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228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ri\eztc3\03. entregas ri\site ri\2021_2t\"/>
    </mc:Choice>
  </mc:AlternateContent>
  <xr:revisionPtr revIDLastSave="0" documentId="13_ncr:1_{EB278464-88ED-411C-A574-6C8EAA7ECD2F}" xr6:coauthVersionLast="47" xr6:coauthVersionMax="47" xr10:uidLastSave="{00000000-0000-0000-0000-000000000000}"/>
  <bookViews>
    <workbookView xWindow="20280" yWindow="-4965" windowWidth="29040" windowHeight="15840" xr2:uid="{2D05F6D2-D824-4880-934E-0C4DDBAE48A8}"/>
  </bookViews>
  <sheets>
    <sheet name="MENU" sheetId="1" r:id="rId1"/>
    <sheet name="ÍNDICE" sheetId="5" r:id="rId2"/>
    <sheet name="INDEX" sheetId="12" r:id="rId3"/>
    <sheet name="BALANÇO PATRIMONIAL" sheetId="8" r:id="rId4"/>
    <sheet name="DRE" sheetId="9" r:id="rId5"/>
    <sheet name="INFORMAÇÕES OPERACIONAIS" sheetId="11" r:id="rId6"/>
    <sheet name="HISTÓRICO DE LANÇAMENTOS" sheetId="7" r:id="rId7"/>
    <sheet name="BALANCE SHEET" sheetId="17" r:id="rId8"/>
    <sheet name="INCOME STATEMENT" sheetId="14" r:id="rId9"/>
    <sheet name="OPERATIONAL INFORMATION" sheetId="18" r:id="rId10"/>
    <sheet name="LAUNCH HISTORY" sheetId="16" r:id="rId11"/>
  </sheets>
  <definedNames>
    <definedName name="_xlnm.Print_Area" localSheetId="2">INDEX!$B$2:$N$33</definedName>
    <definedName name="_xlnm.Print_Area" localSheetId="1">ÍNDICE!$B$2:$N$33</definedName>
    <definedName name="_xlnm.Print_Area" localSheetId="0">MENU!$B$2:$N$33</definedName>
    <definedName name="wsBGR_Marc.2008">#REF!</definedName>
    <definedName name="wsBGR_Marc.2009">#REF!</definedName>
    <definedName name="wsBGR_Marc.Ano">#REF!</definedName>
    <definedName name="wsBGR_Marc.IPO">#REF!</definedName>
    <definedName name="wsRES_5Acionistas">#REF!</definedName>
    <definedName name="wsRES_5Compras">#REF!</definedName>
    <definedName name="wsRES_5Vendas">#REF!</definedName>
    <definedName name="wsRES_Nome.Arquivo">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6" i="16" l="1"/>
  <c r="H177" i="7"/>
  <c r="K172" i="16"/>
  <c r="J172" i="16"/>
  <c r="I172" i="16"/>
  <c r="H172" i="16"/>
  <c r="G172" i="16"/>
  <c r="F172" i="16"/>
  <c r="E172" i="16"/>
  <c r="D172" i="16"/>
  <c r="C172" i="16"/>
  <c r="B172" i="16"/>
  <c r="A172" i="16"/>
  <c r="G172" i="7"/>
  <c r="C24" i="11"/>
  <c r="C22" i="11"/>
  <c r="C21" i="11"/>
  <c r="C58" i="9" l="1"/>
  <c r="C24" i="9" l="1"/>
  <c r="C39" i="8" l="1"/>
  <c r="C28" i="8"/>
  <c r="BP9" i="17" l="1"/>
  <c r="N3" i="5"/>
  <c r="BM9" i="17" l="1"/>
  <c r="BN9" i="17"/>
  <c r="BO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E9" i="17" l="1"/>
  <c r="F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N3" i="1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Matheus Tubarão</author>
  </authors>
  <commentList>
    <comment ref="M34" authorId="0" shapeId="0" xr:uid="{C52B2707-5B8A-4AAD-9FC6-359ADD1900E7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=PROCV($A34;'[ER- base.xlsx]DF''s'!$B$22:$HA$41;CORRESP(B$9;'[ER- base.xlsx]DF''s'!$B$3:$HA$3;0);0)
</t>
        </r>
      </text>
    </comment>
    <comment ref="M37" authorId="0" shapeId="0" xr:uid="{4A88FBCC-94D4-4FDC-A1D9-2A3B964C0D54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=PROCV($A37;'[ER- base.xlsx]DF''s'!$B$22:$HA$41;CORRESP(B$9;'[ER- base.xlsx]DF''s'!$B$3:$HA$3;0);0)</t>
        </r>
      </text>
    </comment>
    <comment ref="M38" authorId="0" shapeId="0" xr:uid="{A351CAB1-5372-4941-B319-9055C61B5755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=PROCV($A38;'[ER- base.xlsx]DF''s'!$B$22:$HA$41;CORRESP(B$9;'[ER- base.xlsx]DF''s'!$B$3:$HA$3;0);0)</t>
        </r>
      </text>
    </comment>
    <comment ref="M56" authorId="0" shapeId="0" xr:uid="{4300717C-8240-482F-BBDE-C21867211A5F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=PROCV($A56;'[ER- base.xlsx]DF''s'!$B$42:$HA$56;CORRESP(B$9;'[ER- base.xlsx]DF''s'!$B$3:$HA$3;0);0)</t>
        </r>
      </text>
    </comment>
    <comment ref="M69" authorId="0" shapeId="0" xr:uid="{3AEC8186-39F3-42F9-975B-FEAA47DBC2E5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=PROCV($A68;'[ER- base.xlsx]DF''s'!$B$57:$HA$77;CORRESP(B$9;'[ER- base.xlsx]DF''s'!$B$3:$HA$3;0);0)</t>
        </r>
      </text>
    </comment>
    <comment ref="M79" authorId="0" shapeId="0" xr:uid="{A991ABE1-5B10-4810-9569-9173D28A4467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=PROCV($A77;'[ER- base.xlsx]DF''s'!$B$57:$HA$77;CORRESP(B$9;'[ER- base.xlsx]DF''s'!$B$3:$HA$3;0);0)</t>
        </r>
      </text>
    </comment>
    <comment ref="M80" authorId="0" shapeId="0" xr:uid="{739D4204-1A90-458D-B30F-74507A066C96}">
      <text>
        <r>
          <rPr>
            <b/>
            <sz val="9"/>
            <color indexed="81"/>
            <rFont val="Segoe UI"/>
            <family val="2"/>
          </rPr>
          <t>Matheus Tubarão:</t>
        </r>
        <r>
          <rPr>
            <sz val="9"/>
            <color indexed="81"/>
            <rFont val="Segoe UI"/>
            <family val="2"/>
          </rPr>
          <t xml:space="preserve">
=PROCV($A78;'[ER- base.xlsx]DF''s'!$B$57:$HA$77;CORRESP(B$9;'[ER- base.xlsx]DF''s'!$B$3:$HA$3;0);0)</t>
        </r>
      </text>
    </comment>
  </commentList>
</comments>
</file>

<file path=xl/sharedStrings.xml><?xml version="1.0" encoding="utf-8"?>
<sst xmlns="http://schemas.openxmlformats.org/spreadsheetml/2006/main" count="1726" uniqueCount="608">
  <si>
    <t>FUNDAMENTOS</t>
  </si>
  <si>
    <t>MENU</t>
  </si>
  <si>
    <t>FUNDAMENTALS</t>
  </si>
  <si>
    <t>Lançamento</t>
  </si>
  <si>
    <t>Localização</t>
  </si>
  <si>
    <t>Segmento</t>
  </si>
  <si>
    <t>Padrão</t>
  </si>
  <si>
    <t># Unid.</t>
  </si>
  <si>
    <t>Área Média Un. (m²)</t>
  </si>
  <si>
    <t>VGV Total
(R$ '000)</t>
  </si>
  <si>
    <t xml:space="preserve"> % EZTEC</t>
  </si>
  <si>
    <t>Splendor Ibirapuera</t>
  </si>
  <si>
    <t>São Paulo - SP</t>
  </si>
  <si>
    <t>Residencial</t>
  </si>
  <si>
    <t>Médio-Alto</t>
  </si>
  <si>
    <t>Splendor Vila Mascote</t>
  </si>
  <si>
    <t>Splendor Santana</t>
  </si>
  <si>
    <t>Splendor Tatuapé</t>
  </si>
  <si>
    <t>Collori Belém</t>
  </si>
  <si>
    <t>Médio</t>
  </si>
  <si>
    <t>Terraço Anália Franco</t>
  </si>
  <si>
    <t>Evidence</t>
  </si>
  <si>
    <t>Vert</t>
  </si>
  <si>
    <t>Alto</t>
  </si>
  <si>
    <t>Clima Bothanico</t>
  </si>
  <si>
    <t>Clima do Bosque</t>
  </si>
  <si>
    <t>Sports Village Ipiranga</t>
  </si>
  <si>
    <t>Quality House Lapa</t>
  </si>
  <si>
    <t>Ville de France</t>
  </si>
  <si>
    <t>Econômico</t>
  </si>
  <si>
    <t>Clima do Parque</t>
  </si>
  <si>
    <t>Bell'Acqua</t>
  </si>
  <si>
    <t>Mundeo</t>
  </si>
  <si>
    <t>Comercial</t>
  </si>
  <si>
    <t>Salas</t>
  </si>
  <si>
    <t>Premiatto</t>
  </si>
  <si>
    <t>Jundiaí - SP</t>
  </si>
  <si>
    <t>Splendor Square</t>
  </si>
  <si>
    <t>Prime House Vila Mascote</t>
  </si>
  <si>
    <t>Splendor Klabin</t>
  </si>
  <si>
    <t>Médio - Alto</t>
  </si>
  <si>
    <t>Chácara Sant'Anna</t>
  </si>
  <si>
    <t>Vidabella 1</t>
  </si>
  <si>
    <t>Mogi das Cruzes - SP</t>
  </si>
  <si>
    <t>Super-Econômico</t>
  </si>
  <si>
    <t>Supéria Moema Corporate</t>
  </si>
  <si>
    <t>Total</t>
  </si>
  <si>
    <t>4T08*</t>
  </si>
  <si>
    <t>3T08</t>
  </si>
  <si>
    <t>2T08</t>
  </si>
  <si>
    <t>1T08</t>
  </si>
  <si>
    <t>4T07</t>
  </si>
  <si>
    <t>3T07</t>
  </si>
  <si>
    <t>2T07</t>
  </si>
  <si>
    <t>1T07</t>
  </si>
  <si>
    <t>2008*</t>
  </si>
  <si>
    <t xml:space="preserve">ATIVO </t>
  </si>
  <si>
    <t>Circulante</t>
  </si>
  <si>
    <t>Não Circulante</t>
  </si>
  <si>
    <t>Permanente</t>
  </si>
  <si>
    <t>Ágio em Investimentos</t>
  </si>
  <si>
    <t xml:space="preserve">Circulante </t>
  </si>
  <si>
    <t xml:space="preserve">Não Circulante </t>
  </si>
  <si>
    <t>Balanço Patrimonial
(milhares de R$)</t>
  </si>
  <si>
    <t>PASSIVO E PATRIMÔNIO LÍQUIDO</t>
  </si>
  <si>
    <t>Demonstração de Resultados
(milhares de R$)</t>
  </si>
  <si>
    <t xml:space="preserve">Receita operacional bruta </t>
  </si>
  <si>
    <t xml:space="preserve">Cancelamento de vendas </t>
  </si>
  <si>
    <t xml:space="preserve">Receita líquida </t>
  </si>
  <si>
    <t>Lucro bruto</t>
  </si>
  <si>
    <t>Margem Bruta</t>
  </si>
  <si>
    <t xml:space="preserve">Receitas (despesas) operacionais </t>
  </si>
  <si>
    <t xml:space="preserve">Comerciais </t>
  </si>
  <si>
    <t xml:space="preserve">Administrativas </t>
  </si>
  <si>
    <t>Amortização de ágio em investimentos</t>
  </si>
  <si>
    <t>Honorários da administração</t>
  </si>
  <si>
    <t xml:space="preserve">Tributárias </t>
  </si>
  <si>
    <t>Outras despesas/receitas operacionais</t>
  </si>
  <si>
    <t>Eventos Não Recorrentes</t>
  </si>
  <si>
    <t>Resultado operacional antes do resultado financeiro</t>
  </si>
  <si>
    <t xml:space="preserve">Resultado financeiro </t>
  </si>
  <si>
    <t>Receitas financeiras</t>
  </si>
  <si>
    <t xml:space="preserve">Despesas financeiras </t>
  </si>
  <si>
    <t>Resultado Operacional</t>
  </si>
  <si>
    <t>Resultados não operacionais</t>
  </si>
  <si>
    <t xml:space="preserve">Lucro Líquido/(prejuízo) antes do imposto de renda, contribuição social e participação de minoritários </t>
  </si>
  <si>
    <t>Imposto de renda e contribuição social</t>
  </si>
  <si>
    <t xml:space="preserve">Correntes </t>
  </si>
  <si>
    <t xml:space="preserve">Diferidos </t>
  </si>
  <si>
    <t xml:space="preserve">Lucro líquido antes da participação de minoritários </t>
  </si>
  <si>
    <t>Participação dos minoritários</t>
  </si>
  <si>
    <t>Margem Líquida</t>
  </si>
  <si>
    <t>Capital Social</t>
  </si>
  <si>
    <t>Investimentos</t>
  </si>
  <si>
    <t>Patrimônio Líquido</t>
  </si>
  <si>
    <t>Reservas de Lucros</t>
  </si>
  <si>
    <t>Ações em Tesouraria</t>
  </si>
  <si>
    <t>CEPAC</t>
  </si>
  <si>
    <t>Fornecedores</t>
  </si>
  <si>
    <t>Contas a Receber de Clientes</t>
  </si>
  <si>
    <t>Provisão para Devedores Duvidosos</t>
  </si>
  <si>
    <t>Imóveis a Comercializar</t>
  </si>
  <si>
    <t>Impostos a Compensar</t>
  </si>
  <si>
    <t>Impostos Antecipados</t>
  </si>
  <si>
    <t>Despesas Antecipadas</t>
  </si>
  <si>
    <t>Obrigações Trabalhistas</t>
  </si>
  <si>
    <t>Obrigações Fiscais</t>
  </si>
  <si>
    <t>Contas a Pagar</t>
  </si>
  <si>
    <t>Adiantamento de Clientes</t>
  </si>
  <si>
    <t>Terrenos a Pagar</t>
  </si>
  <si>
    <t>Dividendos a Pagar</t>
  </si>
  <si>
    <t>Contas a Pagar - Cotistas</t>
  </si>
  <si>
    <t>Débitos com Pessoas Ligadas</t>
  </si>
  <si>
    <t>Contas Correntes de Sócios</t>
  </si>
  <si>
    <t>Provisão para Contingências</t>
  </si>
  <si>
    <t>Aportes para Futuras Incorporações</t>
  </si>
  <si>
    <t>Capital Social a Integralizar</t>
  </si>
  <si>
    <t>Resultado do Período</t>
  </si>
  <si>
    <t>2007*</t>
  </si>
  <si>
    <t>4T07*</t>
  </si>
  <si>
    <t>Total dos Custos</t>
  </si>
  <si>
    <t>* Valores ajustados refletindo as mudanças promovidas pela Lei 11.638/07.</t>
  </si>
  <si>
    <t xml:space="preserve">Empreendimentos Lançados </t>
  </si>
  <si>
    <t>VGV (milhares de R$)</t>
  </si>
  <si>
    <t xml:space="preserve">Número de Unidades Lançadas </t>
  </si>
  <si>
    <t>VGV EZTEC (milhares de R$)</t>
  </si>
  <si>
    <t>Informações Operacionais</t>
  </si>
  <si>
    <t>4T08</t>
  </si>
  <si>
    <t>1T09</t>
  </si>
  <si>
    <t xml:space="preserve">Área Útil Lançada (milhares de m²) </t>
  </si>
  <si>
    <t>Impostos incidentes sobre vendas incluindo impostos diferidos</t>
  </si>
  <si>
    <t>Income Statement
(thousands of R$)</t>
  </si>
  <si>
    <t>Balance Sheet
(thousands of R$)</t>
  </si>
  <si>
    <t>* Numbers ajusted to reflect the changes introduced by Law 11,638/07.</t>
  </si>
  <si>
    <t xml:space="preserve">Gross Operating Revenue  </t>
  </si>
  <si>
    <t xml:space="preserve">Service and Rental Revenue  </t>
  </si>
  <si>
    <t xml:space="preserve">Gross Profit  </t>
  </si>
  <si>
    <t>Gross Margin (%)</t>
  </si>
  <si>
    <t xml:space="preserve">Operating (expenses) income  </t>
  </si>
  <si>
    <t>Amortization of Goodwill on Investments</t>
  </si>
  <si>
    <t>Other Operating Income (Expenses)</t>
  </si>
  <si>
    <t xml:space="preserve">Non-Recurring Events  </t>
  </si>
  <si>
    <t xml:space="preserve">Selling Expenses  </t>
  </si>
  <si>
    <t xml:space="preserve">Administrative Expenses  </t>
  </si>
  <si>
    <t xml:space="preserve">Management Fees  </t>
  </si>
  <si>
    <t xml:space="preserve">Tax Expenses  </t>
  </si>
  <si>
    <t xml:space="preserve">Revenue from Sale of Real Estate  </t>
  </si>
  <si>
    <t xml:space="preserve">Cancelled Sales  </t>
  </si>
  <si>
    <t xml:space="preserve">Taxes on Sales, including Deferred Taxes  </t>
  </si>
  <si>
    <t xml:space="preserve">Net Revenue  </t>
  </si>
  <si>
    <t xml:space="preserve">Total Costs  </t>
  </si>
  <si>
    <t xml:space="preserve">Income from Operations before Financial Income (Expenses)  </t>
  </si>
  <si>
    <t xml:space="preserve">Finacial Income (Expenses)  </t>
  </si>
  <si>
    <t xml:space="preserve">Financial Income  </t>
  </si>
  <si>
    <t xml:space="preserve">Finacial Expenses  </t>
  </si>
  <si>
    <t xml:space="preserve">Operational Results  </t>
  </si>
  <si>
    <t xml:space="preserve">Non-Operating Income (Expenses)  </t>
  </si>
  <si>
    <t xml:space="preserve">Income before Income Tax and Social Contribution and Minority Interests  </t>
  </si>
  <si>
    <t>Income Tax and Social Contribution</t>
  </si>
  <si>
    <t xml:space="preserve">Current  </t>
  </si>
  <si>
    <t xml:space="preserve">Deferred  </t>
  </si>
  <si>
    <t xml:space="preserve">Net Income before Minority Interests  </t>
  </si>
  <si>
    <t xml:space="preserve">Minority Interest  </t>
  </si>
  <si>
    <t xml:space="preserve">Net income  </t>
  </si>
  <si>
    <t>ASSETS</t>
  </si>
  <si>
    <t>Current Assets</t>
  </si>
  <si>
    <t>Noncurrent Assets</t>
  </si>
  <si>
    <t>Cash and Banks</t>
  </si>
  <si>
    <t>Other Receivables</t>
  </si>
  <si>
    <t>Prepaid Expenses</t>
  </si>
  <si>
    <t>Real Estate held for Sale</t>
  </si>
  <si>
    <t>Trade Accounts Receivables</t>
  </si>
  <si>
    <t>Recoverable Taxes</t>
  </si>
  <si>
    <t>Prepaid Taxes</t>
  </si>
  <si>
    <t xml:space="preserve">Provision for Doubtful Accounts  </t>
  </si>
  <si>
    <t>Due from Related Parties</t>
  </si>
  <si>
    <t xml:space="preserve">Securities  </t>
  </si>
  <si>
    <t>Long-term Assets</t>
  </si>
  <si>
    <t>Permanent Assets</t>
  </si>
  <si>
    <t>Goodwil on Acquisition of Investments</t>
  </si>
  <si>
    <t>Investments</t>
  </si>
  <si>
    <t>Other Intangible Assets</t>
  </si>
  <si>
    <t>Property and Equipment</t>
  </si>
  <si>
    <t>LIABILITIES AND SHAREHOLDERS' EQUITY</t>
  </si>
  <si>
    <t>Shareholder's Equity</t>
  </si>
  <si>
    <t>Capital</t>
  </si>
  <si>
    <t>Treasury Shares</t>
  </si>
  <si>
    <t>Profit Reserves</t>
  </si>
  <si>
    <t>Result</t>
  </si>
  <si>
    <t>Retained Earnings</t>
  </si>
  <si>
    <t>Unpaid Capital</t>
  </si>
  <si>
    <t>Minority Interest</t>
  </si>
  <si>
    <t>Noncurrent Liabilities</t>
  </si>
  <si>
    <t>Current Liabilities</t>
  </si>
  <si>
    <t>Loans and Financing</t>
  </si>
  <si>
    <t>Trade Accounts Payable</t>
  </si>
  <si>
    <t>Payroll and Related Taxes</t>
  </si>
  <si>
    <t>Taxes Payable</t>
  </si>
  <si>
    <t>Accounts Payable</t>
  </si>
  <si>
    <t>Land Payable</t>
  </si>
  <si>
    <t>Deferred Taxes</t>
  </si>
  <si>
    <t>Advances from Customers</t>
  </si>
  <si>
    <t>Dividends Payable</t>
  </si>
  <si>
    <t>Due to Related Parties</t>
  </si>
  <si>
    <t>Other Debts</t>
  </si>
  <si>
    <t>Reserve for Contingencies</t>
  </si>
  <si>
    <t>Capital Contributions for Future Development</t>
  </si>
  <si>
    <t>Other Debts to Third Parties</t>
  </si>
  <si>
    <t>Funds from Shareholders</t>
  </si>
  <si>
    <t>Payables to Shareholders</t>
  </si>
  <si>
    <t xml:space="preserve">Debts with People Linked  </t>
  </si>
  <si>
    <t>Launch</t>
  </si>
  <si>
    <t>Location</t>
  </si>
  <si>
    <t>Segment</t>
  </si>
  <si>
    <t>Standard</t>
  </si>
  <si>
    <t># Units</t>
  </si>
  <si>
    <t xml:space="preserve"> EZTEC's Share</t>
  </si>
  <si>
    <t xml:space="preserve"> Total PSV
(R$ '000)</t>
  </si>
  <si>
    <t>São Paulo City</t>
  </si>
  <si>
    <t>Mogi das Cruzes City</t>
  </si>
  <si>
    <t>Jundiaí City</t>
  </si>
  <si>
    <t>Residential</t>
  </si>
  <si>
    <t>Commercial</t>
  </si>
  <si>
    <t>High</t>
  </si>
  <si>
    <t>Suites</t>
  </si>
  <si>
    <t>Launch History
Project</t>
  </si>
  <si>
    <t>Histórico de Lançamento
Empreendimento</t>
  </si>
  <si>
    <t>Participação EZTEC no total lançamentos (%)</t>
  </si>
  <si>
    <t>1T08*</t>
  </si>
  <si>
    <t>Capital Corporate Office</t>
  </si>
  <si>
    <t>Average Unit Area (sq.m)</t>
  </si>
  <si>
    <t>Middle-High</t>
  </si>
  <si>
    <t>Middle</t>
  </si>
  <si>
    <t>Low</t>
  </si>
  <si>
    <t>Low-Middle</t>
  </si>
  <si>
    <t>Le Premier Ibirapuera Parc</t>
  </si>
  <si>
    <t>out-09 e fev-10</t>
  </si>
  <si>
    <t>dez-09 e mar-10</t>
  </si>
  <si>
    <t>Data de Entrega (Contratual)</t>
  </si>
  <si>
    <t>mar-09, mai-09, ago-10 e nov-10</t>
  </si>
  <si>
    <t>mai-09 e set-09</t>
  </si>
  <si>
    <t>May-09 and Sep-09</t>
  </si>
  <si>
    <t>Oct-09 and Feb-10</t>
  </si>
  <si>
    <t>Dec-09 and Mar-10</t>
  </si>
  <si>
    <t>Mar-09, May-09, Aug-10 and Nov-10</t>
  </si>
  <si>
    <t>Delivery Date (Contract)</t>
  </si>
  <si>
    <t>-</t>
  </si>
  <si>
    <t>2T09</t>
  </si>
  <si>
    <t>2T08*</t>
  </si>
  <si>
    <t>Custo Terreno/ Custo Total</t>
  </si>
  <si>
    <t>Land Cost/ Total Cost</t>
  </si>
  <si>
    <t>Vidabella 2</t>
  </si>
  <si>
    <t>Supéria Paraíso</t>
  </si>
  <si>
    <t>3T08*</t>
  </si>
  <si>
    <t>3T09</t>
  </si>
  <si>
    <t>Vidabella 3/4/5</t>
  </si>
  <si>
    <t>Reserva do Bosque</t>
  </si>
  <si>
    <t>Quality House Jd. Prudência</t>
  </si>
  <si>
    <t>Gran Village Club</t>
  </si>
  <si>
    <t>Clima Mascote</t>
  </si>
  <si>
    <t>4T09</t>
  </si>
  <si>
    <t>Massimo Residence</t>
  </si>
  <si>
    <t>Caixa e Equivalentes de Caixa</t>
  </si>
  <si>
    <t>UP Home</t>
  </si>
  <si>
    <t>Quinta do Horto</t>
  </si>
  <si>
    <t>1T10</t>
  </si>
  <si>
    <t>Prime House Sacomã</t>
  </si>
  <si>
    <t>Sky</t>
  </si>
  <si>
    <t>Varanda Tremembé</t>
  </si>
  <si>
    <t>2T10</t>
  </si>
  <si>
    <t>3T10</t>
  </si>
  <si>
    <t>Sophis</t>
  </si>
  <si>
    <t>Royale Prestige</t>
  </si>
  <si>
    <t>Santo André - SP</t>
  </si>
  <si>
    <t>Art'E</t>
  </si>
  <si>
    <t>Gran Village Vila Formosa</t>
  </si>
  <si>
    <t>NeoCorporate Offices</t>
  </si>
  <si>
    <t>4T10</t>
  </si>
  <si>
    <t>Up Home Jd. Prudência</t>
  </si>
  <si>
    <t>Trend Paulista Offices</t>
  </si>
  <si>
    <t>Quality House Sacomã</t>
  </si>
  <si>
    <t>Royale Trésor</t>
  </si>
  <si>
    <t>1T11</t>
  </si>
  <si>
    <t>Supéria Pinheiros</t>
  </si>
  <si>
    <t>Chateau Monet</t>
  </si>
  <si>
    <t>Still Vila Mascote</t>
  </si>
  <si>
    <t>2T11</t>
  </si>
  <si>
    <t>Estoque EZTEC (milhares de R$)</t>
  </si>
  <si>
    <t>Sophis Santana</t>
  </si>
  <si>
    <t>3T11</t>
  </si>
  <si>
    <t/>
  </si>
  <si>
    <t>Royale Merit</t>
  </si>
  <si>
    <t>Up Home Vila Carrão</t>
  </si>
  <si>
    <t>Vida Bella II</t>
  </si>
  <si>
    <t>set-13 e set-14</t>
  </si>
  <si>
    <t>Sep-13 and Sep-14</t>
  </si>
  <si>
    <t>Vivart Tremembé</t>
  </si>
  <si>
    <t>Gran Village São Bernardo</t>
  </si>
  <si>
    <t>São Bernardo- SP</t>
  </si>
  <si>
    <t>São Bernardo - SP</t>
  </si>
  <si>
    <t>4T11</t>
  </si>
  <si>
    <t>Neo Offices</t>
  </si>
  <si>
    <t>Capital Reserve</t>
  </si>
  <si>
    <t>Bosque Ventura</t>
  </si>
  <si>
    <t>Guarulhos - SP</t>
  </si>
  <si>
    <t>1T12</t>
  </si>
  <si>
    <t>Net Margin (%)</t>
  </si>
  <si>
    <t>Terraço do Horto</t>
  </si>
  <si>
    <t>In Design</t>
  </si>
  <si>
    <t>2T12</t>
  </si>
  <si>
    <t>Massimo Nova Saúde</t>
  </si>
  <si>
    <t>The View Nova Atlântica</t>
  </si>
  <si>
    <t>GreenWork Jabaquara</t>
  </si>
  <si>
    <t>Up Home Santana</t>
  </si>
  <si>
    <t>Chácara Cantareira</t>
  </si>
  <si>
    <t>Prime House São Bernardo</t>
  </si>
  <si>
    <t>Parque Ventura</t>
  </si>
  <si>
    <t>3T12</t>
  </si>
  <si>
    <t>Osasco-SP</t>
  </si>
  <si>
    <t>Jardins do Brasil - Abrolhos</t>
  </si>
  <si>
    <t>Jardins do Brasil - Amazônia</t>
  </si>
  <si>
    <t>Brasiliano</t>
  </si>
  <si>
    <t>Dez Cantareira</t>
  </si>
  <si>
    <t>Economic</t>
  </si>
  <si>
    <t>Premiatto Sacomã</t>
  </si>
  <si>
    <t>Splendor Vila Mariana</t>
  </si>
  <si>
    <t>Le Premier Paraiso</t>
  </si>
  <si>
    <t>4T12</t>
  </si>
  <si>
    <t>Provisão para Garantia</t>
  </si>
  <si>
    <t>Reserve for Guarantee</t>
  </si>
  <si>
    <t>EZ Mark</t>
  </si>
  <si>
    <t>1T13</t>
  </si>
  <si>
    <t>Equivalência Patrimonial</t>
  </si>
  <si>
    <t>Equity Income</t>
  </si>
  <si>
    <t>Jardins do Brasil - Mantiqueira</t>
  </si>
  <si>
    <t>2T13</t>
  </si>
  <si>
    <t>Centro Empresarial Jardins do Brasil - Torre Osaco</t>
  </si>
  <si>
    <t>Centro Empresarial Jardins do Brasil - Torre São Paulo</t>
  </si>
  <si>
    <t>** Valores apartir do 1T13 ajustados refletindo as mudanças da IFRS 10 e IFRS 11</t>
  </si>
  <si>
    <t>** Values ​​starting from 1Q13 adjusted to reflect the changes in IFRS 10 and IFRS 11</t>
  </si>
  <si>
    <t>Quality House Ana Costa</t>
  </si>
  <si>
    <t>Massimo Vila Mascote</t>
  </si>
  <si>
    <t>Santos - SP</t>
  </si>
  <si>
    <t>3T13</t>
  </si>
  <si>
    <t>Cidade Maia -  Fase Jardim</t>
  </si>
  <si>
    <t>Cidade Maia -  Fase Praça</t>
  </si>
  <si>
    <t>Cidade Maia -  Fase Alameda</t>
  </si>
  <si>
    <t>4T13</t>
  </si>
  <si>
    <t>1T14</t>
  </si>
  <si>
    <t>Aplicações Financeiras</t>
  </si>
  <si>
    <t>Finacial Application</t>
  </si>
  <si>
    <t>2T14</t>
  </si>
  <si>
    <t>Cidade Maia - Botânica</t>
  </si>
  <si>
    <t>Cidade Maia - Reserva</t>
  </si>
  <si>
    <t>Magnífico Mooca</t>
  </si>
  <si>
    <t>San Felipe - Palazzo</t>
  </si>
  <si>
    <t>San Felipe - Giardino</t>
  </si>
  <si>
    <t>3T14</t>
  </si>
  <si>
    <t>4T14</t>
  </si>
  <si>
    <t>Dividendos a receber de controladas em conjunto</t>
  </si>
  <si>
    <t>Reserva Especial de Ágio</t>
  </si>
  <si>
    <t>Dividends Receivables from Investments</t>
  </si>
  <si>
    <t>Special Goodwill Reserve</t>
  </si>
  <si>
    <t>Campos do Jordão - SP</t>
  </si>
  <si>
    <t>Osasco - SP</t>
  </si>
  <si>
    <t>1T15</t>
  </si>
  <si>
    <t>Transações com Parceiros de Negócios</t>
  </si>
  <si>
    <t>Transactions with Business Partners</t>
  </si>
  <si>
    <t>Dividendos a Receber de Controladas em Conjunto</t>
  </si>
  <si>
    <t>2T15</t>
  </si>
  <si>
    <t>3T15</t>
  </si>
  <si>
    <t>4T15</t>
  </si>
  <si>
    <t>1T16</t>
  </si>
  <si>
    <t>Le Premier Moema</t>
  </si>
  <si>
    <t>Splendor Brooklin</t>
  </si>
  <si>
    <t>2T16</t>
  </si>
  <si>
    <t>3T16</t>
  </si>
  <si>
    <t>4T16</t>
  </si>
  <si>
    <t>1T17</t>
  </si>
  <si>
    <t xml:space="preserve">Realizável a Longo Prazo </t>
  </si>
  <si>
    <t>Receita de Venda de Imóveis</t>
  </si>
  <si>
    <t>2T17</t>
  </si>
  <si>
    <t xml:space="preserve">Impostos a Compensar </t>
  </si>
  <si>
    <t xml:space="preserve">Outros Créditos </t>
  </si>
  <si>
    <t>Partes Relacionadas</t>
  </si>
  <si>
    <t>Títulos a Receber</t>
  </si>
  <si>
    <t>Impostos com Recolhimento Diferido</t>
  </si>
  <si>
    <t xml:space="preserve">Outros Débitos com Terceiros </t>
  </si>
  <si>
    <t>Reservas de Capital</t>
  </si>
  <si>
    <t>Participação dos acionistas não controladores</t>
  </si>
  <si>
    <t>Receita de Locações e Prestação de Serviços</t>
  </si>
  <si>
    <t xml:space="preserve">    Receita de Prestação de Serviços</t>
  </si>
  <si>
    <t xml:space="preserve">    Receita de Locação</t>
  </si>
  <si>
    <t>Up Home Vila Mascote</t>
  </si>
  <si>
    <t>Cidade SP</t>
  </si>
  <si>
    <t>Legittimo Vila Romana</t>
  </si>
  <si>
    <t>In Design Liberdade</t>
  </si>
  <si>
    <t xml:space="preserve">    Rental Revenue</t>
  </si>
  <si>
    <t xml:space="preserve">    Revenue from Services Rendered</t>
  </si>
  <si>
    <t>Middle High-End</t>
  </si>
  <si>
    <t>Verace Brooklin</t>
  </si>
  <si>
    <t>High-End</t>
  </si>
  <si>
    <t>3T17</t>
  </si>
  <si>
    <t>Imobilizado</t>
  </si>
  <si>
    <t>Intangível</t>
  </si>
  <si>
    <t>Lucros Acumulados</t>
  </si>
  <si>
    <t>Vendas Brutas EZTEC (milhares de R$)</t>
  </si>
  <si>
    <t>Vendas Líquidas EZTEC (milhares de R$)</t>
  </si>
  <si>
    <t>Distratos EZTEC (milhares de R$)</t>
  </si>
  <si>
    <t>Vendas Líquidas (unidades)</t>
  </si>
  <si>
    <t>Vendas Brutas (unidades)</t>
  </si>
  <si>
    <t>Distratos (unidades)</t>
  </si>
  <si>
    <t>4T17</t>
  </si>
  <si>
    <t>Clima São Francisco</t>
  </si>
  <si>
    <t>Contingency Provision</t>
  </si>
  <si>
    <t>Mid-High</t>
  </si>
  <si>
    <t>1T18</t>
  </si>
  <si>
    <t>Z.Cotovia</t>
  </si>
  <si>
    <t>RMSP</t>
  </si>
  <si>
    <t>Le Premier Flat Campos do Jordão</t>
  </si>
  <si>
    <t>Interior</t>
  </si>
  <si>
    <t>Prime House Parque Bussocaba</t>
  </si>
  <si>
    <t>Legítimo Santana</t>
  </si>
  <si>
    <t>Splendor Ipiranga</t>
  </si>
  <si>
    <t>Massimo Vila Carrão</t>
  </si>
  <si>
    <t>Jardins do Brasil - Atlântica</t>
  </si>
  <si>
    <t>2T18</t>
  </si>
  <si>
    <t>3T18</t>
  </si>
  <si>
    <t>Atribuível aos Acionistas Controladores</t>
  </si>
  <si>
    <t>Vértiz Tatuapé</t>
  </si>
  <si>
    <t>Sep-18</t>
  </si>
  <si>
    <t>Aug-21</t>
  </si>
  <si>
    <t>4T18</t>
  </si>
  <si>
    <t>Sky House</t>
  </si>
  <si>
    <t>Fit Casa Brás</t>
  </si>
  <si>
    <t>Diogo Ibirapuera</t>
  </si>
  <si>
    <t>Z.Pinheiros</t>
  </si>
  <si>
    <t>Oct-18</t>
  </si>
  <si>
    <t>Dec-18</t>
  </si>
  <si>
    <t>Super-Economic</t>
  </si>
  <si>
    <t>Sep-21</t>
  </si>
  <si>
    <t>1T19</t>
  </si>
  <si>
    <t>Créditos com empresas ligadas</t>
  </si>
  <si>
    <t>Le Jardin Ibirapuera</t>
  </si>
  <si>
    <t>Vértiz Vila Mascote</t>
  </si>
  <si>
    <t>Fit Casa Rio Bonito</t>
  </si>
  <si>
    <t>Econômico/Médio</t>
  </si>
  <si>
    <t>Middle-End</t>
  </si>
  <si>
    <t>Economic/Middle-End</t>
  </si>
  <si>
    <t>222.8</t>
  </si>
  <si>
    <t>124.97</t>
  </si>
  <si>
    <t>155.86</t>
  </si>
  <si>
    <t>164.27</t>
  </si>
  <si>
    <t>1019.62</t>
  </si>
  <si>
    <t>110.98</t>
  </si>
  <si>
    <t>112.12</t>
  </si>
  <si>
    <t>87.13</t>
  </si>
  <si>
    <t>86.7</t>
  </si>
  <si>
    <t>65.08</t>
  </si>
  <si>
    <t>109.67</t>
  </si>
  <si>
    <t>75.45</t>
  </si>
  <si>
    <t>47.99</t>
  </si>
  <si>
    <t>103.74</t>
  </si>
  <si>
    <t>167.18</t>
  </si>
  <si>
    <t>80.37</t>
  </si>
  <si>
    <t>184.74</t>
  </si>
  <si>
    <t>211.29</t>
  </si>
  <si>
    <t>56.51</t>
  </si>
  <si>
    <t>55.04</t>
  </si>
  <si>
    <t>78.06</t>
  </si>
  <si>
    <t>242.72</t>
  </si>
  <si>
    <t>45.11</t>
  </si>
  <si>
    <t>66.03</t>
  </si>
  <si>
    <t>85.3</t>
  </si>
  <si>
    <t>79.91</t>
  </si>
  <si>
    <t>96.91</t>
  </si>
  <si>
    <t>143.94</t>
  </si>
  <si>
    <t>78.88</t>
  </si>
  <si>
    <t>60.3</t>
  </si>
  <si>
    <t>62.6</t>
  </si>
  <si>
    <t>79.9</t>
  </si>
  <si>
    <t>313.6</t>
  </si>
  <si>
    <t>2T19</t>
  </si>
  <si>
    <t>Empréstimos e Financiamentos  Circulante</t>
  </si>
  <si>
    <t>Empréstimos e Financiamentos Não Circulante</t>
  </si>
  <si>
    <t>Vivid Perdizes</t>
  </si>
  <si>
    <t>Pátrio Ibirapuera</t>
  </si>
  <si>
    <t>Artis Jardim Prudência</t>
  </si>
  <si>
    <t>Haute Ibirapuera</t>
  </si>
  <si>
    <t>Reserva JB</t>
  </si>
  <si>
    <t>3T19</t>
  </si>
  <si>
    <t>Custo com emissão de ações da Companhia</t>
  </si>
  <si>
    <t>Direitos de uso a pagar</t>
  </si>
  <si>
    <t>Parque da cidade</t>
  </si>
  <si>
    <t>ID Jauaperi</t>
  </si>
  <si>
    <t>ID Lisboa</t>
  </si>
  <si>
    <t>PIN Internacional</t>
  </si>
  <si>
    <t>smart-living</t>
  </si>
  <si>
    <t>Use rights payable</t>
  </si>
  <si>
    <t>Cost of issuance of Company shares</t>
  </si>
  <si>
    <t>EZ Parque da Cidade</t>
  </si>
  <si>
    <t>Smart-living</t>
  </si>
  <si>
    <t>Reserva JB - Royal Park</t>
  </si>
  <si>
    <t>Reserva JB - Sky View</t>
  </si>
  <si>
    <t>Fit Casa Alto do Ipiranga</t>
  </si>
  <si>
    <t>4T19</t>
  </si>
  <si>
    <t>Air Brooklin</t>
  </si>
  <si>
    <t>Z Ibirapuera</t>
  </si>
  <si>
    <t>1T20</t>
  </si>
  <si>
    <t>Direito de uso a pagar</t>
  </si>
  <si>
    <t>2T20</t>
  </si>
  <si>
    <t>Compensation for use to be paid</t>
  </si>
  <si>
    <t>3T20</t>
  </si>
  <si>
    <t>Giardino Gran Maia</t>
  </si>
  <si>
    <t>Piazza Gran Maia</t>
  </si>
  <si>
    <t>4T20</t>
  </si>
  <si>
    <t>Fit Casa Estação José Bonifácio</t>
  </si>
  <si>
    <t>Signature</t>
  </si>
  <si>
    <t>Eredità</t>
  </si>
  <si>
    <t>Meu Mundo Estação Mooca</t>
  </si>
  <si>
    <t>4Q20</t>
  </si>
  <si>
    <t>3Q20</t>
  </si>
  <si>
    <t>2Q20</t>
  </si>
  <si>
    <t>1Q20</t>
  </si>
  <si>
    <t>4Q19</t>
  </si>
  <si>
    <t>3Q19</t>
  </si>
  <si>
    <t>2Q19</t>
  </si>
  <si>
    <t>1Q19</t>
  </si>
  <si>
    <t>4Q18</t>
  </si>
  <si>
    <t>3Q18</t>
  </si>
  <si>
    <t>2Q18</t>
  </si>
  <si>
    <t>1Q18</t>
  </si>
  <si>
    <t>4Q17</t>
  </si>
  <si>
    <t>3Q17</t>
  </si>
  <si>
    <t>2Q17</t>
  </si>
  <si>
    <t>1Q17</t>
  </si>
  <si>
    <t>4Q16</t>
  </si>
  <si>
    <t>3Q16</t>
  </si>
  <si>
    <t>2Q16</t>
  </si>
  <si>
    <t>1Q16</t>
  </si>
  <si>
    <t>4Q15</t>
  </si>
  <si>
    <t>3Q15</t>
  </si>
  <si>
    <t>2Q15</t>
  </si>
  <si>
    <t>1Q15</t>
  </si>
  <si>
    <t>4Q14</t>
  </si>
  <si>
    <t>3Q14</t>
  </si>
  <si>
    <t>2Q14</t>
  </si>
  <si>
    <t>1Q14</t>
  </si>
  <si>
    <t>4Q13</t>
  </si>
  <si>
    <t>3Q13</t>
  </si>
  <si>
    <t>2Q13</t>
  </si>
  <si>
    <t>1Q13</t>
  </si>
  <si>
    <t>4Q12</t>
  </si>
  <si>
    <t>3Q12</t>
  </si>
  <si>
    <t>2Q12</t>
  </si>
  <si>
    <t>1Q12</t>
  </si>
  <si>
    <t>4Q11</t>
  </si>
  <si>
    <t>3Q11</t>
  </si>
  <si>
    <t>2Q11</t>
  </si>
  <si>
    <t>1Q11</t>
  </si>
  <si>
    <t>4Q10</t>
  </si>
  <si>
    <t>3Q10</t>
  </si>
  <si>
    <t>2Q10</t>
  </si>
  <si>
    <t>1Q10</t>
  </si>
  <si>
    <t>4Q09</t>
  </si>
  <si>
    <t>3Q09</t>
  </si>
  <si>
    <t>2Q09</t>
  </si>
  <si>
    <t>1Q09</t>
  </si>
  <si>
    <t>4Q08*</t>
  </si>
  <si>
    <t>3Q08*</t>
  </si>
  <si>
    <t>3Q08</t>
  </si>
  <si>
    <t>2Q08*</t>
  </si>
  <si>
    <t>2Q08</t>
  </si>
  <si>
    <t>1Q08*</t>
  </si>
  <si>
    <t>1Q08</t>
  </si>
  <si>
    <t>4Q07*</t>
  </si>
  <si>
    <t>4Q07</t>
  </si>
  <si>
    <t>3Q07</t>
  </si>
  <si>
    <t>2Q07</t>
  </si>
  <si>
    <t>1Q07</t>
  </si>
  <si>
    <t>2011</t>
  </si>
  <si>
    <t>2010</t>
  </si>
  <si>
    <t>2009</t>
  </si>
  <si>
    <t>2007</t>
  </si>
  <si>
    <t>2006</t>
  </si>
  <si>
    <t>2005</t>
  </si>
  <si>
    <t>1T21</t>
  </si>
  <si>
    <t>ID Paraíso</t>
  </si>
  <si>
    <t>1Q21</t>
  </si>
  <si>
    <t>Operational Information</t>
  </si>
  <si>
    <t>PSV (thousands of R$)</t>
  </si>
  <si>
    <t>EZTEC's stake on Total Launches (%)</t>
  </si>
  <si>
    <t>EZTEC's PSV (thousands of R$)</t>
  </si>
  <si>
    <t>Units Launched</t>
  </si>
  <si>
    <t>Gross Sales EZTEC (thousands of R$)</t>
  </si>
  <si>
    <t>Gross Sales (units)</t>
  </si>
  <si>
    <t>Cancellations EZTEC (thousands of R$)</t>
  </si>
  <si>
    <t>Cancellations (units)</t>
  </si>
  <si>
    <t>Net Sales EZTEC (thousands of R$)</t>
  </si>
  <si>
    <t>Net Sales (units)</t>
  </si>
  <si>
    <t>Inventory EZTEC (thousands of R$)</t>
  </si>
  <si>
    <t xml:space="preserve">Launched Developments </t>
  </si>
  <si>
    <t xml:space="preserve">Usable Area Launched (in thousands of sq.m.) </t>
  </si>
  <si>
    <t>2T21</t>
  </si>
  <si>
    <t xml:space="preserve">Dream View Vila Prudente </t>
  </si>
  <si>
    <t>Ez Infinity</t>
  </si>
  <si>
    <t>2Q21</t>
  </si>
  <si>
    <t>Arkadio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</si>
</sst>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9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* #,##0_);_(* \(#,##0\);_(* &quot;-&quot;_);_(@_)"/>
    <numFmt numFmtId="166" formatCode="_(* #,##0.00_);_(* \(#,##0.00\);_(* &quot;-&quot;??_);_(@_)"/>
    <numFmt numFmtId="167" formatCode="dd\.mmm\.yyyy"/>
    <numFmt numFmtId="168" formatCode="#,##0.0"/>
    <numFmt numFmtId="169" formatCode="0.0%"/>
    <numFmt numFmtId="170" formatCode="0.0"/>
    <numFmt numFmtId="171" formatCode="dd\.mm\.yyyy"/>
    <numFmt numFmtId="172" formatCode="#,##0.000_);\(#,##0.000\)"/>
    <numFmt numFmtId="173" formatCode="#,##0.0_);\(#,##0.0\)"/>
    <numFmt numFmtId="174" formatCode="_(* #,##0_);_(* \(#,##0\);_(* &quot;-&quot;??_);_(@_)"/>
    <numFmt numFmtId="175" formatCode="[$-416]mmm\-yy;@"/>
    <numFmt numFmtId="176" formatCode="#,##0.0_);[Red]\(#,##0.0\)"/>
    <numFmt numFmtId="177" formatCode="_(* #,##0.0_);_(* \(#,##0.0\);_(* &quot;-&quot;_);_(@_)"/>
    <numFmt numFmtId="178" formatCode="mm\.dd\.yyyy"/>
    <numFmt numFmtId="179" formatCode="[$-409]mmm\-yy;@"/>
    <numFmt numFmtId="180" formatCode="#,##0.0000_);\(#,##0.0000\);&quot;0,00&quot;"/>
    <numFmt numFmtId="181" formatCode="_([$€]* #,##0.00_);_([$€]* \(#,##0.00\);_([$€]* &quot;-&quot;??_);_(@_)"/>
    <numFmt numFmtId="182" formatCode="_(&quot;$&quot;* #,##0.00_);_(&quot;$&quot;* \(#,##0.00\);_(&quot;$&quot;* &quot;-&quot;??_);_(@_)"/>
    <numFmt numFmtId="183" formatCode="&quot;R$ &quot;#,##0_);\(&quot;R$ &quot;#,##0\)"/>
    <numFmt numFmtId="184" formatCode="&quot;R$ &quot;#,##0_);[Red]\(&quot;R$ &quot;#,##0\)"/>
    <numFmt numFmtId="185" formatCode="&quot;R$ &quot;#,##0.00_);\(&quot;R$ &quot;#,##0.00\)"/>
    <numFmt numFmtId="186" formatCode="&quot;R$ &quot;#,##0.00_);[Red]\(&quot;R$ &quot;#,##0.00\)"/>
    <numFmt numFmtId="187" formatCode="_(&quot;R$ &quot;* #,##0_);_(&quot;R$ &quot;* \(#,##0\);_(&quot;R$ &quot;* &quot;-&quot;_);_(@_)"/>
    <numFmt numFmtId="188" formatCode="_(&quot;R$ &quot;* #,##0.00_);_(&quot;R$ &quot;* \(#,##0.00\);_(&quot;R$ &quot;* &quot;-&quot;??_);_(@_)"/>
    <numFmt numFmtId="189" formatCode="General_)"/>
    <numFmt numFmtId="190" formatCode="#,##0.0\ ;\(#,##0.0\)"/>
    <numFmt numFmtId="191" formatCode="&quot;R$ &quot;#,##0.00;\(&quot;R$ &quot;#,##0.00\)"/>
    <numFmt numFmtId="192" formatCode="\$\ #,##0"/>
    <numFmt numFmtId="193" formatCode="\$\ #,##0.0"/>
    <numFmt numFmtId="194" formatCode="\$\ #,##0.00"/>
    <numFmt numFmtId="195" formatCode="&quot;R$ &quot;_(#,##0.00_);&quot;R$ &quot;\(#,##0.00\)"/>
    <numFmt numFmtId="196" formatCode="0.00000000000"/>
    <numFmt numFmtId="197" formatCode="\€_(#,##0.00_);\€\(#,##0.00\);\€_(0.00_);@_)"/>
    <numFmt numFmtId="198" formatCode="#,##0.0_)\x;\(#,##0.0\)\x"/>
    <numFmt numFmtId="199" formatCode="0.000000000000"/>
    <numFmt numFmtId="200" formatCode="_-&quot;¤&quot;* #,##0_-;\-&quot;¤&quot;* #,##0_-;_-&quot;¤&quot;* &quot;-&quot;_-;_-@_-"/>
    <numFmt numFmtId="201" formatCode="#,##0.0_)_x;\(#,##0.0\)_x"/>
    <numFmt numFmtId="202" formatCode="0.0000000000000"/>
    <numFmt numFmtId="203" formatCode="#,##0;[Red]\(#,##0\)"/>
    <numFmt numFmtId="204" formatCode="0.0_)\%;\(0.0\)\%"/>
    <numFmt numFmtId="205" formatCode="0.0%_);\(0.0%\)"/>
    <numFmt numFmtId="206" formatCode="#,##0.0_)_%;\(#,##0.0\)_%"/>
    <numFmt numFmtId="207" formatCode="0.000000000000000"/>
    <numFmt numFmtId="208" formatCode="0.000"/>
    <numFmt numFmtId="209" formatCode="\£\ #,##0_);[Red]\(\£\ #,##0\)"/>
    <numFmt numFmtId="210" formatCode="&quot;£&quot;\ #,##0"/>
    <numFmt numFmtId="211" formatCode="&quot;£&quot;\ #,##0.0"/>
    <numFmt numFmtId="212" formatCode="&quot;£&quot;\ #,##0.00"/>
    <numFmt numFmtId="213" formatCode="\¥\ #,##0_);[Red]\(\¥\ #,##0\)"/>
    <numFmt numFmtId="214" formatCode="dd\-mmm\-yy"/>
    <numFmt numFmtId="215" formatCode="0.0%;\(0.0%\)"/>
    <numFmt numFmtId="216" formatCode="#\ ###\ ###\ ##0\ "/>
    <numFmt numFmtId="217" formatCode="\•\ \ @"/>
    <numFmt numFmtId="218" formatCode="#,##0\x"/>
    <numFmt numFmtId="219" formatCode="#,##0.0\x"/>
    <numFmt numFmtId="220" formatCode="#,##0.00\x"/>
    <numFmt numFmtId="221" formatCode="0.000_)"/>
    <numFmt numFmtId="222" formatCode="#,##0.0;\(#,##0.0\)"/>
    <numFmt numFmtId="223" formatCode="\ \ _•\–\ \ \ \ @"/>
    <numFmt numFmtId="224" formatCode="_([$€-2]* #,##0.00_);_([$€-2]* \(#,##0.00\);_([$€-2]* &quot;-&quot;??_)"/>
    <numFmt numFmtId="225" formatCode=";;;"/>
    <numFmt numFmtId="226" formatCode="0.0_);\(0.0\)"/>
    <numFmt numFmtId="227" formatCode="#,##0.0&quot;x&quot;"/>
    <numFmt numFmtId="228" formatCode="&quot;£&quot;#,##0;[Red]\-&quot;£&quot;#,##0"/>
    <numFmt numFmtId="229" formatCode="&quot;£&quot;#,##0.00;[Red]\-&quot;£&quot;#,##0.00"/>
    <numFmt numFmtId="230" formatCode="0.0\x"/>
    <numFmt numFmtId="231" formatCode="0.0\ \x"/>
    <numFmt numFmtId="232" formatCode="\(0\)"/>
    <numFmt numFmtId="233" formatCode="0.00_)"/>
    <numFmt numFmtId="234" formatCode="0.000000"/>
    <numFmt numFmtId="235" formatCode="0%;\(0%\)"/>
    <numFmt numFmtId="236" formatCode="mmm\ dd\,\ yyyy"/>
    <numFmt numFmtId="237" formatCode="0.0%\ ;\(0.0\)%"/>
    <numFmt numFmtId="238" formatCode="&quot;R$ &quot;#,##0.0"/>
    <numFmt numFmtId="239" formatCode="&quot;R$ &quot;#,##0\ \ \ "/>
    <numFmt numFmtId="240" formatCode="&quot;R$ &quot;#,##0\ \ \ \ "/>
    <numFmt numFmtId="241" formatCode="_ * #,##0.00_ ;_ * \-#,##0.00_ ;_ * &quot;-&quot;??_ ;_ @_ "/>
    <numFmt numFmtId="242" formatCode="0."/>
    <numFmt numFmtId="243" formatCode="0%_);\(0%\)"/>
    <numFmt numFmtId="244" formatCode="_-* #,##0\ &quot;zł&quot;_-;\-* #,##0\ &quot;zł&quot;_-;_-* &quot;-&quot;\ &quot;zł&quot;_-;_-@_-"/>
    <numFmt numFmtId="245" formatCode="_-* #,##0.00\ &quot;zł&quot;_-;\-* #,##0.00\ &quot;zł&quot;_-;_-* &quot;-&quot;??\ &quot;zł&quot;_-;_-@_-"/>
    <numFmt numFmtId="246" formatCode="&quot;$&quot;_(#,##0.00_);&quot;$&quot;\(#,##0.00\)"/>
    <numFmt numFmtId="247" formatCode="&quot;$&quot;#,##0.0"/>
    <numFmt numFmtId="248" formatCode="&quot;$&quot;#,##0\ \ \ "/>
    <numFmt numFmtId="249" formatCode="&quot;$&quot;#,##0\ \ \ \ "/>
  </numFmts>
  <fonts count="14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Tahoma"/>
      <family val="2"/>
    </font>
    <font>
      <sz val="28"/>
      <color indexed="8"/>
      <name val="Tahoma"/>
      <family val="2"/>
    </font>
    <font>
      <sz val="36"/>
      <color indexed="10"/>
      <name val="Tahoma"/>
      <family val="2"/>
    </font>
    <font>
      <sz val="12"/>
      <color indexed="8"/>
      <name val="Tahoma"/>
      <family val="2"/>
    </font>
    <font>
      <b/>
      <sz val="12"/>
      <color indexed="8"/>
      <name val="Tahoma"/>
      <family val="2"/>
    </font>
    <font>
      <b/>
      <sz val="12"/>
      <color indexed="9"/>
      <name val="Tahoma"/>
      <family val="2"/>
    </font>
    <font>
      <sz val="12"/>
      <color indexed="9"/>
      <name val="Tahoma"/>
      <family val="2"/>
    </font>
    <font>
      <sz val="8"/>
      <name val="Calibri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color indexed="9"/>
      <name val="Tahoma"/>
      <family val="2"/>
    </font>
    <font>
      <b/>
      <sz val="10"/>
      <color indexed="8"/>
      <name val="Tahoma"/>
      <family val="2"/>
    </font>
    <font>
      <b/>
      <sz val="10"/>
      <name val="Tahoma"/>
      <family val="2"/>
    </font>
    <font>
      <sz val="10"/>
      <name val="Arial"/>
      <family val="2"/>
    </font>
    <font>
      <sz val="8"/>
      <color indexed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0"/>
      <color rgb="FF000000"/>
      <name val="Tahoma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Verdana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sz val="9"/>
      <name val="Arial"/>
      <family val="2"/>
    </font>
    <font>
      <sz val="8"/>
      <name val="Times New Roman"/>
      <family val="1"/>
    </font>
    <font>
      <sz val="12"/>
      <name val="Times New Roman"/>
      <family val="1"/>
    </font>
    <font>
      <u/>
      <sz val="8.4"/>
      <color indexed="12"/>
      <name val="Arial"/>
      <family val="2"/>
    </font>
    <font>
      <b/>
      <sz val="22"/>
      <color indexed="18"/>
      <name val="Arial"/>
      <family val="2"/>
    </font>
    <font>
      <sz val="10"/>
      <color indexed="12"/>
      <name val="Arial"/>
      <family val="2"/>
    </font>
    <font>
      <sz val="10"/>
      <name val="Times New Roman"/>
      <family val="1"/>
      <charset val="177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name val="Times New Roman"/>
      <family val="1"/>
    </font>
    <font>
      <sz val="10"/>
      <name val="MS Sans Serif"/>
      <family val="2"/>
    </font>
    <font>
      <sz val="5"/>
      <name val="Arial"/>
      <family val="2"/>
    </font>
    <font>
      <sz val="10"/>
      <color indexed="8"/>
      <name val="Arial"/>
      <family val="2"/>
    </font>
    <font>
      <sz val="12"/>
      <name val="Arial MT"/>
    </font>
    <font>
      <b/>
      <sz val="12"/>
      <name val="Times New Roman"/>
      <family val="1"/>
    </font>
    <font>
      <sz val="8"/>
      <color indexed="8"/>
      <name val="Times New Roman"/>
      <family val="1"/>
    </font>
    <font>
      <sz val="11"/>
      <name val="Times New Roman"/>
      <family val="1"/>
    </font>
    <font>
      <sz val="12"/>
      <color indexed="12"/>
      <name val="Times New Roman"/>
      <family val="1"/>
    </font>
    <font>
      <sz val="10"/>
      <color indexed="8"/>
      <name val="Book Antiqua"/>
      <family val="1"/>
    </font>
    <font>
      <sz val="8"/>
      <color indexed="12"/>
      <name val="Tms Rmn"/>
      <family val="1"/>
    </font>
    <font>
      <b/>
      <sz val="10"/>
      <name val="Times New Roman"/>
      <family val="1"/>
    </font>
    <font>
      <sz val="7"/>
      <name val="SwitzerlandLight"/>
    </font>
    <font>
      <sz val="32"/>
      <name val="Times New Roman"/>
      <family val="1"/>
    </font>
    <font>
      <b/>
      <sz val="10"/>
      <color indexed="8"/>
      <name val="Times New Roman"/>
      <family val="1"/>
    </font>
    <font>
      <sz val="12"/>
      <color indexed="8"/>
      <name val="Times New Roman"/>
      <family val="1"/>
    </font>
    <font>
      <sz val="10"/>
      <color indexed="18"/>
      <name val="Times New Roman"/>
      <family val="1"/>
    </font>
    <font>
      <sz val="11"/>
      <name val="Tms Rmn"/>
      <family val="1"/>
    </font>
    <font>
      <sz val="11"/>
      <name val="Book Antiqua"/>
      <family val="1"/>
    </font>
    <font>
      <b/>
      <i/>
      <sz val="10"/>
      <name val="Arial"/>
      <family val="2"/>
    </font>
    <font>
      <b/>
      <sz val="11"/>
      <name val="Times New Roman"/>
      <family val="1"/>
    </font>
    <font>
      <sz val="12"/>
      <color indexed="8"/>
      <name val="Book Antiqua"/>
      <family val="1"/>
    </font>
    <font>
      <b/>
      <sz val="10"/>
      <color indexed="42"/>
      <name val="Arial"/>
      <family val="2"/>
    </font>
    <font>
      <sz val="8"/>
      <name val="Tms Rmn"/>
    </font>
    <font>
      <sz val="8"/>
      <name val="Arial"/>
      <family val="2"/>
    </font>
    <font>
      <sz val="12"/>
      <color indexed="9"/>
      <name val="Times New Roman"/>
      <family val="1"/>
    </font>
    <font>
      <b/>
      <sz val="12"/>
      <color indexed="8"/>
      <name val="Times New Roman"/>
      <family val="1"/>
    </font>
    <font>
      <sz val="24"/>
      <name val="Times New Roman"/>
      <family val="1"/>
    </font>
    <font>
      <b/>
      <sz val="28"/>
      <name val="Times New Roman"/>
      <family val="1"/>
    </font>
    <font>
      <b/>
      <sz val="12"/>
      <name val="Arial"/>
      <family val="2"/>
    </font>
    <font>
      <sz val="10"/>
      <color indexed="8"/>
      <name val="Times New Roman"/>
      <family val="1"/>
    </font>
    <font>
      <sz val="10"/>
      <color indexed="10"/>
      <name val="Times New Roman"/>
      <family val="1"/>
    </font>
    <font>
      <sz val="28"/>
      <name val="Times New Roman"/>
      <family val="1"/>
    </font>
    <font>
      <sz val="22"/>
      <name val="Times New Roman"/>
      <family val="1"/>
    </font>
    <font>
      <sz val="26"/>
      <name val="Times New Roman"/>
      <family val="1"/>
    </font>
    <font>
      <sz val="9"/>
      <name val="Times New Roman"/>
      <family val="1"/>
    </font>
    <font>
      <b/>
      <i/>
      <sz val="16"/>
      <name val="Helv"/>
    </font>
    <font>
      <sz val="10"/>
      <name val="Tms Rmn"/>
    </font>
    <font>
      <sz val="10"/>
      <color indexed="12"/>
      <name val="Times New Roman"/>
      <family val="1"/>
    </font>
    <font>
      <b/>
      <sz val="13.5"/>
      <name val="MS Sans Serif"/>
      <family val="2"/>
    </font>
    <font>
      <i/>
      <sz val="9"/>
      <name val="Book Antiqua"/>
      <family val="1"/>
    </font>
    <font>
      <sz val="12"/>
      <name val="Book Antiqua"/>
      <family val="1"/>
    </font>
    <font>
      <sz val="16"/>
      <name val="Times New Roman"/>
      <family val="1"/>
    </font>
    <font>
      <sz val="12"/>
      <color indexed="14"/>
      <name val="Times New Roman"/>
      <family val="1"/>
    </font>
    <font>
      <sz val="10"/>
      <name val="GillSans Light"/>
      <family val="2"/>
    </font>
    <font>
      <sz val="7"/>
      <name val="Times New Roman"/>
      <family val="1"/>
    </font>
    <font>
      <i/>
      <sz val="8"/>
      <name val="Times New Roman"/>
      <family val="1"/>
    </font>
    <font>
      <sz val="10"/>
      <name val="CorpoS"/>
    </font>
    <font>
      <sz val="8"/>
      <name val="Helvetica-Narrow"/>
      <family val="2"/>
    </font>
    <font>
      <b/>
      <sz val="7"/>
      <name val="Helvetica-Narrow"/>
      <family val="2"/>
    </font>
    <font>
      <b/>
      <sz val="14"/>
      <name val="Times New Roman"/>
      <family val="1"/>
    </font>
    <font>
      <i/>
      <sz val="12"/>
      <name val="Times New Roman"/>
      <family val="1"/>
    </font>
    <font>
      <sz val="8"/>
      <color indexed="16"/>
      <name val="Helv"/>
    </font>
    <font>
      <b/>
      <sz val="10"/>
      <color indexed="12"/>
      <name val="Book Antiqua"/>
      <family val="1"/>
    </font>
    <font>
      <sz val="10"/>
      <color indexed="8"/>
      <name val="MS Sans Serif"/>
      <family val="2"/>
    </font>
    <font>
      <sz val="6"/>
      <color indexed="8"/>
      <name val="Times New Roman"/>
      <family val="1"/>
    </font>
    <font>
      <b/>
      <sz val="12"/>
      <color indexed="8"/>
      <name val="Arial"/>
      <family val="2"/>
    </font>
    <font>
      <b/>
      <sz val="10"/>
      <name val="Arial"/>
      <family val="2"/>
    </font>
    <font>
      <b/>
      <sz val="12"/>
      <name val="Tahoma"/>
      <family val="2"/>
    </font>
    <font>
      <sz val="10"/>
      <name val="Arial CE"/>
    </font>
    <font>
      <sz val="10"/>
      <name val="Helv"/>
    </font>
    <font>
      <b/>
      <sz val="10"/>
      <color indexed="10"/>
      <name val="Arial"/>
      <family val="2"/>
    </font>
    <font>
      <sz val="8"/>
      <color indexed="18"/>
      <name val="Times New Roman"/>
      <family val="1"/>
    </font>
    <font>
      <sz val="1.9"/>
      <color indexed="8"/>
      <name val="Times New Roman"/>
      <family val="1"/>
    </font>
    <font>
      <sz val="10"/>
      <name val="GillSans Light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theme="1"/>
      <name val="Segoe UI"/>
      <family val="2"/>
      <charset val="1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0"/>
      <color theme="0"/>
      <name val="Tahoma"/>
      <family val="2"/>
    </font>
    <font>
      <sz val="10"/>
      <color rgb="FFFF0000"/>
      <name val="Tahoma"/>
      <family val="2"/>
    </font>
  </fonts>
  <fills count="71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</patternFill>
    </fill>
    <fill>
      <patternFill patternType="solid">
        <fgColor indexed="13"/>
        <bgColor indexed="64"/>
      </patternFill>
    </fill>
    <fill>
      <patternFill patternType="solid">
        <fgColor indexed="44"/>
      </patternFill>
    </fill>
    <fill>
      <patternFill patternType="solid">
        <fgColor indexed="26"/>
        <bgColor indexed="64"/>
      </patternFill>
    </fill>
    <fill>
      <patternFill patternType="lightGray">
        <fgColor indexed="38"/>
        <bgColor indexed="23"/>
      </patternFill>
    </fill>
    <fill>
      <patternFill patternType="solid">
        <fgColor indexed="8"/>
        <bgColor indexed="64"/>
      </patternFill>
    </fill>
    <fill>
      <patternFill patternType="gray06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18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18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indexed="18"/>
      </top>
      <bottom/>
      <diagonal/>
    </border>
    <border>
      <left/>
      <right/>
      <top style="thin">
        <color indexed="18"/>
      </top>
      <bottom style="thin">
        <color indexed="64"/>
      </bottom>
      <diagonal/>
    </border>
  </borders>
  <cellStyleXfs count="38573">
    <xf numFmtId="0" fontId="0" fillId="0" borderId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0" fillId="0" borderId="0"/>
    <xf numFmtId="182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1" fillId="14" borderId="9" applyNumberFormat="0" applyAlignment="0" applyProtection="0"/>
    <xf numFmtId="0" fontId="32" fillId="15" borderId="10" applyNumberFormat="0" applyAlignment="0" applyProtection="0"/>
    <xf numFmtId="0" fontId="33" fillId="15" borderId="9" applyNumberFormat="0" applyAlignment="0" applyProtection="0"/>
    <xf numFmtId="0" fontId="34" fillId="0" borderId="11" applyNumberFormat="0" applyFill="0" applyAlignment="0" applyProtection="0"/>
    <xf numFmtId="0" fontId="35" fillId="16" borderId="12" applyNumberFormat="0" applyAlignment="0" applyProtection="0"/>
    <xf numFmtId="0" fontId="36" fillId="0" borderId="0" applyNumberFormat="0" applyFill="0" applyBorder="0" applyAlignment="0" applyProtection="0"/>
    <xf numFmtId="0" fontId="21" fillId="17" borderId="13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14" applyNumberFormat="0" applyFill="0" applyAlignment="0" applyProtection="0"/>
    <xf numFmtId="0" fontId="39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39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39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39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39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39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1" borderId="0" applyNumberFormat="0" applyBorder="0" applyAlignment="0" applyProtection="0"/>
    <xf numFmtId="189" fontId="40" fillId="0" borderId="0"/>
    <xf numFmtId="190" fontId="41" fillId="0" borderId="0"/>
    <xf numFmtId="0" fontId="42" fillId="0" borderId="0">
      <alignment horizontal="right"/>
    </xf>
    <xf numFmtId="191" fontId="42" fillId="0" borderId="0">
      <alignment horizontal="right"/>
    </xf>
    <xf numFmtId="192" fontId="43" fillId="0" borderId="0"/>
    <xf numFmtId="193" fontId="43" fillId="0" borderId="0"/>
    <xf numFmtId="194" fontId="43" fillId="0" borderId="0"/>
    <xf numFmtId="9" fontId="43" fillId="0" borderId="0"/>
    <xf numFmtId="169" fontId="43" fillId="0" borderId="0"/>
    <xf numFmtId="0" fontId="43" fillId="0" borderId="0"/>
    <xf numFmtId="10" fontId="43" fillId="0" borderId="0"/>
    <xf numFmtId="10" fontId="43" fillId="0" borderId="0"/>
    <xf numFmtId="41" fontId="1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9" fontId="40" fillId="0" borderId="0"/>
    <xf numFmtId="189" fontId="40" fillId="0" borderId="0"/>
    <xf numFmtId="17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6" fontId="43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39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5" fillId="0" borderId="0" applyNumberFormat="0" applyFill="0" applyBorder="0" applyAlignment="0" applyProtection="0"/>
    <xf numFmtId="0" fontId="10" fillId="42" borderId="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199" fontId="43" fillId="0" borderId="0" applyFont="0" applyFill="0" applyBorder="0" applyAlignment="0" applyProtection="0"/>
    <xf numFmtId="198" fontId="46" fillId="0" borderId="0" applyFont="0" applyFill="0" applyAlignment="0" applyProtection="0"/>
    <xf numFmtId="198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0" fontId="10" fillId="0" borderId="0" applyFont="0" applyFill="0" applyBorder="0" applyAlignment="0" applyProtection="0"/>
    <xf numFmtId="198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1" fontId="10" fillId="0" borderId="0" applyFont="0" applyFill="0" applyBorder="0" applyAlignment="0" applyProtection="0"/>
    <xf numFmtId="202" fontId="43" fillId="0" borderId="0" applyFont="0" applyFill="0" applyBorder="0" applyAlignment="0" applyProtection="0"/>
    <xf numFmtId="0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3" fontId="43" fillId="0" borderId="0" applyFont="0" applyFill="0" applyBorder="0" applyAlignment="0" applyProtection="0"/>
    <xf numFmtId="205" fontId="47" fillId="0" borderId="0" applyFont="0" applyFill="0" applyBorder="0" applyAlignment="0" applyProtection="0"/>
    <xf numFmtId="170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207" fontId="43" fillId="0" borderId="0" applyFont="0" applyFill="0" applyBorder="0" applyAlignment="0" applyProtection="0"/>
    <xf numFmtId="0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Protection="0">
      <alignment vertical="top"/>
    </xf>
    <xf numFmtId="0" fontId="49" fillId="0" borderId="0" applyNumberFormat="0" applyFill="0" applyBorder="0" applyAlignment="0" applyProtection="0"/>
    <xf numFmtId="0" fontId="49" fillId="0" borderId="15" applyNumberFormat="0" applyFill="0" applyAlignment="0" applyProtection="0"/>
    <xf numFmtId="0" fontId="50" fillId="0" borderId="16" applyNumberFormat="0" applyFill="0" applyProtection="0">
      <alignment horizontal="center"/>
    </xf>
    <xf numFmtId="0" fontId="10" fillId="0" borderId="17" applyNumberFormat="0" applyFont="0" applyFill="0" applyAlignment="0" applyProtection="0"/>
    <xf numFmtId="0" fontId="50" fillId="0" borderId="0" applyNumberFormat="0" applyFill="0" applyBorder="0" applyProtection="0">
      <alignment horizontal="left"/>
    </xf>
    <xf numFmtId="0" fontId="51" fillId="0" borderId="0" applyNumberFormat="0" applyFill="0" applyBorder="0" applyProtection="0">
      <alignment horizontal="centerContinuous"/>
    </xf>
    <xf numFmtId="0" fontId="51" fillId="0" borderId="0" applyNumberFormat="0" applyFill="0" applyProtection="0">
      <alignment horizontal="centerContinuous"/>
    </xf>
    <xf numFmtId="189" fontId="40" fillId="0" borderId="0"/>
    <xf numFmtId="189" fontId="40" fillId="0" borderId="0"/>
    <xf numFmtId="189" fontId="40" fillId="0" borderId="0"/>
    <xf numFmtId="188" fontId="52" fillId="0" borderId="0" applyFont="0" applyFill="0" applyBorder="0" applyAlignment="0" applyProtection="0"/>
    <xf numFmtId="187" fontId="52" fillId="0" borderId="0" applyFont="0" applyFill="0" applyBorder="0" applyAlignment="0" applyProtection="0"/>
    <xf numFmtId="209" fontId="43" fillId="0" borderId="0" applyFont="0" applyFill="0" applyBorder="0" applyAlignment="0" applyProtection="0"/>
    <xf numFmtId="210" fontId="43" fillId="0" borderId="0"/>
    <xf numFmtId="211" fontId="43" fillId="0" borderId="0"/>
    <xf numFmtId="212" fontId="43" fillId="0" borderId="0"/>
    <xf numFmtId="213" fontId="43" fillId="0" borderId="0" applyFont="0" applyFill="0" applyBorder="0" applyAlignment="0" applyProtection="0"/>
    <xf numFmtId="0" fontId="52" fillId="0" borderId="0"/>
    <xf numFmtId="0" fontId="52" fillId="0" borderId="0"/>
    <xf numFmtId="0" fontId="43" fillId="0" borderId="0"/>
    <xf numFmtId="9" fontId="10" fillId="0" borderId="0"/>
    <xf numFmtId="0" fontId="53" fillId="0" borderId="0"/>
    <xf numFmtId="0" fontId="53" fillId="0" borderId="0"/>
    <xf numFmtId="0" fontId="53" fillId="0" borderId="0"/>
    <xf numFmtId="2" fontId="53" fillId="0" borderId="0"/>
    <xf numFmtId="10" fontId="53" fillId="0" borderId="0"/>
    <xf numFmtId="2" fontId="53" fillId="0" borderId="0"/>
    <xf numFmtId="203" fontId="47" fillId="0" borderId="17" applyFont="0" applyFill="0" applyBorder="0" applyAlignment="0" applyProtection="0"/>
    <xf numFmtId="0" fontId="43" fillId="0" borderId="0"/>
    <xf numFmtId="0" fontId="43" fillId="0" borderId="0"/>
    <xf numFmtId="0" fontId="53" fillId="0" borderId="0"/>
    <xf numFmtId="0" fontId="53" fillId="0" borderId="0"/>
    <xf numFmtId="0" fontId="53" fillId="0" borderId="0"/>
    <xf numFmtId="0" fontId="10" fillId="0" borderId="0"/>
    <xf numFmtId="169" fontId="54" fillId="0" borderId="0" applyAlignment="0"/>
    <xf numFmtId="0" fontId="52" fillId="43" borderId="18"/>
    <xf numFmtId="172" fontId="54" fillId="0" borderId="0">
      <alignment horizontal="right"/>
    </xf>
    <xf numFmtId="37" fontId="56" fillId="0" borderId="0">
      <alignment horizontal="center"/>
    </xf>
    <xf numFmtId="0" fontId="57" fillId="0" borderId="0" applyFont="0">
      <alignment horizontal="centerContinuous"/>
    </xf>
    <xf numFmtId="173" fontId="58" fillId="0" borderId="0"/>
    <xf numFmtId="214" fontId="59" fillId="0" borderId="0">
      <alignment horizontal="center" vertical="center"/>
    </xf>
    <xf numFmtId="0" fontId="52" fillId="0" borderId="0">
      <alignment horizontal="centerContinuous"/>
    </xf>
    <xf numFmtId="0" fontId="52" fillId="0" borderId="0">
      <alignment horizontal="centerContinuous"/>
    </xf>
    <xf numFmtId="0" fontId="57" fillId="0" borderId="4">
      <alignment horizontal="centerContinuous"/>
    </xf>
    <xf numFmtId="0" fontId="60" fillId="0" borderId="0"/>
    <xf numFmtId="192" fontId="60" fillId="0" borderId="0"/>
    <xf numFmtId="193" fontId="60" fillId="0" borderId="0"/>
    <xf numFmtId="194" fontId="60" fillId="0" borderId="0"/>
    <xf numFmtId="9" fontId="60" fillId="0" borderId="0"/>
    <xf numFmtId="215" fontId="60" fillId="0" borderId="0">
      <alignment horizontal="right"/>
    </xf>
    <xf numFmtId="10" fontId="60" fillId="0" borderId="0"/>
    <xf numFmtId="0" fontId="10" fillId="0" borderId="0"/>
    <xf numFmtId="210" fontId="60" fillId="0" borderId="0"/>
    <xf numFmtId="211" fontId="60" fillId="0" borderId="0"/>
    <xf numFmtId="212" fontId="60" fillId="0" borderId="0"/>
    <xf numFmtId="174" fontId="60" fillId="0" borderId="0"/>
    <xf numFmtId="0" fontId="43" fillId="0" borderId="0"/>
    <xf numFmtId="174" fontId="10" fillId="0" borderId="0"/>
    <xf numFmtId="0" fontId="60" fillId="0" borderId="0"/>
    <xf numFmtId="43" fontId="60" fillId="0" borderId="0"/>
    <xf numFmtId="38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74" fontId="43" fillId="0" borderId="0"/>
    <xf numFmtId="0" fontId="43" fillId="0" borderId="0"/>
    <xf numFmtId="0" fontId="57" fillId="0" borderId="4" applyNumberFormat="0" applyFill="0" applyAlignment="0" applyProtection="0"/>
    <xf numFmtId="173" fontId="63" fillId="0" borderId="0"/>
    <xf numFmtId="0" fontId="63" fillId="0" borderId="0">
      <alignment vertical="center"/>
    </xf>
    <xf numFmtId="216" fontId="64" fillId="0" borderId="19"/>
    <xf numFmtId="0" fontId="61" fillId="0" borderId="4" applyNumberFormat="0" applyFont="0" applyFill="0" applyAlignment="0" applyProtection="0"/>
    <xf numFmtId="174" fontId="43" fillId="0" borderId="0"/>
    <xf numFmtId="174" fontId="60" fillId="0" borderId="1"/>
    <xf numFmtId="43" fontId="60" fillId="0" borderId="1"/>
    <xf numFmtId="0" fontId="65" fillId="0" borderId="4">
      <alignment horizontal="centerContinuous"/>
    </xf>
    <xf numFmtId="217" fontId="43" fillId="0" borderId="0" applyFont="0" applyFill="0" applyBorder="0" applyAlignment="0" applyProtection="0"/>
    <xf numFmtId="218" fontId="60" fillId="0" borderId="0"/>
    <xf numFmtId="219" fontId="60" fillId="0" borderId="0"/>
    <xf numFmtId="220" fontId="60" fillId="0" borderId="0"/>
    <xf numFmtId="0" fontId="66" fillId="0" borderId="0"/>
    <xf numFmtId="0" fontId="57" fillId="0" borderId="0">
      <alignment horizontal="center"/>
    </xf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37" fontId="43" fillId="0" borderId="0">
      <alignment horizontal="center"/>
    </xf>
    <xf numFmtId="0" fontId="43" fillId="0" borderId="0"/>
    <xf numFmtId="1" fontId="68" fillId="0" borderId="0"/>
    <xf numFmtId="174" fontId="43" fillId="0" borderId="0"/>
    <xf numFmtId="221" fontId="69" fillId="0" borderId="0"/>
    <xf numFmtId="221" fontId="69" fillId="0" borderId="0"/>
    <xf numFmtId="221" fontId="69" fillId="0" borderId="0"/>
    <xf numFmtId="221" fontId="69" fillId="0" borderId="0"/>
    <xf numFmtId="221" fontId="69" fillId="0" borderId="0"/>
    <xf numFmtId="221" fontId="69" fillId="0" borderId="0"/>
    <xf numFmtId="221" fontId="69" fillId="0" borderId="0"/>
    <xf numFmtId="221" fontId="69" fillId="0" borderId="0"/>
    <xf numFmtId="222" fontId="58" fillId="0" borderId="0" applyFont="0"/>
    <xf numFmtId="0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38" fontId="43" fillId="0" borderId="0" applyFill="0" applyBorder="0" applyProtection="0">
      <alignment horizontal="center"/>
    </xf>
    <xf numFmtId="3" fontId="71" fillId="0" borderId="0">
      <alignment horizontal="center"/>
    </xf>
    <xf numFmtId="189" fontId="72" fillId="0" borderId="0" applyFill="0" applyBorder="0">
      <alignment horizontal="left"/>
    </xf>
    <xf numFmtId="187" fontId="10" fillId="0" borderId="0">
      <alignment horizontal="right"/>
    </xf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0" fontId="60" fillId="0" borderId="0">
      <alignment horizontal="right"/>
    </xf>
    <xf numFmtId="0" fontId="10" fillId="0" borderId="0">
      <alignment horizontal="right"/>
    </xf>
    <xf numFmtId="223" fontId="43" fillId="0" borderId="0" applyFont="0" applyFill="0" applyBorder="0" applyAlignment="0" applyProtection="0"/>
    <xf numFmtId="14" fontId="10" fillId="0" borderId="0" applyFont="0" applyFill="0" applyBorder="0" applyAlignment="0" applyProtection="0">
      <alignment vertical="center"/>
    </xf>
    <xf numFmtId="0" fontId="52" fillId="0" borderId="0"/>
    <xf numFmtId="0" fontId="42" fillId="0" borderId="0">
      <alignment horizontal="right"/>
    </xf>
    <xf numFmtId="0" fontId="42" fillId="0" borderId="0">
      <alignment horizontal="right"/>
    </xf>
    <xf numFmtId="186" fontId="43" fillId="0" borderId="0" applyFill="0" applyBorder="0" applyProtection="0">
      <alignment horizontal="center"/>
    </xf>
    <xf numFmtId="184" fontId="43" fillId="0" borderId="0">
      <alignment horizontal="center"/>
    </xf>
    <xf numFmtId="186" fontId="43" fillId="0" borderId="0" applyFill="0" applyBorder="0" applyProtection="0">
      <alignment horizontal="center"/>
    </xf>
    <xf numFmtId="183" fontId="10" fillId="0" borderId="0" applyFont="0" applyFill="0" applyBorder="0" applyAlignment="0" applyProtection="0"/>
    <xf numFmtId="183" fontId="55" fillId="0" borderId="0" applyFont="0" applyFill="0" applyBorder="0" applyAlignment="0" applyProtection="0">
      <protection locked="0"/>
    </xf>
    <xf numFmtId="185" fontId="52" fillId="0" borderId="0" applyFont="0" applyFill="0" applyBorder="0" applyAlignment="0" applyProtection="0">
      <alignment horizontal="right"/>
    </xf>
    <xf numFmtId="0" fontId="10" fillId="0" borderId="0"/>
    <xf numFmtId="224" fontId="10" fillId="0" borderId="0" applyFont="0" applyFill="0" applyBorder="0" applyAlignment="0" applyProtection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37" fontId="74" fillId="0" borderId="0" applyNumberFormat="0" applyFill="0" applyBorder="0" applyAlignment="0" applyProtection="0"/>
    <xf numFmtId="0" fontId="75" fillId="0" borderId="0"/>
    <xf numFmtId="0" fontId="10" fillId="0" borderId="0"/>
    <xf numFmtId="0" fontId="10" fillId="0" borderId="0"/>
    <xf numFmtId="0" fontId="52" fillId="0" borderId="20" applyBorder="0"/>
    <xf numFmtId="38" fontId="76" fillId="5" borderId="0" applyNumberFormat="0" applyBorder="0" applyAlignment="0" applyProtection="0"/>
    <xf numFmtId="0" fontId="10" fillId="0" borderId="0"/>
    <xf numFmtId="225" fontId="43" fillId="0" borderId="0"/>
    <xf numFmtId="225" fontId="43" fillId="0" borderId="0"/>
    <xf numFmtId="225" fontId="43" fillId="0" borderId="0"/>
    <xf numFmtId="0" fontId="77" fillId="0" borderId="0" applyNumberFormat="0" applyFill="0" applyProtection="0">
      <alignment horizontal="left"/>
    </xf>
    <xf numFmtId="0" fontId="78" fillId="0" borderId="0" applyFont="0">
      <alignment horizontal="centerContinuous"/>
    </xf>
    <xf numFmtId="0" fontId="77" fillId="0" borderId="0" applyNumberFormat="0" applyFill="0" applyProtection="0">
      <alignment horizontal="left"/>
    </xf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43" fillId="0" borderId="0"/>
    <xf numFmtId="209" fontId="10" fillId="0" borderId="0"/>
    <xf numFmtId="225" fontId="10" fillId="0" borderId="0"/>
    <xf numFmtId="0" fontId="77" fillId="0" borderId="0" applyNumberFormat="0" applyFill="0" applyProtection="0">
      <alignment horizontal="left"/>
    </xf>
    <xf numFmtId="0" fontId="10" fillId="0" borderId="0" applyNumberFormat="0" applyFill="0" applyProtection="0">
      <alignment horizontal="left"/>
    </xf>
    <xf numFmtId="0" fontId="65" fillId="0" borderId="21">
      <alignment horizontal="centerContinuous"/>
    </xf>
    <xf numFmtId="0" fontId="79" fillId="0" borderId="0">
      <alignment horizontal="centerContinuous"/>
    </xf>
    <xf numFmtId="0" fontId="57" fillId="0" borderId="0" applyFont="0">
      <alignment horizontal="centerContinuous"/>
    </xf>
    <xf numFmtId="0" fontId="80" fillId="0" borderId="21" applyFont="0">
      <alignment horizontal="centerContinuous"/>
    </xf>
    <xf numFmtId="0" fontId="81" fillId="0" borderId="22" applyNumberFormat="0" applyAlignment="0" applyProtection="0">
      <alignment horizontal="left" vertical="center"/>
    </xf>
    <xf numFmtId="0" fontId="81" fillId="0" borderId="20">
      <alignment horizontal="left" vertical="center"/>
    </xf>
    <xf numFmtId="41" fontId="47" fillId="0" borderId="0">
      <protection locked="0"/>
    </xf>
    <xf numFmtId="0" fontId="10" fillId="0" borderId="23"/>
    <xf numFmtId="0" fontId="10" fillId="0" borderId="23"/>
    <xf numFmtId="41" fontId="47" fillId="0" borderId="0">
      <protection locked="0"/>
    </xf>
    <xf numFmtId="0" fontId="57" fillId="0" borderId="0">
      <alignment horizontal="center"/>
    </xf>
    <xf numFmtId="0" fontId="63" fillId="0" borderId="0" applyFont="0" applyBorder="0" applyAlignment="0"/>
    <xf numFmtId="0" fontId="82" fillId="44" borderId="0" applyNumberFormat="0" applyFont="0" applyBorder="0" applyAlignment="0">
      <protection locked="0"/>
    </xf>
    <xf numFmtId="10" fontId="76" fillId="45" borderId="18" applyNumberFormat="0" applyBorder="0" applyAlignment="0" applyProtection="0"/>
    <xf numFmtId="0" fontId="46" fillId="0" borderId="0" applyNumberFormat="0" applyFill="0" applyBorder="0" applyAlignment="0">
      <protection locked="0"/>
    </xf>
    <xf numFmtId="0" fontId="60" fillId="0" borderId="0" applyNumberFormat="0" applyFill="0" applyBorder="0" applyAlignment="0"/>
    <xf numFmtId="226" fontId="83" fillId="0" borderId="0" applyFill="0" applyBorder="0" applyProtection="0">
      <protection locked="0"/>
    </xf>
    <xf numFmtId="0" fontId="75" fillId="0" borderId="0"/>
    <xf numFmtId="0" fontId="84" fillId="0" borderId="21">
      <alignment horizontal="left"/>
    </xf>
    <xf numFmtId="0" fontId="85" fillId="0" borderId="0">
      <alignment horizontal="left"/>
    </xf>
    <xf numFmtId="227" fontId="47" fillId="0" borderId="0"/>
    <xf numFmtId="227" fontId="47" fillId="0" borderId="0"/>
    <xf numFmtId="38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188" fontId="10" fillId="0" borderId="0" applyFont="0" applyFill="0" applyBorder="0" applyAlignment="0" applyProtection="0"/>
    <xf numFmtId="228" fontId="53" fillId="0" borderId="0" applyFont="0" applyFill="0" applyBorder="0" applyAlignment="0" applyProtection="0"/>
    <xf numFmtId="229" fontId="53" fillId="0" borderId="0" applyFont="0" applyFill="0" applyBorder="0" applyAlignment="0" applyProtection="0"/>
    <xf numFmtId="0" fontId="86" fillId="0" borderId="0">
      <alignment horizontal="centerContinuous"/>
    </xf>
    <xf numFmtId="230" fontId="43" fillId="0" borderId="0" applyFill="0" applyBorder="0" applyProtection="0">
      <alignment horizontal="center"/>
    </xf>
    <xf numFmtId="231" fontId="43" fillId="0" borderId="0" applyFont="0" applyFill="0" applyBorder="0" applyAlignment="0" applyProtection="0">
      <alignment horizontal="centerContinuous"/>
      <protection locked="0"/>
    </xf>
    <xf numFmtId="232" fontId="87" fillId="0" borderId="0"/>
    <xf numFmtId="232" fontId="10" fillId="0" borderId="0"/>
    <xf numFmtId="174" fontId="43" fillId="0" borderId="0"/>
    <xf numFmtId="0" fontId="43" fillId="0" borderId="0"/>
    <xf numFmtId="43" fontId="43" fillId="0" borderId="0"/>
    <xf numFmtId="0" fontId="67" fillId="0" borderId="0">
      <alignment horizontal="left"/>
    </xf>
    <xf numFmtId="37" fontId="54" fillId="0" borderId="0">
      <alignment horizontal="right"/>
    </xf>
    <xf numFmtId="233" fontId="88" fillId="0" borderId="0"/>
    <xf numFmtId="173" fontId="10" fillId="0" borderId="0" applyFont="0" applyFill="0" applyBorder="0" applyAlignment="0" applyProtection="0"/>
    <xf numFmtId="0" fontId="89" fillId="0" borderId="0"/>
    <xf numFmtId="0" fontId="10" fillId="0" borderId="0"/>
    <xf numFmtId="173" fontId="90" fillId="0" borderId="0">
      <protection locked="0"/>
    </xf>
    <xf numFmtId="174" fontId="60" fillId="0" borderId="0">
      <protection locked="0"/>
    </xf>
    <xf numFmtId="222" fontId="60" fillId="0" borderId="0">
      <protection locked="0"/>
    </xf>
    <xf numFmtId="0" fontId="60" fillId="0" borderId="0">
      <protection locked="0"/>
    </xf>
    <xf numFmtId="222" fontId="10" fillId="0" borderId="0">
      <protection locked="0"/>
    </xf>
    <xf numFmtId="0" fontId="10" fillId="0" borderId="0">
      <protection locked="0"/>
    </xf>
    <xf numFmtId="234" fontId="43" fillId="0" borderId="0">
      <protection locked="0"/>
    </xf>
    <xf numFmtId="43" fontId="60" fillId="0" borderId="0">
      <protection locked="0"/>
    </xf>
    <xf numFmtId="234" fontId="43" fillId="0" borderId="0">
      <protection locked="0"/>
    </xf>
    <xf numFmtId="43" fontId="10" fillId="0" borderId="0">
      <protection locked="0"/>
    </xf>
    <xf numFmtId="43" fontId="52" fillId="0" borderId="0" applyFont="0" applyFill="0" applyBorder="0" applyAlignment="0" applyProtection="0"/>
    <xf numFmtId="41" fontId="52" fillId="0" borderId="0" applyFont="0" applyFill="0" applyBorder="0" applyAlignment="0" applyProtection="0"/>
    <xf numFmtId="0" fontId="91" fillId="0" borderId="0">
      <alignment horizontal="left"/>
    </xf>
    <xf numFmtId="0" fontId="43" fillId="46" borderId="0" applyNumberFormat="0" applyFont="0" applyBorder="0" applyAlignment="0"/>
    <xf numFmtId="234" fontId="43" fillId="0" borderId="0"/>
    <xf numFmtId="9" fontId="61" fillId="0" borderId="0" applyFont="0" applyFill="0" applyBorder="0" applyAlignment="0" applyProtection="0"/>
    <xf numFmtId="0" fontId="92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42" fillId="0" borderId="0">
      <alignment horizontal="right"/>
    </xf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93" fillId="0" borderId="0" applyFont="0" applyFill="0" applyBorder="0" applyAlignment="0" applyProtection="0">
      <alignment horizontal="center"/>
    </xf>
    <xf numFmtId="0" fontId="93" fillId="0" borderId="0" applyFont="0" applyFill="0" applyBorder="0" applyAlignment="0" applyProtection="0">
      <alignment horizontal="center"/>
    </xf>
    <xf numFmtId="0" fontId="93" fillId="0" borderId="0" applyFont="0" applyFill="0" applyBorder="0" applyAlignment="0" applyProtection="0">
      <alignment horizontal="center"/>
    </xf>
    <xf numFmtId="3" fontId="76" fillId="0" borderId="0">
      <alignment horizontal="right"/>
    </xf>
    <xf numFmtId="0" fontId="94" fillId="0" borderId="0">
      <alignment horizontal="centerContinuous"/>
    </xf>
    <xf numFmtId="174" fontId="95" fillId="0" borderId="0"/>
    <xf numFmtId="173" fontId="10" fillId="47" borderId="0" applyFill="0" applyBorder="0" applyAlignment="0" applyProtection="0"/>
    <xf numFmtId="0" fontId="43" fillId="0" borderId="0">
      <alignment horizontal="right"/>
    </xf>
    <xf numFmtId="0" fontId="96" fillId="0" borderId="0" applyNumberFormat="0" applyFill="0" applyBorder="0" applyProtection="0">
      <alignment horizontal="right" vertical="center"/>
    </xf>
    <xf numFmtId="189" fontId="97" fillId="0" borderId="0" applyAlignment="0">
      <alignment horizontal="left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0">
      <alignment horizont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7" fillId="0" borderId="0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47" fillId="0" borderId="0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43" fontId="10" fillId="0" borderId="0" applyFont="0" applyFill="0" applyBorder="0" applyAlignment="0" applyProtection="0"/>
    <xf numFmtId="0" fontId="90" fillId="48" borderId="0" applyNumberFormat="0" applyFont="0" applyBorder="0" applyAlignment="0" applyProtection="0"/>
    <xf numFmtId="174" fontId="43" fillId="0" borderId="1"/>
    <xf numFmtId="0" fontId="43" fillId="0" borderId="1"/>
    <xf numFmtId="43" fontId="43" fillId="0" borderId="1"/>
    <xf numFmtId="169" fontId="98" fillId="0" borderId="17"/>
    <xf numFmtId="0" fontId="52" fillId="0" borderId="0">
      <alignment horizontal="center"/>
    </xf>
    <xf numFmtId="0" fontId="99" fillId="0" borderId="0"/>
    <xf numFmtId="236" fontId="10" fillId="0" borderId="0" applyFill="0" applyBorder="0" applyAlignment="0" applyProtection="0">
      <alignment wrapText="1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7" fontId="100" fillId="0" borderId="0" applyNumberFormat="0" applyFill="0" applyBorder="0">
      <alignment horizontal="left"/>
    </xf>
    <xf numFmtId="17" fontId="100" fillId="0" borderId="0" applyNumberFormat="0" applyFill="0" applyBorder="0">
      <alignment horizontal="right"/>
    </xf>
    <xf numFmtId="17" fontId="101" fillId="0" borderId="0" applyNumberFormat="0" applyFill="0" applyBorder="0">
      <alignment horizontal="right"/>
    </xf>
    <xf numFmtId="0" fontId="57" fillId="0" borderId="4">
      <alignment horizontal="center"/>
    </xf>
    <xf numFmtId="0" fontId="66" fillId="0" borderId="0">
      <alignment vertical="center"/>
    </xf>
    <xf numFmtId="0" fontId="57" fillId="0" borderId="4">
      <alignment horizontal="centerContinuous"/>
    </xf>
    <xf numFmtId="189" fontId="102" fillId="0" borderId="24"/>
    <xf numFmtId="189" fontId="102" fillId="0" borderId="24"/>
    <xf numFmtId="0" fontId="61" fillId="0" borderId="25" applyNumberFormat="0" applyFont="0" applyFill="0" applyAlignment="0" applyProtection="0"/>
    <xf numFmtId="174" fontId="43" fillId="0" borderId="25"/>
    <xf numFmtId="0" fontId="43" fillId="0" borderId="25"/>
    <xf numFmtId="43" fontId="43" fillId="0" borderId="25"/>
    <xf numFmtId="0" fontId="57" fillId="0" borderId="0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0" fontId="10" fillId="0" borderId="0"/>
    <xf numFmtId="0" fontId="103" fillId="0" borderId="0">
      <alignment horizontal="centerContinuous"/>
    </xf>
    <xf numFmtId="0" fontId="104" fillId="0" borderId="0" applyNumberFormat="0"/>
    <xf numFmtId="0" fontId="82" fillId="0" borderId="0" applyFont="0" applyFill="0" applyBorder="0" applyAlignment="0" applyProtection="0"/>
    <xf numFmtId="237" fontId="43" fillId="0" borderId="0" applyFont="0" applyFill="0" applyBorder="0" applyAlignment="0" applyProtection="0"/>
    <xf numFmtId="233" fontId="41" fillId="0" borderId="0"/>
    <xf numFmtId="0" fontId="10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8" fontId="43" fillId="0" borderId="0" applyFont="0" applyFill="0" applyBorder="0" applyAlignment="0" applyProtection="0"/>
    <xf numFmtId="237" fontId="43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218" fontId="43" fillId="0" borderId="0"/>
    <xf numFmtId="219" fontId="43" fillId="0" borderId="0"/>
    <xf numFmtId="220" fontId="43" fillId="0" borderId="0"/>
    <xf numFmtId="1" fontId="105" fillId="0" borderId="4">
      <alignment horizontal="center"/>
    </xf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57" fillId="0" borderId="0">
      <alignment horizontal="center"/>
    </xf>
    <xf numFmtId="0" fontId="57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209" fontId="43" fillId="0" borderId="0"/>
    <xf numFmtId="209" fontId="43" fillId="0" borderId="0"/>
    <xf numFmtId="0" fontId="106" fillId="0" borderId="0"/>
    <xf numFmtId="0" fontId="106" fillId="0" borderId="0"/>
    <xf numFmtId="9" fontId="107" fillId="0" borderId="0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17" applyNumberFormat="0" applyFont="0" applyFill="0" applyAlignment="0" applyProtection="0"/>
    <xf numFmtId="203" fontId="47" fillId="0" borderId="17" applyFont="0" applyFill="0" applyBorder="0" applyAlignment="0" applyProtection="0"/>
    <xf numFmtId="0" fontId="52" fillId="43" borderId="18"/>
    <xf numFmtId="0" fontId="57" fillId="0" borderId="4">
      <alignment horizontal="centerContinuous"/>
    </xf>
    <xf numFmtId="0" fontId="57" fillId="0" borderId="4" applyNumberFormat="0" applyFill="0" applyAlignment="0" applyProtection="0"/>
    <xf numFmtId="216" fontId="64" fillId="0" borderId="19"/>
    <xf numFmtId="0" fontId="61" fillId="0" borderId="4" applyNumberFormat="0" applyFont="0" applyFill="0" applyAlignment="0" applyProtection="0"/>
    <xf numFmtId="174" fontId="60" fillId="0" borderId="1"/>
    <xf numFmtId="43" fontId="60" fillId="0" borderId="1"/>
    <xf numFmtId="0" fontId="65" fillId="0" borderId="4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174" fontId="43" fillId="0" borderId="1"/>
    <xf numFmtId="43" fontId="43" fillId="0" borderId="1"/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22" fontId="10" fillId="0" borderId="0">
      <protection locked="0"/>
    </xf>
    <xf numFmtId="222" fontId="10" fillId="0" borderId="0">
      <protection locked="0"/>
    </xf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43" fillId="0" borderId="1"/>
    <xf numFmtId="43" fontId="43" fillId="0" borderId="1"/>
    <xf numFmtId="169" fontId="98" fillId="0" borderId="17"/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Continuous"/>
    </xf>
    <xf numFmtId="189" fontId="102" fillId="0" borderId="24"/>
    <xf numFmtId="1" fontId="105" fillId="0" borderId="4">
      <alignment horizontal="center"/>
    </xf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9" fillId="0" borderId="15" applyNumberFormat="0" applyFill="0" applyAlignment="0" applyProtection="0"/>
    <xf numFmtId="189" fontId="40" fillId="0" borderId="0"/>
    <xf numFmtId="189" fontId="40" fillId="0" borderId="0"/>
    <xf numFmtId="0" fontId="43" fillId="0" borderId="0"/>
    <xf numFmtId="0" fontId="43" fillId="0" borderId="0"/>
    <xf numFmtId="0" fontId="53" fillId="0" borderId="0"/>
    <xf numFmtId="0" fontId="53" fillId="0" borderId="0"/>
    <xf numFmtId="0" fontId="10" fillId="0" borderId="0"/>
    <xf numFmtId="0" fontId="10" fillId="0" borderId="0"/>
    <xf numFmtId="0" fontId="57" fillId="0" borderId="0">
      <alignment horizontal="center"/>
    </xf>
    <xf numFmtId="0" fontId="57" fillId="0" borderId="0">
      <alignment horizontal="center"/>
    </xf>
    <xf numFmtId="0" fontId="10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10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225" fontId="43" fillId="0" borderId="0"/>
    <xf numFmtId="225" fontId="43" fillId="0" borderId="0"/>
    <xf numFmtId="0" fontId="10" fillId="0" borderId="0" applyNumberFormat="0" applyFill="0" applyProtection="0">
      <alignment horizontal="left"/>
    </xf>
    <xf numFmtId="209" fontId="43" fillId="0" borderId="0"/>
    <xf numFmtId="209" fontId="43" fillId="0" borderId="0"/>
    <xf numFmtId="209" fontId="10" fillId="0" borderId="0"/>
    <xf numFmtId="225" fontId="10" fillId="0" borderId="0"/>
    <xf numFmtId="0" fontId="10" fillId="0" borderId="0" applyNumberFormat="0" applyFill="0" applyProtection="0">
      <alignment horizontal="left"/>
    </xf>
    <xf numFmtId="232" fontId="10" fillId="0" borderId="0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10" fillId="0" borderId="0"/>
    <xf numFmtId="173" fontId="10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0">
      <alignment horizontal="centerContinuous"/>
    </xf>
    <xf numFmtId="0" fontId="57" fillId="0" borderId="0">
      <alignment horizontal="centerContinuous"/>
    </xf>
    <xf numFmtId="0" fontId="10" fillId="0" borderId="0">
      <alignment horizontal="centerContinuous"/>
    </xf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0">
      <protection locked="0"/>
    </xf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43" fontId="43" fillId="0" borderId="1"/>
    <xf numFmtId="222" fontId="10" fillId="0" borderId="0">
      <protection locked="0"/>
    </xf>
    <xf numFmtId="0" fontId="10" fillId="0" borderId="0">
      <protection locked="0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43" fontId="60" fillId="0" borderId="1"/>
    <xf numFmtId="0" fontId="82" fillId="0" borderId="17">
      <protection locked="0"/>
    </xf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22" fontId="10" fillId="0" borderId="0">
      <protection locked="0"/>
    </xf>
    <xf numFmtId="0" fontId="10" fillId="0" borderId="0">
      <protection locked="0"/>
    </xf>
    <xf numFmtId="0" fontId="49" fillId="0" borderId="15" applyNumberFormat="0" applyFill="0" applyAlignment="0" applyProtection="0"/>
    <xf numFmtId="222" fontId="10" fillId="0" borderId="0">
      <protection locked="0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222" fontId="10" fillId="0" borderId="0">
      <protection locked="0"/>
    </xf>
    <xf numFmtId="0" fontId="10" fillId="0" borderId="0">
      <protection locked="0"/>
    </xf>
    <xf numFmtId="0" fontId="49" fillId="0" borderId="15" applyNumberFormat="0" applyFill="0" applyAlignment="0" applyProtection="0"/>
    <xf numFmtId="222" fontId="10" fillId="0" borderId="0">
      <protection locked="0"/>
    </xf>
    <xf numFmtId="0" fontId="10" fillId="0" borderId="0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22" fontId="10" fillId="0" borderId="0">
      <protection locked="0"/>
    </xf>
    <xf numFmtId="0" fontId="10" fillId="0" borderId="0">
      <protection locked="0"/>
    </xf>
    <xf numFmtId="0" fontId="49" fillId="0" borderId="15" applyNumberFormat="0" applyFill="0" applyAlignment="0" applyProtection="0"/>
    <xf numFmtId="0" fontId="52" fillId="43" borderId="18"/>
    <xf numFmtId="174" fontId="60" fillId="0" borderId="1"/>
    <xf numFmtId="43" fontId="60" fillId="0" borderId="1"/>
    <xf numFmtId="174" fontId="43" fillId="0" borderId="1"/>
    <xf numFmtId="43" fontId="43" fillId="0" borderId="1"/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10" fontId="76" fillId="45" borderId="18" applyNumberFormat="0" applyBorder="0" applyAlignment="0" applyProtection="0"/>
    <xf numFmtId="174" fontId="60" fillId="0" borderId="1"/>
    <xf numFmtId="0" fontId="52" fillId="43" borderId="18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189" fontId="102" fillId="0" borderId="24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81" fillId="0" borderId="20">
      <alignment horizontal="left" vertical="center"/>
    </xf>
    <xf numFmtId="0" fontId="52" fillId="0" borderId="20" applyBorder="0"/>
    <xf numFmtId="0" fontId="49" fillId="0" borderId="15" applyNumberFormat="0" applyFill="0" applyAlignment="0" applyProtection="0"/>
    <xf numFmtId="43" fontId="60" fillId="0" borderId="1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43" fillId="0" borderId="1"/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57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35" fontId="10" fillId="0" borderId="18" applyFont="0" applyFill="0" applyBorder="0" applyAlignment="0" applyProtection="0"/>
    <xf numFmtId="174" fontId="43" fillId="0" borderId="1"/>
    <xf numFmtId="0" fontId="81" fillId="0" borderId="20">
      <alignment horizontal="left" vertical="center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protection locked="0"/>
    </xf>
    <xf numFmtId="0" fontId="43" fillId="0" borderId="1"/>
    <xf numFmtId="0" fontId="78" fillId="0" borderId="4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43" fontId="43" fillId="0" borderId="1"/>
    <xf numFmtId="0" fontId="82" fillId="0" borderId="17">
      <alignment horizontal="centerContinuous"/>
    </xf>
    <xf numFmtId="0" fontId="52" fillId="43" borderId="18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78" fillId="0" borderId="4">
      <alignment horizontal="centerContinuous"/>
    </xf>
    <xf numFmtId="0" fontId="52" fillId="43" borderId="18"/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10" fillId="0" borderId="17" applyNumberFormat="0" applyFon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10" fillId="0" borderId="0">
      <protection locked="0"/>
    </xf>
    <xf numFmtId="222" fontId="10" fillId="0" borderId="0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69" fontId="98" fillId="0" borderId="17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22" fontId="10" fillId="0" borderId="0">
      <protection locked="0"/>
    </xf>
    <xf numFmtId="0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" fontId="105" fillId="0" borderId="4">
      <alignment horizontal="center"/>
    </xf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43" fontId="60" fillId="0" borderId="1"/>
    <xf numFmtId="0" fontId="10" fillId="0" borderId="17" applyNumberFormat="0" applyFon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43" fillId="0" borderId="1"/>
    <xf numFmtId="43" fontId="43" fillId="0" borderId="1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189" fontId="102" fillId="0" borderId="24"/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4">
      <alignment horizontal="center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10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10" fillId="0" borderId="0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" fontId="105" fillId="0" borderId="4">
      <alignment horizontal="center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2" fillId="43" borderId="18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174" fontId="43" fillId="0" borderId="1"/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43" fontId="43" fillId="0" borderId="1"/>
    <xf numFmtId="0" fontId="57" fillId="0" borderId="4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203" fontId="47" fillId="0" borderId="17" applyFont="0" applyFill="0" applyBorder="0" applyAlignment="0" applyProtection="0"/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43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61" fillId="0" borderId="4" applyNumberFormat="0" applyFon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10" fontId="76" fillId="45" borderId="18" applyNumberFormat="0" applyBorder="0" applyAlignment="0" applyProtection="0"/>
    <xf numFmtId="0" fontId="10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0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61" fillId="0" borderId="4" applyNumberFormat="0" applyFon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10" fillId="0" borderId="0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61" fillId="0" borderId="4" applyNumberFormat="0" applyFon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52" fillId="43" borderId="18"/>
    <xf numFmtId="0" fontId="78" fillId="0" borderId="4">
      <alignment horizontal="centerContinuous"/>
    </xf>
    <xf numFmtId="222" fontId="10" fillId="0" borderId="0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17" applyNumberFormat="0" applyFont="0" applyFill="0" applyAlignment="0" applyProtection="0"/>
    <xf numFmtId="203" fontId="47" fillId="0" borderId="17" applyFont="0" applyFill="0" applyBorder="0" applyAlignment="0" applyProtection="0"/>
    <xf numFmtId="0" fontId="52" fillId="43" borderId="18"/>
    <xf numFmtId="0" fontId="57" fillId="0" borderId="4">
      <alignment horizontal="centerContinuous"/>
    </xf>
    <xf numFmtId="0" fontId="57" fillId="0" borderId="4" applyNumberFormat="0" applyFill="0" applyAlignment="0" applyProtection="0"/>
    <xf numFmtId="0" fontId="82" fillId="0" borderId="17">
      <alignment horizontal="centerContinuous"/>
    </xf>
    <xf numFmtId="0" fontId="61" fillId="0" borderId="4" applyNumberFormat="0" applyFont="0" applyFill="0" applyAlignment="0" applyProtection="0"/>
    <xf numFmtId="174" fontId="60" fillId="0" borderId="1"/>
    <xf numFmtId="43" fontId="60" fillId="0" borderId="1"/>
    <xf numFmtId="0" fontId="65" fillId="0" borderId="4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174" fontId="43" fillId="0" borderId="1"/>
    <xf numFmtId="43" fontId="43" fillId="0" borderId="1"/>
    <xf numFmtId="0" fontId="78" fillId="0" borderId="4">
      <alignment horizontal="centerContinuous"/>
    </xf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43" fillId="0" borderId="1"/>
    <xf numFmtId="43" fontId="43" fillId="0" borderId="1"/>
    <xf numFmtId="169" fontId="98" fillId="0" borderId="17"/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Continuous"/>
    </xf>
    <xf numFmtId="189" fontId="102" fillId="0" borderId="24"/>
    <xf numFmtId="1" fontId="105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169" fontId="98" fillId="0" borderId="17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4" fontId="60" fillId="0" borderId="1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43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69" fontId="98" fillId="0" borderId="17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89" fontId="102" fillId="0" borderId="24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65" fillId="0" borderId="4">
      <alignment horizontal="centerContinuous"/>
    </xf>
    <xf numFmtId="203" fontId="47" fillId="0" borderId="17" applyFont="0" applyFill="0" applyBorder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43" fillId="0" borderId="1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189" fontId="102" fillId="0" borderId="24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40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4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10" fillId="0" borderId="17">
      <alignment horizontal="centerContinuous"/>
    </xf>
    <xf numFmtId="0" fontId="57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43" fontId="43" fillId="0" borderId="1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2" fillId="43" borderId="18"/>
    <xf numFmtId="174" fontId="60" fillId="0" borderId="1"/>
    <xf numFmtId="43" fontId="60" fillId="0" borderId="1"/>
    <xf numFmtId="174" fontId="43" fillId="0" borderId="1"/>
    <xf numFmtId="43" fontId="43" fillId="0" borderId="1"/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10" fontId="76" fillId="45" borderId="18" applyNumberFormat="0" applyBorder="0" applyAlignment="0" applyProtection="0"/>
    <xf numFmtId="174" fontId="60" fillId="0" borderId="1"/>
    <xf numFmtId="0" fontId="52" fillId="43" borderId="18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189" fontId="102" fillId="0" borderId="24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81" fillId="0" borderId="20">
      <alignment horizontal="left" vertical="center"/>
    </xf>
    <xf numFmtId="0" fontId="52" fillId="0" borderId="20" applyBorder="0"/>
    <xf numFmtId="0" fontId="49" fillId="0" borderId="15" applyNumberFormat="0" applyFill="0" applyAlignment="0" applyProtection="0"/>
    <xf numFmtId="43" fontId="60" fillId="0" borderId="1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43" fillId="0" borderId="1"/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0"/>
    <xf numFmtId="0" fontId="82" fillId="0" borderId="17">
      <alignment horizontal="centerContinuous"/>
    </xf>
    <xf numFmtId="0" fontId="10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189" fontId="102" fillId="0" borderId="24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174" fontId="60" fillId="0" borderId="1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78" fillId="0" borderId="4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3" fillId="0" borderId="1"/>
    <xf numFmtId="43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43" fillId="0" borderId="1"/>
    <xf numFmtId="0" fontId="82" fillId="0" borderId="17">
      <protection locked="0"/>
    </xf>
    <xf numFmtId="0" fontId="57" fillId="0" borderId="4">
      <alignment horizontal="center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82" fillId="0" borderId="17">
      <protection locked="0"/>
    </xf>
    <xf numFmtId="235" fontId="10" fillId="0" borderId="18" applyFont="0" applyFill="0" applyBorder="0" applyAlignment="0" applyProtection="0"/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52" fillId="43" borderId="18"/>
    <xf numFmtId="0" fontId="82" fillId="0" borderId="17">
      <alignment horizontal="centerContinuous"/>
    </xf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1" fillId="0" borderId="20">
      <alignment horizontal="left" vertical="center"/>
    </xf>
    <xf numFmtId="0" fontId="52" fillId="0" borderId="20" applyBorder="0"/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52" fillId="43" borderId="18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57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174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78" fillId="0" borderId="4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03" fontId="47" fillId="0" borderId="17" applyFont="0" applyFill="0" applyBorder="0" applyAlignment="0" applyProtection="0"/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74" fontId="60" fillId="0" borderId="1"/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43" fillId="0" borderId="1"/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89" fontId="102" fillId="0" borderId="24"/>
    <xf numFmtId="0" fontId="10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189" fontId="102" fillId="0" borderId="24"/>
    <xf numFmtId="0" fontId="78" fillId="0" borderId="4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" fontId="105" fillId="0" borderId="4">
      <alignment horizontal="center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61" fillId="0" borderId="4" applyNumberFormat="0" applyFon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60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0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43" fillId="0" borderId="1"/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43" fontId="60" fillId="0" borderId="1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203" fontId="47" fillId="0" borderId="17" applyFont="0" applyFill="0" applyBorder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10" fillId="0" borderId="17">
      <alignment horizontal="centerContinuous"/>
    </xf>
    <xf numFmtId="0" fontId="81" fillId="0" borderId="20">
      <alignment horizontal="left" vertical="center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49" fillId="0" borderId="15" applyNumberFormat="0" applyFill="0" applyAlignment="0" applyProtection="0"/>
    <xf numFmtId="0" fontId="57" fillId="0" borderId="4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65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10" fillId="0" borderId="0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174" fontId="43" fillId="0" borderId="1"/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174" fontId="43" fillId="0" borderId="1"/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222" fontId="10" fillId="0" borderId="0">
      <protection locked="0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10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10" fillId="0" borderId="17" applyNumberFormat="0" applyFon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69" fontId="98" fillId="0" borderId="17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189" fontId="102" fillId="0" borderId="24"/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4" fontId="60" fillId="0" borderId="1"/>
    <xf numFmtId="0" fontId="82" fillId="0" borderId="17">
      <alignment horizontal="centerContinuous"/>
    </xf>
    <xf numFmtId="0" fontId="57" fillId="0" borderId="4">
      <alignment horizontal="center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57" fillId="0" borderId="17">
      <alignment horizontal="centerContinuous"/>
    </xf>
    <xf numFmtId="189" fontId="102" fillId="0" borderId="24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15" fontId="10" fillId="0" borderId="18" applyFont="0" applyFill="0" applyBorder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49" fillId="0" borderId="15" applyNumberFormat="0" applyFill="0" applyAlignment="0" applyProtection="0"/>
    <xf numFmtId="0" fontId="52" fillId="43" borderId="18"/>
    <xf numFmtId="174" fontId="60" fillId="0" borderId="1"/>
    <xf numFmtId="43" fontId="60" fillId="0" borderId="1"/>
    <xf numFmtId="174" fontId="43" fillId="0" borderId="1"/>
    <xf numFmtId="43" fontId="43" fillId="0" borderId="1"/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10" fontId="76" fillId="45" borderId="18" applyNumberFormat="0" applyBorder="0" applyAlignment="0" applyProtection="0"/>
    <xf numFmtId="174" fontId="60" fillId="0" borderId="1"/>
    <xf numFmtId="0" fontId="52" fillId="43" borderId="18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81" fillId="0" borderId="20">
      <alignment horizontal="left" vertical="center"/>
    </xf>
    <xf numFmtId="0" fontId="52" fillId="0" borderId="20" applyBorder="0"/>
    <xf numFmtId="0" fontId="49" fillId="0" borderId="15" applyNumberFormat="0" applyFill="0" applyAlignment="0" applyProtection="0"/>
    <xf numFmtId="43" fontId="60" fillId="0" borderId="1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52" fillId="43" borderId="18"/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2" fillId="0" borderId="20" applyBorder="0"/>
    <xf numFmtId="0" fontId="82" fillId="0" borderId="17">
      <protection locked="0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1"/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65" fillId="0" borderId="4">
      <alignment horizontal="centerContinuous"/>
    </xf>
    <xf numFmtId="0" fontId="10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65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15" fontId="10" fillId="0" borderId="18" applyFont="0" applyFill="0" applyBorder="0" applyAlignment="0" applyProtection="0"/>
    <xf numFmtId="0" fontId="43" fillId="0" borderId="1"/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89" fontId="102" fillId="0" borderId="24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174" fontId="60" fillId="0" borderId="1"/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60" fillId="0" borderId="1"/>
    <xf numFmtId="0" fontId="82" fillId="0" borderId="17">
      <protection locked="0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2" fillId="43" borderId="18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10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52" fillId="0" borderId="20" applyBorder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43" fillId="0" borderId="1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60" fillId="0" borderId="1"/>
    <xf numFmtId="0" fontId="81" fillId="0" borderId="20">
      <alignment horizontal="left" vertical="center"/>
    </xf>
    <xf numFmtId="174" fontId="43" fillId="0" borderId="1"/>
    <xf numFmtId="10" fontId="76" fillId="45" borderId="18" applyNumberFormat="0" applyBorder="0" applyAlignment="0" applyProtection="0"/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" fontId="105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22" fontId="10" fillId="0" borderId="0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 applyNumberFormat="0" applyFon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20">
      <alignment horizontal="left" vertical="center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43" fillId="0" borderId="1"/>
    <xf numFmtId="43" fontId="43" fillId="0" borderId="1"/>
    <xf numFmtId="174" fontId="60" fillId="0" borderId="1"/>
    <xf numFmtId="0" fontId="49" fillId="0" borderId="15" applyNumberFormat="0" applyFill="0" applyAlignment="0" applyProtection="0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"/>
    </xf>
    <xf numFmtId="0" fontId="1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0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52" fillId="43" borderId="18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1" fillId="0" borderId="20">
      <alignment horizontal="left" vertical="center"/>
    </xf>
    <xf numFmtId="0" fontId="49" fillId="0" borderId="15" applyNumberFormat="0" applyFill="0" applyAlignment="0" applyProtection="0"/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43" fontId="60" fillId="0" borderId="1"/>
    <xf numFmtId="0" fontId="52" fillId="43" borderId="18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4">
      <alignment horizontal="centerContinuous"/>
    </xf>
    <xf numFmtId="0" fontId="52" fillId="43" borderId="18"/>
    <xf numFmtId="174" fontId="60" fillId="0" borderId="1"/>
    <xf numFmtId="43" fontId="60" fillId="0" borderId="1"/>
    <xf numFmtId="174" fontId="43" fillId="0" borderId="1"/>
    <xf numFmtId="43" fontId="43" fillId="0" borderId="1"/>
    <xf numFmtId="0" fontId="52" fillId="43" borderId="18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235" fontId="10" fillId="0" borderId="18" applyFont="0" applyFill="0" applyBorder="0" applyAlignment="0" applyProtection="0"/>
    <xf numFmtId="10" fontId="76" fillId="45" borderId="18" applyNumberFormat="0" applyBorder="0" applyAlignment="0" applyProtection="0"/>
    <xf numFmtId="174" fontId="60" fillId="0" borderId="1"/>
    <xf numFmtId="0" fontId="52" fillId="43" borderId="18"/>
    <xf numFmtId="174" fontId="43" fillId="0" borderId="1"/>
    <xf numFmtId="0" fontId="43" fillId="0" borderId="1"/>
    <xf numFmtId="43" fontId="43" fillId="0" borderId="1"/>
    <xf numFmtId="0" fontId="82" fillId="0" borderId="17">
      <protection locked="0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1" fillId="0" borderId="20">
      <alignment horizontal="left" vertical="center"/>
    </xf>
    <xf numFmtId="0" fontId="52" fillId="0" borderId="20" applyBorder="0"/>
    <xf numFmtId="43" fontId="60" fillId="0" borderId="1"/>
    <xf numFmtId="0" fontId="82" fillId="0" borderId="17">
      <protection locked="0"/>
    </xf>
    <xf numFmtId="174" fontId="43" fillId="0" borderId="1"/>
    <xf numFmtId="0" fontId="43" fillId="0" borderId="1"/>
    <xf numFmtId="43" fontId="43" fillId="0" borderId="1"/>
    <xf numFmtId="174" fontId="60" fillId="0" borderId="1"/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89" fontId="102" fillId="0" borderId="24"/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89" fontId="102" fillId="0" borderId="2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18" applyNumberFormat="0" applyBorder="0" applyAlignment="0" applyProtection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4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4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4">
      <alignment horizont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20" applyBorder="0"/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215" fontId="10" fillId="0" borderId="18" applyFont="0" applyFill="0" applyBorder="0" applyAlignment="0" applyProtection="0"/>
    <xf numFmtId="0" fontId="43" fillId="0" borderId="1"/>
    <xf numFmtId="43" fontId="60" fillId="0" borderId="1"/>
    <xf numFmtId="0" fontId="52" fillId="43" borderId="1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89" fontId="102" fillId="0" borderId="24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222" fontId="10" fillId="0" borderId="0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78" fillId="0" borderId="4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57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4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10" fontId="76" fillId="45" borderId="18" applyNumberFormat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235" fontId="10" fillId="0" borderId="1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10" fontId="76" fillId="45" borderId="18" applyNumberFormat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235" fontId="10" fillId="0" borderId="18" applyFont="0" applyFill="0" applyBorder="0" applyAlignment="0" applyProtection="0"/>
    <xf numFmtId="0" fontId="49" fillId="0" borderId="15" applyNumberFormat="0" applyFill="0" applyAlignment="0" applyProtection="0"/>
    <xf numFmtId="0" fontId="10" fillId="0" borderId="0"/>
    <xf numFmtId="43" fontId="10" fillId="0" borderId="0" applyFont="0" applyFill="0" applyBorder="0" applyAlignment="0" applyProtection="0"/>
    <xf numFmtId="0" fontId="109" fillId="5" borderId="0" applyNumberFormat="0" applyFont="0" applyFill="0" applyBorder="0" applyProtection="0">
      <alignment horizontal="left"/>
    </xf>
    <xf numFmtId="242" fontId="110" fillId="45" borderId="0">
      <alignment horizontal="left" vertical="top"/>
    </xf>
    <xf numFmtId="0" fontId="12" fillId="45" borderId="0">
      <alignment horizontal="left" wrapText="1" indent="2"/>
    </xf>
    <xf numFmtId="0" fontId="111" fillId="0" borderId="0"/>
    <xf numFmtId="243" fontId="10" fillId="0" borderId="0" applyFont="0" applyFill="0" applyBorder="0" applyAlignment="0" applyProtection="0"/>
    <xf numFmtId="241" fontId="52" fillId="0" borderId="0" applyFont="0" applyFill="0" applyBorder="0" applyAlignment="0" applyProtection="0"/>
    <xf numFmtId="0" fontId="112" fillId="0" borderId="0"/>
    <xf numFmtId="0" fontId="112" fillId="0" borderId="0"/>
    <xf numFmtId="0" fontId="15" fillId="45" borderId="0">
      <alignment wrapText="1"/>
    </xf>
    <xf numFmtId="0" fontId="113" fillId="0" borderId="0" applyFill="0" applyBorder="0" applyProtection="0">
      <alignment horizontal="left" vertical="top"/>
    </xf>
    <xf numFmtId="38" fontId="114" fillId="0" borderId="0" applyNumberFormat="0" applyBorder="0" applyAlignment="0">
      <protection locked="0"/>
    </xf>
    <xf numFmtId="244" fontId="111" fillId="0" borderId="0" applyFont="0" applyFill="0" applyBorder="0" applyAlignment="0" applyProtection="0"/>
    <xf numFmtId="245" fontId="111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21" fillId="0" borderId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106" fillId="0" borderId="0"/>
    <xf numFmtId="0" fontId="55" fillId="0" borderId="0">
      <alignment vertical="top"/>
    </xf>
    <xf numFmtId="9" fontId="55" fillId="0" borderId="0" applyFont="0" applyFill="0" applyBorder="0" applyAlignment="0" applyProtection="0">
      <alignment vertical="top"/>
    </xf>
    <xf numFmtId="0" fontId="106" fillId="0" borderId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0" fontId="49" fillId="0" borderId="15" applyNumberFormat="0" applyFill="0" applyAlignment="0" applyProtection="0"/>
    <xf numFmtId="43" fontId="60" fillId="0" borderId="0"/>
    <xf numFmtId="43" fontId="60" fillId="0" borderId="1"/>
    <xf numFmtId="41" fontId="47" fillId="0" borderId="0">
      <protection locked="0"/>
    </xf>
    <xf numFmtId="41" fontId="47" fillId="0" borderId="0">
      <protection locked="0"/>
    </xf>
    <xf numFmtId="182" fontId="10" fillId="0" borderId="0" applyFont="0" applyFill="0" applyBorder="0" applyAlignment="0" applyProtection="0"/>
    <xf numFmtId="43" fontId="43" fillId="0" borderId="0"/>
    <xf numFmtId="0" fontId="21" fillId="0" borderId="0"/>
    <xf numFmtId="0" fontId="106" fillId="0" borderId="0"/>
    <xf numFmtId="0" fontId="106" fillId="0" borderId="0"/>
    <xf numFmtId="0" fontId="10" fillId="0" borderId="0"/>
    <xf numFmtId="0" fontId="106" fillId="0" borderId="0"/>
    <xf numFmtId="0" fontId="21" fillId="0" borderId="0"/>
    <xf numFmtId="43" fontId="60" fillId="0" borderId="0">
      <protection locked="0"/>
    </xf>
    <xf numFmtId="9" fontId="115" fillId="0" borderId="0" applyFont="0" applyFill="0" applyBorder="0" applyAlignment="0" applyProtection="0"/>
    <xf numFmtId="9" fontId="108" fillId="0" borderId="0" applyFont="0" applyFill="0" applyBorder="0" applyAlignment="0" applyProtection="0"/>
    <xf numFmtId="0" fontId="116" fillId="0" borderId="0" applyNumberFormat="0" applyFill="0" applyBorder="0" applyProtection="0">
      <alignment horizontal="right" vertical="center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35">
      <alignment horizontal="left" vertical="center"/>
    </xf>
    <xf numFmtId="189" fontId="102" fillId="0" borderId="36"/>
    <xf numFmtId="43" fontId="43" fillId="0" borderId="1"/>
    <xf numFmtId="174" fontId="43" fillId="0" borderId="1"/>
    <xf numFmtId="0" fontId="10" fillId="68" borderId="29" applyNumberFormat="0" applyFont="0" applyAlignment="0" applyProtection="0"/>
    <xf numFmtId="0" fontId="52" fillId="0" borderId="20" applyBorder="0"/>
    <xf numFmtId="0" fontId="122" fillId="54" borderId="26" applyNumberFormat="0" applyAlignment="0" applyProtection="0"/>
    <xf numFmtId="0" fontId="119" fillId="62" borderId="26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125" fillId="62" borderId="30" applyNumberFormat="0" applyAlignment="0" applyProtection="0"/>
    <xf numFmtId="174" fontId="43" fillId="0" borderId="34"/>
    <xf numFmtId="0" fontId="43" fillId="0" borderId="34"/>
    <xf numFmtId="43" fontId="60" fillId="0" borderId="1"/>
    <xf numFmtId="189" fontId="102" fillId="0" borderId="24"/>
    <xf numFmtId="43" fontId="43" fillId="0" borderId="1"/>
    <xf numFmtId="0" fontId="52" fillId="0" borderId="35" applyBorder="0"/>
    <xf numFmtId="0" fontId="49" fillId="0" borderId="15" applyNumberFormat="0" applyFill="0" applyAlignment="0" applyProtection="0"/>
    <xf numFmtId="174" fontId="60" fillId="0" borderId="34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1"/>
    <xf numFmtId="0" fontId="82" fillId="0" borderId="17">
      <protection locked="0"/>
    </xf>
    <xf numFmtId="0" fontId="125" fillId="62" borderId="30" applyNumberFormat="0" applyAlignment="0" applyProtection="0"/>
    <xf numFmtId="43" fontId="43" fillId="0" borderId="34"/>
    <xf numFmtId="0" fontId="78" fillId="0" borderId="4">
      <alignment horizontal="centerContinuous"/>
    </xf>
    <xf numFmtId="189" fontId="102" fillId="0" borderId="24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247" fontId="43" fillId="0" borderId="0" applyFont="0" applyFill="0" applyBorder="0" applyAlignment="0" applyProtection="0"/>
    <xf numFmtId="247" fontId="43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8" fontId="10" fillId="0" borderId="0" applyFont="0" applyFill="0" applyBorder="0" applyAlignment="0" applyProtection="0"/>
    <xf numFmtId="247" fontId="43" fillId="0" borderId="0" applyFont="0" applyFill="0" applyBorder="0" applyAlignment="0" applyProtection="0"/>
    <xf numFmtId="247" fontId="43" fillId="0" borderId="0" applyFont="0" applyFill="0" applyBorder="0" applyAlignment="0" applyProtection="0"/>
    <xf numFmtId="247" fontId="43" fillId="0" borderId="0" applyFont="0" applyFill="0" applyBorder="0" applyAlignment="0" applyProtection="0"/>
    <xf numFmtId="247" fontId="43" fillId="0" borderId="0" applyFont="0" applyFill="0" applyBorder="0" applyAlignment="0" applyProtection="0"/>
    <xf numFmtId="247" fontId="43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9" fontId="40" fillId="0" borderId="0"/>
    <xf numFmtId="189" fontId="40" fillId="0" borderId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195" fontId="10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200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8" fontId="10" fillId="0" borderId="0" applyFon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10" fillId="0" borderId="17" applyNumberFormat="0" applyFont="0" applyFill="0" applyAlignment="0" applyProtection="0"/>
    <xf numFmtId="189" fontId="40" fillId="0" borderId="0"/>
    <xf numFmtId="189" fontId="40" fillId="0" borderId="0"/>
    <xf numFmtId="203" fontId="47" fillId="0" borderId="17" applyFont="0" applyFill="0" applyBorder="0" applyAlignment="0" applyProtection="0"/>
    <xf numFmtId="0" fontId="43" fillId="0" borderId="0"/>
    <xf numFmtId="0" fontId="43" fillId="0" borderId="0"/>
    <xf numFmtId="0" fontId="53" fillId="0" borderId="0"/>
    <xf numFmtId="0" fontId="53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52" fillId="43" borderId="18"/>
    <xf numFmtId="0" fontId="1" fillId="4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2" borderId="0" applyNumberFormat="0" applyBorder="0" applyAlignment="0" applyProtection="0"/>
    <xf numFmtId="0" fontId="1" fillId="44" borderId="0" applyNumberFormat="0" applyBorder="0" applyAlignment="0" applyProtection="0"/>
    <xf numFmtId="0" fontId="1" fillId="57" borderId="0" applyNumberFormat="0" applyBorder="0" applyAlignment="0" applyProtection="0"/>
    <xf numFmtId="0" fontId="117" fillId="58" borderId="0" applyNumberFormat="0" applyBorder="0" applyAlignment="0" applyProtection="0"/>
    <xf numFmtId="0" fontId="117" fillId="55" borderId="0" applyNumberFormat="0" applyBorder="0" applyAlignment="0" applyProtection="0"/>
    <xf numFmtId="0" fontId="117" fillId="56" borderId="0" applyNumberFormat="0" applyBorder="0" applyAlignment="0" applyProtection="0"/>
    <xf numFmtId="0" fontId="117" fillId="59" borderId="0" applyNumberFormat="0" applyBorder="0" applyAlignment="0" applyProtection="0"/>
    <xf numFmtId="0" fontId="117" fillId="60" borderId="0" applyNumberFormat="0" applyBorder="0" applyAlignment="0" applyProtection="0"/>
    <xf numFmtId="0" fontId="117" fillId="61" borderId="0" applyNumberFormat="0" applyBorder="0" applyAlignment="0" applyProtection="0"/>
    <xf numFmtId="0" fontId="57" fillId="0" borderId="4">
      <alignment horizontal="centerContinuous"/>
    </xf>
    <xf numFmtId="0" fontId="57" fillId="0" borderId="4" applyNumberFormat="0" applyFill="0" applyAlignment="0" applyProtection="0"/>
    <xf numFmtId="0" fontId="118" fillId="51" borderId="0" applyNumberFormat="0" applyBorder="0" applyAlignment="0" applyProtection="0"/>
    <xf numFmtId="0" fontId="61" fillId="0" borderId="4" applyNumberFormat="0" applyFont="0" applyFill="0" applyAlignment="0" applyProtection="0"/>
    <xf numFmtId="174" fontId="60" fillId="0" borderId="1"/>
    <xf numFmtId="174" fontId="60" fillId="0" borderId="1"/>
    <xf numFmtId="43" fontId="60" fillId="0" borderId="1"/>
    <xf numFmtId="43" fontId="60" fillId="0" borderId="1"/>
    <xf numFmtId="0" fontId="65" fillId="0" borderId="4">
      <alignment horizontal="centerContinuous"/>
    </xf>
    <xf numFmtId="0" fontId="57" fillId="0" borderId="0">
      <alignment horizontal="center"/>
    </xf>
    <xf numFmtId="0" fontId="57" fillId="0" borderId="0">
      <alignment horizontal="center"/>
    </xf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14" fontId="67" fillId="0" borderId="0"/>
    <xf numFmtId="14" fontId="67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19" fillId="62" borderId="26" applyNumberFormat="0" applyAlignment="0" applyProtection="0"/>
    <xf numFmtId="0" fontId="119" fillId="62" borderId="26" applyNumberFormat="0" applyAlignment="0" applyProtection="0"/>
    <xf numFmtId="0" fontId="120" fillId="63" borderId="27" applyNumberFormat="0" applyAlignment="0" applyProtection="0"/>
    <xf numFmtId="0" fontId="121" fillId="0" borderId="28" applyNumberFormat="0" applyFill="0" applyAlignment="0" applyProtection="0"/>
    <xf numFmtId="187" fontId="10" fillId="0" borderId="0">
      <alignment horizontal="right"/>
    </xf>
    <xf numFmtId="14" fontId="10" fillId="0" borderId="0" applyFont="0" applyFill="0" applyBorder="0" applyAlignment="0" applyProtection="0">
      <alignment vertical="center"/>
    </xf>
    <xf numFmtId="183" fontId="10" fillId="0" borderId="0" applyFont="0" applyFill="0" applyBorder="0" applyAlignment="0" applyProtection="0"/>
    <xf numFmtId="0" fontId="117" fillId="64" borderId="0" applyNumberFormat="0" applyBorder="0" applyAlignment="0" applyProtection="0"/>
    <xf numFmtId="0" fontId="117" fillId="65" borderId="0" applyNumberFormat="0" applyBorder="0" applyAlignment="0" applyProtection="0"/>
    <xf numFmtId="0" fontId="117" fillId="66" borderId="0" applyNumberFormat="0" applyBorder="0" applyAlignment="0" applyProtection="0"/>
    <xf numFmtId="0" fontId="117" fillId="59" borderId="0" applyNumberFormat="0" applyBorder="0" applyAlignment="0" applyProtection="0"/>
    <xf numFmtId="0" fontId="117" fillId="60" borderId="0" applyNumberFormat="0" applyBorder="0" applyAlignment="0" applyProtection="0"/>
    <xf numFmtId="0" fontId="117" fillId="67" borderId="0" applyNumberFormat="0" applyBorder="0" applyAlignment="0" applyProtection="0"/>
    <xf numFmtId="0" fontId="122" fillId="54" borderId="26" applyNumberFormat="0" applyAlignment="0" applyProtection="0"/>
    <xf numFmtId="0" fontId="122" fillId="54" borderId="26" applyNumberFormat="0" applyAlignment="0" applyProtection="0"/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10" fillId="0" borderId="0">
      <alignment horizontal="right"/>
    </xf>
    <xf numFmtId="0" fontId="52" fillId="0" borderId="20" applyBorder="0"/>
    <xf numFmtId="38" fontId="76" fillId="5" borderId="0" applyNumberFormat="0" applyBorder="0" applyAlignment="0" applyProtection="0"/>
    <xf numFmtId="225" fontId="43" fillId="0" borderId="0"/>
    <xf numFmtId="225" fontId="43" fillId="0" borderId="0"/>
    <xf numFmtId="209" fontId="43" fillId="0" borderId="0"/>
    <xf numFmtId="209" fontId="43" fillId="0" borderId="0"/>
    <xf numFmtId="0" fontId="81" fillId="0" borderId="20">
      <alignment horizontal="left" vertical="center"/>
    </xf>
    <xf numFmtId="0" fontId="123" fillId="50" borderId="0" applyNumberFormat="0" applyBorder="0" applyAlignment="0" applyProtection="0"/>
    <xf numFmtId="10" fontId="76" fillId="45" borderId="18" applyNumberFormat="0" applyBorder="0" applyAlignment="0" applyProtection="0"/>
    <xf numFmtId="188" fontId="10" fillId="0" borderId="0" applyFont="0" applyFill="0" applyBorder="0" applyAlignment="0" applyProtection="0"/>
    <xf numFmtId="0" fontId="124" fillId="42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06" fillId="0" borderId="0"/>
    <xf numFmtId="0" fontId="55" fillId="0" borderId="0">
      <alignment vertical="top"/>
    </xf>
    <xf numFmtId="0" fontId="55" fillId="0" borderId="0">
      <alignment vertical="top"/>
    </xf>
    <xf numFmtId="0" fontId="21" fillId="0" borderId="0"/>
    <xf numFmtId="0" fontId="21" fillId="0" borderId="0"/>
    <xf numFmtId="0" fontId="21" fillId="0" borderId="0"/>
    <xf numFmtId="0" fontId="21" fillId="0" borderId="0"/>
    <xf numFmtId="173" fontId="10" fillId="0" borderId="0" applyFont="0" applyFill="0" applyBorder="0" applyAlignment="0" applyProtection="0"/>
    <xf numFmtId="0" fontId="10" fillId="68" borderId="29" applyNumberFormat="0" applyFont="0" applyAlignment="0" applyProtection="0"/>
    <xf numFmtId="0" fontId="10" fillId="68" borderId="29" applyNumberFormat="0" applyFont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9" fontId="1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3" fontId="76" fillId="0" borderId="0">
      <alignment horizontal="right"/>
    </xf>
    <xf numFmtId="173" fontId="10" fillId="47" borderId="0" applyFill="0" applyBorder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52" fillId="0" borderId="35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0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43" fillId="0" borderId="1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68" borderId="29" applyNumberFormat="0" applyFont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1" fillId="0" borderId="20">
      <alignment horizontal="left" vertical="center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122" fillId="54" borderId="26" applyNumberFormat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119" fillId="62" borderId="26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1" fillId="0" borderId="35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0" fontId="43" fillId="0" borderId="34"/>
    <xf numFmtId="173" fontId="82" fillId="0" borderId="0"/>
    <xf numFmtId="43" fontId="43" fillId="0" borderId="34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60" fillId="0" borderId="1"/>
    <xf numFmtId="0" fontId="82" fillId="0" borderId="17">
      <protection locked="0"/>
    </xf>
    <xf numFmtId="174" fontId="60" fillId="0" borderId="1"/>
    <xf numFmtId="0" fontId="82" fillId="0" borderId="17">
      <protection locked="0"/>
    </xf>
    <xf numFmtId="174" fontId="60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43" fontId="60" fillId="0" borderId="1"/>
    <xf numFmtId="0" fontId="82" fillId="0" borderId="17">
      <alignment horizontal="centerContinuous"/>
    </xf>
    <xf numFmtId="174" fontId="60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43" fillId="0" borderId="1"/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0" fontId="78" fillId="0" borderId="4">
      <alignment horizontal="centerContinuous"/>
    </xf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43" fillId="0" borderId="1"/>
    <xf numFmtId="0" fontId="82" fillId="0" borderId="17">
      <alignment horizontal="centerContinuous"/>
    </xf>
    <xf numFmtId="174" fontId="43" fillId="0" borderId="1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0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0" borderId="35" applyBorder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9" fillId="0" borderId="15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3" fillId="0" borderId="1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119" fillId="62" borderId="26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173" fontId="82" fillId="0" borderId="0"/>
    <xf numFmtId="173" fontId="82" fillId="0" borderId="0"/>
    <xf numFmtId="0" fontId="81" fillId="0" borderId="20">
      <alignment horizontal="left" vertical="center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52" fillId="0" borderId="20" applyBorder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173" fontId="82" fillId="0" borderId="0"/>
    <xf numFmtId="173" fontId="82" fillId="0" borderId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10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0"/>
    <xf numFmtId="0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173" fontId="82" fillId="0" borderId="0"/>
    <xf numFmtId="173" fontId="82" fillId="0" borderId="0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40" fillId="0" borderId="17">
      <alignment horizontal="centerContinuous"/>
    </xf>
    <xf numFmtId="0" fontId="10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0"/>
    <xf numFmtId="0" fontId="82" fillId="0" borderId="0"/>
    <xf numFmtId="0" fontId="125" fillId="62" borderId="30" applyNumberFormat="0" applyAlignment="0" applyProtection="0"/>
    <xf numFmtId="0" fontId="125" fillId="62" borderId="30" applyNumberFormat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43" fillId="0" borderId="1"/>
    <xf numFmtId="174" fontId="43" fillId="0" borderId="1"/>
    <xf numFmtId="0" fontId="43" fillId="0" borderId="1"/>
    <xf numFmtId="0" fontId="43" fillId="0" borderId="1"/>
    <xf numFmtId="43" fontId="43" fillId="0" borderId="1"/>
    <xf numFmtId="43" fontId="43" fillId="0" borderId="1"/>
    <xf numFmtId="169" fontId="98" fillId="0" borderId="17"/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174" fontId="43" fillId="0" borderId="34"/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43" fontId="60" fillId="0" borderId="1"/>
    <xf numFmtId="174" fontId="60" fillId="0" borderId="1"/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49" fillId="0" borderId="15" applyNumberFormat="0" applyFill="0" applyAlignment="0" applyProtection="0"/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78" fillId="0" borderId="4">
      <alignment horizontal="centerContinuous"/>
    </xf>
    <xf numFmtId="0" fontId="10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57" fillId="0" borderId="4">
      <alignment horizontal="centerContinuous"/>
    </xf>
    <xf numFmtId="0" fontId="10" fillId="0" borderId="4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10" fillId="0" borderId="4">
      <alignment horizontal="center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57" fillId="0" borderId="17">
      <alignment horizontal="centerContinuous"/>
    </xf>
    <xf numFmtId="0" fontId="10" fillId="0" borderId="17">
      <alignment horizontal="centerContinuous"/>
    </xf>
    <xf numFmtId="0" fontId="57" fillId="0" borderId="4">
      <alignment horizontal="center"/>
    </xf>
    <xf numFmtId="0" fontId="126" fillId="0" borderId="0" applyNumberFormat="0" applyFill="0" applyBorder="0" applyAlignment="0" applyProtection="0"/>
    <xf numFmtId="0" fontId="127" fillId="0" borderId="0" applyNumberFormat="0" applyFill="0" applyBorder="0" applyAlignment="0" applyProtection="0"/>
    <xf numFmtId="0" fontId="57" fillId="0" borderId="4">
      <alignment horizontal="centerContinuous"/>
    </xf>
    <xf numFmtId="0" fontId="128" fillId="0" borderId="31" applyNumberFormat="0" applyFill="0" applyAlignment="0" applyProtection="0"/>
    <xf numFmtId="189" fontId="102" fillId="0" borderId="24"/>
    <xf numFmtId="0" fontId="129" fillId="0" borderId="32" applyNumberFormat="0" applyFill="0" applyAlignment="0" applyProtection="0"/>
    <xf numFmtId="189" fontId="102" fillId="0" borderId="24"/>
    <xf numFmtId="0" fontId="130" fillId="0" borderId="33" applyNumberFormat="0" applyFill="0" applyAlignment="0" applyProtection="0"/>
    <xf numFmtId="189" fontId="102" fillId="0" borderId="24"/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41" fontId="47" fillId="0" borderId="25">
      <protection locked="0"/>
    </xf>
    <xf numFmtId="0" fontId="57" fillId="0" borderId="0">
      <alignment horizontal="centerContinuous"/>
    </xf>
    <xf numFmtId="0" fontId="57" fillId="0" borderId="0">
      <alignment horizontal="centerContinuous"/>
    </xf>
    <xf numFmtId="239" fontId="10" fillId="0" borderId="0" applyFont="0" applyFill="0" applyBorder="0" applyAlignment="0" applyProtection="0"/>
    <xf numFmtId="189" fontId="102" fillId="0" borderId="36"/>
    <xf numFmtId="240" fontId="10" fillId="0" borderId="0" applyFont="0" applyFill="0" applyBorder="0" applyAlignment="0" applyProtection="0"/>
    <xf numFmtId="1" fontId="105" fillId="0" borderId="4">
      <alignment horizontal="center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106" fillId="0" borderId="0"/>
    <xf numFmtId="43" fontId="60" fillId="0" borderId="0"/>
    <xf numFmtId="43" fontId="60" fillId="0" borderId="1"/>
    <xf numFmtId="41" fontId="47" fillId="0" borderId="0">
      <protection locked="0"/>
    </xf>
    <xf numFmtId="41" fontId="47" fillId="0" borderId="0">
      <protection locked="0"/>
    </xf>
    <xf numFmtId="43" fontId="43" fillId="0" borderId="0"/>
    <xf numFmtId="43" fontId="60" fillId="0" borderId="0">
      <protection locked="0"/>
    </xf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1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60" fillId="0" borderId="1"/>
    <xf numFmtId="43" fontId="60" fillId="0" borderId="1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1"/>
    <xf numFmtId="43" fontId="43" fillId="0" borderId="1"/>
    <xf numFmtId="41" fontId="47" fillId="0" borderId="25">
      <protection locked="0"/>
    </xf>
    <xf numFmtId="43" fontId="21" fillId="0" borderId="0" applyFont="0" applyFill="0" applyBorder="0" applyAlignment="0" applyProtection="0"/>
    <xf numFmtId="0" fontId="10" fillId="68" borderId="29" applyNumberFormat="0" applyFont="0" applyAlignment="0" applyProtection="0"/>
    <xf numFmtId="0" fontId="10" fillId="68" borderId="29" applyNumberFormat="0" applyFont="0" applyAlignment="0" applyProtection="0"/>
    <xf numFmtId="0" fontId="81" fillId="0" borderId="35">
      <alignment horizontal="left" vertical="center"/>
    </xf>
    <xf numFmtId="0" fontId="52" fillId="0" borderId="35" applyBorder="0"/>
    <xf numFmtId="0" fontId="122" fillId="54" borderId="26" applyNumberFormat="0" applyAlignment="0" applyProtection="0"/>
    <xf numFmtId="0" fontId="122" fillId="54" borderId="26" applyNumberFormat="0" applyAlignment="0" applyProtection="0"/>
    <xf numFmtId="0" fontId="119" fillId="62" borderId="26" applyNumberFormat="0" applyAlignment="0" applyProtection="0"/>
    <xf numFmtId="174" fontId="43" fillId="0" borderId="1"/>
    <xf numFmtId="0" fontId="43" fillId="0" borderId="1"/>
    <xf numFmtId="43" fontId="43" fillId="0" borderId="1"/>
    <xf numFmtId="43" fontId="60" fillId="0" borderId="34"/>
    <xf numFmtId="43" fontId="60" fillId="0" borderId="34"/>
    <xf numFmtId="174" fontId="60" fillId="0" borderId="34"/>
    <xf numFmtId="189" fontId="102" fillId="0" borderId="36"/>
    <xf numFmtId="0" fontId="78" fillId="0" borderId="4">
      <alignment horizontal="centerContinuous"/>
    </xf>
    <xf numFmtId="43" fontId="43" fillId="0" borderId="34"/>
    <xf numFmtId="0" fontId="43" fillId="0" borderId="34"/>
    <xf numFmtId="174" fontId="43" fillId="0" borderId="34"/>
    <xf numFmtId="0" fontId="82" fillId="0" borderId="17">
      <protection locked="0"/>
    </xf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174" fontId="60" fillId="0" borderId="1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1" fillId="0" borderId="35">
      <alignment horizontal="left" vertical="center"/>
    </xf>
    <xf numFmtId="0" fontId="125" fillId="62" borderId="30" applyNumberFormat="0" applyAlignment="0" applyProtection="0"/>
    <xf numFmtId="0" fontId="125" fillId="62" borderId="30" applyNumberFormat="0" applyAlignment="0" applyProtection="0"/>
    <xf numFmtId="174" fontId="43" fillId="0" borderId="1"/>
    <xf numFmtId="174" fontId="43" fillId="0" borderId="1"/>
    <xf numFmtId="0" fontId="43" fillId="0" borderId="1"/>
    <xf numFmtId="0" fontId="43" fillId="0" borderId="1"/>
    <xf numFmtId="43" fontId="43" fillId="0" borderId="1"/>
    <xf numFmtId="43" fontId="43" fillId="0" borderId="1"/>
    <xf numFmtId="174" fontId="43" fillId="0" borderId="1"/>
    <xf numFmtId="43" fontId="60" fillId="0" borderId="34"/>
    <xf numFmtId="174" fontId="60" fillId="0" borderId="34"/>
    <xf numFmtId="0" fontId="49" fillId="0" borderId="15" applyNumberFormat="0" applyFill="0" applyAlignment="0" applyProtection="0"/>
    <xf numFmtId="189" fontId="102" fillId="0" borderId="24"/>
    <xf numFmtId="189" fontId="102" fillId="0" borderId="24"/>
    <xf numFmtId="189" fontId="102" fillId="0" borderId="24"/>
    <xf numFmtId="43" fontId="60" fillId="0" borderId="1"/>
    <xf numFmtId="43" fontId="43" fillId="0" borderId="1"/>
    <xf numFmtId="43" fontId="60" fillId="0" borderId="1"/>
    <xf numFmtId="43" fontId="60" fillId="0" borderId="1"/>
    <xf numFmtId="43" fontId="43" fillId="0" borderId="1"/>
    <xf numFmtId="43" fontId="43" fillId="0" borderId="1"/>
    <xf numFmtId="189" fontId="102" fillId="0" borderId="36"/>
    <xf numFmtId="189" fontId="102" fillId="0" borderId="36"/>
    <xf numFmtId="43" fontId="60" fillId="0" borderId="34"/>
    <xf numFmtId="43" fontId="43" fillId="0" borderId="34"/>
    <xf numFmtId="43" fontId="60" fillId="0" borderId="34"/>
    <xf numFmtId="43" fontId="60" fillId="0" borderId="34"/>
    <xf numFmtId="43" fontId="43" fillId="0" borderId="34"/>
    <xf numFmtId="43" fontId="43" fillId="0" borderId="34"/>
    <xf numFmtId="43" fontId="60" fillId="0" borderId="1"/>
    <xf numFmtId="43" fontId="43" fillId="0" borderId="1"/>
    <xf numFmtId="43" fontId="60" fillId="0" borderId="1"/>
    <xf numFmtId="43" fontId="60" fillId="0" borderId="1"/>
    <xf numFmtId="43" fontId="43" fillId="0" borderId="1"/>
    <xf numFmtId="43" fontId="43" fillId="0" borderId="1"/>
    <xf numFmtId="0" fontId="49" fillId="0" borderId="15" applyNumberFormat="0" applyFill="0" applyAlignment="0" applyProtection="0"/>
    <xf numFmtId="43" fontId="60" fillId="0" borderId="0"/>
    <xf numFmtId="43" fontId="60" fillId="0" borderId="34"/>
    <xf numFmtId="41" fontId="47" fillId="0" borderId="0">
      <protection locked="0"/>
    </xf>
    <xf numFmtId="41" fontId="47" fillId="0" borderId="0">
      <protection locked="0"/>
    </xf>
    <xf numFmtId="43" fontId="43" fillId="0" borderId="0"/>
    <xf numFmtId="43" fontId="60" fillId="0" borderId="0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0" fontId="78" fillId="0" borderId="4">
      <alignment horizontal="centerContinuous"/>
    </xf>
    <xf numFmtId="189" fontId="102" fillId="0" borderId="36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0" fontId="52" fillId="43" borderId="18"/>
    <xf numFmtId="43" fontId="60" fillId="0" borderId="34"/>
    <xf numFmtId="43" fontId="60" fillId="0" borderId="34"/>
    <xf numFmtId="0" fontId="119" fillId="62" borderId="26" applyNumberFormat="0" applyAlignment="0" applyProtection="0"/>
    <xf numFmtId="0" fontId="119" fillId="62" borderId="26" applyNumberFormat="0" applyAlignment="0" applyProtection="0"/>
    <xf numFmtId="0" fontId="122" fillId="54" borderId="26" applyNumberFormat="0" applyAlignment="0" applyProtection="0"/>
    <xf numFmtId="0" fontId="122" fillId="54" borderId="26" applyNumberFormat="0" applyAlignment="0" applyProtection="0"/>
    <xf numFmtId="10" fontId="76" fillId="45" borderId="18" applyNumberFormat="0" applyBorder="0" applyAlignment="0" applyProtection="0"/>
    <xf numFmtId="0" fontId="10" fillId="68" borderId="29" applyNumberFormat="0" applyFont="0" applyAlignment="0" applyProtection="0"/>
    <xf numFmtId="0" fontId="10" fillId="68" borderId="29" applyNumberFormat="0" applyFont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0" fontId="125" fillId="62" borderId="30" applyNumberFormat="0" applyAlignment="0" applyProtection="0"/>
    <xf numFmtId="0" fontId="125" fillId="62" borderId="30" applyNumberFormat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1" fontId="47" fillId="0" borderId="25">
      <protection locked="0"/>
    </xf>
    <xf numFmtId="43" fontId="21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2" fillId="43" borderId="18"/>
    <xf numFmtId="43" fontId="60" fillId="0" borderId="0"/>
    <xf numFmtId="174" fontId="60" fillId="0" borderId="34"/>
    <xf numFmtId="43" fontId="60" fillId="0" borderId="34"/>
    <xf numFmtId="0" fontId="52" fillId="0" borderId="20" applyBorder="0"/>
    <xf numFmtId="0" fontId="81" fillId="0" borderId="20">
      <alignment horizontal="left" vertical="center"/>
    </xf>
    <xf numFmtId="41" fontId="47" fillId="0" borderId="0">
      <protection locked="0"/>
    </xf>
    <xf numFmtId="41" fontId="47" fillId="0" borderId="0">
      <protection locked="0"/>
    </xf>
    <xf numFmtId="10" fontId="76" fillId="45" borderId="18" applyNumberFormat="0" applyBorder="0" applyAlignment="0" applyProtection="0"/>
    <xf numFmtId="43" fontId="43" fillId="0" borderId="0"/>
    <xf numFmtId="43" fontId="60" fillId="0" borderId="0">
      <protection locked="0"/>
    </xf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174" fontId="43" fillId="0" borderId="34"/>
    <xf numFmtId="0" fontId="43" fillId="0" borderId="34"/>
    <xf numFmtId="43" fontId="43" fillId="0" borderId="34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2" fillId="43" borderId="18"/>
    <xf numFmtId="174" fontId="60" fillId="0" borderId="34"/>
    <xf numFmtId="174" fontId="60" fillId="0" borderId="34"/>
    <xf numFmtId="43" fontId="60" fillId="0" borderId="34"/>
    <xf numFmtId="43" fontId="60" fillId="0" borderId="34"/>
    <xf numFmtId="0" fontId="52" fillId="0" borderId="20" applyBorder="0"/>
    <xf numFmtId="0" fontId="81" fillId="0" borderId="20">
      <alignment horizontal="left" vertical="center"/>
    </xf>
    <xf numFmtId="10" fontId="76" fillId="45" borderId="18" applyNumberFormat="0" applyBorder="0" applyAlignment="0" applyProtection="0"/>
    <xf numFmtId="235" fontId="10" fillId="0" borderId="18" applyFont="0" applyFill="0" applyBorder="0" applyAlignment="0" applyProtection="0"/>
    <xf numFmtId="215" fontId="10" fillId="0" borderId="18" applyFont="0" applyFill="0" applyBorder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4" fontId="43" fillId="0" borderId="34"/>
    <xf numFmtId="174" fontId="43" fillId="0" borderId="34"/>
    <xf numFmtId="0" fontId="43" fillId="0" borderId="34"/>
    <xf numFmtId="0" fontId="43" fillId="0" borderId="34"/>
    <xf numFmtId="43" fontId="43" fillId="0" borderId="34"/>
    <xf numFmtId="43" fontId="43" fillId="0" borderId="34"/>
    <xf numFmtId="41" fontId="47" fillId="0" borderId="25">
      <protection locked="0"/>
    </xf>
    <xf numFmtId="0" fontId="55" fillId="0" borderId="0">
      <alignment vertical="top"/>
    </xf>
    <xf numFmtId="43" fontId="21" fillId="0" borderId="0" applyFont="0" applyFill="0" applyBorder="0" applyAlignment="0" applyProtection="0"/>
    <xf numFmtId="189" fontId="102" fillId="0" borderId="24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9" fillId="62" borderId="26" applyNumberFormat="0" applyAlignment="0" applyProtection="0"/>
    <xf numFmtId="0" fontId="119" fillId="62" borderId="26" applyNumberFormat="0" applyAlignment="0" applyProtection="0"/>
    <xf numFmtId="0" fontId="122" fillId="54" borderId="26" applyNumberFormat="0" applyAlignment="0" applyProtection="0"/>
    <xf numFmtId="0" fontId="122" fillId="54" borderId="26" applyNumberFormat="0" applyAlignment="0" applyProtection="0"/>
    <xf numFmtId="0" fontId="10" fillId="68" borderId="29" applyNumberFormat="0" applyFont="0" applyAlignment="0" applyProtection="0"/>
    <xf numFmtId="0" fontId="10" fillId="68" borderId="29" applyNumberFormat="0" applyFont="0" applyAlignment="0" applyProtection="0"/>
    <xf numFmtId="0" fontId="125" fillId="62" borderId="30" applyNumberFormat="0" applyAlignment="0" applyProtection="0"/>
    <xf numFmtId="0" fontId="125" fillId="62" borderId="30" applyNumberFormat="0" applyAlignment="0" applyProtection="0"/>
    <xf numFmtId="189" fontId="102" fillId="0" borderId="24"/>
    <xf numFmtId="189" fontId="102" fillId="0" borderId="24"/>
    <xf numFmtId="189" fontId="102" fillId="0" borderId="24"/>
    <xf numFmtId="43" fontId="21" fillId="0" borderId="0" applyFont="0" applyFill="0" applyBorder="0" applyAlignment="0" applyProtection="0"/>
    <xf numFmtId="0" fontId="49" fillId="0" borderId="15" applyNumberFormat="0" applyFill="0" applyAlignment="0" applyProtection="0"/>
    <xf numFmtId="43" fontId="60" fillId="0" borderId="0"/>
    <xf numFmtId="43" fontId="60" fillId="0" borderId="34"/>
    <xf numFmtId="43" fontId="43" fillId="0" borderId="1"/>
    <xf numFmtId="43" fontId="43" fillId="0" borderId="1"/>
    <xf numFmtId="0" fontId="43" fillId="0" borderId="1"/>
    <xf numFmtId="0" fontId="43" fillId="0" borderId="1"/>
    <xf numFmtId="41" fontId="47" fillId="0" borderId="0">
      <protection locked="0"/>
    </xf>
    <xf numFmtId="41" fontId="47" fillId="0" borderId="0">
      <protection locked="0"/>
    </xf>
    <xf numFmtId="43" fontId="43" fillId="0" borderId="0"/>
    <xf numFmtId="43" fontId="60" fillId="0" borderId="0">
      <protection locked="0"/>
    </xf>
    <xf numFmtId="189" fontId="102" fillId="0" borderId="24"/>
    <xf numFmtId="0" fontId="43" fillId="0" borderId="1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189" fontId="102" fillId="0" borderId="24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9" fillId="0" borderId="15" applyNumberFormat="0" applyFill="0" applyAlignment="0" applyProtection="0"/>
    <xf numFmtId="0" fontId="49" fillId="0" borderId="15" applyNumberFormat="0" applyFill="0" applyAlignment="0" applyProtection="0"/>
    <xf numFmtId="43" fontId="60" fillId="0" borderId="34"/>
    <xf numFmtId="43" fontId="60" fillId="0" borderId="34"/>
    <xf numFmtId="174" fontId="43" fillId="0" borderId="1"/>
    <xf numFmtId="174" fontId="43" fillId="0" borderId="1"/>
    <xf numFmtId="0" fontId="119" fillId="62" borderId="26" applyNumberFormat="0" applyAlignment="0" applyProtection="0"/>
    <xf numFmtId="0" fontId="119" fillId="62" borderId="26" applyNumberFormat="0" applyAlignment="0" applyProtection="0"/>
    <xf numFmtId="0" fontId="122" fillId="54" borderId="26" applyNumberFormat="0" applyAlignment="0" applyProtection="0"/>
    <xf numFmtId="0" fontId="122" fillId="54" borderId="26" applyNumberFormat="0" applyAlignment="0" applyProtection="0"/>
    <xf numFmtId="189" fontId="102" fillId="0" borderId="24"/>
    <xf numFmtId="0" fontId="10" fillId="68" borderId="29" applyNumberFormat="0" applyFont="0" applyAlignment="0" applyProtection="0"/>
    <xf numFmtId="0" fontId="10" fillId="68" borderId="29" applyNumberFormat="0" applyFont="0" applyAlignment="0" applyProtection="0"/>
    <xf numFmtId="43" fontId="60" fillId="0" borderId="1"/>
    <xf numFmtId="43" fontId="60" fillId="0" borderId="1"/>
    <xf numFmtId="174" fontId="60" fillId="0" borderId="1"/>
    <xf numFmtId="174" fontId="60" fillId="0" borderId="1"/>
    <xf numFmtId="189" fontId="102" fillId="0" borderId="24"/>
    <xf numFmtId="43" fontId="43" fillId="0" borderId="1"/>
    <xf numFmtId="174" fontId="43" fillId="0" borderId="1"/>
    <xf numFmtId="189" fontId="102" fillId="0" borderId="24"/>
    <xf numFmtId="0" fontId="125" fillId="62" borderId="30" applyNumberFormat="0" applyAlignment="0" applyProtection="0"/>
    <xf numFmtId="0" fontId="125" fillId="62" borderId="30" applyNumberFormat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3" fontId="60" fillId="0" borderId="1"/>
    <xf numFmtId="174" fontId="60" fillId="0" borderId="1"/>
    <xf numFmtId="189" fontId="102" fillId="0" borderId="24"/>
    <xf numFmtId="189" fontId="102" fillId="0" borderId="24"/>
    <xf numFmtId="189" fontId="102" fillId="0" borderId="24"/>
    <xf numFmtId="41" fontId="47" fillId="0" borderId="25">
      <protection locked="0"/>
    </xf>
    <xf numFmtId="43" fontId="21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43" fontId="55" fillId="0" borderId="0" applyFont="0" applyFill="0" applyBorder="0" applyAlignment="0" applyProtection="0">
      <alignment vertical="top"/>
    </xf>
    <xf numFmtId="0" fontId="132" fillId="0" borderId="0">
      <alignment vertical="top"/>
    </xf>
    <xf numFmtId="0" fontId="22" fillId="0" borderId="0"/>
    <xf numFmtId="9" fontId="1" fillId="0" borderId="0" applyFont="0" applyFill="0" applyBorder="0" applyAlignment="0" applyProtection="0"/>
    <xf numFmtId="0" fontId="133" fillId="0" borderId="0" applyNumberFormat="0" applyFill="0" applyBorder="0" applyAlignment="0" applyProtection="0">
      <alignment vertical="top"/>
      <protection locked="0"/>
    </xf>
    <xf numFmtId="4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5" fillId="0" borderId="0">
      <alignment vertical="top"/>
    </xf>
    <xf numFmtId="0" fontId="10" fillId="0" borderId="0"/>
    <xf numFmtId="44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5" fillId="0" borderId="0">
      <alignment vertical="top"/>
    </xf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134" fillId="0" borderId="0"/>
    <xf numFmtId="0" fontId="55" fillId="0" borderId="0">
      <alignment vertical="top"/>
    </xf>
    <xf numFmtId="43" fontId="21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35" fillId="0" borderId="0"/>
    <xf numFmtId="0" fontId="22" fillId="0" borderId="0"/>
    <xf numFmtId="9" fontId="1" fillId="0" borderId="0" applyFont="0" applyFill="0" applyBorder="0" applyAlignment="0" applyProtection="0"/>
    <xf numFmtId="0" fontId="39" fillId="21" borderId="0" applyNumberFormat="0" applyBorder="0" applyAlignment="0" applyProtection="0"/>
    <xf numFmtId="0" fontId="39" fillId="25" borderId="0" applyNumberFormat="0" applyBorder="0" applyAlignment="0" applyProtection="0"/>
    <xf numFmtId="0" fontId="39" fillId="29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39" fillId="41" borderId="0" applyNumberFormat="0" applyBorder="0" applyAlignment="0" applyProtection="0"/>
    <xf numFmtId="0" fontId="136" fillId="13" borderId="0" applyNumberFormat="0" applyBorder="0" applyAlignment="0" applyProtection="0"/>
    <xf numFmtId="0" fontId="1" fillId="17" borderId="13" applyNumberFormat="0" applyFont="0" applyAlignment="0" applyProtection="0"/>
    <xf numFmtId="43" fontId="1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22" fillId="0" borderId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52" fillId="43" borderId="38"/>
    <xf numFmtId="174" fontId="60" fillId="0" borderId="39"/>
    <xf numFmtId="43" fontId="60" fillId="0" borderId="39"/>
    <xf numFmtId="0" fontId="82" fillId="0" borderId="17">
      <protection locked="0"/>
    </xf>
    <xf numFmtId="0" fontId="65" fillId="0" borderId="21">
      <alignment horizontal="centerContinuous"/>
    </xf>
    <xf numFmtId="0" fontId="80" fillId="0" borderId="21" applyFont="0">
      <alignment horizontal="centerContinuous"/>
    </xf>
    <xf numFmtId="10" fontId="76" fillId="45" borderId="38" applyNumberFormat="0" applyBorder="0" applyAlignment="0" applyProtection="0"/>
    <xf numFmtId="0" fontId="84" fillId="0" borderId="21">
      <alignment horizontal="left"/>
    </xf>
    <xf numFmtId="235" fontId="10" fillId="0" borderId="38" applyFont="0" applyFill="0" applyBorder="0" applyAlignment="0" applyProtection="0"/>
    <xf numFmtId="215" fontId="10" fillId="0" borderId="38" applyFont="0" applyFill="0" applyBorder="0" applyAlignment="0" applyProtection="0"/>
    <xf numFmtId="0" fontId="82" fillId="0" borderId="17">
      <protection locked="0"/>
    </xf>
    <xf numFmtId="0" fontId="82" fillId="0" borderId="17">
      <protection locked="0"/>
    </xf>
    <xf numFmtId="0" fontId="122" fillId="54" borderId="41" applyNumberFormat="0" applyAlignment="0" applyProtection="0"/>
    <xf numFmtId="189" fontId="102" fillId="0" borderId="36"/>
    <xf numFmtId="0" fontId="125" fillId="62" borderId="37" applyNumberFormat="0" applyAlignment="0" applyProtection="0"/>
    <xf numFmtId="43" fontId="60" fillId="0" borderId="39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43" fontId="43" fillId="0" borderId="39"/>
    <xf numFmtId="0" fontId="82" fillId="0" borderId="17">
      <alignment horizontal="centerContinuous"/>
    </xf>
    <xf numFmtId="43" fontId="60" fillId="0" borderId="39"/>
    <xf numFmtId="43" fontId="60" fillId="0" borderId="39"/>
    <xf numFmtId="189" fontId="102" fillId="0" borderId="36"/>
    <xf numFmtId="189" fontId="102" fillId="0" borderId="36"/>
    <xf numFmtId="0" fontId="125" fillId="62" borderId="37" applyNumberFormat="0" applyAlignment="0" applyProtection="0"/>
    <xf numFmtId="174" fontId="43" fillId="0" borderId="39"/>
    <xf numFmtId="174" fontId="60" fillId="0" borderId="39"/>
    <xf numFmtId="0" fontId="10" fillId="68" borderId="42" applyNumberFormat="0" applyFont="0" applyAlignment="0" applyProtection="0"/>
    <xf numFmtId="0" fontId="122" fillId="54" borderId="41" applyNumberFormat="0" applyAlignment="0" applyProtection="0"/>
    <xf numFmtId="0" fontId="81" fillId="0" borderId="35">
      <alignment horizontal="left" vertical="center"/>
    </xf>
    <xf numFmtId="189" fontId="102" fillId="0" borderId="36"/>
    <xf numFmtId="0" fontId="82" fillId="0" borderId="17">
      <alignment horizontal="centerContinuous"/>
    </xf>
    <xf numFmtId="189" fontId="102" fillId="0" borderId="36"/>
    <xf numFmtId="0" fontId="43" fillId="0" borderId="39"/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174" fontId="43" fillId="0" borderId="39"/>
    <xf numFmtId="0" fontId="43" fillId="0" borderId="39"/>
    <xf numFmtId="43" fontId="43" fillId="0" borderId="39"/>
    <xf numFmtId="0" fontId="78" fillId="0" borderId="4">
      <alignment horizontal="centerContinuous"/>
    </xf>
    <xf numFmtId="174" fontId="60" fillId="0" borderId="39"/>
    <xf numFmtId="215" fontId="10" fillId="0" borderId="38" applyFont="0" applyFill="0" applyBorder="0" applyAlignment="0" applyProtection="0"/>
    <xf numFmtId="174" fontId="43" fillId="0" borderId="39"/>
    <xf numFmtId="215" fontId="10" fillId="0" borderId="38" applyFont="0" applyFill="0" applyBorder="0" applyAlignment="0" applyProtection="0"/>
    <xf numFmtId="189" fontId="102" fillId="0" borderId="36"/>
    <xf numFmtId="174" fontId="43" fillId="0" borderId="25"/>
    <xf numFmtId="0" fontId="43" fillId="0" borderId="25"/>
    <xf numFmtId="43" fontId="43" fillId="0" borderId="25"/>
    <xf numFmtId="189" fontId="102" fillId="0" borderId="36"/>
    <xf numFmtId="189" fontId="102" fillId="0" borderId="36"/>
    <xf numFmtId="43" fontId="43" fillId="0" borderId="39"/>
    <xf numFmtId="189" fontId="102" fillId="0" borderId="36"/>
    <xf numFmtId="43" fontId="60" fillId="0" borderId="39"/>
    <xf numFmtId="0" fontId="52" fillId="43" borderId="38"/>
    <xf numFmtId="174" fontId="60" fillId="0" borderId="39"/>
    <xf numFmtId="174" fontId="60" fillId="0" borderId="39"/>
    <xf numFmtId="43" fontId="60" fillId="0" borderId="39"/>
    <xf numFmtId="43" fontId="60" fillId="0" borderId="39"/>
    <xf numFmtId="10" fontId="76" fillId="45" borderId="38" applyNumberFormat="0" applyBorder="0" applyAlignment="0" applyProtection="0"/>
    <xf numFmtId="0" fontId="82" fillId="0" borderId="17">
      <alignment horizontal="centerContinuous"/>
    </xf>
    <xf numFmtId="235" fontId="10" fillId="0" borderId="38" applyFont="0" applyFill="0" applyBorder="0" applyAlignment="0" applyProtection="0"/>
    <xf numFmtId="215" fontId="10" fillId="0" borderId="38" applyFont="0" applyFill="0" applyBorder="0" applyAlignment="0" applyProtection="0"/>
    <xf numFmtId="0" fontId="82" fillId="0" borderId="17">
      <protection locked="0"/>
    </xf>
    <xf numFmtId="43" fontId="43" fillId="0" borderId="39"/>
    <xf numFmtId="0" fontId="78" fillId="0" borderId="4">
      <alignment horizontal="centerContinuous"/>
    </xf>
    <xf numFmtId="189" fontId="102" fillId="0" borderId="36"/>
    <xf numFmtId="0" fontId="119" fillId="62" borderId="41" applyNumberFormat="0" applyAlignment="0" applyProtection="0"/>
    <xf numFmtId="174" fontId="43" fillId="0" borderId="39"/>
    <xf numFmtId="0" fontId="43" fillId="0" borderId="39"/>
    <xf numFmtId="235" fontId="10" fillId="0" borderId="38" applyFont="0" applyFill="0" applyBorder="0" applyAlignment="0" applyProtection="0"/>
    <xf numFmtId="10" fontId="76" fillId="45" borderId="38" applyNumberFormat="0" applyBorder="0" applyAlignment="0" applyProtection="0"/>
    <xf numFmtId="235" fontId="10" fillId="0" borderId="38" applyFont="0" applyFill="0" applyBorder="0" applyAlignment="0" applyProtection="0"/>
    <xf numFmtId="43" fontId="60" fillId="0" borderId="39"/>
    <xf numFmtId="0" fontId="78" fillId="0" borderId="4">
      <alignment horizontal="centerContinuous"/>
    </xf>
    <xf numFmtId="0" fontId="82" fillId="0" borderId="17">
      <alignment horizontal="centerContinuous"/>
    </xf>
    <xf numFmtId="43" fontId="43" fillId="0" borderId="39"/>
    <xf numFmtId="0" fontId="52" fillId="43" borderId="38"/>
    <xf numFmtId="174" fontId="60" fillId="0" borderId="39"/>
    <xf numFmtId="174" fontId="60" fillId="0" borderId="39"/>
    <xf numFmtId="0" fontId="43" fillId="0" borderId="39"/>
    <xf numFmtId="43" fontId="43" fillId="0" borderId="39"/>
    <xf numFmtId="43" fontId="60" fillId="0" borderId="39"/>
    <xf numFmtId="189" fontId="102" fillId="0" borderId="36"/>
    <xf numFmtId="43" fontId="43" fillId="0" borderId="39"/>
    <xf numFmtId="189" fontId="102" fillId="0" borderId="36"/>
    <xf numFmtId="189" fontId="102" fillId="0" borderId="36"/>
    <xf numFmtId="0" fontId="125" fillId="62" borderId="37" applyNumberFormat="0" applyAlignment="0" applyProtection="0"/>
    <xf numFmtId="189" fontId="102" fillId="0" borderId="36"/>
    <xf numFmtId="189" fontId="102" fillId="0" borderId="36"/>
    <xf numFmtId="189" fontId="102" fillId="0" borderId="36"/>
    <xf numFmtId="174" fontId="60" fillId="0" borderId="39"/>
    <xf numFmtId="43" fontId="60" fillId="0" borderId="39"/>
    <xf numFmtId="43" fontId="60" fillId="0" borderId="39"/>
    <xf numFmtId="189" fontId="102" fillId="0" borderId="36"/>
    <xf numFmtId="0" fontId="119" fillId="62" borderId="41" applyNumberFormat="0" applyAlignment="0" applyProtection="0"/>
    <xf numFmtId="174" fontId="43" fillId="0" borderId="39"/>
    <xf numFmtId="0" fontId="49" fillId="0" borderId="43" applyNumberFormat="0" applyFill="0" applyAlignment="0" applyProtection="0"/>
    <xf numFmtId="0" fontId="49" fillId="0" borderId="43" applyNumberFormat="0" applyFill="0" applyAlignment="0" applyProtection="0"/>
    <xf numFmtId="189" fontId="102" fillId="0" borderId="36"/>
    <xf numFmtId="43" fontId="43" fillId="0" borderId="39"/>
    <xf numFmtId="0" fontId="119" fillId="62" borderId="41" applyNumberFormat="0" applyAlignment="0" applyProtection="0"/>
    <xf numFmtId="0" fontId="119" fillId="62" borderId="41" applyNumberFormat="0" applyAlignment="0" applyProtection="0"/>
    <xf numFmtId="215" fontId="10" fillId="0" borderId="38" applyFont="0" applyFill="0" applyBorder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22" fillId="54" borderId="41" applyNumberFormat="0" applyAlignment="0" applyProtection="0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0" fontId="125" fillId="62" borderId="37" applyNumberFormat="0" applyAlignment="0" applyProtection="0"/>
    <xf numFmtId="0" fontId="125" fillId="62" borderId="37" applyNumberFormat="0" applyAlignment="0" applyProtection="0"/>
    <xf numFmtId="174" fontId="43" fillId="0" borderId="39"/>
    <xf numFmtId="174" fontId="43" fillId="0" borderId="39"/>
    <xf numFmtId="0" fontId="43" fillId="0" borderId="39"/>
    <xf numFmtId="0" fontId="43" fillId="0" borderId="39"/>
    <xf numFmtId="43" fontId="43" fillId="0" borderId="39"/>
    <xf numFmtId="43" fontId="43" fillId="0" borderId="39"/>
    <xf numFmtId="0" fontId="82" fillId="0" borderId="17">
      <alignment horizontal="centerContinuous"/>
    </xf>
    <xf numFmtId="0" fontId="82" fillId="0" borderId="17">
      <protection locked="0"/>
    </xf>
    <xf numFmtId="10" fontId="76" fillId="45" borderId="38" applyNumberFormat="0" applyBorder="0" applyAlignment="0" applyProtection="0"/>
    <xf numFmtId="235" fontId="10" fillId="0" borderId="38" applyFont="0" applyFill="0" applyBorder="0" applyAlignment="0" applyProtection="0"/>
    <xf numFmtId="0" fontId="43" fillId="0" borderId="39"/>
    <xf numFmtId="43" fontId="43" fillId="0" borderId="39"/>
    <xf numFmtId="0" fontId="52" fillId="43" borderId="38"/>
    <xf numFmtId="43" fontId="60" fillId="0" borderId="39"/>
    <xf numFmtId="10" fontId="76" fillId="45" borderId="38" applyNumberFormat="0" applyBorder="0" applyAlignment="0" applyProtection="0"/>
    <xf numFmtId="235" fontId="10" fillId="0" borderId="38" applyFont="0" applyFill="0" applyBorder="0" applyAlignment="0" applyProtection="0"/>
    <xf numFmtId="43" fontId="43" fillId="0" borderId="39"/>
    <xf numFmtId="189" fontId="102" fillId="0" borderId="36"/>
    <xf numFmtId="189" fontId="102" fillId="0" borderId="36"/>
    <xf numFmtId="189" fontId="102" fillId="0" borderId="36"/>
    <xf numFmtId="0" fontId="52" fillId="43" borderId="38"/>
    <xf numFmtId="43" fontId="60" fillId="0" borderId="39"/>
    <xf numFmtId="43" fontId="60" fillId="0" borderId="39"/>
    <xf numFmtId="189" fontId="102" fillId="0" borderId="36"/>
    <xf numFmtId="189" fontId="102" fillId="0" borderId="36"/>
    <xf numFmtId="189" fontId="102" fillId="0" borderId="36"/>
    <xf numFmtId="189" fontId="102" fillId="0" borderId="36"/>
    <xf numFmtId="41" fontId="47" fillId="0" borderId="25">
      <protection locked="0"/>
    </xf>
    <xf numFmtId="189" fontId="102" fillId="0" borderId="36"/>
    <xf numFmtId="43" fontId="43" fillId="0" borderId="39"/>
    <xf numFmtId="0" fontId="52" fillId="43" borderId="40"/>
    <xf numFmtId="43" fontId="60" fillId="0" borderId="0"/>
    <xf numFmtId="43" fontId="60" fillId="0" borderId="34"/>
    <xf numFmtId="0" fontId="52" fillId="0" borderId="35" applyBorder="0"/>
    <xf numFmtId="0" fontId="81" fillId="0" borderId="35">
      <alignment horizontal="left" vertical="center"/>
    </xf>
    <xf numFmtId="41" fontId="47" fillId="0" borderId="0">
      <protection locked="0"/>
    </xf>
    <xf numFmtId="41" fontId="47" fillId="0" borderId="0">
      <protection locked="0"/>
    </xf>
    <xf numFmtId="10" fontId="76" fillId="45" borderId="40" applyNumberFormat="0" applyBorder="0" applyAlignment="0" applyProtection="0"/>
    <xf numFmtId="43" fontId="43" fillId="0" borderId="0"/>
    <xf numFmtId="43" fontId="60" fillId="0" borderId="0">
      <protection locked="0"/>
    </xf>
    <xf numFmtId="235" fontId="10" fillId="0" borderId="40" applyFont="0" applyFill="0" applyBorder="0" applyAlignment="0" applyProtection="0"/>
    <xf numFmtId="215" fontId="10" fillId="0" borderId="4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2" fillId="43" borderId="40"/>
    <xf numFmtId="43" fontId="60" fillId="0" borderId="34"/>
    <xf numFmtId="43" fontId="60" fillId="0" borderId="34"/>
    <xf numFmtId="0" fontId="52" fillId="0" borderId="35" applyBorder="0"/>
    <xf numFmtId="0" fontId="81" fillId="0" borderId="35">
      <alignment horizontal="left" vertical="center"/>
    </xf>
    <xf numFmtId="10" fontId="76" fillId="45" borderId="40" applyNumberFormat="0" applyBorder="0" applyAlignment="0" applyProtection="0"/>
    <xf numFmtId="235" fontId="10" fillId="0" borderId="40" applyFont="0" applyFill="0" applyBorder="0" applyAlignment="0" applyProtection="0"/>
    <xf numFmtId="215" fontId="10" fillId="0" borderId="40" applyFont="0" applyFill="0" applyBorder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1" fontId="47" fillId="0" borderId="25">
      <protection locked="0"/>
    </xf>
    <xf numFmtId="43" fontId="21" fillId="0" borderId="0" applyFont="0" applyFill="0" applyBorder="0" applyAlignment="0" applyProtection="0"/>
    <xf numFmtId="189" fontId="102" fillId="0" borderId="36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0" fontId="125" fillId="62" borderId="37" applyNumberFormat="0" applyAlignment="0" applyProtection="0"/>
    <xf numFmtId="0" fontId="125" fillId="62" borderId="37" applyNumberFormat="0" applyAlignment="0" applyProtection="0"/>
    <xf numFmtId="189" fontId="102" fillId="0" borderId="36"/>
    <xf numFmtId="189" fontId="102" fillId="0" borderId="36"/>
    <xf numFmtId="189" fontId="102" fillId="0" borderId="36"/>
    <xf numFmtId="43" fontId="21" fillId="0" borderId="0" applyFont="0" applyFill="0" applyBorder="0" applyAlignment="0" applyProtection="0"/>
    <xf numFmtId="0" fontId="49" fillId="0" borderId="43" applyNumberFormat="0" applyFill="0" applyAlignment="0" applyProtection="0"/>
    <xf numFmtId="43" fontId="60" fillId="0" borderId="0"/>
    <xf numFmtId="43" fontId="60" fillId="0" borderId="34"/>
    <xf numFmtId="43" fontId="43" fillId="0" borderId="39"/>
    <xf numFmtId="43" fontId="43" fillId="0" borderId="39"/>
    <xf numFmtId="0" fontId="43" fillId="0" borderId="39"/>
    <xf numFmtId="0" fontId="43" fillId="0" borderId="39"/>
    <xf numFmtId="41" fontId="47" fillId="0" borderId="0">
      <protection locked="0"/>
    </xf>
    <xf numFmtId="41" fontId="47" fillId="0" borderId="0">
      <protection locked="0"/>
    </xf>
    <xf numFmtId="43" fontId="43" fillId="0" borderId="0"/>
    <xf numFmtId="43" fontId="60" fillId="0" borderId="0">
      <protection locked="0"/>
    </xf>
    <xf numFmtId="0" fontId="43" fillId="0" borderId="39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189" fontId="102" fillId="0" borderId="36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9" fillId="0" borderId="43" applyNumberFormat="0" applyFill="0" applyAlignment="0" applyProtection="0"/>
    <xf numFmtId="0" fontId="49" fillId="0" borderId="43" applyNumberFormat="0" applyFill="0" applyAlignment="0" applyProtection="0"/>
    <xf numFmtId="43" fontId="60" fillId="0" borderId="34"/>
    <xf numFmtId="43" fontId="60" fillId="0" borderId="34"/>
    <xf numFmtId="174" fontId="43" fillId="0" borderId="39"/>
    <xf numFmtId="174" fontId="43" fillId="0" borderId="39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43" fontId="60" fillId="0" borderId="39"/>
    <xf numFmtId="43" fontId="60" fillId="0" borderId="39"/>
    <xf numFmtId="174" fontId="60" fillId="0" borderId="39"/>
    <xf numFmtId="174" fontId="60" fillId="0" borderId="39"/>
    <xf numFmtId="189" fontId="102" fillId="0" borderId="36"/>
    <xf numFmtId="43" fontId="43" fillId="0" borderId="39"/>
    <xf numFmtId="174" fontId="43" fillId="0" borderId="39"/>
    <xf numFmtId="189" fontId="102" fillId="0" borderId="36"/>
    <xf numFmtId="189" fontId="102" fillId="0" borderId="36"/>
    <xf numFmtId="0" fontId="125" fillId="62" borderId="37" applyNumberFormat="0" applyAlignment="0" applyProtection="0"/>
    <xf numFmtId="0" fontId="125" fillId="62" borderId="37" applyNumberFormat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3" fontId="60" fillId="0" borderId="39"/>
    <xf numFmtId="174" fontId="60" fillId="0" borderId="39"/>
    <xf numFmtId="189" fontId="102" fillId="0" borderId="36"/>
    <xf numFmtId="189" fontId="102" fillId="0" borderId="36"/>
    <xf numFmtId="189" fontId="102" fillId="0" borderId="36"/>
    <xf numFmtId="41" fontId="47" fillId="0" borderId="25">
      <protection locked="0"/>
    </xf>
    <xf numFmtId="43" fontId="2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55" fillId="0" borderId="0">
      <alignment vertical="top"/>
    </xf>
    <xf numFmtId="43" fontId="55" fillId="0" borderId="0" applyFont="0" applyFill="0" applyBorder="0" applyAlignment="0" applyProtection="0">
      <alignment vertical="top"/>
    </xf>
    <xf numFmtId="0" fontId="55" fillId="0" borderId="0">
      <alignment vertical="top"/>
    </xf>
    <xf numFmtId="0" fontId="10" fillId="0" borderId="0"/>
    <xf numFmtId="181" fontId="10" fillId="0" borderId="0" applyFont="0" applyFill="0" applyBorder="0" applyAlignment="0" applyProtection="0"/>
    <xf numFmtId="0" fontId="10" fillId="0" borderId="0"/>
    <xf numFmtId="0" fontId="21" fillId="0" borderId="0"/>
    <xf numFmtId="0" fontId="21" fillId="0" borderId="0"/>
    <xf numFmtId="0" fontId="21" fillId="0" borderId="0"/>
    <xf numFmtId="0" fontId="22" fillId="0" borderId="0"/>
    <xf numFmtId="9" fontId="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4" fontId="21" fillId="0" borderId="0" applyFont="0" applyFill="0" applyBorder="0" applyAlignment="0" applyProtection="0"/>
    <xf numFmtId="0" fontId="10" fillId="0" borderId="0"/>
    <xf numFmtId="43" fontId="21" fillId="0" borderId="0" applyFont="0" applyFill="0" applyBorder="0" applyAlignment="0" applyProtection="0"/>
    <xf numFmtId="0" fontId="10" fillId="0" borderId="0"/>
    <xf numFmtId="43" fontId="21" fillId="0" borderId="0" applyFont="0" applyFill="0" applyBorder="0" applyAlignment="0" applyProtection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2" fillId="0" borderId="35" applyBorder="0"/>
    <xf numFmtId="0" fontId="81" fillId="0" borderId="35">
      <alignment horizontal="left" vertical="center"/>
    </xf>
    <xf numFmtId="189" fontId="102" fillId="0" borderId="36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43" fontId="43" fillId="0" borderId="39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10" fontId="76" fillId="45" borderId="38" applyNumberFormat="0" applyBorder="0" applyAlignment="0" applyProtection="0"/>
    <xf numFmtId="189" fontId="102" fillId="0" borderId="36"/>
    <xf numFmtId="215" fontId="10" fillId="0" borderId="38" applyFont="0" applyFill="0" applyBorder="0" applyAlignment="0" applyProtection="0"/>
    <xf numFmtId="189" fontId="102" fillId="0" borderId="36"/>
    <xf numFmtId="174" fontId="43" fillId="0" borderId="39"/>
    <xf numFmtId="0" fontId="52" fillId="43" borderId="38"/>
    <xf numFmtId="189" fontId="102" fillId="0" borderId="36"/>
    <xf numFmtId="0" fontId="125" fillId="62" borderId="37" applyNumberFormat="0" applyAlignment="0" applyProtection="0"/>
    <xf numFmtId="43" fontId="43" fillId="0" borderId="39"/>
    <xf numFmtId="0" fontId="43" fillId="0" borderId="39"/>
    <xf numFmtId="174" fontId="43" fillId="0" borderId="39"/>
    <xf numFmtId="189" fontId="102" fillId="0" borderId="36"/>
    <xf numFmtId="189" fontId="102" fillId="0" borderId="36"/>
    <xf numFmtId="189" fontId="102" fillId="0" borderId="36"/>
    <xf numFmtId="0" fontId="52" fillId="0" borderId="35" applyBorder="0"/>
    <xf numFmtId="0" fontId="43" fillId="0" borderId="39"/>
    <xf numFmtId="189" fontId="102" fillId="0" borderId="36"/>
    <xf numFmtId="0" fontId="49" fillId="0" borderId="43" applyNumberFormat="0" applyFill="0" applyAlignment="0" applyProtection="0"/>
    <xf numFmtId="43" fontId="60" fillId="0" borderId="39"/>
    <xf numFmtId="174" fontId="60" fillId="0" borderId="39"/>
    <xf numFmtId="189" fontId="102" fillId="0" borderId="36"/>
    <xf numFmtId="189" fontId="102" fillId="0" borderId="36"/>
    <xf numFmtId="189" fontId="102" fillId="0" borderId="36"/>
    <xf numFmtId="0" fontId="82" fillId="0" borderId="17">
      <protection locked="0"/>
    </xf>
    <xf numFmtId="43" fontId="43" fillId="0" borderId="39"/>
    <xf numFmtId="43" fontId="43" fillId="0" borderId="39"/>
    <xf numFmtId="0" fontId="43" fillId="0" borderId="39"/>
    <xf numFmtId="0" fontId="43" fillId="0" borderId="39"/>
    <xf numFmtId="174" fontId="43" fillId="0" borderId="39"/>
    <xf numFmtId="174" fontId="43" fillId="0" borderId="39"/>
    <xf numFmtId="0" fontId="82" fillId="0" borderId="17">
      <protection locked="0"/>
    </xf>
    <xf numFmtId="215" fontId="10" fillId="0" borderId="38" applyFont="0" applyFill="0" applyBorder="0" applyAlignment="0" applyProtection="0"/>
    <xf numFmtId="235" fontId="10" fillId="0" borderId="38" applyFont="0" applyFill="0" applyBorder="0" applyAlignment="0" applyProtection="0"/>
    <xf numFmtId="10" fontId="76" fillId="45" borderId="38" applyNumberFormat="0" applyBorder="0" applyAlignment="0" applyProtection="0"/>
    <xf numFmtId="43" fontId="60" fillId="0" borderId="39"/>
    <xf numFmtId="174" fontId="60" fillId="0" borderId="39"/>
    <xf numFmtId="0" fontId="52" fillId="43" borderId="38"/>
    <xf numFmtId="189" fontId="102" fillId="0" borderId="36"/>
    <xf numFmtId="189" fontId="102" fillId="0" borderId="36"/>
    <xf numFmtId="43" fontId="43" fillId="0" borderId="39"/>
    <xf numFmtId="0" fontId="43" fillId="0" borderId="39"/>
    <xf numFmtId="174" fontId="43" fillId="0" borderId="39"/>
    <xf numFmtId="215" fontId="10" fillId="0" borderId="38" applyFont="0" applyFill="0" applyBorder="0" applyAlignment="0" applyProtection="0"/>
    <xf numFmtId="235" fontId="10" fillId="0" borderId="38" applyFont="0" applyFill="0" applyBorder="0" applyAlignment="0" applyProtection="0"/>
    <xf numFmtId="10" fontId="76" fillId="45" borderId="38" applyNumberFormat="0" applyBorder="0" applyAlignment="0" applyProtection="0"/>
    <xf numFmtId="0" fontId="81" fillId="0" borderId="35">
      <alignment horizontal="left" vertical="center"/>
    </xf>
    <xf numFmtId="174" fontId="60" fillId="0" borderId="39"/>
    <xf numFmtId="0" fontId="52" fillId="43" borderId="38"/>
    <xf numFmtId="10" fontId="76" fillId="45" borderId="38" applyNumberFormat="0" applyBorder="0" applyAlignment="0" applyProtection="0"/>
    <xf numFmtId="189" fontId="102" fillId="0" borderId="36"/>
    <xf numFmtId="0" fontId="49" fillId="0" borderId="43" applyNumberFormat="0" applyFill="0" applyAlignment="0" applyProtection="0"/>
    <xf numFmtId="189" fontId="102" fillId="0" borderId="36"/>
    <xf numFmtId="189" fontId="102" fillId="0" borderId="36"/>
    <xf numFmtId="189" fontId="102" fillId="0" borderId="36"/>
    <xf numFmtId="0" fontId="81" fillId="0" borderId="35">
      <alignment horizontal="left" vertical="center"/>
    </xf>
    <xf numFmtId="0" fontId="52" fillId="43" borderId="38"/>
    <xf numFmtId="215" fontId="10" fillId="0" borderId="38" applyFont="0" applyFill="0" applyBorder="0" applyAlignment="0" applyProtection="0"/>
    <xf numFmtId="235" fontId="10" fillId="0" borderId="38" applyFont="0" applyFill="0" applyBorder="0" applyAlignment="0" applyProtection="0"/>
    <xf numFmtId="10" fontId="76" fillId="45" borderId="38" applyNumberFormat="0" applyBorder="0" applyAlignment="0" applyProtection="0"/>
    <xf numFmtId="0" fontId="81" fillId="0" borderId="35">
      <alignment horizontal="left" vertical="center"/>
    </xf>
    <xf numFmtId="0" fontId="10" fillId="68" borderId="42" applyNumberFormat="0" applyFont="0" applyAlignment="0" applyProtection="0"/>
    <xf numFmtId="0" fontId="122" fillId="54" borderId="41" applyNumberFormat="0" applyAlignment="0" applyProtection="0"/>
    <xf numFmtId="189" fontId="102" fillId="0" borderId="36"/>
    <xf numFmtId="189" fontId="102" fillId="0" borderId="36"/>
    <xf numFmtId="174" fontId="43" fillId="0" borderId="48"/>
    <xf numFmtId="43" fontId="43" fillId="0" borderId="48"/>
    <xf numFmtId="10" fontId="76" fillId="45" borderId="38" applyNumberFormat="0" applyBorder="0" applyAlignment="0" applyProtection="0"/>
    <xf numFmtId="189" fontId="102" fillId="0" borderId="36"/>
    <xf numFmtId="0" fontId="43" fillId="0" borderId="39"/>
    <xf numFmtId="10" fontId="76" fillId="45" borderId="38" applyNumberFormat="0" applyBorder="0" applyAlignment="0" applyProtection="0"/>
    <xf numFmtId="0" fontId="43" fillId="0" borderId="48"/>
    <xf numFmtId="43" fontId="43" fillId="0" borderId="39"/>
    <xf numFmtId="0" fontId="82" fillId="0" borderId="17">
      <protection locked="0"/>
    </xf>
    <xf numFmtId="0" fontId="78" fillId="0" borderId="4">
      <alignment horizontal="centerContinuous"/>
    </xf>
    <xf numFmtId="0" fontId="82" fillId="0" borderId="17">
      <protection locked="0"/>
    </xf>
    <xf numFmtId="174" fontId="60" fillId="0" borderId="39"/>
    <xf numFmtId="43" fontId="43" fillId="0" borderId="39"/>
    <xf numFmtId="0" fontId="49" fillId="0" borderId="47" applyNumberFormat="0" applyFill="0" applyAlignment="0" applyProtection="0"/>
    <xf numFmtId="0" fontId="82" fillId="0" borderId="17">
      <alignment horizontal="centerContinuous"/>
    </xf>
    <xf numFmtId="0" fontId="49" fillId="0" borderId="43" applyNumberFormat="0" applyFill="0" applyAlignment="0" applyProtection="0"/>
    <xf numFmtId="189" fontId="102" fillId="0" borderId="36"/>
    <xf numFmtId="189" fontId="102" fillId="0" borderId="36"/>
    <xf numFmtId="0" fontId="82" fillId="0" borderId="17">
      <protection locked="0"/>
    </xf>
    <xf numFmtId="174" fontId="60" fillId="0" borderId="39"/>
    <xf numFmtId="0" fontId="78" fillId="0" borderId="4">
      <alignment horizontal="centerContinuous"/>
    </xf>
    <xf numFmtId="0" fontId="82" fillId="0" borderId="17">
      <alignment horizontal="centerContinuous"/>
    </xf>
    <xf numFmtId="43" fontId="60" fillId="0" borderId="39"/>
    <xf numFmtId="0" fontId="122" fillId="54" borderId="41" applyNumberFormat="0" applyAlignment="0" applyProtection="0"/>
    <xf numFmtId="43" fontId="60" fillId="0" borderId="39"/>
    <xf numFmtId="189" fontId="102" fillId="0" borderId="50"/>
    <xf numFmtId="189" fontId="102" fillId="0" borderId="36"/>
    <xf numFmtId="0" fontId="82" fillId="0" borderId="17">
      <protection locked="0"/>
    </xf>
    <xf numFmtId="174" fontId="43" fillId="0" borderId="39"/>
    <xf numFmtId="189" fontId="102" fillId="0" borderId="36"/>
    <xf numFmtId="0" fontId="119" fillId="62" borderId="41" applyNumberFormat="0" applyAlignment="0" applyProtection="0"/>
    <xf numFmtId="0" fontId="122" fillId="54" borderId="41" applyNumberFormat="0" applyAlignment="0" applyProtection="0"/>
    <xf numFmtId="43" fontId="60" fillId="0" borderId="39"/>
    <xf numFmtId="0" fontId="122" fillId="54" borderId="44" applyNumberFormat="0" applyAlignment="0" applyProtection="0"/>
    <xf numFmtId="189" fontId="102" fillId="0" borderId="36"/>
    <xf numFmtId="235" fontId="10" fillId="0" borderId="38" applyFont="0" applyFill="0" applyBorder="0" applyAlignment="0" applyProtection="0"/>
    <xf numFmtId="0" fontId="52" fillId="0" borderId="35" applyBorder="0"/>
    <xf numFmtId="0" fontId="119" fillId="62" borderId="41" applyNumberFormat="0" applyAlignment="0" applyProtection="0"/>
    <xf numFmtId="0" fontId="81" fillId="0" borderId="35">
      <alignment horizontal="left" vertical="center"/>
    </xf>
    <xf numFmtId="174" fontId="60" fillId="0" borderId="48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0" fontId="52" fillId="43" borderId="38"/>
    <xf numFmtId="43" fontId="43" fillId="0" borderId="39"/>
    <xf numFmtId="43" fontId="43" fillId="0" borderId="39"/>
    <xf numFmtId="0" fontId="10" fillId="68" borderId="42" applyNumberFormat="0" applyFont="0" applyAlignment="0" applyProtection="0"/>
    <xf numFmtId="10" fontId="76" fillId="45" borderId="38" applyNumberFormat="0" applyBorder="0" applyAlignment="0" applyProtection="0"/>
    <xf numFmtId="189" fontId="102" fillId="0" borderId="36"/>
    <xf numFmtId="43" fontId="60" fillId="0" borderId="39"/>
    <xf numFmtId="43" fontId="60" fillId="0" borderId="39"/>
    <xf numFmtId="43" fontId="60" fillId="0" borderId="39"/>
    <xf numFmtId="0" fontId="82" fillId="0" borderId="17">
      <alignment horizontal="centerContinuous"/>
    </xf>
    <xf numFmtId="0" fontId="82" fillId="0" borderId="17">
      <alignment horizontal="centerContinuous"/>
    </xf>
    <xf numFmtId="0" fontId="82" fillId="0" borderId="17">
      <protection locked="0"/>
    </xf>
    <xf numFmtId="43" fontId="43" fillId="0" borderId="48"/>
    <xf numFmtId="0" fontId="82" fillId="0" borderId="17">
      <protection locked="0"/>
    </xf>
    <xf numFmtId="0" fontId="49" fillId="0" borderId="47" applyNumberFormat="0" applyFill="0" applyAlignment="0" applyProtection="0"/>
    <xf numFmtId="235" fontId="10" fillId="0" borderId="38" applyFont="0" applyFill="0" applyBorder="0" applyAlignment="0" applyProtection="0"/>
    <xf numFmtId="0" fontId="119" fillId="62" borderId="41" applyNumberFormat="0" applyAlignment="0" applyProtection="0"/>
    <xf numFmtId="235" fontId="10" fillId="0" borderId="38" applyFont="0" applyFill="0" applyBorder="0" applyAlignment="0" applyProtection="0"/>
    <xf numFmtId="0" fontId="82" fillId="0" borderId="17">
      <protection locked="0"/>
    </xf>
    <xf numFmtId="0" fontId="10" fillId="68" borderId="42" applyNumberFormat="0" applyFont="0" applyAlignment="0" applyProtection="0"/>
    <xf numFmtId="0" fontId="82" fillId="0" borderId="17">
      <protection locked="0"/>
    </xf>
    <xf numFmtId="189" fontId="102" fillId="0" borderId="36"/>
    <xf numFmtId="189" fontId="102" fillId="0" borderId="36"/>
    <xf numFmtId="189" fontId="102" fillId="0" borderId="36"/>
    <xf numFmtId="0" fontId="10" fillId="68" borderId="42" applyNumberFormat="0" applyFont="0" applyAlignment="0" applyProtection="0"/>
    <xf numFmtId="0" fontId="49" fillId="0" borderId="43" applyNumberFormat="0" applyFill="0" applyAlignment="0" applyProtection="0"/>
    <xf numFmtId="0" fontId="10" fillId="68" borderId="42" applyNumberFormat="0" applyFont="0" applyAlignment="0" applyProtection="0"/>
    <xf numFmtId="189" fontId="102" fillId="0" borderId="36"/>
    <xf numFmtId="174" fontId="43" fillId="0" borderId="48"/>
    <xf numFmtId="189" fontId="102" fillId="0" borderId="50"/>
    <xf numFmtId="189" fontId="102" fillId="0" borderId="36"/>
    <xf numFmtId="0" fontId="125" fillId="62" borderId="46" applyNumberFormat="0" applyAlignment="0" applyProtection="0"/>
    <xf numFmtId="0" fontId="52" fillId="0" borderId="49" applyBorder="0"/>
    <xf numFmtId="189" fontId="102" fillId="0" borderId="36"/>
    <xf numFmtId="189" fontId="102" fillId="0" borderId="36"/>
    <xf numFmtId="189" fontId="102" fillId="0" borderId="36"/>
    <xf numFmtId="189" fontId="102" fillId="0" borderId="36"/>
    <xf numFmtId="189" fontId="102" fillId="0" borderId="36"/>
    <xf numFmtId="0" fontId="82" fillId="0" borderId="17">
      <alignment horizontal="centerContinuous"/>
    </xf>
    <xf numFmtId="43" fontId="60" fillId="0" borderId="39"/>
    <xf numFmtId="215" fontId="10" fillId="0" borderId="38" applyFont="0" applyFill="0" applyBorder="0" applyAlignment="0" applyProtection="0"/>
    <xf numFmtId="189" fontId="102" fillId="0" borderId="36"/>
    <xf numFmtId="189" fontId="102" fillId="0" borderId="36"/>
    <xf numFmtId="189" fontId="102" fillId="0" borderId="36"/>
    <xf numFmtId="174" fontId="60" fillId="0" borderId="39"/>
    <xf numFmtId="189" fontId="102" fillId="0" borderId="36"/>
    <xf numFmtId="43" fontId="60" fillId="0" borderId="48"/>
    <xf numFmtId="0" fontId="78" fillId="0" borderId="4">
      <alignment horizontal="centerContinuous"/>
    </xf>
    <xf numFmtId="0" fontId="10" fillId="68" borderId="42" applyNumberFormat="0" applyFont="0" applyAlignment="0" applyProtection="0"/>
    <xf numFmtId="0" fontId="43" fillId="0" borderId="39"/>
    <xf numFmtId="174" fontId="60" fillId="0" borderId="39"/>
    <xf numFmtId="0" fontId="119" fillId="62" borderId="44" applyNumberFormat="0" applyAlignment="0" applyProtection="0"/>
    <xf numFmtId="0" fontId="125" fillId="62" borderId="37" applyNumberFormat="0" applyAlignment="0" applyProtection="0"/>
    <xf numFmtId="0" fontId="82" fillId="0" borderId="17">
      <alignment horizontal="centerContinuous"/>
    </xf>
    <xf numFmtId="0" fontId="125" fillId="62" borderId="37" applyNumberFormat="0" applyAlignment="0" applyProtection="0"/>
    <xf numFmtId="0" fontId="52" fillId="0" borderId="35" applyBorder="0"/>
    <xf numFmtId="189" fontId="102" fillId="0" borderId="36"/>
    <xf numFmtId="0" fontId="119" fillId="62" borderId="41" applyNumberFormat="0" applyAlignment="0" applyProtection="0"/>
    <xf numFmtId="0" fontId="125" fillId="62" borderId="46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43" fillId="0" borderId="39"/>
    <xf numFmtId="189" fontId="102" fillId="0" borderId="36"/>
    <xf numFmtId="189" fontId="102" fillId="0" borderId="36"/>
    <xf numFmtId="0" fontId="82" fillId="0" borderId="17">
      <alignment horizontal="centerContinuous"/>
    </xf>
    <xf numFmtId="0" fontId="122" fillId="54" borderId="41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protection locked="0"/>
    </xf>
    <xf numFmtId="43" fontId="60" fillId="0" borderId="39"/>
    <xf numFmtId="174" fontId="60" fillId="0" borderId="39"/>
    <xf numFmtId="43" fontId="60" fillId="0" borderId="39"/>
    <xf numFmtId="0" fontId="78" fillId="0" borderId="4">
      <alignment horizontal="centerContinuous"/>
    </xf>
    <xf numFmtId="43" fontId="60" fillId="0" borderId="39"/>
    <xf numFmtId="0" fontId="49" fillId="0" borderId="43" applyNumberFormat="0" applyFill="0" applyAlignment="0" applyProtection="0"/>
    <xf numFmtId="0" fontId="43" fillId="0" borderId="39"/>
    <xf numFmtId="189" fontId="102" fillId="0" borderId="36"/>
    <xf numFmtId="189" fontId="102" fillId="0" borderId="36"/>
    <xf numFmtId="0" fontId="43" fillId="0" borderId="39"/>
    <xf numFmtId="189" fontId="102" fillId="0" borderId="36"/>
    <xf numFmtId="0" fontId="119" fillId="62" borderId="41" applyNumberFormat="0" applyAlignment="0" applyProtection="0"/>
    <xf numFmtId="0" fontId="122" fillId="54" borderId="41" applyNumberFormat="0" applyAlignment="0" applyProtection="0"/>
    <xf numFmtId="0" fontId="82" fillId="0" borderId="17">
      <alignment horizontal="centerContinuous"/>
    </xf>
    <xf numFmtId="0" fontId="81" fillId="0" borderId="35">
      <alignment horizontal="left" vertical="center"/>
    </xf>
    <xf numFmtId="0" fontId="52" fillId="0" borderId="35" applyBorder="0"/>
    <xf numFmtId="43" fontId="60" fillId="0" borderId="39"/>
    <xf numFmtId="174" fontId="60" fillId="0" borderId="39"/>
    <xf numFmtId="0" fontId="52" fillId="0" borderId="35" applyBorder="0"/>
    <xf numFmtId="43" fontId="60" fillId="0" borderId="39"/>
    <xf numFmtId="0" fontId="82" fillId="0" borderId="17">
      <protection locked="0"/>
    </xf>
    <xf numFmtId="0" fontId="52" fillId="0" borderId="35" applyBorder="0"/>
    <xf numFmtId="0" fontId="122" fillId="54" borderId="41" applyNumberFormat="0" applyAlignment="0" applyProtection="0"/>
    <xf numFmtId="0" fontId="82" fillId="0" borderId="17">
      <protection locked="0"/>
    </xf>
    <xf numFmtId="0" fontId="10" fillId="68" borderId="45" applyNumberFormat="0" applyFont="0" applyAlignment="0" applyProtection="0"/>
    <xf numFmtId="189" fontId="102" fillId="0" borderId="36"/>
    <xf numFmtId="215" fontId="10" fillId="0" borderId="38" applyFont="0" applyFill="0" applyBorder="0" applyAlignment="0" applyProtection="0"/>
    <xf numFmtId="0" fontId="82" fillId="0" borderId="17">
      <protection locked="0"/>
    </xf>
    <xf numFmtId="189" fontId="102" fillId="0" borderId="36"/>
    <xf numFmtId="43" fontId="60" fillId="0" borderId="48"/>
    <xf numFmtId="43" fontId="43" fillId="0" borderId="39"/>
    <xf numFmtId="0" fontId="10" fillId="68" borderId="42" applyNumberFormat="0" applyFont="0" applyAlignment="0" applyProtection="0"/>
    <xf numFmtId="0" fontId="82" fillId="0" borderId="17">
      <alignment horizontal="centerContinuous"/>
    </xf>
    <xf numFmtId="0" fontId="119" fillId="62" borderId="41" applyNumberFormat="0" applyAlignment="0" applyProtection="0"/>
    <xf numFmtId="0" fontId="82" fillId="0" borderId="17">
      <protection locked="0"/>
    </xf>
    <xf numFmtId="43" fontId="60" fillId="0" borderId="39"/>
    <xf numFmtId="0" fontId="82" fillId="0" borderId="17">
      <protection locked="0"/>
    </xf>
    <xf numFmtId="0" fontId="78" fillId="0" borderId="4">
      <alignment horizontal="centerContinuous"/>
    </xf>
    <xf numFmtId="0" fontId="52" fillId="0" borderId="35" applyBorder="0"/>
    <xf numFmtId="174" fontId="43" fillId="0" borderId="39"/>
    <xf numFmtId="0" fontId="125" fillId="62" borderId="37" applyNumberFormat="0" applyAlignment="0" applyProtection="0"/>
    <xf numFmtId="43" fontId="43" fillId="0" borderId="48"/>
    <xf numFmtId="0" fontId="125" fillId="62" borderId="37" applyNumberFormat="0" applyAlignment="0" applyProtection="0"/>
    <xf numFmtId="0" fontId="52" fillId="43" borderId="38"/>
    <xf numFmtId="43" fontId="43" fillId="0" borderId="48"/>
    <xf numFmtId="0" fontId="52" fillId="0" borderId="49" applyBorder="0"/>
    <xf numFmtId="0" fontId="82" fillId="0" borderId="17">
      <protection locked="0"/>
    </xf>
    <xf numFmtId="0" fontId="122" fillId="54" borderId="44" applyNumberFormat="0" applyAlignment="0" applyProtection="0"/>
    <xf numFmtId="174" fontId="43" fillId="0" borderId="48"/>
    <xf numFmtId="0" fontId="82" fillId="0" borderId="17">
      <protection locked="0"/>
    </xf>
    <xf numFmtId="43" fontId="60" fillId="0" borderId="48"/>
    <xf numFmtId="189" fontId="102" fillId="0" borderId="50"/>
    <xf numFmtId="0" fontId="122" fillId="54" borderId="41" applyNumberFormat="0" applyAlignment="0" applyProtection="0"/>
    <xf numFmtId="43" fontId="60" fillId="0" borderId="39"/>
    <xf numFmtId="0" fontId="81" fillId="0" borderId="35">
      <alignment horizontal="left" vertical="center"/>
    </xf>
    <xf numFmtId="10" fontId="76" fillId="45" borderId="38" applyNumberFormat="0" applyBorder="0" applyAlignment="0" applyProtection="0"/>
    <xf numFmtId="174" fontId="43" fillId="0" borderId="39"/>
    <xf numFmtId="0" fontId="125" fillId="62" borderId="37" applyNumberFormat="0" applyAlignment="0" applyProtection="0"/>
    <xf numFmtId="0" fontId="119" fillId="62" borderId="41" applyNumberFormat="0" applyAlignment="0" applyProtection="0"/>
    <xf numFmtId="0" fontId="49" fillId="0" borderId="43" applyNumberFormat="0" applyFill="0" applyAlignment="0" applyProtection="0"/>
    <xf numFmtId="189" fontId="102" fillId="0" borderId="36"/>
    <xf numFmtId="0" fontId="78" fillId="0" borderId="4">
      <alignment horizontal="centerContinuous"/>
    </xf>
    <xf numFmtId="235" fontId="10" fillId="0" borderId="38" applyFont="0" applyFill="0" applyBorder="0" applyAlignment="0" applyProtection="0"/>
    <xf numFmtId="0" fontId="78" fillId="0" borderId="4">
      <alignment horizontal="centerContinuous"/>
    </xf>
    <xf numFmtId="0" fontId="82" fillId="0" borderId="17">
      <protection locked="0"/>
    </xf>
    <xf numFmtId="0" fontId="10" fillId="68" borderId="45" applyNumberFormat="0" applyFont="0" applyAlignment="0" applyProtection="0"/>
    <xf numFmtId="0" fontId="82" fillId="0" borderId="17">
      <alignment horizontal="centerContinuous"/>
    </xf>
    <xf numFmtId="43" fontId="60" fillId="0" borderId="39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43" fontId="43" fillId="0" borderId="39"/>
    <xf numFmtId="0" fontId="43" fillId="0" borderId="39"/>
    <xf numFmtId="43" fontId="60" fillId="0" borderId="39"/>
    <xf numFmtId="174" fontId="60" fillId="0" borderId="48"/>
    <xf numFmtId="43" fontId="43" fillId="0" borderId="39"/>
    <xf numFmtId="43" fontId="60" fillId="0" borderId="39"/>
    <xf numFmtId="174" fontId="60" fillId="0" borderId="39"/>
    <xf numFmtId="0" fontId="49" fillId="0" borderId="43" applyNumberFormat="0" applyFill="0" applyAlignment="0" applyProtection="0"/>
    <xf numFmtId="43" fontId="43" fillId="0" borderId="39"/>
    <xf numFmtId="0" fontId="10" fillId="68" borderId="42" applyNumberFormat="0" applyFont="0" applyAlignment="0" applyProtection="0"/>
    <xf numFmtId="43" fontId="60" fillId="0" borderId="39"/>
    <xf numFmtId="43" fontId="43" fillId="0" borderId="39"/>
    <xf numFmtId="174" fontId="43" fillId="0" borderId="39"/>
    <xf numFmtId="0" fontId="125" fillId="62" borderId="37" applyNumberFormat="0" applyAlignment="0" applyProtection="0"/>
    <xf numFmtId="189" fontId="102" fillId="0" borderId="36"/>
    <xf numFmtId="189" fontId="102" fillId="0" borderId="50"/>
    <xf numFmtId="189" fontId="102" fillId="0" borderId="36"/>
    <xf numFmtId="189" fontId="102" fillId="0" borderId="36"/>
    <xf numFmtId="215" fontId="10" fillId="0" borderId="38" applyFont="0" applyFill="0" applyBorder="0" applyAlignment="0" applyProtection="0"/>
    <xf numFmtId="43" fontId="43" fillId="0" borderId="39"/>
    <xf numFmtId="0" fontId="119" fillId="62" borderId="41" applyNumberFormat="0" applyAlignment="0" applyProtection="0"/>
    <xf numFmtId="0" fontId="81" fillId="0" borderId="49">
      <alignment horizontal="left" vertical="center"/>
    </xf>
    <xf numFmtId="43" fontId="60" fillId="0" borderId="48"/>
    <xf numFmtId="0" fontId="82" fillId="0" borderId="17">
      <protection locked="0"/>
    </xf>
    <xf numFmtId="174" fontId="60" fillId="0" borderId="39"/>
    <xf numFmtId="174" fontId="43" fillId="0" borderId="39"/>
    <xf numFmtId="43" fontId="60" fillId="0" borderId="39"/>
    <xf numFmtId="0" fontId="82" fillId="0" borderId="17">
      <alignment horizontal="centerContinuous"/>
    </xf>
    <xf numFmtId="0" fontId="82" fillId="0" borderId="17">
      <protection locked="0"/>
    </xf>
    <xf numFmtId="0" fontId="10" fillId="68" borderId="42" applyNumberFormat="0" applyFont="0" applyAlignment="0" applyProtection="0"/>
    <xf numFmtId="0" fontId="82" fillId="0" borderId="17">
      <protection locked="0"/>
    </xf>
    <xf numFmtId="0" fontId="43" fillId="0" borderId="48"/>
    <xf numFmtId="189" fontId="102" fillId="0" borderId="36"/>
    <xf numFmtId="0" fontId="82" fillId="0" borderId="17">
      <protection locked="0"/>
    </xf>
    <xf numFmtId="43" fontId="60" fillId="0" borderId="39"/>
    <xf numFmtId="174" fontId="60" fillId="0" borderId="48"/>
    <xf numFmtId="0" fontId="52" fillId="0" borderId="35" applyBorder="0"/>
    <xf numFmtId="43" fontId="43" fillId="0" borderId="39"/>
    <xf numFmtId="0" fontId="52" fillId="43" borderId="38"/>
    <xf numFmtId="0" fontId="52" fillId="43" borderId="38"/>
    <xf numFmtId="43" fontId="60" fillId="0" borderId="39"/>
    <xf numFmtId="189" fontId="102" fillId="0" borderId="36"/>
    <xf numFmtId="10" fontId="76" fillId="45" borderId="38" applyNumberFormat="0" applyBorder="0" applyAlignment="0" applyProtection="0"/>
    <xf numFmtId="43" fontId="43" fillId="0" borderId="39"/>
    <xf numFmtId="189" fontId="102" fillId="0" borderId="36"/>
    <xf numFmtId="43" fontId="60" fillId="0" borderId="39"/>
    <xf numFmtId="189" fontId="102" fillId="0" borderId="36"/>
    <xf numFmtId="174" fontId="60" fillId="0" borderId="39"/>
    <xf numFmtId="43" fontId="60" fillId="0" borderId="39"/>
    <xf numFmtId="0" fontId="10" fillId="68" borderId="42" applyNumberFormat="0" applyFont="0" applyAlignment="0" applyProtection="0"/>
    <xf numFmtId="0" fontId="49" fillId="0" borderId="43" applyNumberFormat="0" applyFill="0" applyAlignment="0" applyProtection="0"/>
    <xf numFmtId="0" fontId="82" fillId="0" borderId="17">
      <alignment horizontal="centerContinuous"/>
    </xf>
    <xf numFmtId="189" fontId="102" fillId="0" borderId="50"/>
    <xf numFmtId="0" fontId="82" fillId="0" borderId="17">
      <protection locked="0"/>
    </xf>
    <xf numFmtId="43" fontId="43" fillId="0" borderId="39"/>
    <xf numFmtId="0" fontId="82" fillId="0" borderId="17">
      <protection locked="0"/>
    </xf>
    <xf numFmtId="189" fontId="102" fillId="0" borderId="36"/>
    <xf numFmtId="0" fontId="82" fillId="0" borderId="17">
      <protection locked="0"/>
    </xf>
    <xf numFmtId="0" fontId="82" fillId="0" borderId="17">
      <protection locked="0"/>
    </xf>
    <xf numFmtId="0" fontId="43" fillId="0" borderId="39"/>
    <xf numFmtId="189" fontId="102" fillId="0" borderId="36"/>
    <xf numFmtId="189" fontId="102" fillId="0" borderId="36"/>
    <xf numFmtId="43" fontId="43" fillId="0" borderId="48"/>
    <xf numFmtId="0" fontId="82" fillId="0" borderId="17">
      <protection locked="0"/>
    </xf>
    <xf numFmtId="189" fontId="102" fillId="0" borderId="50"/>
    <xf numFmtId="189" fontId="102" fillId="0" borderId="50"/>
    <xf numFmtId="43" fontId="60" fillId="0" borderId="48"/>
    <xf numFmtId="0" fontId="119" fillId="62" borderId="44" applyNumberFormat="0" applyAlignment="0" applyProtection="0"/>
    <xf numFmtId="235" fontId="10" fillId="0" borderId="38" applyFont="0" applyFill="0" applyBorder="0" applyAlignment="0" applyProtection="0"/>
    <xf numFmtId="0" fontId="52" fillId="43" borderId="38"/>
    <xf numFmtId="215" fontId="10" fillId="0" borderId="38" applyFont="0" applyFill="0" applyBorder="0" applyAlignment="0" applyProtection="0"/>
    <xf numFmtId="0" fontId="122" fillId="54" borderId="44" applyNumberFormat="0" applyAlignment="0" applyProtection="0"/>
    <xf numFmtId="0" fontId="119" fillId="62" borderId="41" applyNumberFormat="0" applyAlignment="0" applyProtection="0"/>
    <xf numFmtId="0" fontId="82" fillId="0" borderId="17">
      <protection locked="0"/>
    </xf>
    <xf numFmtId="43" fontId="43" fillId="0" borderId="39"/>
    <xf numFmtId="0" fontId="49" fillId="0" borderId="43" applyNumberFormat="0" applyFill="0" applyAlignment="0" applyProtection="0"/>
    <xf numFmtId="43" fontId="60" fillId="0" borderId="39"/>
    <xf numFmtId="0" fontId="81" fillId="0" borderId="35">
      <alignment horizontal="left" vertical="center"/>
    </xf>
    <xf numFmtId="215" fontId="10" fillId="0" borderId="38" applyFont="0" applyFill="0" applyBorder="0" applyAlignment="0" applyProtection="0"/>
    <xf numFmtId="43" fontId="60" fillId="0" borderId="39"/>
    <xf numFmtId="174" fontId="60" fillId="0" borderId="39"/>
    <xf numFmtId="0" fontId="119" fillId="62" borderId="41" applyNumberFormat="0" applyAlignment="0" applyProtection="0"/>
    <xf numFmtId="174" fontId="43" fillId="0" borderId="39"/>
    <xf numFmtId="0" fontId="43" fillId="0" borderId="39"/>
    <xf numFmtId="0" fontId="43" fillId="0" borderId="39"/>
    <xf numFmtId="43" fontId="43" fillId="0" borderId="48"/>
    <xf numFmtId="0" fontId="52" fillId="43" borderId="38"/>
    <xf numFmtId="43" fontId="43" fillId="0" borderId="39"/>
    <xf numFmtId="43" fontId="43" fillId="0" borderId="39"/>
    <xf numFmtId="189" fontId="102" fillId="0" borderId="50"/>
    <xf numFmtId="0" fontId="82" fillId="0" borderId="17">
      <alignment horizontal="centerContinuous"/>
    </xf>
    <xf numFmtId="43" fontId="43" fillId="0" borderId="39"/>
    <xf numFmtId="0" fontId="82" fillId="0" borderId="17">
      <alignment horizontal="centerContinuous"/>
    </xf>
    <xf numFmtId="215" fontId="10" fillId="0" borderId="38" applyFont="0" applyFill="0" applyBorder="0" applyAlignment="0" applyProtection="0"/>
    <xf numFmtId="0" fontId="125" fillId="62" borderId="46" applyNumberFormat="0" applyAlignment="0" applyProtection="0"/>
    <xf numFmtId="43" fontId="43" fillId="0" borderId="39"/>
    <xf numFmtId="189" fontId="102" fillId="0" borderId="36"/>
    <xf numFmtId="174" fontId="43" fillId="0" borderId="39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0" fontId="125" fillId="62" borderId="37" applyNumberFormat="0" applyAlignment="0" applyProtection="0"/>
    <xf numFmtId="174" fontId="43" fillId="0" borderId="39"/>
    <xf numFmtId="174" fontId="43" fillId="0" borderId="39"/>
    <xf numFmtId="43" fontId="60" fillId="0" borderId="39"/>
    <xf numFmtId="43" fontId="60" fillId="0" borderId="39"/>
    <xf numFmtId="174" fontId="60" fillId="0" borderId="39"/>
    <xf numFmtId="0" fontId="125" fillId="62" borderId="37" applyNumberFormat="0" applyAlignment="0" applyProtection="0"/>
    <xf numFmtId="0" fontId="125" fillId="62" borderId="37" applyNumberFormat="0" applyAlignment="0" applyProtection="0"/>
    <xf numFmtId="174" fontId="43" fillId="0" borderId="39"/>
    <xf numFmtId="0" fontId="122" fillId="54" borderId="41" applyNumberFormat="0" applyAlignment="0" applyProtection="0"/>
    <xf numFmtId="0" fontId="119" fillId="62" borderId="41" applyNumberFormat="0" applyAlignment="0" applyProtection="0"/>
    <xf numFmtId="174" fontId="43" fillId="0" borderId="39"/>
    <xf numFmtId="0" fontId="49" fillId="0" borderId="43" applyNumberFormat="0" applyFill="0" applyAlignment="0" applyProtection="0"/>
    <xf numFmtId="0" fontId="125" fillId="62" borderId="37" applyNumberFormat="0" applyAlignment="0" applyProtection="0"/>
    <xf numFmtId="0" fontId="78" fillId="0" borderId="4">
      <alignment horizontal="centerContinuous"/>
    </xf>
    <xf numFmtId="0" fontId="52" fillId="0" borderId="35" applyBorder="0"/>
    <xf numFmtId="0" fontId="82" fillId="0" borderId="17">
      <protection locked="0"/>
    </xf>
    <xf numFmtId="0" fontId="82" fillId="0" borderId="17">
      <protection locked="0"/>
    </xf>
    <xf numFmtId="0" fontId="122" fillId="54" borderId="44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174" fontId="43" fillId="0" borderId="39"/>
    <xf numFmtId="0" fontId="10" fillId="68" borderId="42" applyNumberFormat="0" applyFont="0" applyAlignment="0" applyProtection="0"/>
    <xf numFmtId="0" fontId="119" fillId="62" borderId="44" applyNumberFormat="0" applyAlignment="0" applyProtection="0"/>
    <xf numFmtId="0" fontId="82" fillId="0" borderId="17">
      <protection locked="0"/>
    </xf>
    <xf numFmtId="189" fontId="102" fillId="0" borderId="36"/>
    <xf numFmtId="189" fontId="102" fillId="0" borderId="36"/>
    <xf numFmtId="0" fontId="43" fillId="0" borderId="39"/>
    <xf numFmtId="0" fontId="49" fillId="0" borderId="43" applyNumberFormat="0" applyFill="0" applyAlignment="0" applyProtection="0"/>
    <xf numFmtId="0" fontId="82" fillId="0" borderId="17">
      <alignment horizontal="centerContinuous"/>
    </xf>
    <xf numFmtId="235" fontId="10" fillId="0" borderId="38" applyFont="0" applyFill="0" applyBorder="0" applyAlignment="0" applyProtection="0"/>
    <xf numFmtId="43" fontId="60" fillId="0" borderId="39"/>
    <xf numFmtId="0" fontId="119" fillId="62" borderId="44" applyNumberFormat="0" applyAlignment="0" applyProtection="0"/>
    <xf numFmtId="43" fontId="60" fillId="0" borderId="48"/>
    <xf numFmtId="0" fontId="82" fillId="0" borderId="17">
      <alignment horizontal="centerContinuous"/>
    </xf>
    <xf numFmtId="0" fontId="78" fillId="0" borderId="4">
      <alignment horizontal="centerContinuous"/>
    </xf>
    <xf numFmtId="215" fontId="10" fillId="0" borderId="38" applyFont="0" applyFill="0" applyBorder="0" applyAlignment="0" applyProtection="0"/>
    <xf numFmtId="43" fontId="60" fillId="0" borderId="48"/>
    <xf numFmtId="0" fontId="122" fillId="54" borderId="41" applyNumberFormat="0" applyAlignment="0" applyProtection="0"/>
    <xf numFmtId="189" fontId="102" fillId="0" borderId="36"/>
    <xf numFmtId="43" fontId="43" fillId="0" borderId="48"/>
    <xf numFmtId="189" fontId="102" fillId="0" borderId="36"/>
    <xf numFmtId="43" fontId="60" fillId="0" borderId="39"/>
    <xf numFmtId="0" fontId="82" fillId="0" borderId="17">
      <protection locked="0"/>
    </xf>
    <xf numFmtId="0" fontId="81" fillId="0" borderId="35">
      <alignment horizontal="left" vertical="center"/>
    </xf>
    <xf numFmtId="189" fontId="102" fillId="0" borderId="36"/>
    <xf numFmtId="189" fontId="102" fillId="0" borderId="36"/>
    <xf numFmtId="189" fontId="102" fillId="0" borderId="36"/>
    <xf numFmtId="189" fontId="102" fillId="0" borderId="36"/>
    <xf numFmtId="10" fontId="76" fillId="45" borderId="38" applyNumberFormat="0" applyBorder="0" applyAlignment="0" applyProtection="0"/>
    <xf numFmtId="174" fontId="43" fillId="0" borderId="48"/>
    <xf numFmtId="0" fontId="49" fillId="0" borderId="47" applyNumberFormat="0" applyFill="0" applyAlignment="0" applyProtection="0"/>
    <xf numFmtId="0" fontId="78" fillId="0" borderId="4">
      <alignment horizontal="centerContinuous"/>
    </xf>
    <xf numFmtId="189" fontId="102" fillId="0" borderId="50"/>
    <xf numFmtId="189" fontId="102" fillId="0" borderId="50"/>
    <xf numFmtId="43" fontId="43" fillId="0" borderId="39"/>
    <xf numFmtId="0" fontId="52" fillId="43" borderId="38"/>
    <xf numFmtId="0" fontId="10" fillId="68" borderId="45" applyNumberFormat="0" applyFont="0" applyAlignment="0" applyProtection="0"/>
    <xf numFmtId="43" fontId="60" fillId="0" borderId="39"/>
    <xf numFmtId="189" fontId="102" fillId="0" borderId="36"/>
    <xf numFmtId="0" fontId="82" fillId="0" borderId="17">
      <protection locked="0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0" fontId="43" fillId="0" borderId="48"/>
    <xf numFmtId="215" fontId="10" fillId="0" borderId="38" applyFont="0" applyFill="0" applyBorder="0" applyAlignment="0" applyProtection="0"/>
    <xf numFmtId="43" fontId="43" fillId="0" borderId="39"/>
    <xf numFmtId="0" fontId="49" fillId="0" borderId="43" applyNumberFormat="0" applyFill="0" applyAlignment="0" applyProtection="0"/>
    <xf numFmtId="43" fontId="60" fillId="0" borderId="48"/>
    <xf numFmtId="0" fontId="81" fillId="0" borderId="49">
      <alignment horizontal="left" vertical="center"/>
    </xf>
    <xf numFmtId="215" fontId="10" fillId="0" borderId="38" applyFont="0" applyFill="0" applyBorder="0" applyAlignment="0" applyProtection="0"/>
    <xf numFmtId="174" fontId="43" fillId="0" borderId="39"/>
    <xf numFmtId="0" fontId="125" fillId="62" borderId="37" applyNumberFormat="0" applyAlignment="0" applyProtection="0"/>
    <xf numFmtId="0" fontId="82" fillId="0" borderId="17">
      <protection locked="0"/>
    </xf>
    <xf numFmtId="0" fontId="82" fillId="0" borderId="17">
      <protection locked="0"/>
    </xf>
    <xf numFmtId="43" fontId="60" fillId="0" borderId="48"/>
    <xf numFmtId="189" fontId="102" fillId="0" borderId="36"/>
    <xf numFmtId="0" fontId="43" fillId="0" borderId="39"/>
    <xf numFmtId="0" fontId="43" fillId="0" borderId="39"/>
    <xf numFmtId="0" fontId="125" fillId="62" borderId="37" applyNumberFormat="0" applyAlignment="0" applyProtection="0"/>
    <xf numFmtId="43" fontId="60" fillId="0" borderId="48"/>
    <xf numFmtId="189" fontId="102" fillId="0" borderId="36"/>
    <xf numFmtId="0" fontId="52" fillId="43" borderId="38"/>
    <xf numFmtId="0" fontId="82" fillId="0" borderId="17">
      <protection locked="0"/>
    </xf>
    <xf numFmtId="0" fontId="82" fillId="0" borderId="17">
      <protection locked="0"/>
    </xf>
    <xf numFmtId="189" fontId="102" fillId="0" borderId="50"/>
    <xf numFmtId="0" fontId="49" fillId="0" borderId="43" applyNumberFormat="0" applyFill="0" applyAlignment="0" applyProtection="0"/>
    <xf numFmtId="174" fontId="60" fillId="0" borderId="39"/>
    <xf numFmtId="0" fontId="43" fillId="0" borderId="39"/>
    <xf numFmtId="0" fontId="82" fillId="0" borderId="17">
      <protection locked="0"/>
    </xf>
    <xf numFmtId="43" fontId="60" fillId="0" borderId="48"/>
    <xf numFmtId="0" fontId="81" fillId="0" borderId="35">
      <alignment horizontal="left" vertical="center"/>
    </xf>
    <xf numFmtId="0" fontId="82" fillId="0" borderId="17">
      <protection locked="0"/>
    </xf>
    <xf numFmtId="189" fontId="102" fillId="0" borderId="36"/>
    <xf numFmtId="0" fontId="82" fillId="0" borderId="17">
      <protection locked="0"/>
    </xf>
    <xf numFmtId="0" fontId="10" fillId="68" borderId="45" applyNumberFormat="0" applyFont="0" applyAlignment="0" applyProtection="0"/>
    <xf numFmtId="0" fontId="82" fillId="0" borderId="17">
      <protection locked="0"/>
    </xf>
    <xf numFmtId="0" fontId="82" fillId="0" borderId="17">
      <protection locked="0"/>
    </xf>
    <xf numFmtId="43" fontId="43" fillId="0" borderId="48"/>
    <xf numFmtId="0" fontId="52" fillId="0" borderId="35" applyBorder="0"/>
    <xf numFmtId="174" fontId="60" fillId="0" borderId="39"/>
    <xf numFmtId="174" fontId="43" fillId="0" borderId="48"/>
    <xf numFmtId="0" fontId="82" fillId="0" borderId="17">
      <protection locked="0"/>
    </xf>
    <xf numFmtId="174" fontId="43" fillId="0" borderId="39"/>
    <xf numFmtId="0" fontId="82" fillId="0" borderId="17">
      <alignment horizontal="centerContinuous"/>
    </xf>
    <xf numFmtId="0" fontId="82" fillId="0" borderId="17">
      <protection locked="0"/>
    </xf>
    <xf numFmtId="0" fontId="82" fillId="0" borderId="17">
      <alignment horizontal="centerContinuous"/>
    </xf>
    <xf numFmtId="0" fontId="82" fillId="0" borderId="17">
      <protection locked="0"/>
    </xf>
    <xf numFmtId="10" fontId="76" fillId="45" borderId="38" applyNumberFormat="0" applyBorder="0" applyAlignment="0" applyProtection="0"/>
    <xf numFmtId="189" fontId="102" fillId="0" borderId="36"/>
    <xf numFmtId="174" fontId="60" fillId="0" borderId="39"/>
    <xf numFmtId="174" fontId="60" fillId="0" borderId="39"/>
    <xf numFmtId="43" fontId="60" fillId="0" borderId="39"/>
    <xf numFmtId="0" fontId="49" fillId="0" borderId="43" applyNumberFormat="0" applyFill="0" applyAlignment="0" applyProtection="0"/>
    <xf numFmtId="0" fontId="82" fillId="0" borderId="17">
      <protection locked="0"/>
    </xf>
    <xf numFmtId="0" fontId="82" fillId="0" borderId="17">
      <protection locked="0"/>
    </xf>
    <xf numFmtId="0" fontId="10" fillId="68" borderId="42" applyNumberFormat="0" applyFont="0" applyAlignment="0" applyProtection="0"/>
    <xf numFmtId="0" fontId="82" fillId="0" borderId="17">
      <protection locked="0"/>
    </xf>
    <xf numFmtId="174" fontId="60" fillId="0" borderId="48"/>
    <xf numFmtId="189" fontId="102" fillId="0" borderId="36"/>
    <xf numFmtId="0" fontId="82" fillId="0" borderId="17">
      <alignment horizontal="centerContinuous"/>
    </xf>
    <xf numFmtId="0" fontId="82" fillId="0" borderId="17">
      <alignment horizontal="centerContinuous"/>
    </xf>
    <xf numFmtId="43" fontId="43" fillId="0" borderId="48"/>
    <xf numFmtId="174" fontId="60" fillId="0" borderId="48"/>
    <xf numFmtId="0" fontId="78" fillId="0" borderId="4">
      <alignment horizontal="centerContinuous"/>
    </xf>
    <xf numFmtId="10" fontId="76" fillId="45" borderId="38" applyNumberFormat="0" applyBorder="0" applyAlignment="0" applyProtection="0"/>
    <xf numFmtId="43" fontId="43" fillId="0" borderId="48"/>
    <xf numFmtId="235" fontId="10" fillId="0" borderId="38" applyFont="0" applyFill="0" applyBorder="0" applyAlignment="0" applyProtection="0"/>
    <xf numFmtId="189" fontId="102" fillId="0" borderId="36"/>
    <xf numFmtId="0" fontId="125" fillId="62" borderId="46" applyNumberFormat="0" applyAlignment="0" applyProtection="0"/>
    <xf numFmtId="43" fontId="43" fillId="0" borderId="39"/>
    <xf numFmtId="0" fontId="82" fillId="0" borderId="17">
      <protection locked="0"/>
    </xf>
    <xf numFmtId="0" fontId="82" fillId="0" borderId="17">
      <protection locked="0"/>
    </xf>
    <xf numFmtId="189" fontId="102" fillId="0" borderId="50"/>
    <xf numFmtId="189" fontId="102" fillId="0" borderId="36"/>
    <xf numFmtId="0" fontId="52" fillId="0" borderId="35" applyBorder="0"/>
    <xf numFmtId="43" fontId="43" fillId="0" borderId="39"/>
    <xf numFmtId="189" fontId="102" fillId="0" borderId="36"/>
    <xf numFmtId="43" fontId="43" fillId="0" borderId="39"/>
    <xf numFmtId="189" fontId="102" fillId="0" borderId="36"/>
    <xf numFmtId="0" fontId="49" fillId="0" borderId="43" applyNumberFormat="0" applyFill="0" applyAlignment="0" applyProtection="0"/>
    <xf numFmtId="0" fontId="52" fillId="43" borderId="38"/>
    <xf numFmtId="43" fontId="60" fillId="0" borderId="0"/>
    <xf numFmtId="43" fontId="60" fillId="0" borderId="34"/>
    <xf numFmtId="41" fontId="47" fillId="0" borderId="0">
      <protection locked="0"/>
    </xf>
    <xf numFmtId="41" fontId="47" fillId="0" borderId="0">
      <protection locked="0"/>
    </xf>
    <xf numFmtId="10" fontId="76" fillId="45" borderId="38" applyNumberFormat="0" applyBorder="0" applyAlignment="0" applyProtection="0"/>
    <xf numFmtId="43" fontId="43" fillId="0" borderId="0"/>
    <xf numFmtId="43" fontId="60" fillId="0" borderId="0">
      <protection locked="0"/>
    </xf>
    <xf numFmtId="235" fontId="10" fillId="0" borderId="38" applyFont="0" applyFill="0" applyBorder="0" applyAlignment="0" applyProtection="0"/>
    <xf numFmtId="215" fontId="10" fillId="0" borderId="38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52" fillId="43" borderId="38"/>
    <xf numFmtId="43" fontId="60" fillId="0" borderId="34"/>
    <xf numFmtId="43" fontId="60" fillId="0" borderId="34"/>
    <xf numFmtId="0" fontId="82" fillId="0" borderId="17">
      <protection locked="0"/>
    </xf>
    <xf numFmtId="10" fontId="76" fillId="45" borderId="38" applyNumberFormat="0" applyBorder="0" applyAlignment="0" applyProtection="0"/>
    <xf numFmtId="235" fontId="10" fillId="0" borderId="38" applyFont="0" applyFill="0" applyBorder="0" applyAlignment="0" applyProtection="0"/>
    <xf numFmtId="215" fontId="10" fillId="0" borderId="38" applyFont="0" applyFill="0" applyBorder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1" fontId="47" fillId="0" borderId="25">
      <protection locked="0"/>
    </xf>
    <xf numFmtId="43" fontId="2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0" fontId="125" fillId="62" borderId="37" applyNumberFormat="0" applyAlignment="0" applyProtection="0"/>
    <xf numFmtId="0" fontId="125" fillId="62" borderId="37" applyNumberFormat="0" applyAlignment="0" applyProtection="0"/>
    <xf numFmtId="43" fontId="21" fillId="0" borderId="0" applyFont="0" applyFill="0" applyBorder="0" applyAlignment="0" applyProtection="0"/>
    <xf numFmtId="0" fontId="49" fillId="0" borderId="43" applyNumberFormat="0" applyFill="0" applyAlignment="0" applyProtection="0"/>
    <xf numFmtId="43" fontId="60" fillId="0" borderId="0"/>
    <xf numFmtId="43" fontId="60" fillId="0" borderId="34"/>
    <xf numFmtId="43" fontId="43" fillId="0" borderId="39"/>
    <xf numFmtId="43" fontId="43" fillId="0" borderId="39"/>
    <xf numFmtId="0" fontId="43" fillId="0" borderId="39"/>
    <xf numFmtId="0" fontId="43" fillId="0" borderId="39"/>
    <xf numFmtId="41" fontId="47" fillId="0" borderId="0">
      <protection locked="0"/>
    </xf>
    <xf numFmtId="41" fontId="47" fillId="0" borderId="0">
      <protection locked="0"/>
    </xf>
    <xf numFmtId="43" fontId="43" fillId="0" borderId="0"/>
    <xf numFmtId="43" fontId="60" fillId="0" borderId="0">
      <protection locked="0"/>
    </xf>
    <xf numFmtId="0" fontId="43" fillId="0" borderId="39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43" fillId="0" borderId="34"/>
    <xf numFmtId="189" fontId="102" fillId="0" borderId="36"/>
    <xf numFmtId="43" fontId="43" fillId="0" borderId="25"/>
    <xf numFmtId="43" fontId="10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49" fillId="0" borderId="43" applyNumberFormat="0" applyFill="0" applyAlignment="0" applyProtection="0"/>
    <xf numFmtId="0" fontId="49" fillId="0" borderId="43" applyNumberFormat="0" applyFill="0" applyAlignment="0" applyProtection="0"/>
    <xf numFmtId="43" fontId="60" fillId="0" borderId="34"/>
    <xf numFmtId="43" fontId="60" fillId="0" borderId="34"/>
    <xf numFmtId="174" fontId="43" fillId="0" borderId="39"/>
    <xf numFmtId="174" fontId="43" fillId="0" borderId="39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189" fontId="102" fillId="0" borderId="36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43" fontId="60" fillId="0" borderId="39"/>
    <xf numFmtId="43" fontId="60" fillId="0" borderId="39"/>
    <xf numFmtId="174" fontId="60" fillId="0" borderId="39"/>
    <xf numFmtId="174" fontId="60" fillId="0" borderId="39"/>
    <xf numFmtId="43" fontId="43" fillId="0" borderId="39"/>
    <xf numFmtId="174" fontId="43" fillId="0" borderId="39"/>
    <xf numFmtId="0" fontId="125" fillId="62" borderId="37" applyNumberFormat="0" applyAlignment="0" applyProtection="0"/>
    <xf numFmtId="0" fontId="125" fillId="62" borderId="37" applyNumberFormat="0" applyAlignment="0" applyProtection="0"/>
    <xf numFmtId="43" fontId="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3" fillId="0" borderId="34"/>
    <xf numFmtId="43" fontId="43" fillId="0" borderId="34"/>
    <xf numFmtId="43" fontId="60" fillId="0" borderId="39"/>
    <xf numFmtId="174" fontId="60" fillId="0" borderId="39"/>
    <xf numFmtId="189" fontId="102" fillId="0" borderId="36"/>
    <xf numFmtId="189" fontId="102" fillId="0" borderId="36"/>
    <xf numFmtId="189" fontId="102" fillId="0" borderId="36"/>
    <xf numFmtId="41" fontId="47" fillId="0" borderId="25">
      <protection locked="0"/>
    </xf>
    <xf numFmtId="43" fontId="2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78" fillId="0" borderId="4">
      <alignment horizontal="centerContinuous"/>
    </xf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3" fillId="0" borderId="48"/>
    <xf numFmtId="43" fontId="21" fillId="0" borderId="0" applyFont="0" applyFill="0" applyBorder="0" applyAlignment="0" applyProtection="0"/>
    <xf numFmtId="189" fontId="102" fillId="0" borderId="36"/>
    <xf numFmtId="189" fontId="102" fillId="0" borderId="36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0" fontId="125" fillId="62" borderId="37" applyNumberFormat="0" applyAlignment="0" applyProtection="0"/>
    <xf numFmtId="0" fontId="125" fillId="62" borderId="37" applyNumberFormat="0" applyAlignment="0" applyProtection="0"/>
    <xf numFmtId="189" fontId="102" fillId="0" borderId="36"/>
    <xf numFmtId="189" fontId="102" fillId="0" borderId="36"/>
    <xf numFmtId="189" fontId="102" fillId="0" borderId="36"/>
    <xf numFmtId="0" fontId="43" fillId="0" borderId="48"/>
    <xf numFmtId="0" fontId="49" fillId="0" borderId="43" applyNumberFormat="0" applyFill="0" applyAlignment="0" applyProtection="0"/>
    <xf numFmtId="43" fontId="60" fillId="0" borderId="39"/>
    <xf numFmtId="43" fontId="43" fillId="0" borderId="39"/>
    <xf numFmtId="43" fontId="43" fillId="0" borderId="39"/>
    <xf numFmtId="0" fontId="43" fillId="0" borderId="39"/>
    <xf numFmtId="0" fontId="43" fillId="0" borderId="39"/>
    <xf numFmtId="189" fontId="102" fillId="0" borderId="36"/>
    <xf numFmtId="0" fontId="43" fillId="0" borderId="39"/>
    <xf numFmtId="235" fontId="10" fillId="0" borderId="38" applyFont="0" applyFill="0" applyBorder="0" applyAlignment="0" applyProtection="0"/>
    <xf numFmtId="43" fontId="43" fillId="0" borderId="39"/>
    <xf numFmtId="189" fontId="102" fillId="0" borderId="36"/>
    <xf numFmtId="0" fontId="82" fillId="0" borderId="17">
      <alignment horizontal="centerContinuous"/>
    </xf>
    <xf numFmtId="0" fontId="49" fillId="0" borderId="43" applyNumberFormat="0" applyFill="0" applyAlignment="0" applyProtection="0"/>
    <xf numFmtId="0" fontId="49" fillId="0" borderId="43" applyNumberFormat="0" applyFill="0" applyAlignment="0" applyProtection="0"/>
    <xf numFmtId="43" fontId="60" fillId="0" borderId="39"/>
    <xf numFmtId="43" fontId="60" fillId="0" borderId="39"/>
    <xf numFmtId="174" fontId="43" fillId="0" borderId="39"/>
    <xf numFmtId="174" fontId="43" fillId="0" borderId="39"/>
    <xf numFmtId="0" fontId="119" fillId="62" borderId="41" applyNumberFormat="0" applyAlignment="0" applyProtection="0"/>
    <xf numFmtId="0" fontId="119" fillId="62" borderId="41" applyNumberFormat="0" applyAlignment="0" applyProtection="0"/>
    <xf numFmtId="0" fontId="122" fillId="54" borderId="41" applyNumberFormat="0" applyAlignment="0" applyProtection="0"/>
    <xf numFmtId="0" fontId="122" fillId="54" borderId="41" applyNumberFormat="0" applyAlignment="0" applyProtection="0"/>
    <xf numFmtId="189" fontId="102" fillId="0" borderId="36"/>
    <xf numFmtId="0" fontId="10" fillId="68" borderId="42" applyNumberFormat="0" applyFont="0" applyAlignment="0" applyProtection="0"/>
    <xf numFmtId="0" fontId="10" fillId="68" borderId="42" applyNumberFormat="0" applyFont="0" applyAlignment="0" applyProtection="0"/>
    <xf numFmtId="43" fontId="60" fillId="0" borderId="39"/>
    <xf numFmtId="43" fontId="60" fillId="0" borderId="39"/>
    <xf numFmtId="174" fontId="60" fillId="0" borderId="39"/>
    <xf numFmtId="174" fontId="60" fillId="0" borderId="39"/>
    <xf numFmtId="189" fontId="102" fillId="0" borderId="36"/>
    <xf numFmtId="43" fontId="43" fillId="0" borderId="39"/>
    <xf numFmtId="174" fontId="43" fillId="0" borderId="39"/>
    <xf numFmtId="189" fontId="102" fillId="0" borderId="36"/>
    <xf numFmtId="189" fontId="102" fillId="0" borderId="36"/>
    <xf numFmtId="0" fontId="125" fillId="62" borderId="37" applyNumberFormat="0" applyAlignment="0" applyProtection="0"/>
    <xf numFmtId="0" fontId="125" fillId="62" borderId="37" applyNumberFormat="0" applyAlignment="0" applyProtection="0"/>
    <xf numFmtId="43" fontId="43" fillId="0" borderId="39"/>
    <xf numFmtId="43" fontId="43" fillId="0" borderId="39"/>
    <xf numFmtId="43" fontId="60" fillId="0" borderId="39"/>
    <xf numFmtId="174" fontId="60" fillId="0" borderId="39"/>
    <xf numFmtId="189" fontId="102" fillId="0" borderId="36"/>
    <xf numFmtId="189" fontId="102" fillId="0" borderId="36"/>
    <xf numFmtId="189" fontId="102" fillId="0" borderId="36"/>
    <xf numFmtId="0" fontId="78" fillId="0" borderId="4">
      <alignment horizontal="centerContinuous"/>
    </xf>
    <xf numFmtId="189" fontId="102" fillId="0" borderId="36"/>
    <xf numFmtId="0" fontId="49" fillId="0" borderId="43" applyNumberFormat="0" applyFill="0" applyAlignment="0" applyProtection="0"/>
    <xf numFmtId="0" fontId="119" fillId="62" borderId="41" applyNumberFormat="0" applyAlignment="0" applyProtection="0"/>
    <xf numFmtId="189" fontId="102" fillId="0" borderId="36"/>
    <xf numFmtId="189" fontId="102" fillId="0" borderId="36"/>
    <xf numFmtId="189" fontId="102" fillId="0" borderId="36"/>
    <xf numFmtId="0" fontId="119" fillId="62" borderId="41" applyNumberFormat="0" applyAlignment="0" applyProtection="0"/>
    <xf numFmtId="0" fontId="122" fillId="54" borderId="41" applyNumberFormat="0" applyAlignment="0" applyProtection="0"/>
    <xf numFmtId="0" fontId="82" fillId="0" borderId="17">
      <protection locked="0"/>
    </xf>
    <xf numFmtId="0" fontId="52" fillId="43" borderId="38"/>
    <xf numFmtId="0" fontId="10" fillId="68" borderId="42" applyNumberFormat="0" applyFont="0" applyAlignment="0" applyProtection="0"/>
    <xf numFmtId="0" fontId="122" fillId="54" borderId="41" applyNumberFormat="0" applyAlignment="0" applyProtection="0"/>
    <xf numFmtId="235" fontId="10" fillId="0" borderId="38" applyFont="0" applyFill="0" applyBorder="0" applyAlignment="0" applyProtection="0"/>
    <xf numFmtId="189" fontId="102" fillId="0" borderId="36"/>
    <xf numFmtId="43" fontId="43" fillId="0" borderId="39"/>
    <xf numFmtId="0" fontId="43" fillId="0" borderId="39"/>
    <xf numFmtId="0" fontId="43" fillId="0" borderId="39"/>
    <xf numFmtId="0" fontId="43" fillId="0" borderId="48"/>
    <xf numFmtId="189" fontId="102" fillId="0" borderId="36"/>
    <xf numFmtId="189" fontId="102" fillId="0" borderId="36"/>
    <xf numFmtId="43" fontId="43" fillId="0" borderId="39"/>
    <xf numFmtId="43" fontId="43" fillId="0" borderId="39"/>
    <xf numFmtId="0" fontId="119" fillId="62" borderId="41" applyNumberFormat="0" applyAlignment="0" applyProtection="0"/>
    <xf numFmtId="0" fontId="122" fillId="54" borderId="41" applyNumberFormat="0" applyAlignment="0" applyProtection="0"/>
    <xf numFmtId="189" fontId="102" fillId="0" borderId="50"/>
    <xf numFmtId="0" fontId="122" fillId="54" borderId="41" applyNumberFormat="0" applyAlignment="0" applyProtection="0"/>
    <xf numFmtId="43" fontId="43" fillId="0" borderId="39"/>
    <xf numFmtId="43" fontId="43" fillId="0" borderId="39"/>
    <xf numFmtId="189" fontId="102" fillId="0" borderId="36"/>
    <xf numFmtId="189" fontId="102" fillId="0" borderId="36"/>
    <xf numFmtId="189" fontId="102" fillId="0" borderId="36"/>
    <xf numFmtId="0" fontId="81" fillId="0" borderId="35">
      <alignment horizontal="left" vertical="center"/>
    </xf>
    <xf numFmtId="189" fontId="102" fillId="0" borderId="36"/>
    <xf numFmtId="174" fontId="43" fillId="0" borderId="39"/>
    <xf numFmtId="0" fontId="125" fillId="62" borderId="37" applyNumberFormat="0" applyAlignment="0" applyProtection="0"/>
    <xf numFmtId="0" fontId="125" fillId="62" borderId="37" applyNumberFormat="0" applyAlignment="0" applyProtection="0"/>
    <xf numFmtId="43" fontId="60" fillId="0" borderId="39"/>
    <xf numFmtId="174" fontId="60" fillId="0" borderId="39"/>
    <xf numFmtId="189" fontId="102" fillId="0" borderId="36"/>
    <xf numFmtId="189" fontId="102" fillId="0" borderId="36"/>
    <xf numFmtId="189" fontId="102" fillId="0" borderId="36"/>
    <xf numFmtId="0" fontId="43" fillId="0" borderId="48"/>
    <xf numFmtId="43" fontId="43" fillId="0" borderId="39"/>
    <xf numFmtId="43" fontId="43" fillId="0" borderId="39"/>
    <xf numFmtId="189" fontId="102" fillId="0" borderId="36"/>
    <xf numFmtId="189" fontId="102" fillId="0" borderId="36"/>
    <xf numFmtId="189" fontId="102" fillId="0" borderId="36"/>
    <xf numFmtId="189" fontId="102" fillId="0" borderId="36"/>
    <xf numFmtId="189" fontId="102" fillId="0" borderId="36"/>
    <xf numFmtId="189" fontId="102" fillId="0" borderId="36"/>
    <xf numFmtId="43" fontId="60" fillId="0" borderId="48"/>
    <xf numFmtId="174" fontId="60" fillId="0" borderId="48"/>
    <xf numFmtId="43" fontId="43" fillId="0" borderId="48"/>
    <xf numFmtId="174" fontId="43" fillId="0" borderId="48"/>
    <xf numFmtId="0" fontId="10" fillId="0" borderId="0"/>
    <xf numFmtId="44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06" fillId="0" borderId="0"/>
    <xf numFmtId="0" fontId="106" fillId="0" borderId="0"/>
    <xf numFmtId="0" fontId="106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</cellStyleXfs>
  <cellXfs count="263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2" borderId="0" xfId="0" applyFont="1" applyFill="1"/>
    <xf numFmtId="0" fontId="4" fillId="0" borderId="0" xfId="0" applyFont="1" applyAlignment="1">
      <alignment horizontal="right"/>
    </xf>
    <xf numFmtId="0" fontId="5" fillId="0" borderId="0" xfId="0" applyFont="1"/>
    <xf numFmtId="0" fontId="6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" fillId="3" borderId="0" xfId="0" applyFont="1" applyFill="1"/>
    <xf numFmtId="0" fontId="11" fillId="0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2" fillId="0" borderId="0" xfId="2" applyFont="1" applyFill="1" applyBorder="1" applyAlignment="1">
      <alignment horizontal="left" vertical="center" indent="2"/>
    </xf>
    <xf numFmtId="175" fontId="12" fillId="0" borderId="0" xfId="2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3" fontId="12" fillId="0" borderId="0" xfId="2" applyNumberFormat="1" applyFont="1" applyFill="1" applyBorder="1" applyAlignment="1">
      <alignment horizontal="center" vertical="center"/>
    </xf>
    <xf numFmtId="176" fontId="12" fillId="0" borderId="0" xfId="2" applyNumberFormat="1" applyFont="1" applyFill="1" applyBorder="1" applyAlignment="1">
      <alignment horizontal="center" vertical="center"/>
    </xf>
    <xf numFmtId="38" fontId="12" fillId="0" borderId="0" xfId="2" applyNumberFormat="1" applyFont="1" applyFill="1" applyBorder="1" applyAlignment="1">
      <alignment horizontal="center" vertical="center"/>
    </xf>
    <xf numFmtId="9" fontId="12" fillId="0" borderId="0" xfId="2" applyNumberFormat="1" applyFont="1" applyFill="1" applyBorder="1" applyAlignment="1">
      <alignment horizontal="center" vertical="center"/>
    </xf>
    <xf numFmtId="37" fontId="11" fillId="0" borderId="0" xfId="0" applyNumberFormat="1" applyFont="1" applyFill="1" applyBorder="1" applyAlignment="1">
      <alignment vertical="center"/>
    </xf>
    <xf numFmtId="0" fontId="13" fillId="3" borderId="0" xfId="0" applyFont="1" applyFill="1" applyBorder="1" applyAlignment="1">
      <alignment vertical="center" wrapText="1"/>
    </xf>
    <xf numFmtId="0" fontId="13" fillId="3" borderId="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left" vertical="center" wrapText="1"/>
    </xf>
    <xf numFmtId="37" fontId="14" fillId="4" borderId="0" xfId="0" applyNumberFormat="1" applyFont="1" applyFill="1" applyBorder="1" applyAlignment="1">
      <alignment horizontal="right" vertical="center" wrapText="1"/>
    </xf>
    <xf numFmtId="37" fontId="14" fillId="4" borderId="0" xfId="0" applyNumberFormat="1" applyFont="1" applyFill="1" applyBorder="1" applyAlignment="1">
      <alignment horizontal="center" vertical="center" wrapText="1"/>
    </xf>
    <xf numFmtId="173" fontId="14" fillId="4" borderId="0" xfId="0" applyNumberFormat="1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left" vertical="center" indent="2"/>
    </xf>
    <xf numFmtId="175" fontId="12" fillId="5" borderId="2" xfId="2" applyNumberFormat="1" applyFont="1" applyFill="1" applyBorder="1" applyAlignment="1">
      <alignment horizontal="center" vertical="center"/>
    </xf>
    <xf numFmtId="0" fontId="12" fillId="5" borderId="2" xfId="2" applyFont="1" applyFill="1" applyBorder="1" applyAlignment="1">
      <alignment horizontal="center" vertical="center"/>
    </xf>
    <xf numFmtId="3" fontId="12" fillId="5" borderId="2" xfId="2" applyNumberFormat="1" applyFont="1" applyFill="1" applyBorder="1" applyAlignment="1">
      <alignment horizontal="center" vertical="center"/>
    </xf>
    <xf numFmtId="176" fontId="12" fillId="5" borderId="2" xfId="2" applyNumberFormat="1" applyFont="1" applyFill="1" applyBorder="1" applyAlignment="1">
      <alignment horizontal="center" vertical="center"/>
    </xf>
    <xf numFmtId="38" fontId="12" fillId="5" borderId="2" xfId="2" applyNumberFormat="1" applyFont="1" applyFill="1" applyBorder="1" applyAlignment="1">
      <alignment horizontal="center" vertical="center"/>
    </xf>
    <xf numFmtId="9" fontId="12" fillId="5" borderId="2" xfId="2" applyNumberFormat="1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left" vertical="center" indent="2"/>
    </xf>
    <xf numFmtId="175" fontId="12" fillId="5" borderId="0" xfId="2" applyNumberFormat="1" applyFont="1" applyFill="1" applyBorder="1" applyAlignment="1">
      <alignment horizontal="center" vertical="center"/>
    </xf>
    <xf numFmtId="0" fontId="12" fillId="5" borderId="0" xfId="2" applyFont="1" applyFill="1" applyBorder="1" applyAlignment="1">
      <alignment horizontal="center" vertical="center"/>
    </xf>
    <xf numFmtId="3" fontId="12" fillId="5" borderId="0" xfId="2" applyNumberFormat="1" applyFont="1" applyFill="1" applyBorder="1" applyAlignment="1">
      <alignment horizontal="center" vertical="center"/>
    </xf>
    <xf numFmtId="176" fontId="12" fillId="5" borderId="0" xfId="2" applyNumberFormat="1" applyFont="1" applyFill="1" applyBorder="1" applyAlignment="1">
      <alignment horizontal="center" vertical="center"/>
    </xf>
    <xf numFmtId="38" fontId="12" fillId="5" borderId="0" xfId="2" applyNumberFormat="1" applyFont="1" applyFill="1" applyBorder="1" applyAlignment="1">
      <alignment horizontal="center" vertical="center"/>
    </xf>
    <xf numFmtId="9" fontId="12" fillId="5" borderId="0" xfId="2" applyNumberFormat="1" applyFont="1" applyFill="1" applyBorder="1" applyAlignment="1">
      <alignment horizontal="center" vertical="center"/>
    </xf>
    <xf numFmtId="37" fontId="13" fillId="3" borderId="0" xfId="0" applyNumberFormat="1" applyFont="1" applyFill="1" applyBorder="1" applyAlignment="1">
      <alignment horizontal="center" vertical="center" wrapText="1"/>
    </xf>
    <xf numFmtId="0" fontId="12" fillId="0" borderId="3" xfId="2" applyFont="1" applyFill="1" applyBorder="1" applyAlignment="1">
      <alignment horizontal="left" vertical="center" indent="2"/>
    </xf>
    <xf numFmtId="0" fontId="15" fillId="5" borderId="0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horizontal="left" vertical="center" indent="1"/>
    </xf>
    <xf numFmtId="165" fontId="15" fillId="5" borderId="0" xfId="6" applyNumberFormat="1" applyFont="1" applyFill="1" applyBorder="1" applyAlignment="1">
      <alignment vertical="center"/>
    </xf>
    <xf numFmtId="165" fontId="12" fillId="0" borderId="0" xfId="6" applyNumberFormat="1" applyFont="1" applyFill="1" applyBorder="1" applyAlignment="1">
      <alignment vertical="center"/>
    </xf>
    <xf numFmtId="165" fontId="12" fillId="5" borderId="0" xfId="6" applyNumberFormat="1" applyFont="1" applyFill="1" applyBorder="1" applyAlignment="1">
      <alignment vertical="center"/>
    </xf>
    <xf numFmtId="165" fontId="15" fillId="0" borderId="0" xfId="6" applyNumberFormat="1" applyFont="1" applyFill="1" applyBorder="1" applyAlignment="1">
      <alignment vertical="center"/>
    </xf>
    <xf numFmtId="165" fontId="12" fillId="0" borderId="3" xfId="6" applyNumberFormat="1" applyFont="1" applyFill="1" applyBorder="1" applyAlignment="1">
      <alignment vertical="center"/>
    </xf>
    <xf numFmtId="0" fontId="15" fillId="5" borderId="0" xfId="2" applyFont="1" applyFill="1" applyBorder="1" applyAlignment="1">
      <alignment horizontal="left" vertical="center" wrapText="1"/>
    </xf>
    <xf numFmtId="0" fontId="15" fillId="0" borderId="3" xfId="2" applyFont="1" applyFill="1" applyBorder="1" applyAlignment="1">
      <alignment horizontal="left" vertical="center" wrapText="1"/>
    </xf>
    <xf numFmtId="0" fontId="12" fillId="0" borderId="0" xfId="2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vertical="center" wrapText="1"/>
    </xf>
    <xf numFmtId="165" fontId="12" fillId="0" borderId="0" xfId="6" applyNumberFormat="1" applyFont="1" applyFill="1" applyBorder="1" applyAlignment="1">
      <alignment vertical="center" wrapText="1"/>
    </xf>
    <xf numFmtId="165" fontId="15" fillId="5" borderId="0" xfId="6" applyNumberFormat="1" applyFont="1" applyFill="1" applyBorder="1" applyAlignment="1">
      <alignment vertical="center" wrapText="1"/>
    </xf>
    <xf numFmtId="165" fontId="12" fillId="0" borderId="3" xfId="6" applyNumberFormat="1" applyFont="1" applyFill="1" applyBorder="1" applyAlignment="1">
      <alignment vertical="center" wrapText="1"/>
    </xf>
    <xf numFmtId="169" fontId="12" fillId="0" borderId="0" xfId="6" applyNumberFormat="1" applyFont="1" applyFill="1" applyBorder="1" applyAlignment="1">
      <alignment vertical="center" wrapText="1"/>
    </xf>
    <xf numFmtId="0" fontId="12" fillId="5" borderId="0" xfId="2" applyFont="1" applyFill="1" applyBorder="1" applyAlignment="1">
      <alignment horizontal="left" vertical="center" wrapText="1"/>
    </xf>
    <xf numFmtId="165" fontId="12" fillId="5" borderId="0" xfId="6" applyNumberFormat="1" applyFont="1" applyFill="1" applyBorder="1" applyAlignment="1">
      <alignment vertical="center" wrapText="1"/>
    </xf>
    <xf numFmtId="9" fontId="12" fillId="0" borderId="0" xfId="4" applyFont="1" applyFill="1" applyBorder="1" applyAlignment="1">
      <alignment vertical="center" wrapText="1"/>
    </xf>
    <xf numFmtId="177" fontId="12" fillId="0" borderId="0" xfId="6" applyNumberFormat="1" applyFont="1" applyFill="1" applyBorder="1" applyAlignment="1">
      <alignment vertical="center" wrapText="1"/>
    </xf>
    <xf numFmtId="165" fontId="11" fillId="0" borderId="0" xfId="0" applyNumberFormat="1" applyFont="1" applyFill="1" applyBorder="1" applyAlignment="1">
      <alignment vertical="center"/>
    </xf>
    <xf numFmtId="179" fontId="14" fillId="4" borderId="0" xfId="0" applyNumberFormat="1" applyFont="1" applyFill="1" applyBorder="1" applyAlignment="1">
      <alignment horizontal="right" vertical="center" wrapText="1"/>
    </xf>
    <xf numFmtId="179" fontId="12" fillId="5" borderId="2" xfId="2" applyNumberFormat="1" applyFont="1" applyFill="1" applyBorder="1" applyAlignment="1">
      <alignment horizontal="center" vertical="center"/>
    </xf>
    <xf numFmtId="179" fontId="12" fillId="0" borderId="0" xfId="2" applyNumberFormat="1" applyFont="1" applyFill="1" applyBorder="1" applyAlignment="1">
      <alignment horizontal="center" vertical="center"/>
    </xf>
    <xf numFmtId="179" fontId="12" fillId="5" borderId="0" xfId="2" applyNumberFormat="1" applyFont="1" applyFill="1" applyBorder="1" applyAlignment="1">
      <alignment horizontal="center" vertical="center"/>
    </xf>
    <xf numFmtId="165" fontId="12" fillId="5" borderId="0" xfId="6" applyNumberFormat="1" applyFont="1" applyFill="1" applyBorder="1" applyAlignment="1">
      <alignment horizontal="right" vertical="center"/>
    </xf>
    <xf numFmtId="165" fontId="12" fillId="0" borderId="0" xfId="6" applyNumberFormat="1" applyFont="1" applyFill="1" applyBorder="1" applyAlignment="1">
      <alignment horizontal="right" vertical="center"/>
    </xf>
    <xf numFmtId="169" fontId="12" fillId="5" borderId="2" xfId="2" applyNumberFormat="1" applyFont="1" applyFill="1" applyBorder="1" applyAlignment="1">
      <alignment horizontal="center" vertical="center"/>
    </xf>
    <xf numFmtId="169" fontId="12" fillId="5" borderId="0" xfId="2" applyNumberFormat="1" applyFont="1" applyFill="1" applyBorder="1" applyAlignment="1">
      <alignment horizontal="center" vertical="center"/>
    </xf>
    <xf numFmtId="169" fontId="12" fillId="0" borderId="0" xfId="2" applyNumberFormat="1" applyFont="1" applyFill="1" applyBorder="1" applyAlignment="1">
      <alignment horizontal="center" vertical="center"/>
    </xf>
    <xf numFmtId="177" fontId="15" fillId="5" borderId="0" xfId="6" applyNumberFormat="1" applyFont="1" applyFill="1" applyBorder="1" applyAlignment="1">
      <alignment vertical="center" wrapText="1"/>
    </xf>
    <xf numFmtId="0" fontId="12" fillId="0" borderId="2" xfId="2" applyFont="1" applyFill="1" applyBorder="1" applyAlignment="1">
      <alignment horizontal="left" vertical="center" indent="2"/>
    </xf>
    <xf numFmtId="175" fontId="12" fillId="0" borderId="2" xfId="2" applyNumberFormat="1" applyFont="1" applyFill="1" applyBorder="1" applyAlignment="1">
      <alignment horizontal="center" vertical="center"/>
    </xf>
    <xf numFmtId="0" fontId="12" fillId="0" borderId="2" xfId="2" applyFont="1" applyFill="1" applyBorder="1" applyAlignment="1">
      <alignment horizontal="center" vertical="center"/>
    </xf>
    <xf numFmtId="3" fontId="12" fillId="0" borderId="2" xfId="2" applyNumberFormat="1" applyFont="1" applyFill="1" applyBorder="1" applyAlignment="1">
      <alignment horizontal="center" vertical="center"/>
    </xf>
    <xf numFmtId="176" fontId="12" fillId="0" borderId="2" xfId="2" applyNumberFormat="1" applyFont="1" applyFill="1" applyBorder="1" applyAlignment="1">
      <alignment horizontal="center" vertical="center"/>
    </xf>
    <xf numFmtId="38" fontId="12" fillId="0" borderId="2" xfId="2" applyNumberFormat="1" applyFont="1" applyFill="1" applyBorder="1" applyAlignment="1">
      <alignment horizontal="center" vertical="center"/>
    </xf>
    <xf numFmtId="9" fontId="12" fillId="0" borderId="2" xfId="2" applyNumberFormat="1" applyFont="1" applyFill="1" applyBorder="1" applyAlignment="1">
      <alignment horizontal="center" vertical="center"/>
    </xf>
    <xf numFmtId="169" fontId="12" fillId="0" borderId="2" xfId="2" applyNumberFormat="1" applyFont="1" applyFill="1" applyBorder="1" applyAlignment="1">
      <alignment horizontal="center" vertical="center"/>
    </xf>
    <xf numFmtId="179" fontId="12" fillId="0" borderId="2" xfId="2" applyNumberFormat="1" applyFont="1" applyFill="1" applyBorder="1" applyAlignment="1">
      <alignment horizontal="center" vertical="center"/>
    </xf>
    <xf numFmtId="39" fontId="11" fillId="0" borderId="0" xfId="0" applyNumberFormat="1" applyFont="1" applyFill="1" applyBorder="1" applyAlignment="1">
      <alignment vertical="center"/>
    </xf>
    <xf numFmtId="9" fontId="11" fillId="0" borderId="0" xfId="4" applyFont="1" applyFill="1" applyBorder="1" applyAlignment="1">
      <alignment vertical="center"/>
    </xf>
    <xf numFmtId="0" fontId="12" fillId="6" borderId="0" xfId="2" applyFont="1" applyFill="1" applyBorder="1" applyAlignment="1">
      <alignment horizontal="left" vertical="center" wrapText="1"/>
    </xf>
    <xf numFmtId="165" fontId="12" fillId="6" borderId="0" xfId="6" applyNumberFormat="1" applyFont="1" applyFill="1" applyBorder="1" applyAlignment="1">
      <alignment vertical="center" wrapText="1"/>
    </xf>
    <xf numFmtId="172" fontId="11" fillId="0" borderId="0" xfId="0" applyNumberFormat="1" applyFont="1" applyFill="1" applyBorder="1" applyAlignment="1">
      <alignment vertical="center"/>
    </xf>
    <xf numFmtId="0" fontId="12" fillId="0" borderId="4" xfId="2" applyFont="1" applyFill="1" applyBorder="1" applyAlignment="1">
      <alignment horizontal="left" vertical="center" indent="2"/>
    </xf>
    <xf numFmtId="175" fontId="12" fillId="0" borderId="4" xfId="2" applyNumberFormat="1" applyFont="1" applyFill="1" applyBorder="1" applyAlignment="1">
      <alignment horizontal="center" vertical="center"/>
    </xf>
    <xf numFmtId="0" fontId="12" fillId="0" borderId="4" xfId="2" applyFont="1" applyFill="1" applyBorder="1" applyAlignment="1">
      <alignment horizontal="center" vertical="center"/>
    </xf>
    <xf numFmtId="3" fontId="12" fillId="0" borderId="4" xfId="2" applyNumberFormat="1" applyFont="1" applyFill="1" applyBorder="1" applyAlignment="1">
      <alignment horizontal="center" vertical="center"/>
    </xf>
    <xf numFmtId="176" fontId="12" fillId="0" borderId="4" xfId="2" applyNumberFormat="1" applyFont="1" applyFill="1" applyBorder="1" applyAlignment="1">
      <alignment horizontal="center" vertical="center"/>
    </xf>
    <xf numFmtId="38" fontId="12" fillId="0" borderId="4" xfId="2" applyNumberFormat="1" applyFont="1" applyFill="1" applyBorder="1" applyAlignment="1">
      <alignment horizontal="center" vertical="center"/>
    </xf>
    <xf numFmtId="9" fontId="12" fillId="0" borderId="4" xfId="2" applyNumberFormat="1" applyFont="1" applyFill="1" applyBorder="1" applyAlignment="1">
      <alignment horizontal="center" vertical="center"/>
    </xf>
    <xf numFmtId="169" fontId="12" fillId="0" borderId="4" xfId="2" applyNumberFormat="1" applyFont="1" applyFill="1" applyBorder="1" applyAlignment="1">
      <alignment horizontal="center" vertical="center"/>
    </xf>
    <xf numFmtId="179" fontId="12" fillId="0" borderId="4" xfId="2" applyNumberFormat="1" applyFont="1" applyFill="1" applyBorder="1" applyAlignment="1">
      <alignment horizontal="center" vertical="center"/>
    </xf>
    <xf numFmtId="0" fontId="11" fillId="0" borderId="0" xfId="0" quotePrefix="1" applyFont="1" applyFill="1" applyBorder="1" applyAlignment="1">
      <alignment vertical="center"/>
    </xf>
    <xf numFmtId="0" fontId="11" fillId="7" borderId="0" xfId="0" applyFont="1" applyFill="1" applyBorder="1" applyAlignment="1">
      <alignment vertical="center"/>
    </xf>
    <xf numFmtId="174" fontId="12" fillId="6" borderId="0" xfId="6" applyNumberFormat="1" applyFont="1" applyFill="1" applyBorder="1" applyAlignment="1">
      <alignment vertical="center" wrapText="1"/>
    </xf>
    <xf numFmtId="174" fontId="12" fillId="5" borderId="0" xfId="6" applyNumberFormat="1" applyFont="1" applyFill="1" applyBorder="1" applyAlignment="1">
      <alignment vertical="center" wrapText="1"/>
    </xf>
    <xf numFmtId="0" fontId="12" fillId="5" borderId="4" xfId="2" applyFont="1" applyFill="1" applyBorder="1" applyAlignment="1">
      <alignment horizontal="left" vertical="center" indent="2"/>
    </xf>
    <xf numFmtId="175" fontId="12" fillId="5" borderId="4" xfId="2" applyNumberFormat="1" applyFont="1" applyFill="1" applyBorder="1" applyAlignment="1">
      <alignment horizontal="center" vertical="center"/>
    </xf>
    <xf numFmtId="0" fontId="12" fillId="5" borderId="4" xfId="2" applyFont="1" applyFill="1" applyBorder="1" applyAlignment="1">
      <alignment horizontal="center" vertical="center"/>
    </xf>
    <xf numFmtId="3" fontId="12" fillId="5" borderId="4" xfId="2" applyNumberFormat="1" applyFont="1" applyFill="1" applyBorder="1" applyAlignment="1">
      <alignment horizontal="center" vertical="center"/>
    </xf>
    <xf numFmtId="176" fontId="12" fillId="5" borderId="4" xfId="2" applyNumberFormat="1" applyFont="1" applyFill="1" applyBorder="1" applyAlignment="1">
      <alignment horizontal="center" vertical="center"/>
    </xf>
    <xf numFmtId="38" fontId="12" fillId="5" borderId="4" xfId="2" applyNumberFormat="1" applyFont="1" applyFill="1" applyBorder="1" applyAlignment="1">
      <alignment horizontal="center" vertical="center"/>
    </xf>
    <xf numFmtId="9" fontId="12" fillId="5" borderId="4" xfId="2" applyNumberFormat="1" applyFont="1" applyFill="1" applyBorder="1" applyAlignment="1">
      <alignment horizontal="center" vertical="center"/>
    </xf>
    <xf numFmtId="169" fontId="12" fillId="5" borderId="4" xfId="2" applyNumberFormat="1" applyFont="1" applyFill="1" applyBorder="1" applyAlignment="1">
      <alignment horizontal="center" vertical="center"/>
    </xf>
    <xf numFmtId="179" fontId="12" fillId="5" borderId="4" xfId="2" applyNumberFormat="1" applyFont="1" applyFill="1" applyBorder="1" applyAlignment="1">
      <alignment horizontal="center" vertical="center"/>
    </xf>
    <xf numFmtId="169" fontId="12" fillId="5" borderId="0" xfId="4" applyNumberFormat="1" applyFont="1" applyFill="1" applyBorder="1" applyAlignment="1">
      <alignment horizontal="center" vertical="center"/>
    </xf>
    <xf numFmtId="0" fontId="12" fillId="0" borderId="0" xfId="2" quotePrefix="1" applyFont="1" applyFill="1" applyBorder="1" applyAlignment="1">
      <alignment horizontal="left" vertical="center" indent="2"/>
    </xf>
    <xf numFmtId="0" fontId="12" fillId="5" borderId="0" xfId="2" applyFont="1" applyFill="1" applyBorder="1" applyAlignment="1">
      <alignment horizontal="right" vertical="center" wrapText="1"/>
    </xf>
    <xf numFmtId="9" fontId="12" fillId="0" borderId="0" xfId="2" applyNumberFormat="1" applyFont="1" applyFill="1" applyBorder="1" applyAlignment="1">
      <alignment horizontal="right" vertical="center" wrapText="1"/>
    </xf>
    <xf numFmtId="3" fontId="12" fillId="5" borderId="0" xfId="2" applyNumberFormat="1" applyFont="1" applyFill="1" applyBorder="1" applyAlignment="1">
      <alignment horizontal="right" vertical="center" wrapText="1"/>
    </xf>
    <xf numFmtId="3" fontId="12" fillId="6" borderId="0" xfId="2" applyNumberFormat="1" applyFont="1" applyFill="1" applyBorder="1" applyAlignment="1">
      <alignment horizontal="right" vertical="center" wrapText="1"/>
    </xf>
    <xf numFmtId="174" fontId="12" fillId="0" borderId="0" xfId="6" applyNumberFormat="1" applyFont="1" applyFill="1" applyBorder="1" applyAlignment="1">
      <alignment horizontal="right" vertical="center" wrapText="1"/>
    </xf>
    <xf numFmtId="2" fontId="12" fillId="0" borderId="0" xfId="2" applyNumberFormat="1" applyFont="1" applyFill="1" applyBorder="1" applyAlignment="1">
      <alignment horizontal="right" vertical="center" wrapText="1"/>
    </xf>
    <xf numFmtId="180" fontId="17" fillId="0" borderId="0" xfId="0" applyNumberFormat="1" applyFont="1" applyAlignment="1">
      <alignment horizontal="center" vertical="top"/>
    </xf>
    <xf numFmtId="0" fontId="12" fillId="0" borderId="1" xfId="2" applyFont="1" applyFill="1" applyBorder="1" applyAlignment="1">
      <alignment horizontal="left" vertical="center" indent="2"/>
    </xf>
    <xf numFmtId="175" fontId="12" fillId="0" borderId="1" xfId="2" applyNumberFormat="1" applyFont="1" applyFill="1" applyBorder="1" applyAlignment="1">
      <alignment horizontal="center" vertical="center"/>
    </xf>
    <xf numFmtId="0" fontId="12" fillId="0" borderId="1" xfId="2" applyFont="1" applyFill="1" applyBorder="1" applyAlignment="1">
      <alignment horizontal="center" vertical="center"/>
    </xf>
    <xf numFmtId="3" fontId="12" fillId="0" borderId="1" xfId="2" applyNumberFormat="1" applyFont="1" applyFill="1" applyBorder="1" applyAlignment="1">
      <alignment horizontal="center" vertical="center"/>
    </xf>
    <xf numFmtId="176" fontId="12" fillId="0" borderId="1" xfId="2" applyNumberFormat="1" applyFont="1" applyFill="1" applyBorder="1" applyAlignment="1">
      <alignment horizontal="center" vertical="center"/>
    </xf>
    <xf numFmtId="38" fontId="12" fillId="0" borderId="1" xfId="2" applyNumberFormat="1" applyFont="1" applyFill="1" applyBorder="1" applyAlignment="1">
      <alignment horizontal="center" vertical="center"/>
    </xf>
    <xf numFmtId="9" fontId="12" fillId="0" borderId="1" xfId="2" applyNumberFormat="1" applyFont="1" applyFill="1" applyBorder="1" applyAlignment="1">
      <alignment horizontal="center" vertical="center"/>
    </xf>
    <xf numFmtId="172" fontId="11" fillId="0" borderId="1" xfId="0" applyNumberFormat="1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/>
    </xf>
    <xf numFmtId="0" fontId="15" fillId="5" borderId="0" xfId="2" applyFont="1" applyFill="1" applyBorder="1" applyAlignment="1">
      <alignment horizontal="left" vertical="center" indent="1"/>
    </xf>
    <xf numFmtId="174" fontId="12" fillId="5" borderId="0" xfId="6" applyNumberFormat="1" applyFont="1" applyFill="1" applyBorder="1" applyAlignment="1">
      <alignment horizontal="left" vertical="center" indent="2"/>
    </xf>
    <xf numFmtId="0" fontId="12" fillId="6" borderId="0" xfId="2" applyFont="1" applyFill="1" applyBorder="1" applyAlignment="1">
      <alignment horizontal="left" vertical="center" indent="2"/>
    </xf>
    <xf numFmtId="175" fontId="12" fillId="6" borderId="0" xfId="2" applyNumberFormat="1" applyFont="1" applyFill="1" applyBorder="1" applyAlignment="1">
      <alignment horizontal="center" vertical="center"/>
    </xf>
    <xf numFmtId="0" fontId="12" fillId="6" borderId="0" xfId="2" applyFont="1" applyFill="1" applyBorder="1" applyAlignment="1">
      <alignment horizontal="center" vertical="center"/>
    </xf>
    <xf numFmtId="170" fontId="12" fillId="6" borderId="0" xfId="2" applyNumberFormat="1" applyFont="1" applyFill="1" applyBorder="1" applyAlignment="1">
      <alignment horizontal="center" vertical="center"/>
    </xf>
    <xf numFmtId="9" fontId="12" fillId="6" borderId="0" xfId="4" applyFont="1" applyFill="1" applyBorder="1" applyAlignment="1">
      <alignment horizontal="center" vertical="center"/>
    </xf>
    <xf numFmtId="9" fontId="11" fillId="0" borderId="0" xfId="0" applyNumberFormat="1" applyFont="1" applyFill="1" applyBorder="1" applyAlignment="1">
      <alignment vertical="center"/>
    </xf>
    <xf numFmtId="168" fontId="12" fillId="5" borderId="0" xfId="2" applyNumberFormat="1" applyFont="1" applyFill="1" applyBorder="1" applyAlignment="1">
      <alignment horizontal="center" vertical="center"/>
    </xf>
    <xf numFmtId="168" fontId="12" fillId="0" borderId="0" xfId="2" applyNumberFormat="1" applyFont="1" applyFill="1" applyBorder="1" applyAlignment="1">
      <alignment horizontal="center" vertical="center"/>
    </xf>
    <xf numFmtId="0" fontId="12" fillId="8" borderId="0" xfId="2" applyFont="1" applyFill="1" applyBorder="1" applyAlignment="1">
      <alignment horizontal="left" vertical="center" indent="2"/>
    </xf>
    <xf numFmtId="175" fontId="12" fillId="9" borderId="0" xfId="2" applyNumberFormat="1" applyFont="1" applyFill="1" applyBorder="1" applyAlignment="1">
      <alignment horizontal="center" vertical="center"/>
    </xf>
    <xf numFmtId="0" fontId="12" fillId="9" borderId="0" xfId="2" applyFont="1" applyFill="1" applyBorder="1" applyAlignment="1">
      <alignment horizontal="center" vertical="center"/>
    </xf>
    <xf numFmtId="3" fontId="12" fillId="9" borderId="0" xfId="2" applyNumberFormat="1" applyFont="1" applyFill="1" applyBorder="1" applyAlignment="1">
      <alignment horizontal="center" vertical="center"/>
    </xf>
    <xf numFmtId="168" fontId="12" fillId="9" borderId="0" xfId="2" applyNumberFormat="1" applyFont="1" applyFill="1" applyBorder="1" applyAlignment="1">
      <alignment horizontal="center" vertical="center"/>
    </xf>
    <xf numFmtId="9" fontId="12" fillId="9" borderId="0" xfId="2" applyNumberFormat="1" applyFont="1" applyFill="1" applyBorder="1" applyAlignment="1">
      <alignment horizontal="center" vertical="center"/>
    </xf>
    <xf numFmtId="169" fontId="12" fillId="9" borderId="0" xfId="2" applyNumberFormat="1" applyFont="1" applyFill="1" applyBorder="1" applyAlignment="1">
      <alignment horizontal="center" vertical="center"/>
    </xf>
    <xf numFmtId="37" fontId="20" fillId="0" borderId="0" xfId="0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179" fontId="12" fillId="9" borderId="0" xfId="2" applyNumberFormat="1" applyFont="1" applyFill="1" applyBorder="1" applyAlignment="1">
      <alignment horizontal="center" vertical="center"/>
    </xf>
    <xf numFmtId="0" fontId="12" fillId="0" borderId="4" xfId="2" applyFont="1" applyFill="1" applyBorder="1" applyAlignment="1">
      <alignment horizontal="left" vertical="center" wrapText="1"/>
    </xf>
    <xf numFmtId="0" fontId="12" fillId="0" borderId="4" xfId="2" applyFont="1" applyFill="1" applyBorder="1" applyAlignment="1">
      <alignment horizontal="right" vertical="center" wrapText="1"/>
    </xf>
    <xf numFmtId="165" fontId="12" fillId="0" borderId="4" xfId="6" applyNumberFormat="1" applyFont="1" applyFill="1" applyBorder="1" applyAlignment="1">
      <alignment vertical="center" wrapText="1"/>
    </xf>
    <xf numFmtId="174" fontId="12" fillId="0" borderId="4" xfId="6" applyNumberFormat="1" applyFont="1" applyFill="1" applyBorder="1" applyAlignment="1">
      <alignment horizontal="right" vertical="center" wrapText="1"/>
    </xf>
    <xf numFmtId="1" fontId="12" fillId="5" borderId="0" xfId="2" applyNumberFormat="1" applyFont="1" applyFill="1" applyBorder="1" applyAlignment="1">
      <alignment horizontal="right" vertical="center" wrapText="1"/>
    </xf>
    <xf numFmtId="174" fontId="12" fillId="6" borderId="0" xfId="6" applyNumberFormat="1" applyFont="1" applyFill="1" applyBorder="1" applyAlignment="1">
      <alignment horizontal="right" vertical="center" wrapText="1"/>
    </xf>
    <xf numFmtId="174" fontId="12" fillId="0" borderId="0" xfId="2" applyNumberFormat="1" applyFont="1" applyFill="1" applyBorder="1" applyAlignment="1">
      <alignment horizontal="left" vertical="center" indent="2"/>
    </xf>
    <xf numFmtId="168" fontId="12" fillId="0" borderId="1" xfId="2" applyNumberFormat="1" applyFont="1" applyFill="1" applyBorder="1" applyAlignment="1">
      <alignment horizontal="center" vertical="center"/>
    </xf>
    <xf numFmtId="169" fontId="12" fillId="0" borderId="1" xfId="2" applyNumberFormat="1" applyFont="1" applyFill="1" applyBorder="1" applyAlignment="1">
      <alignment horizontal="center" vertical="center"/>
    </xf>
    <xf numFmtId="165" fontId="14" fillId="4" borderId="0" xfId="6" applyNumberFormat="1" applyFont="1" applyFill="1" applyBorder="1" applyAlignment="1">
      <alignment horizontal="center" vertical="center" wrapText="1"/>
    </xf>
    <xf numFmtId="165" fontId="15" fillId="5" borderId="0" xfId="6" applyNumberFormat="1" applyFont="1" applyFill="1" applyBorder="1" applyAlignment="1">
      <alignment horizontal="center" vertical="center"/>
    </xf>
    <xf numFmtId="165" fontId="12" fillId="0" borderId="0" xfId="6" applyNumberFormat="1" applyFont="1" applyFill="1" applyBorder="1" applyAlignment="1">
      <alignment horizontal="center" vertical="center"/>
    </xf>
    <xf numFmtId="165" fontId="12" fillId="5" borderId="0" xfId="6" applyNumberFormat="1" applyFont="1" applyFill="1" applyBorder="1" applyAlignment="1">
      <alignment horizontal="center" vertical="center"/>
    </xf>
    <xf numFmtId="0" fontId="12" fillId="0" borderId="3" xfId="2" applyFont="1" applyFill="1" applyBorder="1" applyAlignment="1">
      <alignment horizontal="center" vertical="center"/>
    </xf>
    <xf numFmtId="165" fontId="15" fillId="0" borderId="0" xfId="6" applyNumberFormat="1" applyFont="1" applyFill="1" applyBorder="1" applyAlignment="1">
      <alignment horizontal="center" vertical="center"/>
    </xf>
    <xf numFmtId="174" fontId="12" fillId="5" borderId="0" xfId="6" applyNumberFormat="1" applyFont="1" applyFill="1" applyBorder="1" applyAlignment="1">
      <alignment horizontal="center" vertical="center"/>
    </xf>
    <xf numFmtId="9" fontId="12" fillId="0" borderId="0" xfId="4" applyFont="1" applyFill="1" applyBorder="1" applyAlignment="1">
      <alignment horizontal="left" vertical="center" wrapText="1"/>
    </xf>
    <xf numFmtId="9" fontId="12" fillId="0" borderId="3" xfId="4" applyFont="1" applyFill="1" applyBorder="1" applyAlignment="1">
      <alignment horizontal="left" vertical="center" indent="2"/>
    </xf>
    <xf numFmtId="9" fontId="12" fillId="0" borderId="3" xfId="4" applyFont="1" applyFill="1" applyBorder="1" applyAlignment="1">
      <alignment vertical="center"/>
    </xf>
    <xf numFmtId="9" fontId="11" fillId="0" borderId="0" xfId="4" applyFont="1" applyFill="1" applyBorder="1" applyAlignment="1">
      <alignment vertical="center" wrapText="1"/>
    </xf>
    <xf numFmtId="3" fontId="12" fillId="5" borderId="0" xfId="2" quotePrefix="1" applyNumberFormat="1" applyFont="1" applyFill="1" applyBorder="1" applyAlignment="1">
      <alignment horizontal="right" vertical="center" wrapText="1"/>
    </xf>
    <xf numFmtId="165" fontId="12" fillId="0" borderId="5" xfId="6" applyNumberFormat="1" applyFont="1" applyFill="1" applyBorder="1" applyAlignment="1">
      <alignment vertical="center" wrapText="1"/>
    </xf>
    <xf numFmtId="3" fontId="12" fillId="0" borderId="4" xfId="2" applyNumberFormat="1" applyFont="1" applyFill="1" applyBorder="1" applyAlignment="1">
      <alignment horizontal="right" vertical="center" wrapText="1"/>
    </xf>
    <xf numFmtId="1" fontId="12" fillId="0" borderId="4" xfId="2" applyNumberFormat="1" applyFont="1" applyFill="1" applyBorder="1" applyAlignment="1">
      <alignment horizontal="right" vertical="center" wrapText="1"/>
    </xf>
    <xf numFmtId="3" fontId="12" fillId="6" borderId="4" xfId="2" applyNumberFormat="1" applyFont="1" applyFill="1" applyBorder="1" applyAlignment="1">
      <alignment horizontal="right" vertical="center" wrapText="1"/>
    </xf>
    <xf numFmtId="172" fontId="11" fillId="10" borderId="0" xfId="0" applyNumberFormat="1" applyFont="1" applyFill="1" applyBorder="1" applyAlignment="1">
      <alignment vertical="center"/>
    </xf>
    <xf numFmtId="3" fontId="0" fillId="10" borderId="0" xfId="0" applyNumberFormat="1" applyFill="1" applyAlignment="1">
      <alignment horizontal="center"/>
    </xf>
    <xf numFmtId="9" fontId="11" fillId="10" borderId="0" xfId="0" applyNumberFormat="1" applyFont="1" applyFill="1" applyBorder="1" applyAlignment="1">
      <alignment vertical="center"/>
    </xf>
    <xf numFmtId="37" fontId="11" fillId="10" borderId="0" xfId="0" applyNumberFormat="1" applyFont="1" applyFill="1" applyBorder="1" applyAlignment="1">
      <alignment vertical="center"/>
    </xf>
    <xf numFmtId="170" fontId="12" fillId="0" borderId="0" xfId="2" applyNumberFormat="1" applyFont="1" applyFill="1" applyBorder="1" applyAlignment="1">
      <alignment horizontal="center" vertical="center"/>
    </xf>
    <xf numFmtId="170" fontId="13" fillId="3" borderId="0" xfId="0" applyNumberFormat="1" applyFont="1" applyFill="1" applyBorder="1" applyAlignment="1">
      <alignment horizontal="center" vertical="center" wrapText="1"/>
    </xf>
    <xf numFmtId="170" fontId="14" fillId="4" borderId="0" xfId="0" applyNumberFormat="1" applyFont="1" applyFill="1" applyBorder="1" applyAlignment="1">
      <alignment horizontal="center" vertical="center" wrapText="1"/>
    </xf>
    <xf numFmtId="170" fontId="12" fillId="5" borderId="2" xfId="2" applyNumberFormat="1" applyFont="1" applyFill="1" applyBorder="1" applyAlignment="1">
      <alignment horizontal="center" vertical="center"/>
    </xf>
    <xf numFmtId="170" fontId="12" fillId="5" borderId="0" xfId="2" applyNumberFormat="1" applyFont="1" applyFill="1" applyBorder="1" applyAlignment="1">
      <alignment horizontal="center" vertical="center"/>
    </xf>
    <xf numFmtId="170" fontId="12" fillId="0" borderId="2" xfId="2" applyNumberFormat="1" applyFont="1" applyFill="1" applyBorder="1" applyAlignment="1">
      <alignment horizontal="center" vertical="center"/>
    </xf>
    <xf numFmtId="170" fontId="12" fillId="0" borderId="4" xfId="2" applyNumberFormat="1" applyFont="1" applyFill="1" applyBorder="1" applyAlignment="1">
      <alignment horizontal="center" vertical="center"/>
    </xf>
    <xf numFmtId="170" fontId="12" fillId="5" borderId="4" xfId="2" applyNumberFormat="1" applyFont="1" applyFill="1" applyBorder="1" applyAlignment="1">
      <alignment horizontal="center" vertical="center"/>
    </xf>
    <xf numFmtId="170" fontId="12" fillId="0" borderId="1" xfId="2" applyNumberFormat="1" applyFont="1" applyFill="1" applyBorder="1" applyAlignment="1">
      <alignment horizontal="center" vertical="center"/>
    </xf>
    <xf numFmtId="170" fontId="12" fillId="9" borderId="0" xfId="2" applyNumberFormat="1" applyFont="1" applyFill="1" applyBorder="1" applyAlignment="1">
      <alignment horizontal="center" vertical="center"/>
    </xf>
    <xf numFmtId="169" fontId="11" fillId="0" borderId="0" xfId="4" applyNumberFormat="1" applyFont="1" applyFill="1" applyBorder="1" applyAlignment="1">
      <alignment vertical="center"/>
    </xf>
    <xf numFmtId="165" fontId="12" fillId="0" borderId="0" xfId="6" applyNumberFormat="1" applyFont="1" applyFill="1" applyBorder="1" applyAlignment="1">
      <alignment horizontal="left" vertical="center"/>
    </xf>
    <xf numFmtId="9" fontId="12" fillId="0" borderId="0" xfId="4" applyFont="1" applyFill="1" applyBorder="1" applyAlignment="1">
      <alignment horizontal="center" vertical="center"/>
    </xf>
    <xf numFmtId="165" fontId="12" fillId="6" borderId="0" xfId="6" applyNumberFormat="1" applyFont="1" applyFill="1" applyBorder="1" applyAlignment="1">
      <alignment horizontal="center" vertical="center"/>
    </xf>
    <xf numFmtId="169" fontId="12" fillId="0" borderId="0" xfId="4" applyNumberFormat="1" applyFont="1" applyFill="1" applyBorder="1" applyAlignment="1">
      <alignment horizontal="left" vertical="center" wrapText="1"/>
    </xf>
    <xf numFmtId="1" fontId="12" fillId="0" borderId="3" xfId="2" applyNumberFormat="1" applyFont="1" applyFill="1" applyBorder="1" applyAlignment="1">
      <alignment horizontal="left" vertical="center" indent="2"/>
    </xf>
    <xf numFmtId="1" fontId="11" fillId="0" borderId="0" xfId="0" applyNumberFormat="1" applyFont="1" applyFill="1" applyBorder="1" applyAlignment="1">
      <alignment vertical="center"/>
    </xf>
    <xf numFmtId="0" fontId="11" fillId="10" borderId="0" xfId="0" applyFont="1" applyFill="1" applyBorder="1" applyAlignment="1">
      <alignment vertical="center"/>
    </xf>
    <xf numFmtId="165" fontId="12" fillId="10" borderId="0" xfId="6" applyNumberFormat="1" applyFont="1" applyFill="1" applyBorder="1" applyAlignment="1">
      <alignment vertical="center"/>
    </xf>
    <xf numFmtId="0" fontId="14" fillId="10" borderId="0" xfId="0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2" applyFont="1" applyAlignment="1">
      <alignment horizontal="left" vertical="center" indent="2"/>
    </xf>
    <xf numFmtId="3" fontId="12" fillId="0" borderId="0" xfId="2" applyNumberFormat="1" applyFont="1" applyAlignment="1">
      <alignment horizontal="center" vertical="center"/>
    </xf>
    <xf numFmtId="0" fontId="12" fillId="0" borderId="3" xfId="2" applyFont="1" applyBorder="1" applyAlignment="1">
      <alignment horizontal="left" vertical="center" indent="2"/>
    </xf>
    <xf numFmtId="0" fontId="12" fillId="5" borderId="0" xfId="2" applyFont="1" applyFill="1" applyAlignment="1">
      <alignment horizontal="left" vertical="center" indent="2"/>
    </xf>
    <xf numFmtId="165" fontId="11" fillId="7" borderId="0" xfId="0" applyNumberFormat="1" applyFont="1" applyFill="1" applyBorder="1" applyAlignment="1">
      <alignment vertical="center"/>
    </xf>
    <xf numFmtId="165" fontId="11" fillId="2" borderId="0" xfId="0" applyNumberFormat="1" applyFont="1" applyFill="1" applyBorder="1" applyAlignment="1">
      <alignment vertical="center"/>
    </xf>
    <xf numFmtId="165" fontId="12" fillId="0" borderId="0" xfId="2" applyNumberFormat="1" applyFont="1" applyFill="1" applyBorder="1" applyAlignment="1">
      <alignment horizontal="left" vertical="center" indent="2"/>
    </xf>
    <xf numFmtId="165" fontId="11" fillId="0" borderId="0" xfId="0" applyNumberFormat="1" applyFont="1" applyAlignment="1">
      <alignment vertical="center"/>
    </xf>
    <xf numFmtId="0" fontId="15" fillId="5" borderId="0" xfId="2" applyFont="1" applyFill="1" applyAlignment="1">
      <alignment horizontal="left" vertical="center"/>
    </xf>
    <xf numFmtId="0" fontId="15" fillId="0" borderId="0" xfId="2" applyFont="1" applyAlignment="1">
      <alignment horizontal="left" vertical="center" indent="1"/>
    </xf>
    <xf numFmtId="0" fontId="15" fillId="5" borderId="0" xfId="2" applyFont="1" applyFill="1" applyAlignment="1">
      <alignment horizontal="left" vertical="center" indent="1"/>
    </xf>
    <xf numFmtId="174" fontId="11" fillId="0" borderId="0" xfId="0" applyNumberFormat="1" applyFont="1" applyFill="1" applyBorder="1" applyAlignment="1">
      <alignment vertical="center"/>
    </xf>
    <xf numFmtId="179" fontId="12" fillId="10" borderId="0" xfId="2" applyNumberFormat="1" applyFont="1" applyFill="1" applyBorder="1" applyAlignment="1">
      <alignment horizontal="center" vertical="center"/>
    </xf>
    <xf numFmtId="179" fontId="12" fillId="6" borderId="0" xfId="2" applyNumberFormat="1" applyFont="1" applyFill="1" applyBorder="1" applyAlignment="1">
      <alignment horizontal="center" vertical="center"/>
    </xf>
    <xf numFmtId="0" fontId="12" fillId="0" borderId="0" xfId="2" applyFont="1" applyBorder="1" applyAlignment="1">
      <alignment horizontal="left" vertical="center" indent="2"/>
    </xf>
    <xf numFmtId="165" fontId="12" fillId="5" borderId="4" xfId="6" applyNumberFormat="1" applyFont="1" applyFill="1" applyBorder="1" applyAlignment="1">
      <alignment horizontal="right" vertical="center"/>
    </xf>
    <xf numFmtId="1" fontId="12" fillId="5" borderId="4" xfId="2" applyNumberFormat="1" applyFont="1" applyFill="1" applyBorder="1" applyAlignment="1">
      <alignment horizontal="right" vertical="center"/>
    </xf>
    <xf numFmtId="0" fontId="15" fillId="5" borderId="4" xfId="2" applyFont="1" applyFill="1" applyBorder="1" applyAlignment="1">
      <alignment horizontal="left" vertical="center"/>
    </xf>
    <xf numFmtId="165" fontId="15" fillId="5" borderId="4" xfId="6" applyNumberFormat="1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165" fontId="12" fillId="0" borderId="0" xfId="2" applyNumberFormat="1" applyFont="1" applyBorder="1" applyAlignment="1">
      <alignment horizontal="left" vertical="center" indent="2"/>
    </xf>
    <xf numFmtId="0" fontId="23" fillId="0" borderId="4" xfId="6" applyNumberFormat="1" applyFont="1" applyFill="1" applyBorder="1" applyAlignment="1">
      <alignment horizontal="left" vertical="top"/>
    </xf>
    <xf numFmtId="165" fontId="12" fillId="0" borderId="4" xfId="6" applyNumberFormat="1" applyFont="1" applyFill="1" applyBorder="1" applyAlignment="1">
      <alignment vertical="center"/>
    </xf>
    <xf numFmtId="0" fontId="13" fillId="69" borderId="0" xfId="0" applyFont="1" applyFill="1" applyAlignment="1">
      <alignment horizontal="center" vertical="center" wrapText="1"/>
    </xf>
    <xf numFmtId="0" fontId="138" fillId="70" borderId="0" xfId="0" applyFont="1" applyFill="1" applyAlignment="1">
      <alignment horizontal="left" vertical="center" wrapText="1"/>
    </xf>
    <xf numFmtId="165" fontId="138" fillId="70" borderId="0" xfId="6" applyNumberFormat="1" applyFont="1" applyFill="1" applyBorder="1" applyAlignment="1">
      <alignment vertical="center" wrapText="1"/>
    </xf>
    <xf numFmtId="0" fontId="13" fillId="69" borderId="0" xfId="0" applyFont="1" applyFill="1" applyBorder="1" applyAlignment="1">
      <alignment vertical="center" wrapText="1"/>
    </xf>
    <xf numFmtId="0" fontId="13" fillId="69" borderId="0" xfId="0" applyFont="1" applyFill="1" applyBorder="1" applyAlignment="1">
      <alignment horizontal="center" vertical="center" wrapText="1"/>
    </xf>
    <xf numFmtId="0" fontId="12" fillId="0" borderId="51" xfId="2" applyFont="1" applyFill="1" applyBorder="1" applyAlignment="1">
      <alignment horizontal="center" vertical="center"/>
    </xf>
    <xf numFmtId="165" fontId="12" fillId="0" borderId="51" xfId="6" applyNumberFormat="1" applyFont="1" applyFill="1" applyBorder="1" applyAlignment="1">
      <alignment vertical="center" wrapText="1"/>
    </xf>
    <xf numFmtId="165" fontId="12" fillId="0" borderId="52" xfId="6" applyNumberFormat="1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/>
    </xf>
    <xf numFmtId="0" fontId="12" fillId="0" borderId="0" xfId="2" applyFont="1" applyFill="1" applyBorder="1" applyAlignment="1">
      <alignment horizontal="left" vertical="center" indent="2"/>
    </xf>
    <xf numFmtId="175" fontId="12" fillId="0" borderId="0" xfId="2" applyNumberFormat="1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3" fontId="12" fillId="0" borderId="0" xfId="2" applyNumberFormat="1" applyFont="1" applyFill="1" applyBorder="1" applyAlignment="1">
      <alignment horizontal="center" vertical="center"/>
    </xf>
    <xf numFmtId="38" fontId="12" fillId="0" borderId="0" xfId="2" applyNumberFormat="1" applyFont="1" applyFill="1" applyBorder="1" applyAlignment="1">
      <alignment horizontal="center" vertical="center"/>
    </xf>
    <xf numFmtId="9" fontId="12" fillId="0" borderId="0" xfId="2" applyNumberFormat="1" applyFont="1" applyFill="1" applyBorder="1" applyAlignment="1">
      <alignment horizontal="center" vertical="center"/>
    </xf>
    <xf numFmtId="37" fontId="11" fillId="0" borderId="0" xfId="0" applyNumberFormat="1" applyFont="1" applyFill="1" applyBorder="1" applyAlignment="1">
      <alignment vertical="center"/>
    </xf>
    <xf numFmtId="0" fontId="13" fillId="3" borderId="0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left" vertical="center" wrapText="1"/>
    </xf>
    <xf numFmtId="37" fontId="14" fillId="4" borderId="0" xfId="0" applyNumberFormat="1" applyFont="1" applyFill="1" applyBorder="1" applyAlignment="1">
      <alignment horizontal="right" vertical="center" wrapText="1"/>
    </xf>
    <xf numFmtId="37" fontId="14" fillId="4" borderId="0" xfId="0" applyNumberFormat="1" applyFont="1" applyFill="1" applyBorder="1" applyAlignment="1">
      <alignment horizontal="center" vertical="center" wrapText="1"/>
    </xf>
    <xf numFmtId="173" fontId="14" fillId="4" borderId="0" xfId="0" applyNumberFormat="1" applyFont="1" applyFill="1" applyBorder="1" applyAlignment="1">
      <alignment horizontal="center" vertical="center" wrapText="1"/>
    </xf>
    <xf numFmtId="0" fontId="12" fillId="0" borderId="0" xfId="2" applyFont="1" applyFill="1" applyBorder="1" applyAlignment="1">
      <alignment horizontal="left" vertical="center" wrapText="1"/>
    </xf>
    <xf numFmtId="0" fontId="12" fillId="5" borderId="0" xfId="2" applyFont="1" applyFill="1" applyBorder="1" applyAlignment="1">
      <alignment horizontal="left" vertical="center" wrapText="1"/>
    </xf>
    <xf numFmtId="169" fontId="12" fillId="0" borderId="0" xfId="2" applyNumberFormat="1" applyFont="1" applyFill="1" applyBorder="1" applyAlignment="1">
      <alignment horizontal="center" vertical="center"/>
    </xf>
    <xf numFmtId="0" fontId="12" fillId="6" borderId="0" xfId="2" applyFont="1" applyFill="1" applyBorder="1" applyAlignment="1">
      <alignment horizontal="left" vertical="center" wrapText="1"/>
    </xf>
    <xf numFmtId="0" fontId="12" fillId="5" borderId="0" xfId="2" applyFont="1" applyFill="1" applyBorder="1" applyAlignment="1">
      <alignment horizontal="right" vertical="center" wrapText="1"/>
    </xf>
    <xf numFmtId="9" fontId="12" fillId="0" borderId="0" xfId="2" applyNumberFormat="1" applyFont="1" applyFill="1" applyBorder="1" applyAlignment="1">
      <alignment horizontal="right" vertical="center" wrapText="1"/>
    </xf>
    <xf numFmtId="3" fontId="12" fillId="5" borderId="0" xfId="2" applyNumberFormat="1" applyFont="1" applyFill="1" applyBorder="1" applyAlignment="1">
      <alignment horizontal="right" vertical="center" wrapText="1"/>
    </xf>
    <xf numFmtId="3" fontId="12" fillId="6" borderId="0" xfId="2" applyNumberFormat="1" applyFont="1" applyFill="1" applyBorder="1" applyAlignment="1">
      <alignment horizontal="right" vertical="center" wrapText="1"/>
    </xf>
    <xf numFmtId="2" fontId="12" fillId="0" borderId="0" xfId="2" applyNumberFormat="1" applyFont="1" applyFill="1" applyBorder="1" applyAlignment="1">
      <alignment horizontal="right" vertical="center" wrapText="1"/>
    </xf>
    <xf numFmtId="0" fontId="12" fillId="0" borderId="4" xfId="2" applyFont="1" applyFill="1" applyBorder="1" applyAlignment="1">
      <alignment horizontal="left" vertical="center" wrapText="1"/>
    </xf>
    <xf numFmtId="3" fontId="12" fillId="5" borderId="0" xfId="2" quotePrefix="1" applyNumberFormat="1" applyFont="1" applyFill="1" applyBorder="1" applyAlignment="1">
      <alignment horizontal="right" vertical="center" wrapText="1"/>
    </xf>
    <xf numFmtId="1" fontId="12" fillId="0" borderId="4" xfId="2" applyNumberFormat="1" applyFont="1" applyFill="1" applyBorder="1" applyAlignment="1">
      <alignment horizontal="right" vertical="center" wrapText="1"/>
    </xf>
    <xf numFmtId="0" fontId="12" fillId="6" borderId="4" xfId="2" applyFont="1" applyFill="1" applyBorder="1" applyAlignment="1">
      <alignment horizontal="left" vertical="center" wrapText="1"/>
    </xf>
    <xf numFmtId="3" fontId="12" fillId="6" borderId="4" xfId="2" applyNumberFormat="1" applyFont="1" applyFill="1" applyBorder="1" applyAlignment="1">
      <alignment horizontal="right" vertical="center" wrapText="1"/>
    </xf>
    <xf numFmtId="170" fontId="12" fillId="0" borderId="0" xfId="2" applyNumberFormat="1" applyFont="1" applyFill="1" applyBorder="1" applyAlignment="1">
      <alignment horizontal="center" vertical="center"/>
    </xf>
    <xf numFmtId="0" fontId="12" fillId="0" borderId="51" xfId="2" applyFont="1" applyFill="1" applyBorder="1" applyAlignment="1">
      <alignment horizontal="left" vertical="center" indent="2"/>
    </xf>
    <xf numFmtId="165" fontId="15" fillId="5" borderId="0" xfId="6" quotePrefix="1" applyNumberFormat="1" applyFont="1" applyFill="1" applyBorder="1" applyAlignment="1">
      <alignment vertical="center"/>
    </xf>
    <xf numFmtId="0" fontId="139" fillId="7" borderId="0" xfId="0" applyFont="1" applyFill="1" applyBorder="1" applyAlignment="1">
      <alignment vertical="center"/>
    </xf>
    <xf numFmtId="0" fontId="5" fillId="0" borderId="0" xfId="0" applyFont="1" applyAlignment="1">
      <alignment horizontal="left"/>
    </xf>
    <xf numFmtId="167" fontId="5" fillId="0" borderId="0" xfId="0" applyNumberFormat="1" applyFont="1" applyAlignment="1">
      <alignment horizontal="left"/>
    </xf>
    <xf numFmtId="171" fontId="3" fillId="0" borderId="0" xfId="0" applyNumberFormat="1" applyFont="1" applyFill="1" applyBorder="1" applyAlignment="1">
      <alignment horizontal="right" vertical="top" textRotation="90"/>
    </xf>
    <xf numFmtId="167" fontId="8" fillId="0" borderId="0" xfId="0" applyNumberFormat="1" applyFont="1" applyAlignment="1">
      <alignment horizontal="left"/>
    </xf>
    <xf numFmtId="178" fontId="3" fillId="0" borderId="0" xfId="0" applyNumberFormat="1" applyFont="1" applyFill="1" applyBorder="1" applyAlignment="1">
      <alignment horizontal="right" vertical="top" textRotation="90"/>
    </xf>
  </cellXfs>
  <cellStyles count="38573">
    <cellStyle name="-" xfId="82" xr:uid="{E9859D00-10E2-4029-B784-139C7189F5E2}"/>
    <cellStyle name="$" xfId="83" xr:uid="{125BFB99-28B6-4D63-8072-000C62C04C86}"/>
    <cellStyle name="$ 0 decimal" xfId="84" xr:uid="{17B9E5C4-86D9-4668-A877-5DC179C78D99}"/>
    <cellStyle name="$ 2 decimals" xfId="85" xr:uid="{C902F094-CD44-4BEB-BD85-2401EC08CCF8}"/>
    <cellStyle name="$0" xfId="86" xr:uid="{118ED0BC-68EE-4A41-B064-2A069F83062D}"/>
    <cellStyle name="$1" xfId="87" xr:uid="{74191E6E-DD56-435A-A123-C391C55EFA5F}"/>
    <cellStyle name="$2" xfId="88" xr:uid="{095F563A-D8F3-4B3B-B532-C372F31E19A6}"/>
    <cellStyle name="%0" xfId="89" xr:uid="{E6CA23CF-D761-4B1A-9A81-472270E4D14A}"/>
    <cellStyle name="%1" xfId="90" xr:uid="{870816EF-5616-4703-BDA4-3E88E74FCDE6}"/>
    <cellStyle name="%12" xfId="91" xr:uid="{56215423-C557-4120-A732-7F0FFBEBCED8}"/>
    <cellStyle name="%2" xfId="92" xr:uid="{8C233718-24A8-448D-816C-65A2FC3213F3}"/>
    <cellStyle name="%b1" xfId="93" xr:uid="{D552636C-4873-4A6C-84E1-49C318C493A5}"/>
    <cellStyle name="?? [0]_VERA" xfId="94" xr:uid="{1C15F7EB-58EE-4149-AAD5-A92F5C5A908B}"/>
    <cellStyle name="?????_VERA" xfId="95" xr:uid="{89AD0E8F-FF79-4566-98FE-8E5C20CFF973}"/>
    <cellStyle name="??_VERA" xfId="96" xr:uid="{AA492746-A273-4604-A878-87E21914450E}"/>
    <cellStyle name="_~3097260" xfId="97" xr:uid="{9B1F9A76-8D69-402F-A974-64EA49D57258}"/>
    <cellStyle name="-_2007.04.13 (RSRI)" xfId="98" xr:uid="{22D7A32E-C202-4CCE-976D-13A759411163}"/>
    <cellStyle name="-_2007.04.13 (RSRI) 2" xfId="35380" xr:uid="{220C5605-E523-487C-84C3-1113662F3C0D}"/>
    <cellStyle name="-_2007.04.13 (RSRI)_BALANÇO" xfId="2992" xr:uid="{B32BE7F5-2A33-4BBD-8ED4-0F82898990E8}"/>
    <cellStyle name="-_2007.04.13 (RSRI)_BALANÇO 2" xfId="7775" xr:uid="{B703602A-C460-45F5-88CE-A97F62EE9496}"/>
    <cellStyle name="-_2007.04.13 (RSRI)_DF's" xfId="1977" xr:uid="{8ED89FDA-BFDB-416A-9EA8-ECB219FF6A69}"/>
    <cellStyle name="-_2007.04.13 (RSRI)_DF's 2" xfId="6760" xr:uid="{9E65A368-80C1-46B7-B862-B06A90CF151E}"/>
    <cellStyle name="-_2007.04.13 (RSRI)_EVOLUÇÃO OBRA" xfId="4982" xr:uid="{43AB8DEF-AF5D-48C5-AFB8-9D2F9C3AD4D1}"/>
    <cellStyle name="-_2007.04.13 (RSRI)_EVOLUÇÃO OBRA 2" xfId="9267" xr:uid="{6CFAC8A5-0BB0-47C2-866D-51AF700741EC}"/>
    <cellStyle name="-_2007.04.13 (RSRI)_VSO-4T08-2008.12.02" xfId="4010" xr:uid="{47FB4170-EA62-45E5-A43F-45EB193FEBB0}"/>
    <cellStyle name="-_2007.07.13 (RSRI)" xfId="99" xr:uid="{4DD14B0D-9B99-4AAC-8359-2F83EB7EAF2E}"/>
    <cellStyle name="-_2007.07.13 (RSRI) 2" xfId="35381" xr:uid="{3B9E1A5B-25B2-4C4E-97A6-BEE1FD008D3D}"/>
    <cellStyle name="-_2007.07.13 (RSRI)_BALANÇO" xfId="2993" xr:uid="{05C70618-5577-4A66-AB80-7EFD7A91A198}"/>
    <cellStyle name="-_2007.07.13 (RSRI)_BALANÇO 2" xfId="7776" xr:uid="{BF179E4F-B750-4672-B920-43F23EF7546B}"/>
    <cellStyle name="-_2007.07.13 (RSRI)_DF's" xfId="1978" xr:uid="{BFA0F473-6195-4163-A167-892C918F2B6B}"/>
    <cellStyle name="-_2007.07.13 (RSRI)_DF's 2" xfId="6761" xr:uid="{D67908FD-548C-4212-86A1-3C808C0BC464}"/>
    <cellStyle name="-_2007.07.13 (RSRI)_EVOLUÇÃO OBRA" xfId="4983" xr:uid="{56EC98EA-5720-4F2F-9618-3FCDCCE12D8B}"/>
    <cellStyle name="-_2007.07.13 (RSRI)_EVOLUÇÃO OBRA 2" xfId="9268" xr:uid="{2E1DDBC8-7B8F-4613-A91B-43BEFADF9AB0}"/>
    <cellStyle name="-_2007.07.13 (RSRI)_VSO-4T08-2008.12.02" xfId="4011" xr:uid="{D1456B5A-5923-418F-ACD7-5E340D1DBCF8}"/>
    <cellStyle name="_Comma" xfId="100" xr:uid="{EB3538DB-A84C-4806-AA0B-4274F7595D34}"/>
    <cellStyle name="_Comma_Book1" xfId="101" xr:uid="{726DC71B-9530-40C7-981B-08EBBF890DF8}"/>
    <cellStyle name="_Currency" xfId="102" xr:uid="{941D6DF0-CFA2-4A2A-9975-B2A2BFAA3A76}"/>
    <cellStyle name="_Currency_Base Apresentação" xfId="103" xr:uid="{241ABDCF-5513-4644-B12A-567014229752}"/>
    <cellStyle name="_Currency_book mensal ago-06" xfId="104" xr:uid="{84B67F56-3EE7-44A1-A231-C260B5AE48B1}"/>
    <cellStyle name="_Currency_book mensal ago-06 2" xfId="35276" xr:uid="{A261DAC1-4249-4D8A-AFC6-F0CCFD3147BD}"/>
    <cellStyle name="_Currency_book mensal ago-06_Desp_Comerciais_3T08_Release" xfId="105" xr:uid="{01468E13-4AC4-4C7B-B033-3BD20D42E7E9}"/>
    <cellStyle name="_Currency_Book1" xfId="106" xr:uid="{712A0EBB-4E1D-4C30-B9ED-2524976EF2B8}"/>
    <cellStyle name="_Currency_Book1_Base Apresentação" xfId="107" xr:uid="{96D48F1E-FE39-42C0-A0E1-4A5A410EF3D2}"/>
    <cellStyle name="_Currency_Book1_book mensal ago-06" xfId="108" xr:uid="{0120E205-AACD-497C-BE16-C49C502948B6}"/>
    <cellStyle name="_Currency_Book1_book mensal ago-06 2" xfId="35277" xr:uid="{6761944B-BD63-4CA0-BB7B-74454B4BB195}"/>
    <cellStyle name="_Currency_Book1_book mensal ago-06_Desp_Comerciais_3T08_Release" xfId="109" xr:uid="{BD70F3B8-EB1A-4FCB-AF80-49D2F9AF39A9}"/>
    <cellStyle name="_Currency_Book1_Comercial_Poc" xfId="110" xr:uid="{7DE674AF-1123-42F3-8C95-681FF3DC194F}"/>
    <cellStyle name="_Currency_Book1_Desp_Comerciais_2T08(1)" xfId="111" xr:uid="{706148FE-3582-4B02-8416-8AAAA4AC4E6F}"/>
    <cellStyle name="_Currency_Book1_GOL Financial Model" xfId="112" xr:uid="{D5DAA7D0-6775-4C7E-AAE4-AB6557D5FAD6}"/>
    <cellStyle name="_Currency_Book1_GOL Financial Model 2" xfId="35278" xr:uid="{FE6863C8-A90B-41F9-A4D7-B18B5428A7C3}"/>
    <cellStyle name="_Currency_Book1_GOL Financial Model_Desp_Comerciais_3T08_Release" xfId="113" xr:uid="{ABAC24DB-3541-475E-9115-5E6DDBDE283C}"/>
    <cellStyle name="_Currency_Book1_Pasta3" xfId="114" xr:uid="{5B231975-403C-43DF-A724-1CEF6A4C9D27}"/>
    <cellStyle name="_Currency_Book1_Pasta3 2" xfId="35279" xr:uid="{784A921B-3CA2-4871-A497-F0BB1BA2E0CB}"/>
    <cellStyle name="_Currency_Book1_Pasta3_Desp_Comerciais_3T08_Release" xfId="115" xr:uid="{187D2B9A-9CAB-40C4-B328-DA17DFDC0337}"/>
    <cellStyle name="_Currency_Book1_Pasta4" xfId="116" xr:uid="{0C135E9F-FD3E-490F-8246-74AD6C52FCAF}"/>
    <cellStyle name="_Currency_Book1_Pasta4 2" xfId="35280" xr:uid="{C14023CB-0B43-4473-861F-CDDE7356A8CE}"/>
    <cellStyle name="_Currency_Book1_Pasta4_Desp_Comerciais_3T08_Release" xfId="117" xr:uid="{EAA0B663-DBA0-4A12-9F86-5BF8347B0B7D}"/>
    <cellStyle name="_Currency_Book1_Relatório Conselho Fevereiro 06 (processo 2006)" xfId="118" xr:uid="{4EBE9103-14DD-4EF8-843A-694E1F8BC111}"/>
    <cellStyle name="_Currency_Book1_Relatório Conselho Fevereiro 06 (processo 2006) 2" xfId="35281" xr:uid="{CE0F99DD-223C-4F62-B715-BF9F4CFD9BC6}"/>
    <cellStyle name="_Currency_Book1_Relatório Conselho Fevereiro 06 (processo 2006)_Desp_Comerciais_3T08_Release" xfId="119" xr:uid="{28931F17-47B1-40A5-9A4E-F7CC44193F87}"/>
    <cellStyle name="_Currency_Book1_Relatório Conselho Junho 06V5" xfId="120" xr:uid="{1DF83D69-3346-45FD-B647-2ADC9C2518AC}"/>
    <cellStyle name="_Currency_Book1_Relatório Conselho Junho 06V5 2" xfId="35282" xr:uid="{43F94AD8-E8B5-43FD-87D7-BED8C088F4EC}"/>
    <cellStyle name="_Currency_Book1_Relatório Conselho Junho 06V5_Desp_Comerciais_3T08_Release" xfId="121" xr:uid="{7D1E33F3-DE49-4759-B067-BE3CCFE370EE}"/>
    <cellStyle name="_Currency_Book1_Risk Manag(b) ago-06" xfId="122" xr:uid="{7E3291ED-3DD8-4DDD-9049-1133A4317480}"/>
    <cellStyle name="_Currency_Book1_Risk Manag(b) ago-06 2" xfId="35283" xr:uid="{5D1F7DDD-9C91-40C8-8ED4-1EF8DC77D6C4}"/>
    <cellStyle name="_Currency_Book1_Risk Manag(b) ago-06_Desp_Comerciais_3T08_Release" xfId="123" xr:uid="{526378D5-D511-49DA-8E9E-F4C9EF500582}"/>
    <cellStyle name="_Currency_Book1_VSO-2T08" xfId="124" xr:uid="{95A0AC70-019F-418C-A2E0-729E1C8DC8C3}"/>
    <cellStyle name="_Currency_Book1_VSO-2T08 2" xfId="35382" xr:uid="{A88E652B-F35F-4F15-80C0-FEC889C9ACE2}"/>
    <cellStyle name="_Currency_Book1_VSO-2T08_Desp_Comerciais_3T08_Release" xfId="125" xr:uid="{DEF206E4-1479-415B-BF13-77618DD6E3FC}"/>
    <cellStyle name="_Currency_Comercial_Poc" xfId="126" xr:uid="{1DC1A2A8-AC7F-4D06-AA76-4629C8E1BDB0}"/>
    <cellStyle name="_Currency_DCF output" xfId="127" xr:uid="{915DE7F8-1789-4154-A39A-0A152A535C7A}"/>
    <cellStyle name="_Currency_Desp_Comerciais_2T08(1)" xfId="128" xr:uid="{94DDFC06-131D-42E2-8B31-5AFBEC5FB9A2}"/>
    <cellStyle name="_Currency_GOL Financial Model" xfId="129" xr:uid="{929E4913-E69C-43FB-8757-C4D79E6793EB}"/>
    <cellStyle name="_Currency_GOL Financial Model 2" xfId="35284" xr:uid="{03D93D3B-45D0-4817-836C-E09588D49E90}"/>
    <cellStyle name="_Currency_GOL Financial Model_Desp_Comerciais_3T08_Release" xfId="130" xr:uid="{A53B2A1E-401B-432C-B581-A6D088D8738A}"/>
    <cellStyle name="_Currency_Pasta3" xfId="131" xr:uid="{60E0C7D6-8F8F-4C82-83CB-200AA2F7CB7A}"/>
    <cellStyle name="_Currency_Pasta3 2" xfId="35285" xr:uid="{7F860496-5F4E-4B1A-967C-AED526458F1F}"/>
    <cellStyle name="_Currency_Pasta3_Desp_Comerciais_3T08_Release" xfId="132" xr:uid="{0B1EFAB1-6813-41E6-9023-7966F0823047}"/>
    <cellStyle name="_Currency_Pasta4" xfId="133" xr:uid="{BBF31767-B6BF-43C8-A8D5-434CCEEF1FC2}"/>
    <cellStyle name="_Currency_Pasta4 2" xfId="35286" xr:uid="{B635A1A9-0CB0-4184-969A-04658ACB021B}"/>
    <cellStyle name="_Currency_Pasta4_Desp_Comerciais_3T08_Release" xfId="134" xr:uid="{DD668F81-A9EC-4FDC-BEE3-ECE3B1F1DBC6}"/>
    <cellStyle name="_Currency_Relatório Conselho Fevereiro 06 (processo 2006)" xfId="135" xr:uid="{D577EEED-DD16-4299-AF8A-F11E1E657D53}"/>
    <cellStyle name="_Currency_Relatório Conselho Fevereiro 06 (processo 2006) 2" xfId="35287" xr:uid="{30D3F909-748A-45FB-9C3A-BF69D62257EE}"/>
    <cellStyle name="_Currency_Relatório Conselho Fevereiro 06 (processo 2006)_Desp_Comerciais_3T08_Release" xfId="136" xr:uid="{55000475-25B4-4A0C-A168-9FCC1A15A287}"/>
    <cellStyle name="_Currency_Relatório Conselho Junho 06V5" xfId="137" xr:uid="{6EE81B17-6C39-4CC5-BC9A-5D53C83A85BE}"/>
    <cellStyle name="_Currency_Relatório Conselho Junho 06V5 2" xfId="35288" xr:uid="{06037C2B-2558-415F-A6C1-199E90EA2855}"/>
    <cellStyle name="_Currency_Relatório Conselho Junho 06V5_Desp_Comerciais_3T08_Release" xfId="138" xr:uid="{21CB1EE3-A29B-4182-9515-7214C03606AB}"/>
    <cellStyle name="_Currency_Risk Manag(b) ago-06" xfId="139" xr:uid="{9756FD93-1741-4D37-B573-52BBD23EA7DB}"/>
    <cellStyle name="_Currency_Risk Manag(b) ago-06 2" xfId="35289" xr:uid="{9BCB91A3-5D0B-4C0E-9C36-219FEEECCC2A}"/>
    <cellStyle name="_Currency_Risk Manag(b) ago-06_Desp_Comerciais_3T08_Release" xfId="140" xr:uid="{C2EBED1D-CED4-4FFF-984A-B4B934AAFF00}"/>
    <cellStyle name="_Currency_vmatrix bb" xfId="141" xr:uid="{B5B52DEC-2BCC-4FC7-AEFC-D61947BD5BD6}"/>
    <cellStyle name="_Currency_VSO-2T08" xfId="142" xr:uid="{D46E00A2-0B7C-4872-A214-20062835C1B8}"/>
    <cellStyle name="_Currency_VSO-2T08 2" xfId="35383" xr:uid="{F5A7262B-B9FA-42FD-BF77-2C08464F7368}"/>
    <cellStyle name="_Currency_VSO-2T08_Desp_Comerciais_3T08_Release" xfId="143" xr:uid="{86C9DB82-FD9B-4708-BFA9-222296D42504}"/>
    <cellStyle name="_Currency_wacc bb final" xfId="144" xr:uid="{E61AEB88-A4EA-4D3B-8DCB-A42497B6A014}"/>
    <cellStyle name="_Currency_wacc bb final_Base Apresentação" xfId="145" xr:uid="{462802E0-4AD8-4C28-A841-B7D77A562949}"/>
    <cellStyle name="_Currency_wacc bb final_book mensal ago-06" xfId="146" xr:uid="{EC453CBC-E581-44A5-A752-FE1877854424}"/>
    <cellStyle name="_Currency_wacc bb final_book mensal ago-06 2" xfId="35290" xr:uid="{7E194EFF-C13A-4861-845E-2D1867C27206}"/>
    <cellStyle name="_Currency_wacc bb final_book mensal ago-06_Desp_Comerciais_3T08_Release" xfId="147" xr:uid="{C144CD8B-7E8B-4982-B4FF-229654C1F7A7}"/>
    <cellStyle name="_Currency_wacc bb final_Comercial_Poc" xfId="148" xr:uid="{ED6BB009-CAD7-493E-A5AD-84BF97162A1A}"/>
    <cellStyle name="_Currency_wacc bb final_Desp_Comerciais_2T08(1)" xfId="149" xr:uid="{DA594907-A59A-4D01-B803-FA5BB4870B49}"/>
    <cellStyle name="_Currency_wacc bb final_GOL Financial Model" xfId="150" xr:uid="{714D716B-A16A-4D33-9253-FF0FC1457EBB}"/>
    <cellStyle name="_Currency_wacc bb final_GOL Financial Model 2" xfId="35291" xr:uid="{D7E7E84C-F515-41F0-82B5-D2940F772A4A}"/>
    <cellStyle name="_Currency_wacc bb final_GOL Financial Model_Desp_Comerciais_3T08_Release" xfId="151" xr:uid="{7229FADD-ED4A-4E94-B8F1-95604AF540AB}"/>
    <cellStyle name="_Currency_wacc bb final_Pasta3" xfId="152" xr:uid="{B1CE1647-37AF-4D0D-A41F-3CC2586DEFDB}"/>
    <cellStyle name="_Currency_wacc bb final_Pasta3 2" xfId="35292" xr:uid="{57AE0FBB-7147-4587-A701-2DACA8E15894}"/>
    <cellStyle name="_Currency_wacc bb final_Pasta3_Desp_Comerciais_3T08_Release" xfId="153" xr:uid="{033E9441-D01C-4E65-81EB-DF78C406232C}"/>
    <cellStyle name="_Currency_wacc bb final_Pasta4" xfId="154" xr:uid="{2AB59CF6-2A33-4EF5-935D-D6D149FC525F}"/>
    <cellStyle name="_Currency_wacc bb final_Pasta4 2" xfId="35293" xr:uid="{0B193A6F-4F3B-43CB-BEEF-75AE5BF80EA6}"/>
    <cellStyle name="_Currency_wacc bb final_Pasta4_Desp_Comerciais_3T08_Release" xfId="155" xr:uid="{F0A43624-FAC8-4FCF-A6A1-2715B8D2B3DE}"/>
    <cellStyle name="_Currency_wacc bb final_Relatório Conselho Fevereiro 06 (processo 2006)" xfId="156" xr:uid="{CDA90003-B8A4-4F0B-B496-3EAEE9E8E049}"/>
    <cellStyle name="_Currency_wacc bb final_Relatório Conselho Fevereiro 06 (processo 2006) 2" xfId="35294" xr:uid="{8AC83C3B-ABB5-4249-99E8-CBF4615BE1EE}"/>
    <cellStyle name="_Currency_wacc bb final_Relatório Conselho Fevereiro 06 (processo 2006)_Desp_Comerciais_3T08_Release" xfId="157" xr:uid="{B1FA8433-55E4-41D2-8136-E6E6B825B9A9}"/>
    <cellStyle name="_Currency_wacc bb final_Relatório Conselho Junho 06V5" xfId="158" xr:uid="{5987AEFA-7A84-4283-9FA3-86DF05817AD2}"/>
    <cellStyle name="_Currency_wacc bb final_Relatório Conselho Junho 06V5 2" xfId="35295" xr:uid="{27AB27BA-C438-465E-BB5E-7BC798FA49A6}"/>
    <cellStyle name="_Currency_wacc bb final_Relatório Conselho Junho 06V5_Desp_Comerciais_3T08_Release" xfId="159" xr:uid="{46BFFC17-D3A9-457C-8712-4026869927C5}"/>
    <cellStyle name="_Currency_wacc bb final_Risk Manag(b) ago-06" xfId="160" xr:uid="{C13F5213-40EA-4A5C-9AB8-817BC37B135C}"/>
    <cellStyle name="_Currency_wacc bb final_Risk Manag(b) ago-06 2" xfId="35296" xr:uid="{E239896E-ED18-41BD-BAA6-B8FB36CA2993}"/>
    <cellStyle name="_Currency_wacc bb final_Risk Manag(b) ago-06_Desp_Comerciais_3T08_Release" xfId="161" xr:uid="{AC1CEB12-9E51-4ED0-8EFE-D08C98BB8476}"/>
    <cellStyle name="_Currency_wacc bb final_VSO-2T08" xfId="162" xr:uid="{93FA8A50-33EC-428C-85E2-71739BB8CA23}"/>
    <cellStyle name="_Currency_wacc bb final_VSO-2T08 2" xfId="35384" xr:uid="{89CFAB95-1808-4C7F-809B-D4208EF5C62A}"/>
    <cellStyle name="_Currency_wacc bb final_VSO-2T08_Desp_Comerciais_3T08_Release" xfId="163" xr:uid="{CB500206-A253-4A53-98D8-3CAF675493F7}"/>
    <cellStyle name="_CurrencySpace" xfId="164" xr:uid="{94E75FED-3176-4720-88A7-EA253B9115C8}"/>
    <cellStyle name="_CurrencySpace_Book1" xfId="165" xr:uid="{51DC951B-BA8C-49EB-85EA-8F413800B2D1}"/>
    <cellStyle name="_CurrencySpace_DCF output" xfId="166" xr:uid="{85B67E8C-4970-4337-97B1-A9CDCE409BBE}"/>
    <cellStyle name="_CurrencySpace_DCF v01" xfId="167" xr:uid="{1D20601F-52E7-4801-BCD6-A78B7DA9C197}"/>
    <cellStyle name="_Euro" xfId="168" xr:uid="{A5DBCEAD-0838-4D55-A89E-356E734290A9}"/>
    <cellStyle name="_Financial Analysis (12-1-03)" xfId="169" xr:uid="{11F8F20E-1878-4FB5-A35A-2DB62D023E83}"/>
    <cellStyle name="_Financial Analysis (12-1-03)_2007.04.13 (RSRI)" xfId="170" xr:uid="{B9906B72-7345-44B0-B595-708CC62CBE35}"/>
    <cellStyle name="_Financial Analysis (12-1-03)_2007.04.13 (RSRI)_BALANÇO" xfId="2995" xr:uid="{DA152274-8BD7-4C97-A21F-EF3CD40AE4AD}"/>
    <cellStyle name="_Financial Analysis (12-1-03)_2007.04.13 (RSRI)_BALANÇO 2" xfId="7778" xr:uid="{7DD1C4AD-C9B8-4249-AA92-8C9371BD8D1F}"/>
    <cellStyle name="_Financial Analysis (12-1-03)_2007.04.13 (RSRI)_DF's" xfId="1980" xr:uid="{9D4DE747-72B0-4BF5-AD3C-2A4ADFCD368F}"/>
    <cellStyle name="_Financial Analysis (12-1-03)_2007.04.13 (RSRI)_DF's 2" xfId="6763" xr:uid="{A9AC5973-A23E-4F65-A0BC-B0428D7B1D8F}"/>
    <cellStyle name="_Financial Analysis (12-1-03)_2007.04.13 (RSRI)_EVOLUÇÃO OBRA" xfId="4985" xr:uid="{6446A6A5-6639-4015-B16B-BA822E5DE222}"/>
    <cellStyle name="_Financial Analysis (12-1-03)_2007.04.13 (RSRI)_EVOLUÇÃO OBRA 2" xfId="9270" xr:uid="{66C59C73-BC0A-4BD5-8F4F-373AFBD79783}"/>
    <cellStyle name="_Financial Analysis (12-1-03)_2007.07.13 (RSRI)" xfId="171" xr:uid="{A2335446-DA2A-4244-86F1-812CDB2F311F}"/>
    <cellStyle name="_Financial Analysis (12-1-03)_2007.07.13 (RSRI)_BALANÇO" xfId="2996" xr:uid="{475A0141-A521-4ADC-A1E2-2E86311E22C0}"/>
    <cellStyle name="_Financial Analysis (12-1-03)_2007.07.13 (RSRI)_BALANÇO 2" xfId="7779" xr:uid="{BFA790D1-6BAC-4757-979F-D2B48DC11C1B}"/>
    <cellStyle name="_Financial Analysis (12-1-03)_2007.07.13 (RSRI)_DF's" xfId="1981" xr:uid="{C839229F-4AB7-432F-B269-A823E22D0528}"/>
    <cellStyle name="_Financial Analysis (12-1-03)_2007.07.13 (RSRI)_DF's 2" xfId="6764" xr:uid="{ADC6B7CF-1F1B-4893-A050-8BD94742FC23}"/>
    <cellStyle name="_Financial Analysis (12-1-03)_2007.07.13 (RSRI)_EVOLUÇÃO OBRA" xfId="4986" xr:uid="{6546F30C-C210-4E7C-B48C-FA7D4F951619}"/>
    <cellStyle name="_Financial Analysis (12-1-03)_2007.07.13 (RSRI)_EVOLUÇÃO OBRA 2" xfId="9271" xr:uid="{572D5AA5-E8FD-4663-B910-AAA53D522086}"/>
    <cellStyle name="_Financial Analysis (12-1-03)_BALANÇO" xfId="2994" xr:uid="{B561132A-EDD2-431F-8569-09763C5CA50C}"/>
    <cellStyle name="_Financial Analysis (12-1-03)_BALANÇO 2" xfId="7777" xr:uid="{6A87781E-4903-4A25-A450-4A4F7D93873A}"/>
    <cellStyle name="_Financial Analysis (12-1-03)_DF's" xfId="1979" xr:uid="{6127F690-914D-4020-8AC1-9C7685CF382A}"/>
    <cellStyle name="_Financial Analysis (12-1-03)_DF's 2" xfId="6762" xr:uid="{F9894BA1-6A84-4DCC-B2E2-4A5FADEB77E8}"/>
    <cellStyle name="_Financial Analysis (12-1-03)_EVOLUÇÃO OBRA" xfId="4984" xr:uid="{4EFA0E04-3714-4D2D-9D7B-9F0F8D581FC1}"/>
    <cellStyle name="_Financial Analysis (12-1-03)_EVOLUÇÃO OBRA 2" xfId="9269" xr:uid="{9FA959B9-51EF-4723-A005-890C77185665}"/>
    <cellStyle name="_Financial Analysis 12-2-03" xfId="172" xr:uid="{316B2D1B-6066-4B95-BAB9-54007F5CC6D8}"/>
    <cellStyle name="_Financial Analysis 12-2-03_2007.04.13 (RSRI)" xfId="173" xr:uid="{6720262A-716B-4E2C-9D05-ECAD319E6B73}"/>
    <cellStyle name="_Financial Analysis 12-2-03_2007.04.13 (RSRI)_BALANÇO" xfId="2998" xr:uid="{A68728DD-8844-4D6D-942A-1C50DFF1F24A}"/>
    <cellStyle name="_Financial Analysis 12-2-03_2007.04.13 (RSRI)_BALANÇO 2" xfId="7781" xr:uid="{B7F4FF21-13B8-4ABC-A086-A6FB6213B9C6}"/>
    <cellStyle name="_Financial Analysis 12-2-03_2007.04.13 (RSRI)_DF's" xfId="1983" xr:uid="{D8DEC39E-8090-4466-A095-A71D94FF96A4}"/>
    <cellStyle name="_Financial Analysis 12-2-03_2007.04.13 (RSRI)_DF's 2" xfId="6766" xr:uid="{8B2B89FB-E3F5-4890-B1BE-D20138D31D32}"/>
    <cellStyle name="_Financial Analysis 12-2-03_2007.04.13 (RSRI)_EVOLUÇÃO OBRA" xfId="4988" xr:uid="{982C250C-E71E-4971-BF3B-0F19BAFB58AC}"/>
    <cellStyle name="_Financial Analysis 12-2-03_2007.04.13 (RSRI)_EVOLUÇÃO OBRA 2" xfId="9273" xr:uid="{4C64CAE6-F5F4-4C24-86DA-D8E02FA685BC}"/>
    <cellStyle name="_Financial Analysis 12-2-03_2007.07.13 (RSRI)" xfId="174" xr:uid="{8CB9C825-AC11-45FC-853E-12915217175B}"/>
    <cellStyle name="_Financial Analysis 12-2-03_2007.07.13 (RSRI)_BALANÇO" xfId="2999" xr:uid="{EA6AEFC2-AEFA-45A8-B56F-827512E2DD8B}"/>
    <cellStyle name="_Financial Analysis 12-2-03_2007.07.13 (RSRI)_BALANÇO 2" xfId="7782" xr:uid="{F6AB7375-748B-4BCE-BB0F-095F27B29EB3}"/>
    <cellStyle name="_Financial Analysis 12-2-03_2007.07.13 (RSRI)_DF's" xfId="1984" xr:uid="{BFD6C33A-78B3-4B03-A28D-ABC2A740CD52}"/>
    <cellStyle name="_Financial Analysis 12-2-03_2007.07.13 (RSRI)_DF's 2" xfId="6767" xr:uid="{069EAA77-FBF8-47D0-8948-98D4012E657A}"/>
    <cellStyle name="_Financial Analysis 12-2-03_2007.07.13 (RSRI)_EVOLUÇÃO OBRA" xfId="4989" xr:uid="{844090B0-DD48-4CAF-A065-F6047C072B1C}"/>
    <cellStyle name="_Financial Analysis 12-2-03_2007.07.13 (RSRI)_EVOLUÇÃO OBRA 2" xfId="9274" xr:uid="{CC1B03B9-7D99-43E8-AF85-C4424B611ABF}"/>
    <cellStyle name="_Financial Analysis 12-2-03_BALANÇO" xfId="2997" xr:uid="{E7F15185-A2DD-47CD-803D-3F7274450794}"/>
    <cellStyle name="_Financial Analysis 12-2-03_BALANÇO 2" xfId="7780" xr:uid="{F8A0FF9F-B25B-4FF4-BA52-2B1E57F33395}"/>
    <cellStyle name="_Financial Analysis 12-2-03_DF's" xfId="1982" xr:uid="{E8D5479F-1766-485A-A144-FEAA54729210}"/>
    <cellStyle name="_Financial Analysis 12-2-03_DF's 2" xfId="6765" xr:uid="{7008397C-E8C3-4C05-98E2-7F5B68E14B9B}"/>
    <cellStyle name="_Financial Analysis 12-2-03_EVOLUÇÃO OBRA" xfId="4987" xr:uid="{588D0C5B-7095-42BB-886D-0894CF91BFAE}"/>
    <cellStyle name="_Financial Analysis 12-2-03_EVOLUÇÃO OBRA 2" xfId="9272" xr:uid="{775F8CD4-AFA3-4FFD-A9CC-611701C08EFC}"/>
    <cellStyle name="_Heading" xfId="175" xr:uid="{2210988D-9654-4D29-90E3-5E446E7DBBD4}"/>
    <cellStyle name="_Highlight" xfId="176" xr:uid="{0761DC56-4B7B-4F80-80EE-8E881926D299}"/>
    <cellStyle name="-_INFOTRIM0302" xfId="177" xr:uid="{F0C313D3-CB1E-4083-AACA-88B838C7C6A0}"/>
    <cellStyle name="-_INFOTRIM0302_2007.04.13 (RSRI)" xfId="178" xr:uid="{94DE1945-9BB6-4604-BD2A-9BA69EFA5218}"/>
    <cellStyle name="-_INFOTRIM0302_2007.04.13 (RSRI) 2" xfId="35385" xr:uid="{36344AAE-E9C5-4481-8FED-87EDF28C09BB}"/>
    <cellStyle name="-_INFOTRIM0302_2007.04.13 (RSRI)_BALANÇO" xfId="3000" xr:uid="{C90F4184-9AED-4F79-86DC-D8920B82919C}"/>
    <cellStyle name="-_INFOTRIM0302_2007.04.13 (RSRI)_BALANÇO 2" xfId="7783" xr:uid="{081BDB3E-7DCF-4620-A6CC-9CD270E439A0}"/>
    <cellStyle name="-_INFOTRIM0302_2007.04.13 (RSRI)_DF's" xfId="1985" xr:uid="{9E4A3164-9053-4856-8B77-0CBF237621B1}"/>
    <cellStyle name="-_INFOTRIM0302_2007.04.13 (RSRI)_DF's 2" xfId="6768" xr:uid="{B8F6D1C9-3CB6-4139-9733-6AE106BF0BA7}"/>
    <cellStyle name="-_INFOTRIM0302_2007.04.13 (RSRI)_EVOLUÇÃO OBRA" xfId="4990" xr:uid="{CE68B6A0-8279-4727-93E0-3DD3B7BCA594}"/>
    <cellStyle name="-_INFOTRIM0302_2007.04.13 (RSRI)_EVOLUÇÃO OBRA 2" xfId="9275" xr:uid="{5BC1A85B-021E-49BC-82D6-E23079BC3296}"/>
    <cellStyle name="-_INFOTRIM0302_2007.04.13 (RSRI)_VSO-4T08-2008.12.02" xfId="4012" xr:uid="{FED5EF99-8FF4-494C-86FD-144AA87C5B2C}"/>
    <cellStyle name="-_INFOTRIM0302_2007.07.13 (RSRI)" xfId="179" xr:uid="{50EFAAC2-727B-48D5-914B-A7D94D30F190}"/>
    <cellStyle name="-_INFOTRIM0302_2007.07.13 (RSRI) 2" xfId="35386" xr:uid="{5A6F20B8-DBBA-4C3A-8504-107FD4134375}"/>
    <cellStyle name="-_INFOTRIM0302_2007.07.13 (RSRI)_BALANÇO" xfId="3001" xr:uid="{4BDCC10E-2984-4D1D-9F92-5C46CF430F5F}"/>
    <cellStyle name="-_INFOTRIM0302_2007.07.13 (RSRI)_BALANÇO 2" xfId="7784" xr:uid="{2B4FC944-118D-46E4-B459-E7BE262DF441}"/>
    <cellStyle name="-_INFOTRIM0302_2007.07.13 (RSRI)_DF's" xfId="1986" xr:uid="{1F6E4DA7-CA0C-4EE6-B657-4678593AF7AF}"/>
    <cellStyle name="-_INFOTRIM0302_2007.07.13 (RSRI)_DF's 2" xfId="6769" xr:uid="{8BFF2DAA-6B6A-4C2E-80B4-62FF40A0E8A1}"/>
    <cellStyle name="-_INFOTRIM0302_2007.07.13 (RSRI)_EVOLUÇÃO OBRA" xfId="4991" xr:uid="{7199BAE5-E48F-465C-BA22-12FE0744A294}"/>
    <cellStyle name="-_INFOTRIM0302_2007.07.13 (RSRI)_EVOLUÇÃO OBRA 2" xfId="9276" xr:uid="{AF7111F6-BEA0-4E22-920D-BB15353EC1EB}"/>
    <cellStyle name="-_INFOTRIM0302_2007.07.13 (RSRI)_VSO-4T08-2008.12.02" xfId="4013" xr:uid="{30C6CACB-199B-460F-9F7A-A617CD269237}"/>
    <cellStyle name="-_INFOTRIM032001" xfId="180" xr:uid="{50B50A50-2DE8-4EEE-B86B-F72626906039}"/>
    <cellStyle name="-_INFOTRIM032001_2007.04.13 (RSRI)" xfId="181" xr:uid="{500EF201-557D-464C-85D7-79B2FF7856AA}"/>
    <cellStyle name="-_INFOTRIM032001_2007.04.13 (RSRI) 2" xfId="35387" xr:uid="{EF04091A-7589-4FA1-BF3D-A8A9FCA0B03D}"/>
    <cellStyle name="-_INFOTRIM032001_2007.04.13 (RSRI)_BALANÇO" xfId="3002" xr:uid="{396AC055-113D-4E21-8ADB-EFBA8708EC80}"/>
    <cellStyle name="-_INFOTRIM032001_2007.04.13 (RSRI)_BALANÇO 2" xfId="7785" xr:uid="{172B4960-A4C5-4AF2-902F-3E9CA789F977}"/>
    <cellStyle name="-_INFOTRIM032001_2007.04.13 (RSRI)_DF's" xfId="1987" xr:uid="{4B1D53AC-66C9-4FE3-B261-6F95EFF65C1A}"/>
    <cellStyle name="-_INFOTRIM032001_2007.04.13 (RSRI)_DF's 2" xfId="6770" xr:uid="{A5E44E70-364D-49DD-9CF5-6BBA0A6DC53A}"/>
    <cellStyle name="-_INFOTRIM032001_2007.04.13 (RSRI)_EVOLUÇÃO OBRA" xfId="4992" xr:uid="{540C40CB-92A3-4096-9298-D1EC68F31953}"/>
    <cellStyle name="-_INFOTRIM032001_2007.04.13 (RSRI)_EVOLUÇÃO OBRA 2" xfId="9277" xr:uid="{1CF55B83-0039-4FDA-B365-4142101C4E2D}"/>
    <cellStyle name="-_INFOTRIM032001_2007.04.13 (RSRI)_VSO-4T08-2008.12.02" xfId="4014" xr:uid="{BAC8FDAD-4AD1-4CBD-9892-55569BAE574A}"/>
    <cellStyle name="-_INFOTRIM032001_2007.07.13 (RSRI)" xfId="182" xr:uid="{E8891B70-35B6-4488-B737-C6B6C7509575}"/>
    <cellStyle name="-_INFOTRIM032001_2007.07.13 (RSRI) 2" xfId="35388" xr:uid="{C98F941A-D4E6-4727-BA3E-88D74A9E5F09}"/>
    <cellStyle name="-_INFOTRIM032001_2007.07.13 (RSRI)_BALANÇO" xfId="3003" xr:uid="{910C363B-1EC5-4975-8B29-65DD741A5868}"/>
    <cellStyle name="-_INFOTRIM032001_2007.07.13 (RSRI)_BALANÇO 2" xfId="7786" xr:uid="{64588656-5AA7-4B01-ACA7-719A708899C7}"/>
    <cellStyle name="-_INFOTRIM032001_2007.07.13 (RSRI)_DF's" xfId="1988" xr:uid="{293C3095-9834-45D9-87A0-F8882A9D7801}"/>
    <cellStyle name="-_INFOTRIM032001_2007.07.13 (RSRI)_DF's 2" xfId="6771" xr:uid="{C6227C33-16D0-4D93-A090-26DBE876250A}"/>
    <cellStyle name="-_INFOTRIM032001_2007.07.13 (RSRI)_EVOLUÇÃO OBRA" xfId="4993" xr:uid="{4A665F33-65A1-475B-8893-D94C839AE68F}"/>
    <cellStyle name="-_INFOTRIM032001_2007.07.13 (RSRI)_EVOLUÇÃO OBRA 2" xfId="9278" xr:uid="{8F2D446E-24BE-4E45-B20A-0B2F2EA44A22}"/>
    <cellStyle name="-_INFOTRIM032001_2007.07.13 (RSRI)_VSO-4T08-2008.12.02" xfId="4015" xr:uid="{77BB46E0-EC62-4959-9C9C-B42F0DE117F9}"/>
    <cellStyle name="_Multiple" xfId="183" xr:uid="{FA27FCCD-D617-42C1-9189-EFD48AB56D84}"/>
    <cellStyle name="_Multiple_Book1" xfId="184" xr:uid="{751D1D2D-03C6-4BBB-BB72-B73C6A4D89D9}"/>
    <cellStyle name="_Multiple_DCF output" xfId="185" xr:uid="{5DE276E0-DFC4-453F-A194-0735B0A50A03}"/>
    <cellStyle name="_Multiple_DCF v01" xfId="186" xr:uid="{0AA715AD-9043-414E-8E17-44CB7042C8BD}"/>
    <cellStyle name="_Multiple_Merger Plans v02" xfId="187" xr:uid="{A2770D02-9008-4782-9502-3BCC5498FE09}"/>
    <cellStyle name="_Multiple_Revised Watermelon Financials - Pre and Post TWA" xfId="188" xr:uid="{5C5D038A-C73A-4A29-A757-60D4ABE96943}"/>
    <cellStyle name="_Multiple_vmatrix bb" xfId="189" xr:uid="{69EAD2FD-C301-4E2E-9F31-C4245A5A2255}"/>
    <cellStyle name="_Multiple_wacc bb final" xfId="190" xr:uid="{B16E806B-2A7D-466F-B177-5BFFAC29CEF1}"/>
    <cellStyle name="_Multiple_wacc bb final 2" xfId="35389" xr:uid="{995267A9-0340-422B-9F22-7656923495B3}"/>
    <cellStyle name="_Multiple_Watermelon Financials - Pre and Post TWA" xfId="191" xr:uid="{CC8E6A67-0907-4040-B768-40BCE61A5CC6}"/>
    <cellStyle name="_MultipleSpace" xfId="192" xr:uid="{AAF6322D-D9D2-436B-95B7-DA7D12BFBD96}"/>
    <cellStyle name="_MultipleSpace_Book1" xfId="193" xr:uid="{3DEE6879-EED5-4103-8554-0AE601E212C1}"/>
    <cellStyle name="_MultipleSpace_DCF output" xfId="194" xr:uid="{9085B5CA-1113-4808-AFEA-3EC8F0469C9D}"/>
    <cellStyle name="_MultipleSpace_vmatrix bb" xfId="195" xr:uid="{F82F42EA-9800-4A42-8EAB-CC817F9B66C1}"/>
    <cellStyle name="_MultipleSpace_wacc bb final" xfId="196" xr:uid="{B91777EA-EA51-4179-8DD2-30CCCC53C854}"/>
    <cellStyle name="_MultipleSpace_wacc bb final 2" xfId="35390" xr:uid="{1480280F-D53F-468E-B787-4655EA786750}"/>
    <cellStyle name="_Percent" xfId="197" xr:uid="{8B9DB31D-D8FB-46A0-A2E8-62C47F315A86}"/>
    <cellStyle name="_Percent_DCF output" xfId="198" xr:uid="{E2F439CD-4D9A-4F49-A67B-5FC6D5CA7B68}"/>
    <cellStyle name="_Percent_vmatrix bb" xfId="199" xr:uid="{031A5CDE-C49F-440D-B2A0-4930F28CDA62}"/>
    <cellStyle name="_Percent_wacc bb final" xfId="200" xr:uid="{30F77045-9B7A-41E7-987B-D91CC97515CC}"/>
    <cellStyle name="_Percent_wacc bb final 2" xfId="35391" xr:uid="{244B0F2D-320F-483F-8A59-752E4E94ED16}"/>
    <cellStyle name="_PercentSpace" xfId="201" xr:uid="{6EA700F0-4854-4140-907A-C5D21BEDC353}"/>
    <cellStyle name="_PercentSpace_DCF output" xfId="202" xr:uid="{6FD7FD2A-E703-4784-972D-B9DF855D0975}"/>
    <cellStyle name="_PercentSpace_vmatrix bb" xfId="203" xr:uid="{785E679A-814A-4D10-92DD-30B1AB93BBE0}"/>
    <cellStyle name="_PercentSpace_wacc bb final" xfId="204" xr:uid="{93DA4FD6-DAED-4888-AE89-D822DA774311}"/>
    <cellStyle name="_PercentSpace_wacc bb final 2" xfId="35392" xr:uid="{24870EA0-6394-4487-B922-28B6C0E0C45E}"/>
    <cellStyle name="_SubHeading" xfId="205" xr:uid="{F83DDAC2-D370-4878-AE05-E4AAE7023AFC}"/>
    <cellStyle name="_SubHeading_DCF v01" xfId="206" xr:uid="{7FD207F9-4CDB-4710-B4CC-9DF330799850}"/>
    <cellStyle name="_Table" xfId="207" xr:uid="{FCED9D1F-5FE6-4E52-A276-8DBC51F336E1}"/>
    <cellStyle name="_Table_DCF v01" xfId="208" xr:uid="{C86298E6-801E-4B02-AB72-B5E9428F485E}"/>
    <cellStyle name="_Table_DCF v01 10" xfId="37302" xr:uid="{E5286661-724D-4151-958B-7A1AF44A0707}"/>
    <cellStyle name="_Table_DCF v01 11" xfId="36320" xr:uid="{A49BA80A-B3FA-48BF-B10F-5DBD56567E74}"/>
    <cellStyle name="_Table_DCF v01 12" xfId="37326" xr:uid="{B67B5619-537F-4460-B338-D2D418345DB7}"/>
    <cellStyle name="_Table_DCF v01 13" xfId="38082" xr:uid="{A45BDE3E-566E-4F78-839C-ED18C0068F05}"/>
    <cellStyle name="_Table_DCF v01 14" xfId="38028" xr:uid="{C7D9E51B-4C5B-41B5-9A6A-8CFC32C6F01F}"/>
    <cellStyle name="_Table_DCF v01 2" xfId="6000" xr:uid="{BA13E5D2-D0D5-4284-BC50-20BE6EF9C09B}"/>
    <cellStyle name="_Table_DCF v01 2 10" xfId="32249" xr:uid="{B38FF266-6724-4806-9931-BE86974DE721}"/>
    <cellStyle name="_Table_DCF v01 2 11" xfId="32830" xr:uid="{3566541D-B54C-4759-9FE0-FB52D26AE115}"/>
    <cellStyle name="_Table_DCF v01 2 12" xfId="35393" xr:uid="{CA4882B0-0DFD-43C0-8CC7-7448C3331778}"/>
    <cellStyle name="_Table_DCF v01 2 13" xfId="36307" xr:uid="{BC5ABF75-DACC-48BF-AAAB-593C91A65786}"/>
    <cellStyle name="_Table_DCF v01 2 14" xfId="36583" xr:uid="{5D77AF53-64C7-4200-8C90-747495AB0C41}"/>
    <cellStyle name="_Table_DCF v01 2 15" xfId="37282" xr:uid="{54C17EF9-B3E2-4D8F-BC80-41435477DC27}"/>
    <cellStyle name="_Table_DCF v01 2 16" xfId="37352" xr:uid="{4DAD56C8-ECF9-4ED2-8855-86C9047F3532}"/>
    <cellStyle name="_Table_DCF v01 2 17" xfId="38224" xr:uid="{A7714C33-D6F3-4E42-982D-25B90BA67483}"/>
    <cellStyle name="_Table_DCF v01 2 18" xfId="38170" xr:uid="{0869A74C-418C-43AA-A36D-408B749C02F0}"/>
    <cellStyle name="_Table_DCF v01 2 2" xfId="11832" xr:uid="{71027802-FBB7-497B-B470-8B887A6493EB}"/>
    <cellStyle name="_Table_DCF v01 2 2 10" xfId="37651" xr:uid="{C1062940-EF4B-46FE-9F7C-48F8C6CDE90C}"/>
    <cellStyle name="_Table_DCF v01 2 2 11" xfId="38407" xr:uid="{4B26D254-5733-4D0E-994C-E9767D31F444}"/>
    <cellStyle name="_Table_DCF v01 2 2 12" xfId="38476" xr:uid="{A00404E5-DE00-4DF8-9E36-A60EDFC87EDA}"/>
    <cellStyle name="_Table_DCF v01 2 2 13" xfId="38336" xr:uid="{3566600F-6168-4B5B-B1BA-3723F32DA07D}"/>
    <cellStyle name="_Table_DCF v01 2 2 14" xfId="37979" xr:uid="{EDD798E0-5B7D-4620-9D19-ADFCA37DB506}"/>
    <cellStyle name="_Table_DCF v01 2 2 15" xfId="37926" xr:uid="{4870EE01-5642-4E89-9BCC-653C3582F0C1}"/>
    <cellStyle name="_Table_DCF v01 2 2 16" xfId="38247" xr:uid="{4A63CB4E-50EF-43CF-B4A5-34056D856FD5}"/>
    <cellStyle name="_Table_DCF v01 2 2 2" xfId="23073" xr:uid="{538CC29A-4DDB-4D1C-B9BB-E09E4D5E6BCC}"/>
    <cellStyle name="_Table_DCF v01 2 2 3" xfId="32560" xr:uid="{9EF730EA-825A-4152-9698-26B1DCE07710}"/>
    <cellStyle name="_Table_DCF v01 2 2 4" xfId="22486" xr:uid="{08100863-E713-4138-9A7E-7DBAC019B432}"/>
    <cellStyle name="_Table_DCF v01 2 2 5" xfId="33019" xr:uid="{DCF220BD-21AD-49CA-BD91-332556E762D7}"/>
    <cellStyle name="_Table_DCF v01 2 2 6" xfId="32250" xr:uid="{04E9B49C-A0E1-469F-8BA9-7BD4BD54F4E4}"/>
    <cellStyle name="_Table_DCF v01 2 2 7" xfId="34047" xr:uid="{B5E8FFD0-C5A4-4BB1-BC60-E5171597D245}"/>
    <cellStyle name="_Table_DCF v01 2 2 8" xfId="37467" xr:uid="{C9DC9966-59E6-4A48-993A-AFBDA6E5D070}"/>
    <cellStyle name="_Table_DCF v01 2 2 9" xfId="37779" xr:uid="{D5CE6098-F612-4846-8BCF-767BF4F9D47A}"/>
    <cellStyle name="_Table_DCF v01 2 3" xfId="17974" xr:uid="{24FE859D-D287-4EA1-BFFE-0676160DBF6E}"/>
    <cellStyle name="_Table_DCF v01 2 4" xfId="19028" xr:uid="{B0A9C358-253B-4BC2-B685-2E1CB969EFB3}"/>
    <cellStyle name="_Table_DCF v01 2 5" xfId="22623" xr:uid="{D80C90C0-83B5-4319-B1D7-1CBE98F9C70F}"/>
    <cellStyle name="_Table_DCF v01 2 6" xfId="22817" xr:uid="{D327CFF4-373C-4822-B8CA-E4031D67ECB4}"/>
    <cellStyle name="_Table_DCF v01 2 7" xfId="14251" xr:uid="{0B6E8E1A-55E1-438F-B529-EE9902EEADEF}"/>
    <cellStyle name="_Table_DCF v01 2 8" xfId="32860" xr:uid="{12DC525B-CE0D-4056-80DA-7D0067E4C8FB}"/>
    <cellStyle name="_Table_DCF v01 2 9" xfId="29697" xr:uid="{10FEB9B6-24FA-4740-823F-70816E912298}"/>
    <cellStyle name="_Table_DCF v01 3" xfId="6648" xr:uid="{9E8E0587-80D2-4D4E-BE09-977F7F2F2293}"/>
    <cellStyle name="_Table_DCF v01 3 10" xfId="35394" xr:uid="{18657F65-404D-4A63-A900-BB41D491ECA6}"/>
    <cellStyle name="_Table_DCF v01 3 11" xfId="36306" xr:uid="{F4484864-FDCF-4508-B187-C7B59C30DD37}"/>
    <cellStyle name="_Table_DCF v01 3 12" xfId="35333" xr:uid="{91BB0BB6-0D87-4686-A7B4-77D1B9E3F5EE}"/>
    <cellStyle name="_Table_DCF v01 3 13" xfId="37283" xr:uid="{BD71042F-C021-461A-973D-46C03E348F80}"/>
    <cellStyle name="_Table_DCF v01 3 14" xfId="37353" xr:uid="{D3795ADA-1505-4A57-BEE0-EF80EF276B1C}"/>
    <cellStyle name="_Table_DCF v01 3 15" xfId="38145" xr:uid="{A7E03FBB-DCE6-4730-AE3C-048989F68CCB}"/>
    <cellStyle name="_Table_DCF v01 3 16" xfId="38263" xr:uid="{A319CA67-41F0-46F3-ACD8-0C955F22A974}"/>
    <cellStyle name="_Table_DCF v01 3 2" xfId="11849" xr:uid="{B50397A8-A556-4B85-B9A1-642E0DC911DA}"/>
    <cellStyle name="_Table_DCF v01 3 2 10" xfId="37650" xr:uid="{BF6FF824-A6AC-42E2-B6F4-31919E406311}"/>
    <cellStyle name="_Table_DCF v01 3 2 11" xfId="38408" xr:uid="{BA701C55-790E-438A-9D36-FC3A5A71ECC9}"/>
    <cellStyle name="_Table_DCF v01 3 2 12" xfId="38477" xr:uid="{63D7723E-8B87-4265-BE30-90E5BEFA532B}"/>
    <cellStyle name="_Table_DCF v01 3 2 13" xfId="38509" xr:uid="{005783DA-F81C-4197-8A00-398092AC447B}"/>
    <cellStyle name="_Table_DCF v01 3 2 14" xfId="38207" xr:uid="{83BA1741-2624-4E8B-94A6-42B5D311AF3E}"/>
    <cellStyle name="_Table_DCF v01 3 2 15" xfId="38282" xr:uid="{0A97B3C8-E91D-483E-9614-2D492F137318}"/>
    <cellStyle name="_Table_DCF v01 3 2 16" xfId="37924" xr:uid="{866FBB6E-04C7-4486-9C6F-30AEAD8E967B}"/>
    <cellStyle name="_Table_DCF v01 3 2 2" xfId="23090" xr:uid="{E2F05186-0C82-43F7-AAD5-E45437212CED}"/>
    <cellStyle name="_Table_DCF v01 3 2 3" xfId="32577" xr:uid="{14DCFC1B-1097-4A4A-B124-31EEFEE6F454}"/>
    <cellStyle name="_Table_DCF v01 3 2 4" xfId="30015" xr:uid="{6B87A997-E3D7-49A9-B470-2981B72BC5EE}"/>
    <cellStyle name="_Table_DCF v01 3 2 5" xfId="30425" xr:uid="{E21C3D84-36CE-4BF9-B813-8B8571537EB8}"/>
    <cellStyle name="_Table_DCF v01 3 2 6" xfId="32799" xr:uid="{13EDF734-1314-4978-930C-B94C37BBB7FB}"/>
    <cellStyle name="_Table_DCF v01 3 2 7" xfId="32143" xr:uid="{F8C5E0AF-23EA-4D65-BCC1-9455D188CD7C}"/>
    <cellStyle name="_Table_DCF v01 3 2 8" xfId="37468" xr:uid="{41757667-989C-4D5D-BC20-9637823BE42E}"/>
    <cellStyle name="_Table_DCF v01 3 2 9" xfId="37780" xr:uid="{E43A0DEA-C9B3-441F-A688-18E43058568C}"/>
    <cellStyle name="_Table_DCF v01 3 3" xfId="18622" xr:uid="{4E0B75BB-7F0C-4BFD-B0F0-D0F85AFCD44E}"/>
    <cellStyle name="_Table_DCF v01 3 4" xfId="15083" xr:uid="{90845BEC-AEC3-4913-8913-7EB06ED73528}"/>
    <cellStyle name="_Table_DCF v01 3 5" xfId="14653" xr:uid="{3B68666D-2F75-4F51-B326-E7D2A7D034D4}"/>
    <cellStyle name="_Table_DCF v01 3 6" xfId="14536" xr:uid="{7311F053-374D-4A4E-8316-0D07DE5E5DD1}"/>
    <cellStyle name="_Table_DCF v01 3 7" xfId="31032" xr:uid="{03AA6529-B9A4-4A01-A121-65CD24956560}"/>
    <cellStyle name="_Table_DCF v01 3 8" xfId="28595" xr:uid="{1008A113-38D7-4B19-9490-EBF86BE74CB0}"/>
    <cellStyle name="_Table_DCF v01 3 9" xfId="15523" xr:uid="{3C996A3E-80F2-4CB3-97A1-93673573ACA1}"/>
    <cellStyle name="_Table_DCF v01 4" xfId="10287" xr:uid="{AFE448DB-2977-449B-959D-82DE3EE57B78}"/>
    <cellStyle name="_Table_DCF v01 4 10" xfId="13691" xr:uid="{899B3827-4B8E-4995-BFB1-B23A4A50E70D}"/>
    <cellStyle name="_Table_DCF v01 4 11" xfId="34164" xr:uid="{894563CC-E6E1-4554-A968-DD36C971CBF5}"/>
    <cellStyle name="_Table_DCF v01 4 12" xfId="37443" xr:uid="{830B391C-EE34-40B7-9598-C7F6BFB5B947}"/>
    <cellStyle name="_Table_DCF v01 4 13" xfId="37756" xr:uid="{0AC13576-5FA3-49CE-8AE6-EA5F8A664D01}"/>
    <cellStyle name="_Table_DCF v01 4 14" xfId="37864" xr:uid="{86DCFFFA-F18A-4823-9A3F-BDB762F6747B}"/>
    <cellStyle name="_Table_DCF v01 4 15" xfId="38384" xr:uid="{89E87657-67C5-46F2-9DEB-33A02A277A48}"/>
    <cellStyle name="_Table_DCF v01 4 16" xfId="38464" xr:uid="{C3B32750-9039-470F-9249-69FA96A859A7}"/>
    <cellStyle name="_Table_DCF v01 4 17" xfId="38102" xr:uid="{3D79E971-0121-4D56-9493-971D4147EA8C}"/>
    <cellStyle name="_Table_DCF v01 4 18" xfId="37897" xr:uid="{AA2647B6-B990-4065-AB7A-FA0D5B471829}"/>
    <cellStyle name="_Table_DCF v01 4 19" xfId="38309" xr:uid="{6CD7FF5F-CD4F-49C5-B82B-7A99432ADACE}"/>
    <cellStyle name="_Table_DCF v01 4 2" xfId="11868" xr:uid="{6DFEEF48-816E-456D-8B96-205B958AB622}"/>
    <cellStyle name="_Table_DCF v01 4 2 2" xfId="23109" xr:uid="{ADAC34BF-E642-4BB6-98CC-45BC0EEFCC2F}"/>
    <cellStyle name="_Table_DCF v01 4 2 3" xfId="32595" xr:uid="{9096FE7E-DAC5-417F-995E-8C136E520AE0}"/>
    <cellStyle name="_Table_DCF v01 4 2 4" xfId="24892" xr:uid="{8261A5AD-D80B-472E-9D0F-BB45D0D89918}"/>
    <cellStyle name="_Table_DCF v01 4 2 5" xfId="26654" xr:uid="{5869FE3D-0FDC-4882-A8F7-8D07D0EE9499}"/>
    <cellStyle name="_Table_DCF v01 4 2 6" xfId="32751" xr:uid="{71A461DD-909F-4D45-9A1E-4F9AED7955DC}"/>
    <cellStyle name="_Table_DCF v01 4 2 7" xfId="32554" xr:uid="{3B29034B-0FBC-48BA-A331-9BDA7E0BE27C}"/>
    <cellStyle name="_Table_DCF v01 4 20" xfId="37968" xr:uid="{AD986A36-1BBF-4721-9C32-4F06AB89ECD2}"/>
    <cellStyle name="_Table_DCF v01 4 3" xfId="21928" xr:uid="{A62C9A75-7A1D-4032-91D2-549544BF02D3}"/>
    <cellStyle name="_Table_DCF v01 4 4" xfId="25681" xr:uid="{B499E223-A3BB-48E9-9C88-3EFE8171EAA2}"/>
    <cellStyle name="_Table_DCF v01 4 5" xfId="29119" xr:uid="{1EB672EE-FDE7-4CDF-8945-A744B9BD7E01}"/>
    <cellStyle name="_Table_DCF v01 4 6" xfId="31720" xr:uid="{D3333F46-93A7-433C-9B10-FB0B009A2BC0}"/>
    <cellStyle name="_Table_DCF v01 4 7" xfId="30371" xr:uid="{F706964D-AB34-4099-B5DE-99C9EBE681A5}"/>
    <cellStyle name="_Table_DCF v01 4 8" xfId="29441" xr:uid="{47F70709-C4C4-4F37-800C-62FC0C05EF10}"/>
    <cellStyle name="_Table_DCF v01 4 9" xfId="34072" xr:uid="{CBFF97F6-0568-42DC-9689-405E4117E6C9}"/>
    <cellStyle name="_Table_DCF v01 5" xfId="11811" xr:uid="{2394CD50-A18A-4EB9-AFE8-A513A59201B2}"/>
    <cellStyle name="_Table_DCF v01 5 2" xfId="13357" xr:uid="{953AB4F8-ED5C-485E-88F2-72072B705163}"/>
    <cellStyle name="_Table_DCF v01 5 2 2" xfId="24598" xr:uid="{3AA9DD80-26DE-4E9D-B551-7C86EC815043}"/>
    <cellStyle name="_Table_DCF v01 5 2 3" xfId="33426" xr:uid="{B31FAB85-D5A1-4FE1-9A00-C17F78609981}"/>
    <cellStyle name="_Table_DCF v01 5 2 4" xfId="33513" xr:uid="{519C9DF1-368B-4015-8CF3-7F43902FEDEF}"/>
    <cellStyle name="_Table_DCF v01 5 2 5" xfId="33549" xr:uid="{1DE108DD-7D11-4E27-8E1A-14D76CA4D34C}"/>
    <cellStyle name="_Table_DCF v01 5 2 6" xfId="35159" xr:uid="{16F26541-2652-4CC0-9C69-270C8684D9ED}"/>
    <cellStyle name="_Table_DCF v01 5 2 7" xfId="35249" xr:uid="{BD7BA69A-05A0-43FE-AEA6-1AE8EC4661D8}"/>
    <cellStyle name="_Table_DCF v01 5 3" xfId="23053" xr:uid="{8E2387E5-A7FC-49E2-96C0-4030C626A27E}"/>
    <cellStyle name="_Table_DCF v01 5 4" xfId="26763" xr:uid="{0924F8FC-EE23-4A58-B9BB-CE1C6368C30E}"/>
    <cellStyle name="_Table_DCF v01 5 5" xfId="28544" xr:uid="{3346AC62-7D15-4B19-99F8-16B7992BA237}"/>
    <cellStyle name="_Table_DCF v01 5 6" xfId="32545" xr:uid="{9F3B60C6-AED1-464F-8D11-D472A8771833}"/>
    <cellStyle name="_Table_DCF v01 5 7" xfId="33141" xr:uid="{2317C447-A345-452D-8104-95274564503E}"/>
    <cellStyle name="_Table_DCF v01 5 8" xfId="17527" xr:uid="{4462CFE5-8C86-47AF-9DF6-18E0140B4C01}"/>
    <cellStyle name="_Table_DCF v01 5 9" xfId="34598" xr:uid="{325E97DF-3B1D-41AE-AA5D-AF481BA41F6C}"/>
    <cellStyle name="_Table_DCF v01 6" xfId="11812" xr:uid="{075DF34B-D7B9-4B2B-B8B2-4BF9E1C6FD81}"/>
    <cellStyle name="_Table_DCF v01 6 2" xfId="23054" xr:uid="{1BFE4D92-8395-4D5E-BB85-5BD997A7C36F}"/>
    <cellStyle name="_Table_DCF v01 6 3" xfId="26764" xr:uid="{AE1CD2C1-3225-466B-9182-8891C1770074}"/>
    <cellStyle name="_Table_DCF v01 6 4" xfId="14685" xr:uid="{7F480CF0-F64E-4D71-84DF-2F80E95DE258}"/>
    <cellStyle name="_Table_DCF v01 6 5" xfId="22394" xr:uid="{EAC4B309-4C6F-4657-9516-FC939F769F6E}"/>
    <cellStyle name="_Table_DCF v01 6 6" xfId="15383" xr:uid="{645E3AE4-E80A-493A-8326-8732820D8906}"/>
    <cellStyle name="_Table_DCF v01 6 7" xfId="17172" xr:uid="{0D888AF3-3950-4B41-A1B5-AF6B79E5D43C}"/>
    <cellStyle name="_Table_DCF v01 6 8" xfId="17584" xr:uid="{81B61407-0358-4EDF-8C0C-750169B80770}"/>
    <cellStyle name="_Table_DCF v01 7" xfId="30719" xr:uid="{64BA8683-819A-4457-8035-71A3D2847CE5}"/>
    <cellStyle name="_Table_DCF v01 8" xfId="35297" xr:uid="{B36FAF74-3880-403A-8BF3-A9601F4CE6F2}"/>
    <cellStyle name="_Table_DCF v01 9" xfId="37181" xr:uid="{D61B0F0B-8FBE-498B-8026-B8F9E11D2B5D}"/>
    <cellStyle name="_Table_DCF v01_BALANÇO" xfId="3004" xr:uid="{18BB8C46-442C-492C-AD19-68EF6A14FE94}"/>
    <cellStyle name="_Table_DCF v01_BALANÇO 10" xfId="30220" xr:uid="{61E2DC47-9593-4A0E-82CD-E87049B60218}"/>
    <cellStyle name="_Table_DCF v01_BALANÇO 11" xfId="14821" xr:uid="{9E47BE21-D889-46B2-ABCC-CE95F2A1222B}"/>
    <cellStyle name="_Table_DCF v01_BALANÇO 12" xfId="29054" xr:uid="{1F80B5BF-6F50-45EA-B2CA-2CFA7E1C109E}"/>
    <cellStyle name="_Table_DCF v01_BALANÇO 13" xfId="31741" xr:uid="{B92DCF8A-A829-4867-B6DE-860A778BF5AD}"/>
    <cellStyle name="_Table_DCF v01_BALANÇO 14" xfId="24910" xr:uid="{84EA1CE8-8F7D-49A4-B90E-B6EA9F89B9F8}"/>
    <cellStyle name="_Table_DCF v01_BALANÇO 15" xfId="25737" xr:uid="{8988AF9E-4BB8-4544-903D-B08DED961E81}"/>
    <cellStyle name="_Table_DCF v01_BALANÇO 2" xfId="7787" xr:uid="{984361D9-2F15-46AA-8A4D-CCABD378DC1F}"/>
    <cellStyle name="_Table_DCF v01_BALANÇO 2 2" xfId="11854" xr:uid="{802A356E-066B-45A2-8D18-DB6D2670C804}"/>
    <cellStyle name="_Table_DCF v01_BALANÇO 2 2 2" xfId="23095" xr:uid="{0EED1424-6FB5-4EA9-8088-ACDA506E54AA}"/>
    <cellStyle name="_Table_DCF v01_BALANÇO 2 2 3" xfId="32581" xr:uid="{59E132CD-6777-4705-B5EA-B65C0E18BEC0}"/>
    <cellStyle name="_Table_DCF v01_BALANÇO 2 2 4" xfId="31004" xr:uid="{853757D9-F558-4C17-8DBD-DA303AA3F4F4}"/>
    <cellStyle name="_Table_DCF v01_BALANÇO 2 2 5" xfId="33411" xr:uid="{655E6622-074B-4136-9CBA-52B49D84B692}"/>
    <cellStyle name="_Table_DCF v01_BALANÇO 2 2 6" xfId="33535" xr:uid="{6362AFC4-82A5-499C-950E-CAB41630364B}"/>
    <cellStyle name="_Table_DCF v01_BALANÇO 2 2 7" xfId="14754" xr:uid="{5611EAD4-AF67-451C-80F4-AE84027A1924}"/>
    <cellStyle name="_Table_DCF v01_BALANÇO 2 3" xfId="19646" xr:uid="{1BF4F3F1-F9B8-427F-9611-1413F0534E17}"/>
    <cellStyle name="_Table_DCF v01_BALANÇO 2 4" xfId="19742" xr:uid="{18A6DA5C-F926-4D91-B37B-FBF8194F2EC7}"/>
    <cellStyle name="_Table_DCF v01_BALANÇO 2 5" xfId="15182" xr:uid="{11ABD1AB-7C82-4AAE-8E79-7F033E476812}"/>
    <cellStyle name="_Table_DCF v01_BALANÇO 2 6" xfId="30641" xr:uid="{B9643D21-D77C-4BAE-82E1-E6469B501543}"/>
    <cellStyle name="_Table_DCF v01_BALANÇO 2 7" xfId="25283" xr:uid="{E853BC5A-FD0D-466F-8BA2-BD28897B33B1}"/>
    <cellStyle name="_Table_DCF v01_BALANÇO 2 8" xfId="17523" xr:uid="{4AFFD8EB-3EE0-4D0C-81DD-19AECCC94724}"/>
    <cellStyle name="_Table_DCF v01_BALANÇO 2 9" xfId="31400" xr:uid="{1F517260-0B8A-4FDF-82AD-D16D73B985E0}"/>
    <cellStyle name="_Table_DCF v01_BALANÇO 3" xfId="10786" xr:uid="{1EB85CF6-CD65-4F01-8A2C-558636F2B772}"/>
    <cellStyle name="_Table_DCF v01_BALANÇO 3 2" xfId="12361" xr:uid="{43D5B905-4CFD-41F1-AFEE-B2CFD007497A}"/>
    <cellStyle name="_Table_DCF v01_BALANÇO 3 2 2" xfId="23602" xr:uid="{175A2170-4A85-43CF-9678-755F9E1F5297}"/>
    <cellStyle name="_Table_DCF v01_BALANÇO 3 2 3" xfId="32865" xr:uid="{3BABB6CF-D38E-400E-B36A-173F7B4F2721}"/>
    <cellStyle name="_Table_DCF v01_BALANÇO 3 2 4" xfId="29374" xr:uid="{D640DEAD-A6A8-40B3-B0DB-FEE510E02C1C}"/>
    <cellStyle name="_Table_DCF v01_BALANÇO 3 2 5" xfId="19431" xr:uid="{5D4D5AC7-B930-4F48-852B-485432A258F3}"/>
    <cellStyle name="_Table_DCF v01_BALANÇO 3 2 6" xfId="32840" xr:uid="{78D6C03B-4AE2-460B-B86B-80716FCF42C8}"/>
    <cellStyle name="_Table_DCF v01_BALANÇO 3 2 7" xfId="33865" xr:uid="{8D984B1E-20D9-4B21-8A51-C5E28622B335}"/>
    <cellStyle name="_Table_DCF v01_BALANÇO 3 3" xfId="22281" xr:uid="{6D9F158C-51E4-4B27-8D64-1D54A7D7B776}"/>
    <cellStyle name="_Table_DCF v01_BALANÇO 3 4" xfId="26032" xr:uid="{13538607-D2CB-45A4-B9B2-D83D3E57D5BB}"/>
    <cellStyle name="_Table_DCF v01_BALANÇO 3 5" xfId="30150" xr:uid="{1D6387CA-83FA-4C8C-B4CD-1438E0486675}"/>
    <cellStyle name="_Table_DCF v01_BALANÇO 3 6" xfId="31987" xr:uid="{199AE9B6-857D-4939-B8EF-0AD173F7D44D}"/>
    <cellStyle name="_Table_DCF v01_BALANÇO 3 7" xfId="31451" xr:uid="{6AA15109-2597-439E-BDC2-95B7DE502BBF}"/>
    <cellStyle name="_Table_DCF v01_BALANÇO 3 8" xfId="32348" xr:uid="{2432D3A3-7834-4F9A-8F5E-DE74A059235E}"/>
    <cellStyle name="_Table_DCF v01_BALANÇO 3 9" xfId="34249" xr:uid="{27995B7C-01C4-46D9-A149-FC8AF3B3E940}"/>
    <cellStyle name="_Table_DCF v01_BALANÇO 4" xfId="6199" xr:uid="{AB0CBA5E-3692-4498-BDC4-035EFA6D5EA9}"/>
    <cellStyle name="_Table_DCF v01_BALANÇO 4 2" xfId="11844" xr:uid="{3028C94A-80AA-442C-92BC-0AA4FFA64ECA}"/>
    <cellStyle name="_Table_DCF v01_BALANÇO 4 2 2" xfId="23085" xr:uid="{0EE86BE1-5FE4-4036-8D3A-6F6901A356D3}"/>
    <cellStyle name="_Table_DCF v01_BALANÇO 4 2 3" xfId="32572" xr:uid="{8079ED52-0E41-46F6-B8CC-4067A93E5A88}"/>
    <cellStyle name="_Table_DCF v01_BALANÇO 4 2 4" xfId="16114" xr:uid="{9ABF26E6-FECE-4021-B13D-C7173909F4C3}"/>
    <cellStyle name="_Table_DCF v01_BALANÇO 4 2 5" xfId="16710" xr:uid="{7307CB0F-91BE-479B-912F-1F6D67B226C4}"/>
    <cellStyle name="_Table_DCF v01_BALANÇO 4 2 6" xfId="31344" xr:uid="{4B8FE79E-E9C9-428A-8FD1-DFB16717A3BC}"/>
    <cellStyle name="_Table_DCF v01_BALANÇO 4 2 7" xfId="34165" xr:uid="{C0C63F44-8DFE-404E-85EA-516834572E0E}"/>
    <cellStyle name="_Table_DCF v01_BALANÇO 4 3" xfId="18173" xr:uid="{C948626D-5712-4DF1-8FFF-386955A20309}"/>
    <cellStyle name="_Table_DCF v01_BALANÇO 4 4" xfId="14045" xr:uid="{27F9677B-FD8C-4325-9F08-07DAFA3DBAFC}"/>
    <cellStyle name="_Table_DCF v01_BALANÇO 4 5" xfId="21662" xr:uid="{191EBE46-0491-4CE7-BB6E-BC9D0644E864}"/>
    <cellStyle name="_Table_DCF v01_BALANÇO 4 6" xfId="15586" xr:uid="{67B74104-D1D5-405A-AC56-B376D4FFEE3C}"/>
    <cellStyle name="_Table_DCF v01_BALANÇO 4 7" xfId="25721" xr:uid="{F0309CD7-BD04-4409-9FE2-63846DBE40E8}"/>
    <cellStyle name="_Table_DCF v01_BALANÇO 4 8" xfId="16815" xr:uid="{6E97967C-3CDD-4499-89B4-0D25C40B67AF}"/>
    <cellStyle name="_Table_DCF v01_BALANÇO 4 9" xfId="24824" xr:uid="{5ECC1CFA-4F89-46D2-B714-19206D59460F}"/>
    <cellStyle name="_Table_DCF v01_BALANÇO 5" xfId="6451" xr:uid="{D2BC621B-FE5F-4426-85CD-0728F55332F2}"/>
    <cellStyle name="_Table_DCF v01_BALANÇO 5 2" xfId="18425" xr:uid="{01DCD74A-2E60-4A50-A107-A53E61CACF7D}"/>
    <cellStyle name="_Table_DCF v01_BALANÇO 5 3" xfId="17417" xr:uid="{60166727-48B5-4D59-A313-95F751866612}"/>
    <cellStyle name="_Table_DCF v01_BALANÇO 5 4" xfId="30747" xr:uid="{CED3D8B0-8F62-4B14-8B51-8C13ABF859FB}"/>
    <cellStyle name="_Table_DCF v01_BALANÇO 5 5" xfId="22845" xr:uid="{9D32BF08-B457-4B90-A18A-2AC2C5A5BFE6}"/>
    <cellStyle name="_Table_DCF v01_BALANÇO 5 6" xfId="25615" xr:uid="{6C6D4FD1-E308-4488-8F89-DF23C0533519}"/>
    <cellStyle name="_Table_DCF v01_BALANÇO 5 7" xfId="29815" xr:uid="{A474C6F9-50C1-44CC-9A36-CED308AADB22}"/>
    <cellStyle name="_Table_DCF v01_BALANÇO 5 8" xfId="33729" xr:uid="{2B4BFBC6-EF90-4C99-8DD2-D1D88ABE4B46}"/>
    <cellStyle name="_Table_DCF v01_BALANÇO 6" xfId="11823" xr:uid="{ECDDE60E-2F4A-4802-860B-194C0F3008EF}"/>
    <cellStyle name="_Table_DCF v01_BALANÇO 6 2" xfId="23065" xr:uid="{05F9D921-414E-43DE-8F0E-F274B9155EC5}"/>
    <cellStyle name="_Table_DCF v01_BALANÇO 6 3" xfId="32552" xr:uid="{C589F302-03EA-4759-8CF5-438E6A2050EE}"/>
    <cellStyle name="_Table_DCF v01_BALANÇO 6 4" xfId="22925" xr:uid="{DC157E6B-2AB0-4BCA-BBFF-75FC846B38C5}"/>
    <cellStyle name="_Table_DCF v01_BALANÇO 6 5" xfId="32141" xr:uid="{C6D8C229-8D5D-4213-8C9C-38802C30F643}"/>
    <cellStyle name="_Table_DCF v01_BALANÇO 6 6" xfId="22071" xr:uid="{001E5E9B-7A1F-4610-A171-F0B1ED443687}"/>
    <cellStyle name="_Table_DCF v01_BALANÇO 6 7" xfId="31640" xr:uid="{B4F488FE-F759-4874-8AEE-68B9C52214A7}"/>
    <cellStyle name="_Table_DCF v01_BALANÇO 7" xfId="15662" xr:uid="{C0AB4E3D-F508-4321-95B2-19BA6729B213}"/>
    <cellStyle name="_Table_DCF v01_BALANÇO 8" xfId="16180" xr:uid="{53D0A41E-E7F9-4611-BCA2-4317139F80C7}"/>
    <cellStyle name="_Table_DCF v01_BALANÇO 9" xfId="14497" xr:uid="{30ED7348-50B2-4E19-93E8-70D539839D09}"/>
    <cellStyle name="_Table_DCF v01_DRE" xfId="4008" xr:uid="{60005CCF-DB50-4C0A-A977-BC523565F4FF}"/>
    <cellStyle name="_Table_DCF v01_DRE 10" xfId="30095" xr:uid="{D8E37C27-2EAC-42A9-B658-A2AFCB516A33}"/>
    <cellStyle name="_Table_DCF v01_DRE 11" xfId="30732" xr:uid="{0FEA5ED4-CC30-49CE-A75D-84B155498D03}"/>
    <cellStyle name="_Table_DCF v01_DRE 12" xfId="32215" xr:uid="{6E03C8B9-6591-4FC3-A40B-366331DE9112}"/>
    <cellStyle name="_Table_DCF v01_DRE 13" xfId="22364" xr:uid="{C308B9B6-D607-4123-A1BB-811B89D163FB}"/>
    <cellStyle name="_Table_DCF v01_DRE 14" xfId="16125" xr:uid="{B9F5FD47-9FE6-4B46-B0D2-7F0B064460D3}"/>
    <cellStyle name="_Table_DCF v01_DRE 15" xfId="31841" xr:uid="{483A2E30-13DE-4483-B353-5BF8C9C081C6}"/>
    <cellStyle name="_Table_DCF v01_DRE 2" xfId="8791" xr:uid="{401743B2-8A1C-4091-A344-0E7160FDBC48}"/>
    <cellStyle name="_Table_DCF v01_DRE 2 2" xfId="11855" xr:uid="{AD255D97-E802-4523-B8E8-079A779F5583}"/>
    <cellStyle name="_Table_DCF v01_DRE 2 2 2" xfId="23096" xr:uid="{4CFE9CF2-21B5-499A-8943-321A6DC37224}"/>
    <cellStyle name="_Table_DCF v01_DRE 2 2 3" xfId="32582" xr:uid="{41011DBC-97F2-44A9-AD42-04B8503435A1}"/>
    <cellStyle name="_Table_DCF v01_DRE 2 2 4" xfId="29618" xr:uid="{69801D40-4819-4AA2-AABD-C4522C6AA9FB}"/>
    <cellStyle name="_Table_DCF v01_DRE 2 2 5" xfId="24922" xr:uid="{E4DF6497-1342-42F6-BADC-274507E6DD5F}"/>
    <cellStyle name="_Table_DCF v01_DRE 2 2 6" xfId="22947" xr:uid="{C53242A6-1814-4D6E-BDCE-33A9E4CDCEF4}"/>
    <cellStyle name="_Table_DCF v01_DRE 2 2 7" xfId="30070" xr:uid="{333BB180-9F1F-4432-8397-6F55BB5FAA15}"/>
    <cellStyle name="_Table_DCF v01_DRE 2 3" xfId="20529" xr:uid="{6971E505-74CC-413A-9994-49EAE2A5A203}"/>
    <cellStyle name="_Table_DCF v01_DRE 2 4" xfId="14893" xr:uid="{22669013-B509-49B1-8B20-72B2933E8DF3}"/>
    <cellStyle name="_Table_DCF v01_DRE 2 5" xfId="28710" xr:uid="{D9B929B0-EE0D-42ED-871E-C4411CB64F27}"/>
    <cellStyle name="_Table_DCF v01_DRE 2 6" xfId="17216" xr:uid="{81D95685-AA6B-4718-B223-2CA9C7160321}"/>
    <cellStyle name="_Table_DCF v01_DRE 2 7" xfId="17061" xr:uid="{C9502760-E7C0-41DE-9336-0444F0C06828}"/>
    <cellStyle name="_Table_DCF v01_DRE 2 8" xfId="32418" xr:uid="{52DB49A4-CB6E-4BCC-A3EA-6B6EA6E7F1B9}"/>
    <cellStyle name="_Table_DCF v01_DRE 2 9" xfId="31447" xr:uid="{E95434EF-0283-40FC-809F-006EEA15F14E}"/>
    <cellStyle name="_Table_DCF v01_DRE 3" xfId="11284" xr:uid="{E61A1015-CF1F-45A9-AABA-103CC407E917}"/>
    <cellStyle name="_Table_DCF v01_DRE 3 2" xfId="12855" xr:uid="{EC1451FB-B0D5-4AB8-90BA-A907B980AF72}"/>
    <cellStyle name="_Table_DCF v01_DRE 3 2 2" xfId="24096" xr:uid="{99308616-680D-4B58-B90B-83E7B03D8950}"/>
    <cellStyle name="_Table_DCF v01_DRE 3 2 3" xfId="33151" xr:uid="{8EF62195-6127-47B3-9C83-327CB75ED7D0}"/>
    <cellStyle name="_Table_DCF v01_DRE 3 2 4" xfId="31190" xr:uid="{5E43EC72-29E8-45E7-A460-EDF230D2BD34}"/>
    <cellStyle name="_Table_DCF v01_DRE 3 2 5" xfId="32328" xr:uid="{8DC1D0AD-8F76-4F56-B764-0A0B36521472}"/>
    <cellStyle name="_Table_DCF v01_DRE 3 2 6" xfId="33761" xr:uid="{C56DCD8A-E957-4192-8B9B-467AFDD8E1A1}"/>
    <cellStyle name="_Table_DCF v01_DRE 3 2 7" xfId="29096" xr:uid="{12A95170-ACCD-4363-91F3-4A54EF75302C}"/>
    <cellStyle name="_Table_DCF v01_DRE 3 3" xfId="22649" xr:uid="{42FE7042-34A2-4D41-BE77-07CAB96382D4}"/>
    <cellStyle name="_Table_DCF v01_DRE 3 4" xfId="26376" xr:uid="{76083B8C-507D-4917-A4EF-C892B05F590C}"/>
    <cellStyle name="_Table_DCF v01_DRE 3 5" xfId="22760" xr:uid="{6977CD85-646A-417B-B2FC-9BF55AC56635}"/>
    <cellStyle name="_Table_DCF v01_DRE 3 6" xfId="32260" xr:uid="{9CFCBD12-C036-4393-8DF8-F8773FD71304}"/>
    <cellStyle name="_Table_DCF v01_DRE 3 7" xfId="26570" xr:uid="{F62758CB-C747-4DEB-8ED5-BC6399F67B00}"/>
    <cellStyle name="_Table_DCF v01_DRE 3 8" xfId="31153" xr:uid="{7AE5769F-A3D1-48ED-BEFF-ED45D5EDA34D}"/>
    <cellStyle name="_Table_DCF v01_DRE 3 9" xfId="34417" xr:uid="{A3B2DE7B-205C-4CBB-8D5C-71B746174088}"/>
    <cellStyle name="_Table_DCF v01_DRE 4" xfId="10787" xr:uid="{2553F742-62AA-41F0-99F6-F6A7BC1CA762}"/>
    <cellStyle name="_Table_DCF v01_DRE 4 2" xfId="12362" xr:uid="{9F5F970B-D264-484C-A983-0AF2CF093D79}"/>
    <cellStyle name="_Table_DCF v01_DRE 4 2 2" xfId="23603" xr:uid="{E854BAA4-F37E-43FD-9F10-8133AE3B11D8}"/>
    <cellStyle name="_Table_DCF v01_DRE 4 2 3" xfId="32866" xr:uid="{DFAC405A-6662-40F2-8E6C-536ECEF810D0}"/>
    <cellStyle name="_Table_DCF v01_DRE 4 2 4" xfId="17099" xr:uid="{00FBB3A4-94C3-409D-AE5A-EB8C3F3CDFF4}"/>
    <cellStyle name="_Table_DCF v01_DRE 4 2 5" xfId="32037" xr:uid="{5D76266E-06F6-42F8-9D96-ECF99D362A32}"/>
    <cellStyle name="_Table_DCF v01_DRE 4 2 6" xfId="14450" xr:uid="{B6271719-ACE8-4A38-977D-A546FA82DA63}"/>
    <cellStyle name="_Table_DCF v01_DRE 4 2 7" xfId="34754" xr:uid="{B2763160-CC86-4D65-83D7-F3D25164656A}"/>
    <cellStyle name="_Table_DCF v01_DRE 4 3" xfId="22282" xr:uid="{E418BE82-7184-4078-BDA1-EF650D4E42A4}"/>
    <cellStyle name="_Table_DCF v01_DRE 4 4" xfId="26033" xr:uid="{AC029F43-818A-4CF6-B86D-22DE60A18AEB}"/>
    <cellStyle name="_Table_DCF v01_DRE 4 5" xfId="29142" xr:uid="{D119F22B-A6C8-4A38-BC62-F14C16213CDD}"/>
    <cellStyle name="_Table_DCF v01_DRE 4 6" xfId="31988" xr:uid="{A2F97F50-3CD2-4C41-BB2A-7FA0EF8F27D7}"/>
    <cellStyle name="_Table_DCF v01_DRE 4 7" xfId="26706" xr:uid="{9ADEE597-9990-411E-BEB6-4571BC84077E}"/>
    <cellStyle name="_Table_DCF v01_DRE 4 8" xfId="31675" xr:uid="{65A0A808-4D14-4ECB-B411-167809BE4562}"/>
    <cellStyle name="_Table_DCF v01_DRE 4 9" xfId="34250" xr:uid="{610C3347-CE47-4D7D-91C6-35784314FC7C}"/>
    <cellStyle name="_Table_DCF v01_DRE 5" xfId="11297" xr:uid="{FC278935-C786-48BE-876A-B88887A78C33}"/>
    <cellStyle name="_Table_DCF v01_DRE 5 2" xfId="22662" xr:uid="{D593F79A-D7CF-4587-B6F3-74EF7C5A5900}"/>
    <cellStyle name="_Table_DCF v01_DRE 5 3" xfId="26389" xr:uid="{F861EC38-7117-43D9-8CE4-152315C07C21}"/>
    <cellStyle name="_Table_DCF v01_DRE 5 4" xfId="30790" xr:uid="{4A5D2218-ECE4-4F8B-A606-B2CA67CEF577}"/>
    <cellStyle name="_Table_DCF v01_DRE 5 5" xfId="30314" xr:uid="{75C5A35A-F0F0-475D-BC78-6A117B88C7A9}"/>
    <cellStyle name="_Table_DCF v01_DRE 5 6" xfId="30440" xr:uid="{079B9DFD-5A4E-46C7-AEC2-17FE00C1BA25}"/>
    <cellStyle name="_Table_DCF v01_DRE 5 7" xfId="29566" xr:uid="{43E4C8C3-5C35-4406-886C-96707BD67E3E}"/>
    <cellStyle name="_Table_DCF v01_DRE 5 8" xfId="34872" xr:uid="{E1B60B2F-7B89-429F-9B3E-7E2A0F7EB683}"/>
    <cellStyle name="_Table_DCF v01_DRE 6" xfId="11826" xr:uid="{243BA202-2582-49B9-9188-54127C74D565}"/>
    <cellStyle name="_Table_DCF v01_DRE 6 2" xfId="23067" xr:uid="{045D52B2-ACAC-4562-B587-707963B03FE7}"/>
    <cellStyle name="_Table_DCF v01_DRE 6 3" xfId="32555" xr:uid="{4D8E2833-867D-4F92-959B-F5F774FB82F1}"/>
    <cellStyle name="_Table_DCF v01_DRE 6 4" xfId="30797" xr:uid="{25B2044C-7021-43C9-8D5A-07E5291D912A}"/>
    <cellStyle name="_Table_DCF v01_DRE 6 5" xfId="25414" xr:uid="{6A0AAEE9-85C5-499D-8EF9-755608021FE0}"/>
    <cellStyle name="_Table_DCF v01_DRE 6 6" xfId="22746" xr:uid="{C8A40B42-AD82-40ED-9583-8705122D5010}"/>
    <cellStyle name="_Table_DCF v01_DRE 6 7" xfId="31908" xr:uid="{55AF9997-0538-4B06-8FCA-F234B6EA7A26}"/>
    <cellStyle name="_Table_DCF v01_DRE 7" xfId="16421" xr:uid="{269A3F95-E540-431E-8CFE-F902E28F4091}"/>
    <cellStyle name="_Table_DCF v01_DRE 8" xfId="16863" xr:uid="{5E1A3DDC-B5F7-4ACB-95CA-1C27D4C12882}"/>
    <cellStyle name="_Table_DCF v01_DRE 9" xfId="14388" xr:uid="{6EF7B530-69CB-41DA-BC90-726E62C5FADD}"/>
    <cellStyle name="_Table_DCF v01_EVOLUÇÃO OBRA" xfId="4994" xr:uid="{3AEAB84C-B669-4C80-82D2-9BB7950B40C0}"/>
    <cellStyle name="_Table_DCF v01_EVOLUÇÃO OBRA 10" xfId="30733" xr:uid="{2FF67901-1925-4068-9CE3-F54AC3025C5F}"/>
    <cellStyle name="_Table_DCF v01_EVOLUÇÃO OBRA 11" xfId="21102" xr:uid="{0E5284C2-A08F-4A52-8F50-FDB37B7B3936}"/>
    <cellStyle name="_Table_DCF v01_EVOLUÇÃO OBRA 12" xfId="30367" xr:uid="{0E63B3CB-DB00-495C-B297-BF84DD736F4A}"/>
    <cellStyle name="_Table_DCF v01_EVOLUÇÃO OBRA 13" xfId="26608" xr:uid="{A865AA21-BF73-4720-89E5-AAEF1773A0E2}"/>
    <cellStyle name="_Table_DCF v01_EVOLUÇÃO OBRA 14" xfId="17060" xr:uid="{87458FA0-CF5F-493F-B7D0-3F23F6172B99}"/>
    <cellStyle name="_Table_DCF v01_EVOLUÇÃO OBRA 15" xfId="32615" xr:uid="{248222C0-0EB8-46AC-B855-D7A87028FFC5}"/>
    <cellStyle name="_Table_DCF v01_EVOLUÇÃO OBRA 2" xfId="9279" xr:uid="{05657354-51DA-4A1A-A9ED-8E422C7A637B}"/>
    <cellStyle name="_Table_DCF v01_EVOLUÇÃO OBRA 2 2" xfId="11863" xr:uid="{C2755F6B-348D-4BC3-9EF4-D98564F70666}"/>
    <cellStyle name="_Table_DCF v01_EVOLUÇÃO OBRA 2 2 2" xfId="23104" xr:uid="{8FD80E64-6E47-4C2F-ADDD-958B64EA7CF0}"/>
    <cellStyle name="_Table_DCF v01_EVOLUÇÃO OBRA 2 2 3" xfId="32590" xr:uid="{C036DA72-7205-469F-BB54-DCA468A8B02C}"/>
    <cellStyle name="_Table_DCF v01_EVOLUÇÃO OBRA 2 2 4" xfId="30079" xr:uid="{2F18250D-07F0-4AA2-8FB7-B90D87A77825}"/>
    <cellStyle name="_Table_DCF v01_EVOLUÇÃO OBRA 2 2 5" xfId="31167" xr:uid="{715E00A5-5FEC-4168-A458-D7A2EDAA6797}"/>
    <cellStyle name="_Table_DCF v01_EVOLUÇÃO OBRA 2 2 6" xfId="32301" xr:uid="{06F349B5-22E7-4A67-BF2D-1034EDBB2CDF}"/>
    <cellStyle name="_Table_DCF v01_EVOLUÇÃO OBRA 2 2 7" xfId="34374" xr:uid="{A5A8DCDE-09C2-418B-9B0F-1D8293FA87FC}"/>
    <cellStyle name="_Table_DCF v01_EVOLUÇÃO OBRA 2 3" xfId="21017" xr:uid="{CE5A41C6-3F11-4D4D-99DB-77062802BA40}"/>
    <cellStyle name="_Table_DCF v01_EVOLUÇÃO OBRA 2 4" xfId="24827" xr:uid="{E42BF639-AEC1-4686-BDB7-EB22E2587F96}"/>
    <cellStyle name="_Table_DCF v01_EVOLUÇÃO OBRA 2 5" xfId="22804" xr:uid="{2E30ADCB-114D-4073-BF74-9BCA3FC9CFE5}"/>
    <cellStyle name="_Table_DCF v01_EVOLUÇÃO OBRA 2 6" xfId="31183" xr:uid="{C283CF9D-47CD-46F6-8BFB-1304BA10C272}"/>
    <cellStyle name="_Table_DCF v01_EVOLUÇÃO OBRA 2 7" xfId="17008" xr:uid="{9D0C2CF6-5763-434E-9F78-C245046059A0}"/>
    <cellStyle name="_Table_DCF v01_EVOLUÇÃO OBRA 2 8" xfId="22689" xr:uid="{557098ED-B1B6-4F93-85A3-192B62315C60}"/>
    <cellStyle name="_Table_DCF v01_EVOLUÇÃO OBRA 2 9" xfId="33757" xr:uid="{184DE9CF-A0E3-45B1-8DA9-2B7A63919C98}"/>
    <cellStyle name="_Table_DCF v01_EVOLUÇÃO OBRA 3" xfId="11296" xr:uid="{0006FE5F-2A84-4DC1-AF84-999852EDCE6D}"/>
    <cellStyle name="_Table_DCF v01_EVOLUÇÃO OBRA 3 2" xfId="12862" xr:uid="{A8A78036-06ED-4BE1-B806-DDDCA27242B7}"/>
    <cellStyle name="_Table_DCF v01_EVOLUÇÃO OBRA 3 2 2" xfId="24103" xr:uid="{9C55EE92-96F2-41CA-B1F6-51170D31A321}"/>
    <cellStyle name="_Table_DCF v01_EVOLUÇÃO OBRA 3 2 3" xfId="33158" xr:uid="{7621B68C-7905-40C7-94F1-E6F7E352BE88}"/>
    <cellStyle name="_Table_DCF v01_EVOLUÇÃO OBRA 3 2 4" xfId="16119" xr:uid="{FCFD2339-08D8-4958-B7FD-13F33EB4BCEB}"/>
    <cellStyle name="_Table_DCF v01_EVOLUÇÃO OBRA 3 2 5" xfId="18844" xr:uid="{783E6EEF-9701-47D8-ADC6-BB78FF8EE094}"/>
    <cellStyle name="_Table_DCF v01_EVOLUÇÃO OBRA 3 2 6" xfId="32876" xr:uid="{2A70FEDB-838C-4071-BFB2-EF25876AE347}"/>
    <cellStyle name="_Table_DCF v01_EVOLUÇÃO OBRA 3 2 7" xfId="33541" xr:uid="{C8523CAF-2F12-4DB1-A3FF-0544BDEB83C8}"/>
    <cellStyle name="_Table_DCF v01_EVOLUÇÃO OBRA 3 3" xfId="22661" xr:uid="{D2D4BDBB-AB0E-473E-89F4-5FDD5B49D538}"/>
    <cellStyle name="_Table_DCF v01_EVOLUÇÃO OBRA 3 4" xfId="26388" xr:uid="{25EB077F-BDDC-4B1A-AA76-C4CF72B044D7}"/>
    <cellStyle name="_Table_DCF v01_EVOLUÇÃO OBRA 3 5" xfId="19376" xr:uid="{EA0EF218-6ADC-48AF-8200-4C7D3AEE4ED5}"/>
    <cellStyle name="_Table_DCF v01_EVOLUÇÃO OBRA 3 6" xfId="32270" xr:uid="{3ED38A89-EFFD-42A4-8CFC-A8ACFA51B0E4}"/>
    <cellStyle name="_Table_DCF v01_EVOLUÇÃO OBRA 3 7" xfId="29025" xr:uid="{53637F4B-F980-491A-94AB-4A80F13C803A}"/>
    <cellStyle name="_Table_DCF v01_EVOLUÇÃO OBRA 3 8" xfId="33381" xr:uid="{070B6C73-CD8C-405F-BF13-12B8733EB6B2}"/>
    <cellStyle name="_Table_DCF v01_EVOLUÇÃO OBRA 3 9" xfId="34425" xr:uid="{7F9DBD07-055B-489C-BD82-015F3714A902}"/>
    <cellStyle name="_Table_DCF v01_EVOLUÇÃO OBRA 4" xfId="11802" xr:uid="{BAB74BC4-599A-46A6-985A-A97CC0351641}"/>
    <cellStyle name="_Table_DCF v01_EVOLUÇÃO OBRA 4 2" xfId="13355" xr:uid="{1AB9A7B9-EB33-4715-B3C1-7C6CB1A5246B}"/>
    <cellStyle name="_Table_DCF v01_EVOLUÇÃO OBRA 4 2 2" xfId="24596" xr:uid="{25824664-20B3-4D19-914D-D98A6575966A}"/>
    <cellStyle name="_Table_DCF v01_EVOLUÇÃO OBRA 4 2 3" xfId="33424" xr:uid="{DE1EEAF5-D50E-48AB-B825-892A0FFF0C12}"/>
    <cellStyle name="_Table_DCF v01_EVOLUÇÃO OBRA 4 2 4" xfId="33512" xr:uid="{E70D874F-B31B-470E-A02F-DEAB9AF2B44E}"/>
    <cellStyle name="_Table_DCF v01_EVOLUÇÃO OBRA 4 2 5" xfId="33547" xr:uid="{A8CA7F18-FAD1-4434-9203-7B5D06E48A49}"/>
    <cellStyle name="_Table_DCF v01_EVOLUÇÃO OBRA 4 2 6" xfId="35158" xr:uid="{CF681032-B5D5-42F6-BC73-A85FE32291AE}"/>
    <cellStyle name="_Table_DCF v01_EVOLUÇÃO OBRA 4 2 7" xfId="35247" xr:uid="{4F4E4766-E449-4F5E-8BC0-7BF0DDFB653E}"/>
    <cellStyle name="_Table_DCF v01_EVOLUÇÃO OBRA 4 3" xfId="23044" xr:uid="{250A1D6C-37DC-47D8-9813-7A75AAC1BA28}"/>
    <cellStyle name="_Table_DCF v01_EVOLUÇÃO OBRA 4 4" xfId="26754" xr:uid="{82238E45-23C6-48D5-BF0B-FE664B4DD721}"/>
    <cellStyle name="_Table_DCF v01_EVOLUÇÃO OBRA 4 5" xfId="19525" xr:uid="{D5F96C79-C4BB-4314-A5FD-362107F3BC8E}"/>
    <cellStyle name="_Table_DCF v01_EVOLUÇÃO OBRA 4 6" xfId="32541" xr:uid="{1AA382DA-758E-42C9-808F-4E84180525E6}"/>
    <cellStyle name="_Table_DCF v01_EVOLUÇÃO OBRA 4 7" xfId="20348" xr:uid="{574E54C7-9B09-4644-8CBC-5625FD942A7D}"/>
    <cellStyle name="_Table_DCF v01_EVOLUÇÃO OBRA 4 8" xfId="28960" xr:uid="{97B99356-F680-40DA-9206-7F77E2AE0F31}"/>
    <cellStyle name="_Table_DCF v01_EVOLUÇÃO OBRA 4 9" xfId="34593" xr:uid="{0A93C767-207C-4BEE-B9A9-9BA36BD68E6A}"/>
    <cellStyle name="_Table_DCF v01_EVOLUÇÃO OBRA 5" xfId="5998" xr:uid="{127F2FEC-6A20-4142-82D8-116AB1304C11}"/>
    <cellStyle name="_Table_DCF v01_EVOLUÇÃO OBRA 5 2" xfId="17972" xr:uid="{54AE86A3-D001-4FFD-B339-407367E403E3}"/>
    <cellStyle name="_Table_DCF v01_EVOLUÇÃO OBRA 5 3" xfId="21312" xr:uid="{45D69A27-A1A9-4117-9CB7-CE9FC0113122}"/>
    <cellStyle name="_Table_DCF v01_EVOLUÇÃO OBRA 5 4" xfId="22767" xr:uid="{3F93F33B-332C-4EC6-B5F4-20E55154B5EA}"/>
    <cellStyle name="_Table_DCF v01_EVOLUÇÃO OBRA 5 5" xfId="22744" xr:uid="{F23F3837-BD08-4794-B7D5-FF9CEE33A2D7}"/>
    <cellStyle name="_Table_DCF v01_EVOLUÇÃO OBRA 5 6" xfId="30033" xr:uid="{7C95BBAC-FC60-4BF9-8ED5-6A3048FFBEE0}"/>
    <cellStyle name="_Table_DCF v01_EVOLUÇÃO OBRA 5 7" xfId="29127" xr:uid="{8AD34371-9803-4917-8298-80B16CEC2DE8}"/>
    <cellStyle name="_Table_DCF v01_EVOLUÇÃO OBRA 5 8" xfId="25735" xr:uid="{159B08F7-4771-4748-A538-736658B1E866}"/>
    <cellStyle name="_Table_DCF v01_EVOLUÇÃO OBRA 6" xfId="11829" xr:uid="{F1F03487-EE63-410B-9E9F-649A13460BE2}"/>
    <cellStyle name="_Table_DCF v01_EVOLUÇÃO OBRA 6 2" xfId="23070" xr:uid="{25DA5587-1D57-4395-90B4-CDB1A43DF4FC}"/>
    <cellStyle name="_Table_DCF v01_EVOLUÇÃO OBRA 6 3" xfId="32558" xr:uid="{25C5480F-CE34-4C4D-9C8A-0D1038022EF8}"/>
    <cellStyle name="_Table_DCF v01_EVOLUÇÃO OBRA 6 4" xfId="28575" xr:uid="{7B7BA2BB-09FB-4E44-8FA7-DA2AA3823CE7}"/>
    <cellStyle name="_Table_DCF v01_EVOLUÇÃO OBRA 6 5" xfId="32856" xr:uid="{9976FD0D-0556-418C-9755-8E95B3B76412}"/>
    <cellStyle name="_Table_DCF v01_EVOLUÇÃO OBRA 6 6" xfId="29853" xr:uid="{88A1C357-5C7D-4FB3-9D82-B6753555C561}"/>
    <cellStyle name="_Table_DCF v01_EVOLUÇÃO OBRA 6 7" xfId="30673" xr:uid="{48E9B6C5-CBA8-44E7-AC68-CDE2D01CECCA}"/>
    <cellStyle name="_Table_DCF v01_EVOLUÇÃO OBRA 7" xfId="17189" xr:uid="{7C308F98-6CAE-4700-86C4-91C215DAFD8C}"/>
    <cellStyle name="_Table_DCF v01_EVOLUÇÃO OBRA 8" xfId="21415" xr:uid="{82898958-DEDA-4CB9-973D-7F38AE902366}"/>
    <cellStyle name="_Table_DCF v01_EVOLUÇÃO OBRA 9" xfId="22476" xr:uid="{0E3284E7-6C57-4A6E-B23F-CBF4A9567B06}"/>
    <cellStyle name="_Table_DCF v01_FL. CAIXA" xfId="4981" xr:uid="{A8D3CF3C-91F7-43D8-9478-C4C543BB90EA}"/>
    <cellStyle name="_Table_DCF v01_FL. CAIXA 10" xfId="22754" xr:uid="{B38267EF-5A3B-4698-B42D-BA74D235CA72}"/>
    <cellStyle name="_Table_DCF v01_FL. CAIXA 11" xfId="17017" xr:uid="{4514E9BD-6E36-43AE-97B2-B1370DC5B312}"/>
    <cellStyle name="_Table_DCF v01_FL. CAIXA 12" xfId="15465" xr:uid="{3FB122D0-12B9-4F4F-96F7-1FF2A85883BD}"/>
    <cellStyle name="_Table_DCF v01_FL. CAIXA 13" xfId="30146" xr:uid="{12C2ED76-FBE0-43B8-BB3D-CF33FEE40A17}"/>
    <cellStyle name="_Table_DCF v01_FL. CAIXA 14" xfId="32029" xr:uid="{F51A7E13-74DD-40F2-B243-AA3F3A2F781B}"/>
    <cellStyle name="_Table_DCF v01_FL. CAIXA 15" xfId="29799" xr:uid="{6FBFDBC1-D24D-4B58-98BC-1B774934AFA5}"/>
    <cellStyle name="_Table_DCF v01_FL. CAIXA 2" xfId="9266" xr:uid="{43E81BB9-03C8-45A7-BA9C-CABC6A64F83A}"/>
    <cellStyle name="_Table_DCF v01_FL. CAIXA 2 2" xfId="11862" xr:uid="{08B886E1-5187-499D-8655-265EFA8850CF}"/>
    <cellStyle name="_Table_DCF v01_FL. CAIXA 2 2 2" xfId="23103" xr:uid="{7DDBC1E4-AE6A-4704-86E6-37F5DA2AE1E9}"/>
    <cellStyle name="_Table_DCF v01_FL. CAIXA 2 2 3" xfId="32589" xr:uid="{13D26C9E-FD8C-4FBD-887B-8E2C381D928D}"/>
    <cellStyle name="_Table_DCF v01_FL. CAIXA 2 2 4" xfId="30871" xr:uid="{435FED5A-2BFC-470C-95F4-15D56A8B0181}"/>
    <cellStyle name="_Table_DCF v01_FL. CAIXA 2 2 5" xfId="24830" xr:uid="{EE749EF3-F24E-43FD-8865-DB77931D82AD}"/>
    <cellStyle name="_Table_DCF v01_FL. CAIXA 2 2 6" xfId="22377" xr:uid="{A0FE212F-E31E-4EDD-9A7C-04C2215B0399}"/>
    <cellStyle name="_Table_DCF v01_FL. CAIXA 2 2 7" xfId="31970" xr:uid="{465F6133-267E-4F0A-9248-AE9CE29B16FC}"/>
    <cellStyle name="_Table_DCF v01_FL. CAIXA 2 3" xfId="21004" xr:uid="{25BA0DE0-860A-4AE1-B14C-4C4D203DA0B7}"/>
    <cellStyle name="_Table_DCF v01_FL. CAIXA 2 4" xfId="24816" xr:uid="{A972C1DA-8B7F-4F52-B370-1FEA2D2CEED9}"/>
    <cellStyle name="_Table_DCF v01_FL. CAIXA 2 5" xfId="28672" xr:uid="{42E9A344-157B-49EB-925A-FC2FE72EC0D1}"/>
    <cellStyle name="_Table_DCF v01_FL. CAIXA 2 6" xfId="31176" xr:uid="{26CC3512-256D-44AC-857E-6084F046CED4}"/>
    <cellStyle name="_Table_DCF v01_FL. CAIXA 2 7" xfId="16916" xr:uid="{F6D36665-F4F4-4F3D-88DE-873FE9A34D5B}"/>
    <cellStyle name="_Table_DCF v01_FL. CAIXA 2 8" xfId="31177" xr:uid="{83C6B92D-C487-4554-ACED-8F0F4B31C5D0}"/>
    <cellStyle name="_Table_DCF v01_FL. CAIXA 2 9" xfId="33755" xr:uid="{D0D9EB54-6FE1-4821-8521-DBE3A803CD84}"/>
    <cellStyle name="_Table_DCF v01_FL. CAIXA 3" xfId="11295" xr:uid="{DB907122-A7CD-462D-BF6C-8DB2AC97CBD9}"/>
    <cellStyle name="_Table_DCF v01_FL. CAIXA 3 2" xfId="12861" xr:uid="{C93DA18B-CA8C-4C05-A3D6-90535102E6EB}"/>
    <cellStyle name="_Table_DCF v01_FL. CAIXA 3 2 2" xfId="24102" xr:uid="{DE309E76-4DFF-4F2E-9ED7-2820CECF076B}"/>
    <cellStyle name="_Table_DCF v01_FL. CAIXA 3 2 3" xfId="33157" xr:uid="{93A2F465-495E-4BEB-8EE8-573DFD5E191D}"/>
    <cellStyle name="_Table_DCF v01_FL. CAIXA 3 2 4" xfId="31037" xr:uid="{A3522AC6-B529-4056-9B50-4B9CC3DB4C80}"/>
    <cellStyle name="_Table_DCF v01_FL. CAIXA 3 2 5" xfId="26091" xr:uid="{28DA2C73-FFD3-49CC-9125-6F52D8DBC218}"/>
    <cellStyle name="_Table_DCF v01_FL. CAIXA 3 2 6" xfId="30132" xr:uid="{109DE0B0-A52E-4FFC-B89D-27AF237CA45B}"/>
    <cellStyle name="_Table_DCF v01_FL. CAIXA 3 2 7" xfId="30156" xr:uid="{00554135-2208-48BD-8041-AB834E46B60F}"/>
    <cellStyle name="_Table_DCF v01_FL. CAIXA 3 3" xfId="22660" xr:uid="{718ECEED-A708-4AE7-9613-22E55133CC56}"/>
    <cellStyle name="_Table_DCF v01_FL. CAIXA 3 4" xfId="26387" xr:uid="{A049C1E2-0811-4DD2-AEDB-A08F6BAEA75D}"/>
    <cellStyle name="_Table_DCF v01_FL. CAIXA 3 5" xfId="18838" xr:uid="{651B66A5-C2C7-4ECC-8982-41979932CDB6}"/>
    <cellStyle name="_Table_DCF v01_FL. CAIXA 3 6" xfId="32269" xr:uid="{CBAD54DD-22B5-4D93-96AF-6B5EA498E99B}"/>
    <cellStyle name="_Table_DCF v01_FL. CAIXA 3 7" xfId="32992" xr:uid="{2ADE1992-E15F-455E-960E-79445EFBE61C}"/>
    <cellStyle name="_Table_DCF v01_FL. CAIXA 3 8" xfId="29667" xr:uid="{BF3D7D2F-5B76-47AC-B423-843B304E6924}"/>
    <cellStyle name="_Table_DCF v01_FL. CAIXA 3 9" xfId="34424" xr:uid="{B2AD9A00-B893-4528-930E-1CE977D178F0}"/>
    <cellStyle name="_Table_DCF v01_FL. CAIXA 4" xfId="11801" xr:uid="{3238A976-3E1E-4873-AE64-6D494C74D415}"/>
    <cellStyle name="_Table_DCF v01_FL. CAIXA 4 2" xfId="13354" xr:uid="{7449D068-CC49-4B67-87EE-40D5EE48D684}"/>
    <cellStyle name="_Table_DCF v01_FL. CAIXA 4 2 2" xfId="24595" xr:uid="{519D13E0-66EE-4420-8022-21C3DDAF86AE}"/>
    <cellStyle name="_Table_DCF v01_FL. CAIXA 4 2 3" xfId="33423" xr:uid="{EC079C9C-0B71-4D4F-AE07-5F60B9B6A365}"/>
    <cellStyle name="_Table_DCF v01_FL. CAIXA 4 2 4" xfId="33511" xr:uid="{13D8A151-497A-4666-BFB1-8A789FA1E183}"/>
    <cellStyle name="_Table_DCF v01_FL. CAIXA 4 2 5" xfId="33546" xr:uid="{DEF70001-DA1F-4584-AAC3-92C1D6666BC8}"/>
    <cellStyle name="_Table_DCF v01_FL. CAIXA 4 2 6" xfId="35157" xr:uid="{F3AC55F3-EA2F-4451-A83C-B541BAB77F81}"/>
    <cellStyle name="_Table_DCF v01_FL. CAIXA 4 2 7" xfId="35246" xr:uid="{B205B7C0-5476-4239-9EFA-FC0E9C3363D6}"/>
    <cellStyle name="_Table_DCF v01_FL. CAIXA 4 3" xfId="23043" xr:uid="{4B8E6062-75A0-492A-966E-3AC85D34FC0A}"/>
    <cellStyle name="_Table_DCF v01_FL. CAIXA 4 4" xfId="26753" xr:uid="{7A6F7CD5-2A5C-40A4-8AA6-23B914E5C276}"/>
    <cellStyle name="_Table_DCF v01_FL. CAIXA 4 5" xfId="25997" xr:uid="{6FB870E3-62EA-4308-996B-ECDCE1F83356}"/>
    <cellStyle name="_Table_DCF v01_FL. CAIXA 4 6" xfId="32540" xr:uid="{52DB4D23-94E6-4C6F-AD3F-C086254899F3}"/>
    <cellStyle name="_Table_DCF v01_FL. CAIXA 4 7" xfId="22502" xr:uid="{F99EC6AD-B2F5-4684-91CD-89590E4656F1}"/>
    <cellStyle name="_Table_DCF v01_FL. CAIXA 4 8" xfId="15250" xr:uid="{A90443A8-081F-4DA2-A90E-62B3BD7B3140}"/>
    <cellStyle name="_Table_DCF v01_FL. CAIXA 4 9" xfId="34592" xr:uid="{B524A102-B412-4BAA-9B5C-5D32FBAB9D70}"/>
    <cellStyle name="_Table_DCF v01_FL. CAIXA 5" xfId="5999" xr:uid="{32CEE6A9-56C9-44FE-B232-88FA0ED07812}"/>
    <cellStyle name="_Table_DCF v01_FL. CAIXA 5 2" xfId="17973" xr:uid="{58569771-3DAC-4095-86E4-88D3360E864E}"/>
    <cellStyle name="_Table_DCF v01_FL. CAIXA 5 3" xfId="17470" xr:uid="{6C57724B-0574-4F50-A5CA-5AC6F2412724}"/>
    <cellStyle name="_Table_DCF v01_FL. CAIXA 5 4" xfId="14768" xr:uid="{F8B2B26B-288D-4694-86D0-66337372B695}"/>
    <cellStyle name="_Table_DCF v01_FL. CAIXA 5 5" xfId="31633" xr:uid="{E063F65C-3CAF-4D7D-9719-19B9AA648EA6}"/>
    <cellStyle name="_Table_DCF v01_FL. CAIXA 5 6" xfId="30706" xr:uid="{95F8B8C0-8BBB-4275-B673-20E86A091ABB}"/>
    <cellStyle name="_Table_DCF v01_FL. CAIXA 5 7" xfId="23021" xr:uid="{2223D397-E8EF-4FD2-B169-3090090F5031}"/>
    <cellStyle name="_Table_DCF v01_FL. CAIXA 5 8" xfId="30532" xr:uid="{639B08D5-A0F0-4A69-A0FF-B6881E87FC3A}"/>
    <cellStyle name="_Table_DCF v01_FL. CAIXA 6" xfId="11828" xr:uid="{F739495F-5B41-4756-B8A6-06A37FFF3583}"/>
    <cellStyle name="_Table_DCF v01_FL. CAIXA 6 2" xfId="23069" xr:uid="{18A6B083-9FE4-4E8C-8EDF-A9F36D74D357}"/>
    <cellStyle name="_Table_DCF v01_FL. CAIXA 6 3" xfId="32557" xr:uid="{C01A9EB4-A280-4460-A12C-36205457C2E6}"/>
    <cellStyle name="_Table_DCF v01_FL. CAIXA 6 4" xfId="29978" xr:uid="{06DB1C8D-6ABD-4817-8971-2F0B9D726BC1}"/>
    <cellStyle name="_Table_DCF v01_FL. CAIXA 6 5" xfId="31978" xr:uid="{4A447CC9-367A-4F90-BA25-86AD9AA69D82}"/>
    <cellStyle name="_Table_DCF v01_FL. CAIXA 6 6" xfId="20065" xr:uid="{83435D4D-BB29-4FFD-93CB-BF8F541D241B}"/>
    <cellStyle name="_Table_DCF v01_FL. CAIXA 6 7" xfId="31283" xr:uid="{699F64F8-3A36-4BAD-824C-3E572E719C43}"/>
    <cellStyle name="_Table_DCF v01_FL. CAIXA 7" xfId="17176" xr:uid="{5D03E824-BB37-4052-A3BE-4C5D1F7035F6}"/>
    <cellStyle name="_Table_DCF v01_FL. CAIXA 8" xfId="15246" xr:uid="{3BE5FD80-E133-4A3F-A8CF-9B5838BB5049}"/>
    <cellStyle name="_Table_DCF v01_FL. CAIXA 9" xfId="25161" xr:uid="{F440D4C6-8537-42F1-A681-8F65355442AB}"/>
    <cellStyle name="_Table_DCF v01_Plan1" xfId="4009" xr:uid="{B224625B-853B-4E1F-A309-FE45324F9BF8}"/>
    <cellStyle name="_Table_DCF v01_Plan1 10" xfId="14413" xr:uid="{8F859C8E-B855-4611-BD45-0E7DC30068B1}"/>
    <cellStyle name="_Table_DCF v01_Plan1 11" xfId="33329" xr:uid="{ED030EF9-D20F-4D19-A98E-7019FE406A2C}"/>
    <cellStyle name="_Table_DCF v01_Plan1 12" xfId="31540" xr:uid="{98E0CC4A-E404-4FD1-B9D1-306C6499E0CB}"/>
    <cellStyle name="_Table_DCF v01_Plan1 13" xfId="15348" xr:uid="{34CD215B-3F22-4CED-91A1-92CB079D5B26}"/>
    <cellStyle name="_Table_DCF v01_Plan1 14" xfId="35081" xr:uid="{1D95AD2D-DFE3-4A75-B99B-29FE9CF1556F}"/>
    <cellStyle name="_Table_DCF v01_Plan1 15" xfId="34837" xr:uid="{09F5F536-99E3-45DC-A6C0-4DA1A2C6FE8C}"/>
    <cellStyle name="_Table_DCF v01_Plan1 2" xfId="8792" xr:uid="{F646A150-C3B4-4F99-AE2E-EF66BD6F0807}"/>
    <cellStyle name="_Table_DCF v01_Plan1 2 2" xfId="11856" xr:uid="{0592A4B8-EA6F-42BF-B411-9D21519DD978}"/>
    <cellStyle name="_Table_DCF v01_Plan1 2 2 2" xfId="23097" xr:uid="{E1E025BE-1116-4BB4-8FAE-9EC4D80985ED}"/>
    <cellStyle name="_Table_DCF v01_Plan1 2 2 3" xfId="32583" xr:uid="{EC26A798-B6B3-479D-914B-50EE93193AD8}"/>
    <cellStyle name="_Table_DCF v01_Plan1 2 2 4" xfId="16356" xr:uid="{239C38BC-3F26-4EA9-ACE4-325A20356C0D}"/>
    <cellStyle name="_Table_DCF v01_Plan1 2 2 5" xfId="32324" xr:uid="{65FC807B-0485-44DC-8FE3-FE441C836121}"/>
    <cellStyle name="_Table_DCF v01_Plan1 2 2 6" xfId="14167" xr:uid="{65F4F6BE-C2F1-4FA8-B2B5-679660F07AE9}"/>
    <cellStyle name="_Table_DCF v01_Plan1 2 2 7" xfId="33062" xr:uid="{073CCA8E-6575-4AC5-8EF8-B5201747F296}"/>
    <cellStyle name="_Table_DCF v01_Plan1 2 3" xfId="20530" xr:uid="{AB1B3F3D-6CE5-4CDB-8D5D-355064FC4148}"/>
    <cellStyle name="_Table_DCF v01_Plan1 2 4" xfId="19651" xr:uid="{C0070B64-042B-4E9E-AFB6-FF501D9B7F2A}"/>
    <cellStyle name="_Table_DCF v01_Plan1 2 5" xfId="19091" xr:uid="{06BC278F-3532-4688-91EF-B13999D472BC}"/>
    <cellStyle name="_Table_DCF v01_Plan1 2 6" xfId="16368" xr:uid="{5B613FD2-5656-4F79-8DF1-DDB35199C72E}"/>
    <cellStyle name="_Table_DCF v01_Plan1 2 7" xfId="29322" xr:uid="{F0141F5D-F055-41F9-9E0E-4E50BDFDDDDD}"/>
    <cellStyle name="_Table_DCF v01_Plan1 2 8" xfId="26272" xr:uid="{8D5BF88D-45CA-4294-B40F-CFF5E26D721D}"/>
    <cellStyle name="_Table_DCF v01_Plan1 2 9" xfId="32362" xr:uid="{DF96B3F0-236D-4868-9266-60FA4551EFC1}"/>
    <cellStyle name="_Table_DCF v01_Plan1 3" xfId="11285" xr:uid="{6C2F647C-0212-4BBD-96D3-14CE3BD781A5}"/>
    <cellStyle name="_Table_DCF v01_Plan1 3 2" xfId="12856" xr:uid="{AAF32415-8A13-46AE-BFD5-DB91F5B3B349}"/>
    <cellStyle name="_Table_DCF v01_Plan1 3 2 2" xfId="24097" xr:uid="{F00C8955-186C-4FC3-B074-07A48A078595}"/>
    <cellStyle name="_Table_DCF v01_Plan1 3 2 3" xfId="33152" xr:uid="{8167D134-2ED4-46A1-A421-D982DFA2B91F}"/>
    <cellStyle name="_Table_DCF v01_Plan1 3 2 4" xfId="13879" xr:uid="{5928B6BD-5B20-4A5B-879F-9A7723AAEA4C}"/>
    <cellStyle name="_Table_DCF v01_Plan1 3 2 5" xfId="29340" xr:uid="{615F4F45-8EEC-40C0-8B82-F3C35A4FBD3E}"/>
    <cellStyle name="_Table_DCF v01_Plan1 3 2 6" xfId="33049" xr:uid="{B93279CB-75F9-4379-8367-98AF7F4BD012}"/>
    <cellStyle name="_Table_DCF v01_Plan1 3 2 7" xfId="34058" xr:uid="{9DD535F8-EABB-4579-A84A-053A0C2654AC}"/>
    <cellStyle name="_Table_DCF v01_Plan1 3 3" xfId="22650" xr:uid="{FD588726-D9D3-47F5-8FF9-92D309EF9E59}"/>
    <cellStyle name="_Table_DCF v01_Plan1 3 4" xfId="26377" xr:uid="{2CF6146E-599E-4C10-8A25-4CA49AD536C8}"/>
    <cellStyle name="_Table_DCF v01_Plan1 3 5" xfId="30771" xr:uid="{24F9475C-37DC-44AC-8265-971DFFD1E924}"/>
    <cellStyle name="_Table_DCF v01_Plan1 3 6" xfId="32261" xr:uid="{3D68AC8E-994C-4C37-A985-D17C985569B3}"/>
    <cellStyle name="_Table_DCF v01_Plan1 3 7" xfId="28568" xr:uid="{A25F5D17-17F3-4B7F-91DD-D0B16E660FDF}"/>
    <cellStyle name="_Table_DCF v01_Plan1 3 8" xfId="19309" xr:uid="{64A80BCB-3B45-4F55-ADAB-629C106D9F57}"/>
    <cellStyle name="_Table_DCF v01_Plan1 3 9" xfId="34418" xr:uid="{D7373FCA-251F-472A-B0EE-71B6DF82FF9A}"/>
    <cellStyle name="_Table_DCF v01_Plan1 4" xfId="9120" xr:uid="{47211E89-6390-4A3D-BA81-3E434F02E456}"/>
    <cellStyle name="_Table_DCF v01_Plan1 4 2" xfId="11860" xr:uid="{7DEE647F-008D-417A-9734-9797197B9F00}"/>
    <cellStyle name="_Table_DCF v01_Plan1 4 2 2" xfId="23101" xr:uid="{CC5ABFAC-8C21-4DEF-9D50-FE2CBC47A619}"/>
    <cellStyle name="_Table_DCF v01_Plan1 4 2 3" xfId="32587" xr:uid="{A2356355-4E2C-4F65-B190-A83A0ED26F1C}"/>
    <cellStyle name="_Table_DCF v01_Plan1 4 2 4" xfId="16316" xr:uid="{E14D2952-4200-48DB-AE8C-BC6868267BA2}"/>
    <cellStyle name="_Table_DCF v01_Plan1 4 2 5" xfId="17552" xr:uid="{C0BC0655-5723-4236-9835-38CA13A3C767}"/>
    <cellStyle name="_Table_DCF v01_Plan1 4 2 6" xfId="15621" xr:uid="{90B7F470-CB35-444C-AFC5-2B7DF2C603A6}"/>
    <cellStyle name="_Table_DCF v01_Plan1 4 2 7" xfId="32889" xr:uid="{593B6F1F-8C7B-4B98-A553-C604B7D3844B}"/>
    <cellStyle name="_Table_DCF v01_Plan1 4 3" xfId="20858" xr:uid="{1330F813-3394-46B6-AF51-AD6880C8935F}"/>
    <cellStyle name="_Table_DCF v01_Plan1 4 4" xfId="24670" xr:uid="{59EF8C30-FA09-4032-82AA-D0B39D6F48FE}"/>
    <cellStyle name="_Table_DCF v01_Plan1 4 5" xfId="19422" xr:uid="{C29501D4-F488-4107-8131-23C0D74D09D2}"/>
    <cellStyle name="_Table_DCF v01_Plan1 4 6" xfId="25174" xr:uid="{C39CD78D-4B27-4A00-B577-1BB6CF03385E}"/>
    <cellStyle name="_Table_DCF v01_Plan1 4 7" xfId="22768" xr:uid="{8CD8AC9A-AFEB-4404-B162-C26A07B6F258}"/>
    <cellStyle name="_Table_DCF v01_Plan1 4 8" xfId="17942" xr:uid="{E9DC69B1-C671-4755-90A4-718DCE39466D}"/>
    <cellStyle name="_Table_DCF v01_Plan1 4 9" xfId="33706" xr:uid="{4C8D5CC7-1CF2-496C-8A8E-7DC51CB53488}"/>
    <cellStyle name="_Table_DCF v01_Plan1 5" xfId="11805" xr:uid="{0EBD9D87-3EBE-4E95-8109-20772285F12C}"/>
    <cellStyle name="_Table_DCF v01_Plan1 5 2" xfId="23047" xr:uid="{050E95D1-E572-42A6-860C-A27324470F61}"/>
    <cellStyle name="_Table_DCF v01_Plan1 5 3" xfId="26757" xr:uid="{F4C3BBCD-800E-4E53-B854-EC866DDF2EE0}"/>
    <cellStyle name="_Table_DCF v01_Plan1 5 4" xfId="28972" xr:uid="{C50CDAAE-9B18-4DE0-8BD6-85C9D9C6126C}"/>
    <cellStyle name="_Table_DCF v01_Plan1 5 5" xfId="13729" xr:uid="{3F24E964-321F-4F82-8DB7-0E5521423E1F}"/>
    <cellStyle name="_Table_DCF v01_Plan1 5 6" xfId="14170" xr:uid="{B1F6A4B6-C7E2-4D9C-BFE6-EA7F5A88BAA8}"/>
    <cellStyle name="_Table_DCF v01_Plan1 5 7" xfId="22001" xr:uid="{2BF4A7B1-79E1-4D0F-820D-22C39DCB4339}"/>
    <cellStyle name="_Table_DCF v01_Plan1 5 8" xfId="32913" xr:uid="{0722398A-179E-4C9A-ABCD-4D14AC9B9E70}"/>
    <cellStyle name="_Table_DCF v01_Plan1 6" xfId="11827" xr:uid="{959BE66E-FCD3-4AB0-B87F-1C72231B4CD8}"/>
    <cellStyle name="_Table_DCF v01_Plan1 6 2" xfId="23068" xr:uid="{31E489E3-C7B7-4049-901C-B15F9A5121C0}"/>
    <cellStyle name="_Table_DCF v01_Plan1 6 3" xfId="32556" xr:uid="{94C87ED3-EF0E-427F-8730-A88FAF6D6292}"/>
    <cellStyle name="_Table_DCF v01_Plan1 6 4" xfId="16156" xr:uid="{49039FEF-1EB6-4E58-8A4C-851FFF7F3533}"/>
    <cellStyle name="_Table_DCF v01_Plan1 6 5" xfId="33343" xr:uid="{B5FC1B41-41E8-4F3D-8785-C633F4E1B016}"/>
    <cellStyle name="_Table_DCF v01_Plan1 6 6" xfId="29178" xr:uid="{882705B4-3858-47DF-9BE5-1E0C89CB1158}"/>
    <cellStyle name="_Table_DCF v01_Plan1 6 7" xfId="33144" xr:uid="{9F52CD8A-01F1-48DF-9E60-DFC965E00E70}"/>
    <cellStyle name="_Table_DCF v01_Plan1 7" xfId="16422" xr:uid="{4FCEE7B0-A508-403E-B8DC-569E790E777E}"/>
    <cellStyle name="_Table_DCF v01_Plan1 8" xfId="21519" xr:uid="{C3849518-4339-468E-9EC7-6EA1F0AB07B2}"/>
    <cellStyle name="_Table_DCF v01_Plan1 9" xfId="17879" xr:uid="{13EA7012-296A-4C4C-AC5A-0E50D2CCDBAC}"/>
    <cellStyle name="_TableHead" xfId="209" xr:uid="{3B6FBF7D-CE46-4030-AD07-7FA72A0E0327}"/>
    <cellStyle name="_TableRowBorder" xfId="210" xr:uid="{8F3A2B4B-8D9D-472D-A34E-7B9935317A32}"/>
    <cellStyle name="_TableRowBorder 2" xfId="6001" xr:uid="{0F55201C-31C4-4943-8D33-BBA53E3477B7}"/>
    <cellStyle name="_TableRowBorder 2 2" xfId="17975" xr:uid="{E45FA482-0713-4B43-9898-19C3123A3C05}"/>
    <cellStyle name="_TableRowBorder 2 3" xfId="15159" xr:uid="{75D55F69-01E3-4688-9965-B3B5796BCD31}"/>
    <cellStyle name="_TableRowBorder 2 4" xfId="14490" xr:uid="{23EEB380-0B5F-4A77-9B7F-028E402ABAE4}"/>
    <cellStyle name="_TableRowBorder 2 5" xfId="31911" xr:uid="{502D9526-420B-4154-A49B-7EC32EBF169C}"/>
    <cellStyle name="_TableRowBorder 2 6" xfId="33999" xr:uid="{B0A66119-0862-4CE3-B330-95C54305D3CE}"/>
    <cellStyle name="_TableRowBorder 3" xfId="35395" xr:uid="{34437137-CDD0-496B-9E33-5A77CDF3048C}"/>
    <cellStyle name="_TableRowHead" xfId="211" xr:uid="{513DEF6D-AB35-44FC-B34E-BFD7A2A5307D}"/>
    <cellStyle name="_TableSuperHead" xfId="212" xr:uid="{7F2D0A86-2955-41EF-9186-60B14A2912D1}"/>
    <cellStyle name="_TableSuperHead_DCF v01" xfId="213" xr:uid="{12665EC6-C301-4EC7-8108-3E2C448E430A}"/>
    <cellStyle name="-_Usgaap1" xfId="214" xr:uid="{084ACE2B-355D-4855-99F8-D3B78268BDA8}"/>
    <cellStyle name="-_Usgaap1_2007.04.13 (RSRI)" xfId="215" xr:uid="{F8426138-C681-4346-AD35-22866FB7E61C}"/>
    <cellStyle name="-_Usgaap1_2007.04.13 (RSRI) 2" xfId="35396" xr:uid="{08F2714D-2D59-4F05-8BBE-59257C2D4B05}"/>
    <cellStyle name="-_Usgaap1_2007.04.13 (RSRI)_BALANÇO" xfId="3005" xr:uid="{545FE1B0-95AF-4A17-92CD-1D729DE652C1}"/>
    <cellStyle name="-_Usgaap1_2007.04.13 (RSRI)_BALANÇO 2" xfId="7788" xr:uid="{8F669CE7-1264-40F0-B515-B7DCF583E44D}"/>
    <cellStyle name="-_Usgaap1_2007.04.13 (RSRI)_DF's" xfId="1989" xr:uid="{95B6E7D6-A50F-4AC1-9B15-57819C3459F5}"/>
    <cellStyle name="-_Usgaap1_2007.04.13 (RSRI)_DF's 2" xfId="6772" xr:uid="{E8D857B4-CDA6-4C07-9974-F254F2CDF7C7}"/>
    <cellStyle name="-_Usgaap1_2007.04.13 (RSRI)_EVOLUÇÃO OBRA" xfId="4995" xr:uid="{CBB0D3EB-F397-4A7E-8876-2CC208BF5D3F}"/>
    <cellStyle name="-_Usgaap1_2007.04.13 (RSRI)_EVOLUÇÃO OBRA 2" xfId="9280" xr:uid="{5F45ECC0-7AF6-4BED-AAAF-9BC1553A4B81}"/>
    <cellStyle name="-_Usgaap1_2007.04.13 (RSRI)_VSO-4T08-2008.12.02" xfId="4016" xr:uid="{C18224E0-7A97-4C44-9DCD-A9E2C777EA6F}"/>
    <cellStyle name="-_Usgaap1_2007.07.13 (RSRI)" xfId="216" xr:uid="{92D90E7F-9506-4466-BEF1-743B7311EE80}"/>
    <cellStyle name="-_Usgaap1_2007.07.13 (RSRI) 2" xfId="35397" xr:uid="{AD070446-DC25-4170-B890-92BA3BADC72F}"/>
    <cellStyle name="-_Usgaap1_2007.07.13 (RSRI)_BALANÇO" xfId="3006" xr:uid="{AAD4B4DD-A59B-4FA1-8C36-486BE6054CD6}"/>
    <cellStyle name="-_Usgaap1_2007.07.13 (RSRI)_BALANÇO 2" xfId="7789" xr:uid="{51A6152D-B2F3-42D0-B529-3675D948D2A8}"/>
    <cellStyle name="-_Usgaap1_2007.07.13 (RSRI)_DF's" xfId="1990" xr:uid="{E1CAD177-2A44-4A66-8DA4-AC101872FA46}"/>
    <cellStyle name="-_Usgaap1_2007.07.13 (RSRI)_DF's 2" xfId="6773" xr:uid="{B79347C2-014E-4E19-9AC1-3976CE021768}"/>
    <cellStyle name="-_Usgaap1_2007.07.13 (RSRI)_EVOLUÇÃO OBRA" xfId="4996" xr:uid="{2D5D1882-A9B6-41BD-9CDD-3FA2EAE05898}"/>
    <cellStyle name="-_Usgaap1_2007.07.13 (RSRI)_EVOLUÇÃO OBRA 2" xfId="9281" xr:uid="{FA027E91-5549-4CB8-9B23-E6BB6DCCCA86}"/>
    <cellStyle name="-_Usgaap1_2007.07.13 (RSRI)_VSO-4T08-2008.12.02" xfId="4017" xr:uid="{5E394E22-35D5-4025-A609-DA03CD909372}"/>
    <cellStyle name="’Ê‰Ý [0.00]_GE 3 MINIMUM" xfId="217" xr:uid="{0A2F9F15-F2A8-491C-9694-0C3A32AB5C8B}"/>
    <cellStyle name="’Ê‰Ý_GE 3 MINIMUM" xfId="218" xr:uid="{961A55BE-AC63-47E8-9A8A-D30985CA5EA3}"/>
    <cellStyle name="£ BP" xfId="219" xr:uid="{80EEA55A-0D74-46BB-8293-4CDEC95A47AC}"/>
    <cellStyle name="£0" xfId="220" xr:uid="{19C28BBE-A53A-480F-B000-0D7AD5298722}"/>
    <cellStyle name="£1" xfId="221" xr:uid="{D6C4237A-4A66-4235-B238-3C8C7158964E}"/>
    <cellStyle name="£2" xfId="222" xr:uid="{EE95DC98-AAFE-4446-9374-6E4D92A946C2}"/>
    <cellStyle name="¥ JY" xfId="223" xr:uid="{C3F8E0DC-DBFE-4EFB-891C-25D47269D345}"/>
    <cellStyle name="•W€_GE 3 MINIMUM" xfId="225" xr:uid="{E083AFCE-D454-4C0A-ACF6-AFB45B8605D4}"/>
    <cellStyle name="•W_GE 3 MINIMUM" xfId="224" xr:uid="{7A1191BB-EC4E-4FD5-A2F7-475E583D7B6E}"/>
    <cellStyle name="0" xfId="226" xr:uid="{C87EE1C5-871F-46AE-A174-9A2429C184DA}"/>
    <cellStyle name="0%" xfId="227" xr:uid="{0A807378-EA62-4B6A-867B-CF47D35C26DC}"/>
    <cellStyle name="0.0" xfId="228" xr:uid="{9A5ABC7B-0EF1-4FE7-B6E1-9A32B0DF52DF}"/>
    <cellStyle name="0.0%" xfId="229" xr:uid="{EAF0C4DE-C292-4DE4-A50C-18AAB0D9BE74}"/>
    <cellStyle name="0.0_2007.04.13 (RSRI)" xfId="230" xr:uid="{3B62CDC5-C4E9-4E21-BFF0-234574A7C58A}"/>
    <cellStyle name="0.00" xfId="231" xr:uid="{229FBD50-1503-4E99-BD6E-5826EFC0BBC2}"/>
    <cellStyle name="0.00%" xfId="232" xr:uid="{C0EDB96C-544C-4776-846A-524BD108524F}"/>
    <cellStyle name="0.00_2007.04.13 (RSRI)" xfId="233" xr:uid="{2ADCCE5A-D112-43E4-809E-C2BB6EBDD4CA}"/>
    <cellStyle name="0.0x" xfId="234" xr:uid="{47FCAEAF-2353-4DA2-B139-A9B1C488549F}"/>
    <cellStyle name="0.0x 2" xfId="6002" xr:uid="{03E939F9-0CA0-4E5A-A017-A7AE628BB5FC}"/>
    <cellStyle name="0.0x 2 2" xfId="17976" xr:uid="{CADA99F2-C5E1-4CBE-B07F-4B068FF8FC40}"/>
    <cellStyle name="0.0x 2 3" xfId="19925" xr:uid="{444622D3-546B-4B33-90DA-14475D40C645}"/>
    <cellStyle name="0.0x 2 4" xfId="30609" xr:uid="{1B0F8A11-4AFF-457E-AEE5-F35E54470A0E}"/>
    <cellStyle name="0.0x 2 5" xfId="17015" xr:uid="{B68C6E66-5DAE-41F2-B77C-DF3A5A3DC029}"/>
    <cellStyle name="0.0x 2 6" xfId="28970" xr:uid="{1885FA15-AEBC-49C1-8306-4F0CEE1BE42E}"/>
    <cellStyle name="0.0x 3" xfId="35398" xr:uid="{E32DE021-33A7-4FA5-8D7D-3E5F8D2A9C06}"/>
    <cellStyle name="0_2007.04.13 (RSRI)" xfId="235" xr:uid="{B4A28DBA-D021-4D75-8DC8-247D6760FA0B}"/>
    <cellStyle name="0_2007.04.13 (RSRI) 2" xfId="35399" xr:uid="{6A2AC5D5-1FD1-4D23-A80D-44B26284F41F}"/>
    <cellStyle name="0_2007.04.13 (RSRI)_BALANÇO" xfId="3007" xr:uid="{69A7E427-517C-4704-A58A-77F4362C05F9}"/>
    <cellStyle name="0_2007.04.13 (RSRI)_BALANÇO 2" xfId="7790" xr:uid="{143F973B-9816-4909-B918-E5423D503386}"/>
    <cellStyle name="0_2007.04.13 (RSRI)_DF's" xfId="1991" xr:uid="{1864E820-6B63-437D-BE48-51B92586EFBD}"/>
    <cellStyle name="0_2007.04.13 (RSRI)_DF's 2" xfId="6774" xr:uid="{8FF52D33-2F00-4740-9BF6-FE90E88EA349}"/>
    <cellStyle name="0_2007.04.13 (RSRI)_EVOLUÇÃO OBRA" xfId="4997" xr:uid="{C2FDB925-A637-4581-96BA-68957C628A10}"/>
    <cellStyle name="0_2007.04.13 (RSRI)_EVOLUÇÃO OBRA 2" xfId="9282" xr:uid="{F6247C04-8F56-46E4-A6AE-DBD94BAB2B4A}"/>
    <cellStyle name="0_2007.04.13 (RSRI)_VSO-4T08-2008.12.02" xfId="4018" xr:uid="{800EBBB8-3229-4450-A45F-BDD68F545AC6}"/>
    <cellStyle name="0_2007.07.13 (RSRI)" xfId="236" xr:uid="{687C4964-1BA5-4691-B75E-A9753A3D6695}"/>
    <cellStyle name="0_2007.07.13 (RSRI) 2" xfId="35400" xr:uid="{72321DD6-880D-44EB-B5D2-7B360251A75D}"/>
    <cellStyle name="0_2007.07.13 (RSRI)_BALANÇO" xfId="3008" xr:uid="{9F73EDB0-2088-4F40-AEC1-36CD820AAE29}"/>
    <cellStyle name="0_2007.07.13 (RSRI)_BALANÇO 2" xfId="7791" xr:uid="{8F65CD20-067F-4D93-9397-D324B82015D7}"/>
    <cellStyle name="0_2007.07.13 (RSRI)_DF's" xfId="1992" xr:uid="{8ECD13DE-59E5-4E0B-B247-B7432AA09275}"/>
    <cellStyle name="0_2007.07.13 (RSRI)_DF's 2" xfId="6775" xr:uid="{2C6DA6FA-0A04-4E3E-A34F-42F9874F9E39}"/>
    <cellStyle name="0_2007.07.13 (RSRI)_EVOLUÇÃO OBRA" xfId="4998" xr:uid="{99820CE7-F440-4906-AA47-4B06C2A14123}"/>
    <cellStyle name="0_2007.07.13 (RSRI)_EVOLUÇÃO OBRA 2" xfId="9283" xr:uid="{80BA7E44-BEF3-41DC-9358-B5A9A31D8607}"/>
    <cellStyle name="0_2007.07.13 (RSRI)_VSO-4T08-2008.12.02" xfId="4019" xr:uid="{6D46E414-B6BA-4C35-B09B-9A1D8EE6B051}"/>
    <cellStyle name="0_chrw 10-29-02" xfId="237" xr:uid="{91B582D7-144B-405E-84B1-3151C955DC74}"/>
    <cellStyle name="0_chrw 10-29-02_2007.04.13 (RSRI)" xfId="238" xr:uid="{62A7C44D-D330-44E5-AF65-4D523DBA9FA5}"/>
    <cellStyle name="0_chrw 10-29-02_2007.04.13 (RSRI) 2" xfId="35401" xr:uid="{72EA93CD-F559-4FF9-92EC-B8B557844453}"/>
    <cellStyle name="0_chrw 10-29-02_2007.04.13 (RSRI)_BALANÇO" xfId="3009" xr:uid="{481938AC-C711-433B-8886-582FE27B61AB}"/>
    <cellStyle name="0_chrw 10-29-02_2007.04.13 (RSRI)_BALANÇO 2" xfId="7792" xr:uid="{6FB2A2C3-485D-4DC8-AA5C-E9609FC295C6}"/>
    <cellStyle name="0_chrw 10-29-02_2007.04.13 (RSRI)_DF's" xfId="1993" xr:uid="{D03700AC-95A2-4507-9EBE-212C7537AD6B}"/>
    <cellStyle name="0_chrw 10-29-02_2007.04.13 (RSRI)_DF's 2" xfId="6776" xr:uid="{F9EA7A3B-F741-4C52-A807-814D47D64346}"/>
    <cellStyle name="0_chrw 10-29-02_2007.04.13 (RSRI)_EVOLUÇÃO OBRA" xfId="4999" xr:uid="{A89BA85A-4270-4AA0-8CB3-8A31E45BDA92}"/>
    <cellStyle name="0_chrw 10-29-02_2007.04.13 (RSRI)_EVOLUÇÃO OBRA 2" xfId="9284" xr:uid="{5D99EF64-70C0-4208-A351-ECD1C3A6BDB0}"/>
    <cellStyle name="0_chrw 10-29-02_2007.04.13 (RSRI)_VSO-4T08-2008.12.02" xfId="4020" xr:uid="{8B55C682-D004-4302-ACA0-49F03BA4F503}"/>
    <cellStyle name="0_chrw 10-29-02_2007.07.13 (RSRI)" xfId="239" xr:uid="{0CD1D3A5-73BF-4F98-89D4-E96FA5DF134E}"/>
    <cellStyle name="0_chrw 10-29-02_2007.07.13 (RSRI) 2" xfId="35402" xr:uid="{C31C4E59-C5CD-42CC-8FA5-6DF5B7CC9BBA}"/>
    <cellStyle name="0_chrw 10-29-02_2007.07.13 (RSRI)_BALANÇO" xfId="3010" xr:uid="{701451A1-AD39-4ED6-B49E-52C238841A2A}"/>
    <cellStyle name="0_chrw 10-29-02_2007.07.13 (RSRI)_BALANÇO 2" xfId="7793" xr:uid="{E90B8C11-2C46-4CC3-B58D-C96016BE69A9}"/>
    <cellStyle name="0_chrw 10-29-02_2007.07.13 (RSRI)_DF's" xfId="1994" xr:uid="{A2AF187E-8899-48D5-BB26-89CB9BC83F21}"/>
    <cellStyle name="0_chrw 10-29-02_2007.07.13 (RSRI)_DF's 2" xfId="6777" xr:uid="{E6E4C6F3-0FD0-408C-B0E9-A5AFA71BB208}"/>
    <cellStyle name="0_chrw 10-29-02_2007.07.13 (RSRI)_EVOLUÇÃO OBRA" xfId="5000" xr:uid="{018D6D85-CE54-4624-97BC-74D78B4791C2}"/>
    <cellStyle name="0_chrw 10-29-02_2007.07.13 (RSRI)_EVOLUÇÃO OBRA 2" xfId="9285" xr:uid="{274EACC1-02B9-4BBE-9F88-79A991DF498B}"/>
    <cellStyle name="0_chrw 10-29-02_2007.07.13 (RSRI)_VSO-4T08-2008.12.02" xfId="4021" xr:uid="{87EC348E-1715-4781-9DA3-B521B8F23EE6}"/>
    <cellStyle name="0_Q2 pipeline" xfId="240" xr:uid="{EC943916-2319-48CF-9780-7E27FA46A5EC}"/>
    <cellStyle name="0_Q2 pipeline_BALANÇO" xfId="3011" xr:uid="{15AE54C5-112D-43EE-9E86-DB399BB7E256}"/>
    <cellStyle name="0_Q2 pipeline_BALANÇO 2" xfId="7794" xr:uid="{91C22C28-B047-4963-BAC7-D9C01394D144}"/>
    <cellStyle name="0_Q2 pipeline_DF's" xfId="1995" xr:uid="{AF5871A8-9272-4367-AA15-FDF1F9CCAE06}"/>
    <cellStyle name="0_Q2 pipeline_DF's 2" xfId="6778" xr:uid="{E9C60E7A-2F9A-44F4-BC30-7C47E7966C79}"/>
    <cellStyle name="0_Q2 pipeline_EVOLUÇÃO OBRA" xfId="5001" xr:uid="{B2D64D04-1476-4223-B6DF-ED5B99375D1C}"/>
    <cellStyle name="0_Q2 pipeline_EVOLUÇÃO OBRA 2" xfId="9286" xr:uid="{682794CD-C8C0-4FE3-9DF5-248C358E2A64}"/>
    <cellStyle name="1DEC%" xfId="241" xr:uid="{F6FFF484-C199-4D84-8B99-67B755B6311A}"/>
    <cellStyle name="20% - Ênfase1" xfId="59" builtinId="30" customBuiltin="1"/>
    <cellStyle name="20% - Ênfase1 2" xfId="35403" xr:uid="{61F05E43-111B-4F9F-9034-634BAFB3970C}"/>
    <cellStyle name="20% - Ênfase2" xfId="63" builtinId="34" customBuiltin="1"/>
    <cellStyle name="20% - Ênfase2 2" xfId="35404" xr:uid="{8E637B60-9B45-4674-BC78-E90056E6DB33}"/>
    <cellStyle name="20% - Ênfase3" xfId="67" builtinId="38" customBuiltin="1"/>
    <cellStyle name="20% - Ênfase3 2" xfId="35405" xr:uid="{A0891BBA-E40F-4283-ADF7-D12603CCF153}"/>
    <cellStyle name="20% - Ênfase4" xfId="71" builtinId="42" customBuiltin="1"/>
    <cellStyle name="20% - Ênfase4 2" xfId="35406" xr:uid="{F1CB96E9-0002-4019-AA27-5F1A32C83EB9}"/>
    <cellStyle name="20% - Ênfase5" xfId="75" builtinId="46" customBuiltin="1"/>
    <cellStyle name="20% - Ênfase5 2" xfId="35407" xr:uid="{65EAE3D6-9696-4797-A1AB-7A6BE6E4BE70}"/>
    <cellStyle name="20% - Ênfase6" xfId="79" builtinId="50" customBuiltin="1"/>
    <cellStyle name="20% - Ênfase6 2" xfId="35408" xr:uid="{7CFCD99F-2CD8-4B30-AB13-7D3D7538A7AD}"/>
    <cellStyle name="38" xfId="242" xr:uid="{7FF14265-AF1E-44D5-AAA7-85B368F7DA08}"/>
    <cellStyle name="38 2" xfId="6003" xr:uid="{ED1BAF13-38C3-4E25-940E-23AB71CCB6A6}"/>
    <cellStyle name="38 2 10" xfId="35409" xr:uid="{0664C4E5-A7F1-443B-99B5-1BB8B866C0B0}"/>
    <cellStyle name="38 2 11" xfId="37354" xr:uid="{ABCAC8C5-82D2-42A0-A5C5-FDB422986121}"/>
    <cellStyle name="38 2 12" xfId="37607" xr:uid="{1582DB7E-1394-45A2-80B2-8E91778803C1}"/>
    <cellStyle name="38 2 13" xfId="38066" xr:uid="{41DF908F-A7F6-4455-B0C6-AF236DDB2EC6}"/>
    <cellStyle name="38 2 2" xfId="11833" xr:uid="{A0A3588F-3F2C-4574-B9BF-1BD7C08E6A5F}"/>
    <cellStyle name="38 2 2 10" xfId="37684" xr:uid="{D76AA049-219E-44A2-AF63-FB006B23B6B0}"/>
    <cellStyle name="38 2 2 11" xfId="37852" xr:uid="{F643A6D4-0BD7-450A-8359-8CCF24182319}"/>
    <cellStyle name="38 2 2 12" xfId="38357" xr:uid="{E6550633-549F-4EB8-B542-5BAF85FF9DA9}"/>
    <cellStyle name="38 2 2 13" xfId="37883" xr:uid="{4134B56B-3F2E-4396-9F15-517BFD974946}"/>
    <cellStyle name="38 2 2 14" xfId="37902" xr:uid="{D01F344D-FD83-457F-8B54-3F2C2413A80F}"/>
    <cellStyle name="38 2 2 15" xfId="38134" xr:uid="{B2472D88-45EF-437F-B132-2118AC6DFED8}"/>
    <cellStyle name="38 2 2 16" xfId="38164" xr:uid="{61DAC3C8-F888-4AC1-B170-5C5E33092957}"/>
    <cellStyle name="38 2 2 17" xfId="38252" xr:uid="{05612FD7-4981-44A2-A4B8-A77B061BFF53}"/>
    <cellStyle name="38 2 2 2" xfId="23074" xr:uid="{BA4E338B-33D2-4D15-8D23-78120F6031D1}"/>
    <cellStyle name="38 2 2 3" xfId="26783" xr:uid="{C9BF228D-77F5-4502-AEDB-27AF599FCE0C}"/>
    <cellStyle name="38 2 2 4" xfId="32561" xr:uid="{24BADA88-38DE-4FC9-B8E9-510488BA947A}"/>
    <cellStyle name="38 2 2 5" xfId="30796" xr:uid="{536CFB9D-C989-4042-B5F1-09D24717C3A7}"/>
    <cellStyle name="38 2 2 6" xfId="34609" xr:uid="{D99767B8-BE66-4846-9EC4-FEA03D02535E}"/>
    <cellStyle name="38 2 2 7" xfId="33792" xr:uid="{6986C8C4-FE79-4DC5-BCF9-07FB72A4E0F3}"/>
    <cellStyle name="38 2 2 8" xfId="37404" xr:uid="{8A31ACEB-AF3B-4E16-8582-31DCF5C7170C}"/>
    <cellStyle name="38 2 2 9" xfId="37724" xr:uid="{8F890D32-3B03-4E75-A05D-C77CD8E98A6D}"/>
    <cellStyle name="38 2 3" xfId="17977" xr:uid="{9A95A8C0-E6F9-4F7B-8952-D9F690CD0973}"/>
    <cellStyle name="38 2 4" xfId="15935" xr:uid="{015986E6-739E-4B45-9235-CFA0C04E949D}"/>
    <cellStyle name="38 2 5" xfId="29604" xr:uid="{BA14607E-CD7B-462C-BCB6-FEB8E1FC600B}"/>
    <cellStyle name="38 2 6" xfId="30999" xr:uid="{73955906-F814-40C1-8ED5-4CDB05B4A358}"/>
    <cellStyle name="38 2 7" xfId="32777" xr:uid="{1CCB366F-3067-46E5-848E-7C02A726A430}"/>
    <cellStyle name="38 2 8" xfId="31535" xr:uid="{F60778A2-25CE-4F62-9E11-5A8E83ECE9AE}"/>
    <cellStyle name="38 2 9" xfId="32245" xr:uid="{202EA3F6-86F0-49A6-A3F0-A33CA72E8E80}"/>
    <cellStyle name="38 3" xfId="6601" xr:uid="{D9D9BD1F-CFCA-4FC7-BBD6-0A1AEB58C527}"/>
    <cellStyle name="38 3 10" xfId="37379" xr:uid="{1365FD21-BDA6-4BEB-82B8-A4486A577BD9}"/>
    <cellStyle name="38 3 11" xfId="37702" xr:uid="{EAB725AF-E74C-417C-B442-46E571BCA7B2}"/>
    <cellStyle name="38 3 12" xfId="37630" xr:uid="{6C434F8F-B9BF-462A-9B0C-E8329E3CFDA8}"/>
    <cellStyle name="38 3 13" xfId="37692" xr:uid="{AE55DAA9-C905-48C0-A9BC-63E6762C23C1}"/>
    <cellStyle name="38 3 14" xfId="38337" xr:uid="{28F8D956-A5D6-4043-AA20-ACD19BFA5B57}"/>
    <cellStyle name="38 3 15" xfId="37894" xr:uid="{DE2175B6-A18D-4A63-BC14-889A83CC7077}"/>
    <cellStyle name="38 3 16" xfId="38278" xr:uid="{346CA066-89D6-49AD-896B-DAA4BCBE3805}"/>
    <cellStyle name="38 3 17" xfId="38517" xr:uid="{E47512E2-6F64-48FA-8032-CF961D744DAA}"/>
    <cellStyle name="38 3 18" xfId="38133" xr:uid="{B5C1A578-9326-4C29-B9C8-9061366B78A1}"/>
    <cellStyle name="38 3 19" xfId="38181" xr:uid="{CF7B04AE-7F48-4218-9FDA-5B5D55266B4C}"/>
    <cellStyle name="38 3 2" xfId="11848" xr:uid="{79C297DE-BAC5-497B-A4FA-47E7C7C112B1}"/>
    <cellStyle name="38 3 2 2" xfId="23089" xr:uid="{114E704A-B582-4A72-A648-B47622725170}"/>
    <cellStyle name="38 3 2 3" xfId="26796" xr:uid="{2347A851-181C-4A50-A304-C6F8F5FCE413}"/>
    <cellStyle name="38 3 2 4" xfId="32576" xr:uid="{9C52E7E7-FD21-4223-93CB-E8B2CDB5EEC1}"/>
    <cellStyle name="38 3 2 5" xfId="31352" xr:uid="{53206A20-C115-4E88-B29C-7812EEC2F35C}"/>
    <cellStyle name="38 3 2 6" xfId="34623" xr:uid="{2B5E1133-27BB-4B0B-9946-A59DFA1CBB66}"/>
    <cellStyle name="38 3 2 7" xfId="33163" xr:uid="{22CB8682-8877-4790-8796-9C7CBB450695}"/>
    <cellStyle name="38 3 3" xfId="18575" xr:uid="{925D6117-AFC8-4EF0-8347-50AE39A1EAA7}"/>
    <cellStyle name="38 3 4" xfId="13971" xr:uid="{15A74F16-EC59-4801-9A25-8A28AFA179EA}"/>
    <cellStyle name="38 3 5" xfId="16402" xr:uid="{7E4AD534-9C64-4C86-9D5F-688E592D579B}"/>
    <cellStyle name="38 3 6" xfId="14400" xr:uid="{55B876A9-E253-4429-BCE0-FCCB3C67D124}"/>
    <cellStyle name="38 3 7" xfId="32705" xr:uid="{9675C02C-61A6-4921-90DF-A2B7C64A1C25}"/>
    <cellStyle name="38 3 8" xfId="17876" xr:uid="{A7C06B1F-ACB3-4F04-9585-89F796260F05}"/>
    <cellStyle name="38 3 9" xfId="22780" xr:uid="{E60A5D15-8620-4452-893A-8DE7F502F8DD}"/>
    <cellStyle name="38 4" xfId="11294" xr:uid="{571C06F8-0BC0-4258-8BB4-0A7AC6B12A48}"/>
    <cellStyle name="38 4 2" xfId="12860" xr:uid="{27112410-F9CB-4EB2-B3A8-CD7D5287A423}"/>
    <cellStyle name="38 4 2 2" xfId="24101" xr:uid="{BF926CB8-DC0C-4BD2-B30F-DA595D2824E6}"/>
    <cellStyle name="38 4 2 3" xfId="27803" xr:uid="{CBB83198-654F-4102-9F26-37498955389A}"/>
    <cellStyle name="38 4 2 4" xfId="33156" xr:uid="{86EE6E54-AF6A-4640-9542-339D589D6471}"/>
    <cellStyle name="38 4 2 5" xfId="31042" xr:uid="{71877FAE-B19F-494F-97D6-38E3CDAB539C}"/>
    <cellStyle name="38 4 2 6" xfId="34979" xr:uid="{258A272A-7CA5-4EE6-973A-A70EDBBC8573}"/>
    <cellStyle name="38 4 2 7" xfId="31946" xr:uid="{19989858-73C1-4014-BA08-3C6012537C9B}"/>
    <cellStyle name="38 4 3" xfId="22659" xr:uid="{4783071F-10D9-4747-B2FA-8F01DFBE6AD1}"/>
    <cellStyle name="38 4 4" xfId="26386" xr:uid="{04757D81-BBBE-4BEF-BE5A-DC33FD08DC2F}"/>
    <cellStyle name="38 4 5" xfId="29450" xr:uid="{EA3E3812-0516-4554-ACCD-4AA47EB04E87}"/>
    <cellStyle name="38 4 6" xfId="32268" xr:uid="{B938D159-F491-452A-B51E-5FC601A4BD16}"/>
    <cellStyle name="38 4 7" xfId="31606" xr:uid="{4FC90EB5-2A28-47FF-B960-7979301F1D26}"/>
    <cellStyle name="38 4 8" xfId="28999" xr:uid="{A06F2247-A35C-4F2C-A099-2D4CF74A1E00}"/>
    <cellStyle name="38 4 9" xfId="34423" xr:uid="{E2753103-D3E5-4046-ABB5-EF32173C2F66}"/>
    <cellStyle name="38 5" xfId="6015" xr:uid="{CC816DD7-DA61-4305-A53D-E217FB90ACAE}"/>
    <cellStyle name="38 5 2" xfId="11838" xr:uid="{64E7841C-9A35-4C19-BAD9-8EC59738E4CD}"/>
    <cellStyle name="38 5 2 2" xfId="23079" xr:uid="{5929D2AE-46C8-47E6-B00E-084A37BDD8C7}"/>
    <cellStyle name="38 5 2 3" xfId="26786" xr:uid="{72DF7CB9-FF56-4B35-B688-299FDFCA9C97}"/>
    <cellStyle name="38 5 2 4" xfId="22595" xr:uid="{2AB7AE57-01C2-46A4-9BC6-6853E9DCD036}"/>
    <cellStyle name="38 5 2 5" xfId="32566" xr:uid="{51D11B0A-D239-4333-AEE4-91E3EC9DF574}"/>
    <cellStyle name="38 5 2 6" xfId="32458" xr:uid="{B0BEF4C4-3570-4741-B38A-81F8D4F179F3}"/>
    <cellStyle name="38 5 2 7" xfId="14106" xr:uid="{8ACBDB5C-563D-452D-8B04-984FF8C2F886}"/>
    <cellStyle name="38 5 2 8" xfId="34614" xr:uid="{90192CBD-4D4F-4E72-8A8B-AC43F26223FB}"/>
    <cellStyle name="38 5 2 9" xfId="28380" xr:uid="{4E7BC039-EE5B-4834-A8CB-4D21565900B7}"/>
    <cellStyle name="38 5 3" xfId="32110" xr:uid="{62E89678-74EE-4AB3-A2BE-2A2D1EC79A30}"/>
    <cellStyle name="38 5 4" xfId="17865" xr:uid="{33A78A07-DF2F-4C09-AF25-503D548C814F}"/>
    <cellStyle name="38 5 5" xfId="34321" xr:uid="{1432C7B1-3840-4C23-8F3E-B42683723FFF}"/>
    <cellStyle name="38 5 6" xfId="33458" xr:uid="{22E84615-2E21-4ECE-9B4B-EFE868D65423}"/>
    <cellStyle name="38 6" xfId="37551" xr:uid="{99FA8951-7B71-40F2-ABCB-5AD8D9D2E333}"/>
    <cellStyle name="38 7" xfId="37954" xr:uid="{463AE8F9-9AF5-4473-8236-7CE30F409609}"/>
    <cellStyle name="3DEC" xfId="243" xr:uid="{CD928741-B699-469B-BE23-C904BB1B0D05}"/>
    <cellStyle name="40% - Ênfase1" xfId="60" builtinId="31" customBuiltin="1"/>
    <cellStyle name="40% - Ênfase1 2" xfId="35410" xr:uid="{6211245B-0A7A-449E-AF92-8EFDC92B54EF}"/>
    <cellStyle name="40% - Ênfase2" xfId="64" builtinId="35" customBuiltin="1"/>
    <cellStyle name="40% - Ênfase2 2" xfId="35411" xr:uid="{CB783C59-B913-440E-AC33-296745BEF222}"/>
    <cellStyle name="40% - Ênfase3" xfId="68" builtinId="39" customBuiltin="1"/>
    <cellStyle name="40% - Ênfase3 2" xfId="35412" xr:uid="{087CE3A6-B70C-48C2-8A0B-F3A8CA1169F7}"/>
    <cellStyle name="40% - Ênfase4" xfId="72" builtinId="43" customBuiltin="1"/>
    <cellStyle name="40% - Ênfase4 2" xfId="35413" xr:uid="{0DC85DE0-3CD3-4E44-98B4-7B9D826588CB}"/>
    <cellStyle name="40% - Ênfase5" xfId="76" builtinId="47" customBuiltin="1"/>
    <cellStyle name="40% - Ênfase5 2" xfId="35414" xr:uid="{0FEC7231-DEB2-4C5C-B340-1ACA353633F4}"/>
    <cellStyle name="40% - Ênfase6" xfId="80" builtinId="51" customBuiltin="1"/>
    <cellStyle name="40% - Ênfase6 2" xfId="35415" xr:uid="{0F0B01D9-EEF7-4C9C-BD59-1F3C0272A71E}"/>
    <cellStyle name="60% - Ênfase1" xfId="61" builtinId="32" customBuiltin="1"/>
    <cellStyle name="60% - Ênfase1 2" xfId="35416" xr:uid="{E1DCBC42-469D-4F09-8490-A5529D030C29}"/>
    <cellStyle name="60% - Ênfase1 2 2" xfId="37538" xr:uid="{915FD218-DB22-4232-998E-488402D500EF}"/>
    <cellStyle name="60% - Ênfase2" xfId="65" builtinId="36" customBuiltin="1"/>
    <cellStyle name="60% - Ênfase2 2" xfId="35417" xr:uid="{F41CCC43-C620-4274-9886-83A7A1F9307E}"/>
    <cellStyle name="60% - Ênfase2 2 2" xfId="37539" xr:uid="{C4ADF7BA-3CF2-4B9F-8B8C-D6C0AA81A865}"/>
    <cellStyle name="60% - Ênfase3" xfId="69" builtinId="40" customBuiltin="1"/>
    <cellStyle name="60% - Ênfase3 2" xfId="35418" xr:uid="{2B687C9A-8D9A-43F0-BAB3-E6D61DBD1AE4}"/>
    <cellStyle name="60% - Ênfase3 2 2" xfId="37540" xr:uid="{2F2B6DF1-E374-454D-B658-0D83BF572CF6}"/>
    <cellStyle name="60% - Ênfase4" xfId="73" builtinId="44" customBuiltin="1"/>
    <cellStyle name="60% - Ênfase4 2" xfId="35419" xr:uid="{A087C3A7-6DA1-4EA1-AD26-994727423C47}"/>
    <cellStyle name="60% - Ênfase4 2 2" xfId="37541" xr:uid="{70A1320D-C7D4-478B-984D-EE4B78191802}"/>
    <cellStyle name="60% - Ênfase5" xfId="77" builtinId="48" customBuiltin="1"/>
    <cellStyle name="60% - Ênfase5 2" xfId="35420" xr:uid="{16D799E6-6070-4D13-AC13-C91F9B82652F}"/>
    <cellStyle name="60% - Ênfase5 2 2" xfId="37542" xr:uid="{21FFA270-FA60-4E98-935D-C407DC72E5B7}"/>
    <cellStyle name="60% - Ênfase6" xfId="81" builtinId="52" customBuiltin="1"/>
    <cellStyle name="60% - Ênfase6 2" xfId="35421" xr:uid="{8393C7DD-FB75-4439-9579-9F222CAB6ECD}"/>
    <cellStyle name="60% - Ênfase6 2 2" xfId="37543" xr:uid="{BAE3A439-D04B-4E2D-8B62-3F402AE7739E}"/>
    <cellStyle name="752131" xfId="244" xr:uid="{4674EB29-30E3-42D8-B847-BB94929B1B1D}"/>
    <cellStyle name="AFE" xfId="7" xr:uid="{94E69F53-AC91-4B29-BD4E-95DD6072DA17}"/>
    <cellStyle name="aht" xfId="245" xr:uid="{4ADF4F20-DDCA-451F-A288-D8C5128B8DBB}"/>
    <cellStyle name="al" xfId="246" xr:uid="{8C6C58F5-B42D-4FA2-9130-6802E970811E}"/>
    <cellStyle name="Alexandre" xfId="247" xr:uid="{FD990265-6211-4875-BE9E-3CFE22073971}"/>
    <cellStyle name="ast" xfId="248" xr:uid="{8C4B3ED5-7546-4A82-B9C1-098B8CD5E699}"/>
    <cellStyle name="ast1" xfId="249" xr:uid="{E24DFB10-1051-4C5F-A90F-AEEEB2D27B79}"/>
    <cellStyle name="at" xfId="250" xr:uid="{477588C3-618F-4DB4-928B-396DC04F58D2}"/>
    <cellStyle name="at 2" xfId="6004" xr:uid="{1D8D8A07-E6DA-4077-A6DD-40786944F493}"/>
    <cellStyle name="at 2 2" xfId="17978" xr:uid="{51861C46-5DFF-4512-BE2E-60236E00ABEE}"/>
    <cellStyle name="at 2 3" xfId="14079" xr:uid="{F4013551-4A43-4133-9E29-AD26D612E7CD}"/>
    <cellStyle name="at 2 4" xfId="22441" xr:uid="{B8AEA52F-C9DE-407A-A18F-4FECD768081E}"/>
    <cellStyle name="at 2 5" xfId="33290" xr:uid="{A8D05B9B-CFCF-4953-B9E7-E3939AB55330}"/>
    <cellStyle name="at 2 6" xfId="30319" xr:uid="{DBCC7BE3-D74F-4165-B6DF-30AC345E4295}"/>
    <cellStyle name="at 3" xfId="35422" xr:uid="{CA0D1628-99B4-43EF-B052-578D7D5C87CA}"/>
    <cellStyle name="b" xfId="251" xr:uid="{450102CD-8E59-46F9-BFB6-AB83EAB9D598}"/>
    <cellStyle name="b$0" xfId="252" xr:uid="{8864E08E-4697-42DD-B811-20FB9B24DC66}"/>
    <cellStyle name="b$1" xfId="253" xr:uid="{9146D8DC-64D0-47EE-9966-7707EFF9B90F}"/>
    <cellStyle name="b$2" xfId="254" xr:uid="{3DDBE40B-5D6A-43E1-B74D-4E98CCFC3856}"/>
    <cellStyle name="b%0" xfId="255" xr:uid="{D45FFBD4-AC3B-4622-A5CD-530A519DE9A2}"/>
    <cellStyle name="b%1" xfId="256" xr:uid="{7957455F-1A66-4A5B-A557-C696985109CD}"/>
    <cellStyle name="b%2" xfId="257" xr:uid="{2067ABF5-51C4-4E58-8B63-C709F484F1AB}"/>
    <cellStyle name="b_Q2 pipeline" xfId="258" xr:uid="{FEA46DA5-1CB1-4870-9BAF-EBC97ADE94E4}"/>
    <cellStyle name="b_Q2 pipeline_BALANÇO" xfId="3012" xr:uid="{38FC9D52-66DF-4CCB-95DA-601DDC393481}"/>
    <cellStyle name="b_Q2 pipeline_BALANÇO 2" xfId="7795" xr:uid="{E1532A54-9524-4B62-B58B-4B5EF8600932}"/>
    <cellStyle name="b_Q2 pipeline_DF's" xfId="1996" xr:uid="{D1029390-957B-4269-A6FA-8182D4D4932A}"/>
    <cellStyle name="b_Q2 pipeline_DF's 2" xfId="6779" xr:uid="{AF42215D-4C70-4BAC-A106-629371DE16DA}"/>
    <cellStyle name="b_Q2 pipeline_EVOLUÇÃO OBRA" xfId="5002" xr:uid="{564B4057-C299-4DA5-8D46-B5F71C6AE2C5}"/>
    <cellStyle name="b_Q2 pipeline_EVOLUÇÃO OBRA 2" xfId="9287" xr:uid="{71ADD387-A2D5-4556-9267-ECCE6E419CC5}"/>
    <cellStyle name="b£0" xfId="259" xr:uid="{9EE21CB0-5733-4D22-88E3-D1ECC6768DDB}"/>
    <cellStyle name="b£1" xfId="260" xr:uid="{306E3AA3-05ED-4E30-8325-A0AF01EC3C4C}"/>
    <cellStyle name="b£2" xfId="261" xr:uid="{C9507E37-4E01-4B24-9E39-2FD8E8BAF07A}"/>
    <cellStyle name="b0" xfId="262" xr:uid="{4A8D42B6-E2F6-433C-9C07-60BAA8AAEA49}"/>
    <cellStyle name="b0#" xfId="263" xr:uid="{BE52FB74-51F4-4154-8950-7A2A5677D41C}"/>
    <cellStyle name="b0_Q2 pipeline" xfId="264" xr:uid="{82E52416-DC18-454B-B4ED-350F3C14F080}"/>
    <cellStyle name="b1" xfId="265" xr:uid="{33810EF3-4104-4578-94B9-132F43B65813}"/>
    <cellStyle name="b2" xfId="266" xr:uid="{1DB5C6F0-1539-46E3-9638-BD4BFEFC7FB4}"/>
    <cellStyle name="b2 2" xfId="37236" xr:uid="{888463E0-8991-4EE6-AE74-3F4944EA120D}"/>
    <cellStyle name="b2 2 2" xfId="37444" xr:uid="{D9DBD628-161E-43B3-B0BE-859FA14F4385}"/>
    <cellStyle name="b2 2 2 2" xfId="37757" xr:uid="{D83A17AE-4136-4322-B2CB-026820CE358E}"/>
    <cellStyle name="b2 2 2 3" xfId="38385" xr:uid="{5D075E36-1FD8-4764-8855-29161783DE90}"/>
    <cellStyle name="b2 2 3" xfId="37380" xr:uid="{3D38C60E-020B-4BE0-9991-4BC86241C320}"/>
    <cellStyle name="b2 2 4" xfId="37703" xr:uid="{1D35FB83-D76C-41FE-A8F8-17BC6F2237A4}"/>
    <cellStyle name="b2 2 5" xfId="38338" xr:uid="{BDB0CF46-7398-41F5-8C5F-0D8948907C1B}"/>
    <cellStyle name="b2 3" xfId="35298" xr:uid="{5B5BD565-FF0B-4448-BCAF-85FAE9443C16}"/>
    <cellStyle name="b2 4" xfId="37327" xr:uid="{B64CEBE5-7BF2-48FE-92C8-008018F508D5}"/>
    <cellStyle name="Black" xfId="267" xr:uid="{1BF47923-EA79-414A-9C27-BC4BA3C8A63A}"/>
    <cellStyle name="Blue" xfId="268" xr:uid="{F59FAD79-14A4-44F8-9DF8-7C8F120998CD}"/>
    <cellStyle name="bn0" xfId="269" xr:uid="{619E0D2B-8049-49C4-910F-D60FEBE7A537}"/>
    <cellStyle name="bo" xfId="270" xr:uid="{767D4308-EA24-40D4-ACA9-7F017B984158}"/>
    <cellStyle name="Bold/Border" xfId="271" xr:uid="{EB812CFC-CE56-493D-B28F-55F89806B66F}"/>
    <cellStyle name="Bold/Border 2" xfId="6005" xr:uid="{0EFDC698-5C0D-4EBC-99EA-1C03EA6D6CB3}"/>
    <cellStyle name="Bold/Border 2 2" xfId="17979" xr:uid="{1D793AAF-7F1B-4F56-A3E3-D9C73197E256}"/>
    <cellStyle name="Bold/Border 2 3" xfId="16692" xr:uid="{B8932F0E-8986-4985-A5D1-FA354CEB38E4}"/>
    <cellStyle name="Bold/Border 2 4" xfId="19687" xr:uid="{4A5AC755-9557-4F86-822E-C0649444634C}"/>
    <cellStyle name="Bold/Border 2 5" xfId="22135" xr:uid="{C80F49EE-D893-4DEC-9117-F0CF09CA2CBB}"/>
    <cellStyle name="Bold/Border 2 6" xfId="34743" xr:uid="{C3EADA15-5A0F-453F-B8D0-514CAD6920FD}"/>
    <cellStyle name="Bold/Border 3" xfId="35423" xr:uid="{3165F84B-4DB5-42FF-B884-24B997AE57A0}"/>
    <cellStyle name="boldno$" xfId="272" xr:uid="{01661576-7D2A-49BC-9A91-D9B3EB1AA4EF}"/>
    <cellStyle name="boldwith$" xfId="273" xr:uid="{0B48FFB0-15C9-449E-8D25-598B04B8909D}"/>
    <cellStyle name="bolet" xfId="274" xr:uid="{0534EA7E-E78B-4CDB-8602-CC658F3D1630}"/>
    <cellStyle name="bolet 2" xfId="6006" xr:uid="{DDD0065C-F7E2-4CEE-BAAA-2ACF47989348}"/>
    <cellStyle name="Bom" xfId="46" builtinId="26" customBuiltin="1"/>
    <cellStyle name="Bom 2" xfId="35424" xr:uid="{4C0B3546-AED8-49E8-8F05-9331273488AD}"/>
    <cellStyle name="Bottom" xfId="275" xr:uid="{A588F486-A07F-411F-963B-FCC45BAFE14D}"/>
    <cellStyle name="Bottom 2" xfId="6007" xr:uid="{D64CDD69-F558-4290-AC05-6529D03F0D22}"/>
    <cellStyle name="Bottom 2 2" xfId="17981" xr:uid="{0BCFC006-09FF-46AC-9D7F-26F770DCEAC3}"/>
    <cellStyle name="Bottom 2 3" xfId="17469" xr:uid="{F310A7DF-638A-44F3-931D-D8EDB8005C0B}"/>
    <cellStyle name="Bottom 2 4" xfId="17837" xr:uid="{EF0CF14A-94BB-42D2-9FBA-DEDB1F49F6BB}"/>
    <cellStyle name="Bottom 2 5" xfId="30002" xr:uid="{892A840C-D9A3-477E-B130-D381ECDF96F8}"/>
    <cellStyle name="Bottom 2 6" xfId="17739" xr:uid="{B0E19AF4-5069-45D9-BD22-09A475E4C78D}"/>
    <cellStyle name="Bottom 3" xfId="35425" xr:uid="{90CB1A6D-1BAB-429E-9D31-67254F9E5E25}"/>
    <cellStyle name="bs0" xfId="276" xr:uid="{19D4FC79-2F9E-4E5B-96B6-08384AB9801F}"/>
    <cellStyle name="bss0" xfId="277" xr:uid="{53ED64B6-A205-41CC-A164-6B839C1B6216}"/>
    <cellStyle name="bss0 10" xfId="37552" xr:uid="{58BBD196-1014-402F-8027-8D78AB82FA1E}"/>
    <cellStyle name="bss0 2" xfId="6008" xr:uid="{4578BD9A-99F0-49B9-96F9-B074D0710C98}"/>
    <cellStyle name="bss0 2 10" xfId="35426" xr:uid="{95FD1C12-F3B0-4579-B9BD-302AE379DB75}"/>
    <cellStyle name="bss0 2 11" xfId="36284" xr:uid="{B613D280-EE85-424E-A922-46A3C528953D}"/>
    <cellStyle name="bss0 2 12" xfId="35334" xr:uid="{0D036CA9-3CA7-4C72-8A40-E3C2FD7BB61B}"/>
    <cellStyle name="bss0 2 13" xfId="37284" xr:uid="{0BBF87AF-59FA-4CB2-A3AB-D22EB619EBE7}"/>
    <cellStyle name="bss0 2 14" xfId="37608" xr:uid="{B81D8DD2-CEDB-4531-A78E-F4AB3FF039DE}"/>
    <cellStyle name="bss0 2 2" xfId="11834" xr:uid="{80F81209-7DD9-4CAC-9B19-ADC686AD7496}"/>
    <cellStyle name="bss0 2 2 10" xfId="37631" xr:uid="{0B7913DD-AD43-4CDE-868F-6CFA42A90EC8}"/>
    <cellStyle name="bss0 2 2 11" xfId="37882" xr:uid="{FD9D8B4B-ECF4-4792-AAFE-2C97221660EE}"/>
    <cellStyle name="bss0 2 2 12" xfId="38283" xr:uid="{E2D26D42-E714-447C-B060-3352FC6FA8B9}"/>
    <cellStyle name="bss0 2 2 13" xfId="37922" xr:uid="{656D4111-5BE0-49CE-9190-5E359E527D64}"/>
    <cellStyle name="bss0 2 2 14" xfId="38130" xr:uid="{03699D13-4DC5-4578-8C6A-CD330511F97F}"/>
    <cellStyle name="bss0 2 2 2" xfId="23075" xr:uid="{A7B01E25-EEF2-4EF6-812D-A09845F500E2}"/>
    <cellStyle name="bss0 2 2 3" xfId="32562" xr:uid="{1451EDE9-C1C7-469E-B45B-C0FDC9DF5F10}"/>
    <cellStyle name="bss0 2 2 4" xfId="14111" xr:uid="{B00697CD-7524-42D2-913B-1D5F4BA98498}"/>
    <cellStyle name="bss0 2 2 5" xfId="30741" xr:uid="{7F1D31C1-AEC2-4462-A3BD-611701901E30}"/>
    <cellStyle name="bss0 2 2 6" xfId="34610" xr:uid="{A0595134-D0FC-44F7-9FBA-4D45D8A59A7F}"/>
    <cellStyle name="bss0 2 2 7" xfId="19836" xr:uid="{7259D178-038D-4391-9E03-B62D4073E9FC}"/>
    <cellStyle name="bss0 2 2 8" xfId="35076" xr:uid="{D55AD024-4140-416B-93F6-59ACE8E891F9}"/>
    <cellStyle name="bss0 2 2 9" xfId="37405" xr:uid="{1AF25627-0DC7-46C2-B6B1-7F2B777B530F}"/>
    <cellStyle name="bss0 2 3" xfId="17982" xr:uid="{E34AC172-94F0-417F-8C7C-EBC439C8B518}"/>
    <cellStyle name="bss0 2 3 10" xfId="38098" xr:uid="{145ABD46-3B9E-4D13-894C-74E49A24DCA0}"/>
    <cellStyle name="bss0 2 3 2" xfId="37483" xr:uid="{906A9092-473C-4505-A482-812E7A0D9C2F}"/>
    <cellStyle name="bss0 2 3 3" xfId="37794" xr:uid="{FD282B8F-C24C-41ED-9C2C-D228897CFC3D}"/>
    <cellStyle name="bss0 2 3 4" xfId="37644" xr:uid="{B3BDED58-6D4F-4FD0-B578-910C136EBB00}"/>
    <cellStyle name="bss0 2 3 5" xfId="38423" xr:uid="{8A8546E2-E487-4200-87B8-FDB12745354D}"/>
    <cellStyle name="bss0 2 3 6" xfId="38492" xr:uid="{4303E8FB-2AA2-41FF-9DA8-3A74C2E83C30}"/>
    <cellStyle name="bss0 2 3 7" xfId="38004" xr:uid="{783AA45C-477C-4F8A-AE91-9F8631FAE3DC}"/>
    <cellStyle name="bss0 2 3 8" xfId="38142" xr:uid="{13DC10CD-5666-4D4F-B481-901CAB363919}"/>
    <cellStyle name="bss0 2 3 9" xfId="38296" xr:uid="{F8A980B1-653B-4C2F-BDAC-0CD214F1B0F0}"/>
    <cellStyle name="bss0 2 4" xfId="19027" xr:uid="{7F65795C-63F2-4879-98BD-46E27396BF7A}"/>
    <cellStyle name="bss0 2 5" xfId="15649" xr:uid="{8F559FD9-C428-470D-BF37-A4683BCA4D47}"/>
    <cellStyle name="bss0 2 6" xfId="25759" xr:uid="{B47E7134-6092-403B-9EAC-CCFAE2A9F93F}"/>
    <cellStyle name="bss0 2 7" xfId="30550" xr:uid="{9DF1D1B1-E057-4EF7-BD5B-14197C3CF0F3}"/>
    <cellStyle name="bss0 2 8" xfId="17782" xr:uid="{9431AD50-F8CA-4D95-806D-ED57C51CF890}"/>
    <cellStyle name="bss0 2 9" xfId="20268" xr:uid="{65F22216-22BE-46CD-A8DD-A10C35A0055E}"/>
    <cellStyle name="bss0 3" xfId="6585" xr:uid="{E43596FD-49C9-4E41-B46C-B3480FF3BBC0}"/>
    <cellStyle name="bss0 3 10" xfId="35427" xr:uid="{622B7CA8-582B-4552-8361-A4D47A064080}"/>
    <cellStyle name="bss0 3 11" xfId="36282" xr:uid="{AE04DC25-4D04-4410-B4B7-0122B4F63847}"/>
    <cellStyle name="bss0 3 12" xfId="37275" xr:uid="{2E93C8E7-90CC-4F01-BFC3-B81978A1258F}"/>
    <cellStyle name="bss0 3 13" xfId="35339" xr:uid="{BB6E6CF8-3AB9-486E-83BE-394EAF10C5D6}"/>
    <cellStyle name="bss0 3 14" xfId="37609" xr:uid="{77649566-1D69-4DE5-8B7B-F8DFC7D68979}"/>
    <cellStyle name="bss0 3 2" xfId="11847" xr:uid="{1187ACDF-40B5-4876-95A7-4B2C97B1C92C}"/>
    <cellStyle name="bss0 3 2 10" xfId="37632" xr:uid="{B7F15701-8895-4B5F-92B8-B02BC025BD48}"/>
    <cellStyle name="bss0 3 2 11" xfId="38040" xr:uid="{5596CC12-ED32-4C58-B2B0-336EF173DBED}"/>
    <cellStyle name="bss0 3 2 12" xfId="37930" xr:uid="{E9EF3172-4B8F-4418-840C-C90836991630}"/>
    <cellStyle name="bss0 3 2 13" xfId="38024" xr:uid="{79FECE97-8BAA-47B1-BBBC-B406EDDAF93E}"/>
    <cellStyle name="bss0 3 2 14" xfId="37950" xr:uid="{F64363E5-DD3D-4E0B-BEA9-B870556E3538}"/>
    <cellStyle name="bss0 3 2 2" xfId="23088" xr:uid="{00DC7101-DDAD-4F82-8BD6-66C14135B0BC}"/>
    <cellStyle name="bss0 3 2 3" xfId="32575" xr:uid="{1D7C545A-2C1C-4465-88B0-D1E64908EF0B}"/>
    <cellStyle name="bss0 3 2 4" xfId="16937" xr:uid="{005126A9-EE30-41FA-AAB9-BFA67122621D}"/>
    <cellStyle name="bss0 3 2 5" xfId="33328" xr:uid="{C5675C00-F295-4761-BDCC-33E35732419B}"/>
    <cellStyle name="bss0 3 2 6" xfId="34622" xr:uid="{939F5792-4FCB-4C98-BD2C-7294D7F932CF}"/>
    <cellStyle name="bss0 3 2 7" xfId="29468" xr:uid="{A7C5B1F0-4B99-4C9F-8B3C-31E69030D3BF}"/>
    <cellStyle name="bss0 3 2 8" xfId="30027" xr:uid="{DEFEAD3C-F1E6-427D-8295-5DA0D272C0B4}"/>
    <cellStyle name="bss0 3 2 9" xfId="37406" xr:uid="{48CDE82F-DA60-4BF9-B86C-BA742069412D}"/>
    <cellStyle name="bss0 3 3" xfId="18559" xr:uid="{1F6D64AB-BCD0-4A66-B872-E2AC752035A1}"/>
    <cellStyle name="bss0 3 3 10" xfId="38314" xr:uid="{376721BA-C493-4650-B86A-5C340268E247}"/>
    <cellStyle name="bss0 3 3 2" xfId="37482" xr:uid="{0C2DF9AF-67EA-4A11-951F-F3725C0BC566}"/>
    <cellStyle name="bss0 3 3 3" xfId="37793" xr:uid="{9373E346-1B34-48C3-B51B-1548CE95A2BA}"/>
    <cellStyle name="bss0 3 3 4" xfId="37578" xr:uid="{DD86C007-0B1B-4AFF-8B25-69A8D8EB4544}"/>
    <cellStyle name="bss0 3 3 5" xfId="38422" xr:uid="{9F83FC50-03BD-4CB4-9ECD-8CA0C618C2D2}"/>
    <cellStyle name="bss0 3 3 6" xfId="38491" xr:uid="{66AC6EF4-AA58-416E-A9EE-EFC399C56AF4}"/>
    <cellStyle name="bss0 3 3 7" xfId="38306" xr:uid="{A318659D-60EE-4305-AB20-6B9933091A98}"/>
    <cellStyle name="bss0 3 3 8" xfId="37998" xr:uid="{A647CDE4-AA4B-4F93-99BC-E93795EC6DF5}"/>
    <cellStyle name="bss0 3 3 9" xfId="38175" xr:uid="{EACF0F0C-D249-4EA3-B9A9-637768B1A859}"/>
    <cellStyle name="bss0 3 4" xfId="16624" xr:uid="{4BDDA602-C3EC-433B-BB47-15B31E4334D9}"/>
    <cellStyle name="bss0 3 5" xfId="16841" xr:uid="{225582D0-B489-421D-A79D-F34904897F2E}"/>
    <cellStyle name="bss0 3 6" xfId="21067" xr:uid="{CC85A58E-6F0D-4677-9310-BE36E2410A78}"/>
    <cellStyle name="bss0 3 7" xfId="31836" xr:uid="{3EAF1C05-7E38-489D-8FFE-B69AC1522FA4}"/>
    <cellStyle name="bss0 3 8" xfId="14659" xr:uid="{65306D7E-CC1C-4E9B-AB32-2EE21433C417}"/>
    <cellStyle name="bss0 3 9" xfId="33355" xr:uid="{F6640214-0C8B-4811-BFE5-9D0F193F8D2E}"/>
    <cellStyle name="bss0 4" xfId="10286" xr:uid="{81E69992-E277-4EB0-B01B-F33F80881DAA}"/>
    <cellStyle name="bss0 4 10" xfId="37381" xr:uid="{B8BBAC9D-0C0F-4109-B086-68A2DE2BE135}"/>
    <cellStyle name="bss0 4 11" xfId="37594" xr:uid="{EDB6A37D-C821-40BF-BEEC-0EE683DE6D1D}"/>
    <cellStyle name="bss0 4 12" xfId="37893" xr:uid="{21C19B9E-61FA-48D9-844B-814A970DA28D}"/>
    <cellStyle name="bss0 4 13" xfId="38101" xr:uid="{6C98BD1E-C555-4B27-A783-608A85C5B05E}"/>
    <cellStyle name="bss0 4 14" xfId="38119" xr:uid="{1F165D5E-8A6C-4182-8F07-DD5A226AD687}"/>
    <cellStyle name="bss0 4 15" xfId="38319" xr:uid="{C8A09A30-5285-41EB-82E4-78DEE5A441EB}"/>
    <cellStyle name="bss0 4 2" xfId="11867" xr:uid="{9409DC33-C786-4FDB-BEB1-4811B62C1AC5}"/>
    <cellStyle name="bss0 4 2 2" xfId="23108" xr:uid="{AA809D59-B849-445A-A7C3-37F4F81BF1AE}"/>
    <cellStyle name="bss0 4 2 3" xfId="32594" xr:uid="{462FE930-D66B-4DD3-9817-2079D2434E58}"/>
    <cellStyle name="bss0 4 2 4" xfId="31254" xr:uid="{088F2152-2AEC-43F2-AA56-5976399EC5CA}"/>
    <cellStyle name="bss0 4 2 5" xfId="30453" xr:uid="{18CDA0F0-AB33-4AA5-A9FA-FC8C7CFAB9D2}"/>
    <cellStyle name="bss0 4 2 6" xfId="34637" xr:uid="{C8749008-FB93-4C40-8E8C-B4AFB654C0D3}"/>
    <cellStyle name="bss0 4 2 7" xfId="33788" xr:uid="{F6483BDB-4662-4FE9-8A68-011379B84F0D}"/>
    <cellStyle name="bss0 4 2 8" xfId="17886" xr:uid="{DF6CDBD0-3460-4D2F-B0AB-BA66DC28E0AF}"/>
    <cellStyle name="bss0 4 3" xfId="21927" xr:uid="{9A352193-453C-45F0-9B10-55C22B40193A}"/>
    <cellStyle name="bss0 4 4" xfId="25680" xr:uid="{6820140D-8E9F-45F9-B1B7-A04AC79F9616}"/>
    <cellStyle name="bss0 4 5" xfId="26153" xr:uid="{3C137A73-C7C7-4997-9757-768A6ED9D9D9}"/>
    <cellStyle name="bss0 4 6" xfId="31719" xr:uid="{52810E12-B696-408C-8EBC-EBE5C7827D38}"/>
    <cellStyle name="bss0 4 7" xfId="31089" xr:uid="{4DD39CAA-3A27-46F6-8814-AD25FCCB7CE8}"/>
    <cellStyle name="bss0 4 8" xfId="14417" xr:uid="{82BE555D-6B70-45AF-9928-667841EE07B8}"/>
    <cellStyle name="bss0 4 9" xfId="34071" xr:uid="{6F8C6D38-8D5F-4A99-895E-633BB45A55CB}"/>
    <cellStyle name="bss0 5" xfId="11351" xr:uid="{05E20333-4EF5-49AC-8784-425AC40600AA}"/>
    <cellStyle name="bss0 5 10" xfId="38436" xr:uid="{B35D55FB-3F8E-4230-9038-48CCE6ADBBB2}"/>
    <cellStyle name="bss0 5 11" xfId="38503" xr:uid="{EFE22B38-7758-4540-9878-BCB6D9580DEC}"/>
    <cellStyle name="bss0 5 12" xfId="38307" xr:uid="{0C3CBCD7-066C-495C-A264-20D1C5143F00}"/>
    <cellStyle name="bss0 5 13" xfId="38200" xr:uid="{EA3E8FD6-6FC6-4290-9223-CD57242C06AB}"/>
    <cellStyle name="bss0 5 14" xfId="38545" xr:uid="{C5294188-3B44-42AC-B663-BEFEF137C70D}"/>
    <cellStyle name="bss0 5 15" xfId="38559" xr:uid="{5927EDAD-E12D-4B4F-84C6-8E160847F81B}"/>
    <cellStyle name="bss0 5 2" xfId="22710" xr:uid="{57EDF207-6CDF-4A84-8334-A8EAB73E3A86}"/>
    <cellStyle name="bss0 5 3" xfId="26431" xr:uid="{20E973C8-6722-4001-8575-3CB13BD0CC86}"/>
    <cellStyle name="bss0 5 4" xfId="29684" xr:uid="{7D17B54C-23A9-4F4E-AD57-53D986A9F017}"/>
    <cellStyle name="bss0 5 5" xfId="28597" xr:uid="{E795674D-4734-4B20-A6CB-61FD84DDC6F2}"/>
    <cellStyle name="bss0 5 6" xfId="32238" xr:uid="{FA80FED2-504A-4EEE-A730-87E68417D927}"/>
    <cellStyle name="bss0 5 7" xfId="37498" xr:uid="{E25FD4F6-F355-4787-AF12-AABD9AC64EFB}"/>
    <cellStyle name="bss0 5 8" xfId="37810" xr:uid="{9F781B99-D3B3-4079-A5E0-04FDE8DF7895}"/>
    <cellStyle name="bss0 5 9" xfId="37866" xr:uid="{17C72BB1-EC14-4EA8-B4EE-11A9885A9AB6}"/>
    <cellStyle name="bss0 6" xfId="32612" xr:uid="{BEC58E15-19EA-4CE8-A599-9AF0737ABD2A}"/>
    <cellStyle name="bss0 7" xfId="37147" xr:uid="{2085A206-3BA2-4E3E-81B1-2B34FF876514}"/>
    <cellStyle name="bss0 8" xfId="37301" xr:uid="{F8693B42-A9D9-40DB-9E18-C28B3755BD32}"/>
    <cellStyle name="bss0 9" xfId="36314" xr:uid="{8BCDE642-6048-47E2-9AEC-B118CD738D30}"/>
    <cellStyle name="bss2" xfId="278" xr:uid="{6D04CBD4-B8CD-49EF-95A8-B839C8D308D2}"/>
    <cellStyle name="bss2 10" xfId="36312" xr:uid="{0AEC740C-7C3A-4DB2-A912-E1EDF15F4A01}"/>
    <cellStyle name="bss2 11" xfId="37328" xr:uid="{E6CC2E4B-0EB8-4763-8288-AE55CDF88A1E}"/>
    <cellStyle name="bss2 12" xfId="37553" xr:uid="{6AF234BC-0D96-46E8-A02A-A440F7C7049E}"/>
    <cellStyle name="bss2 13" xfId="37606" xr:uid="{A797437C-76F1-485A-ABB3-10DA01A863A8}"/>
    <cellStyle name="bss2 14" xfId="38027" xr:uid="{055B3DDD-F7FE-4A4F-811F-B59195FF6E47}"/>
    <cellStyle name="bss2 15" xfId="37935" xr:uid="{08C9ECC5-0AC3-46B2-BC69-FD4F2AD7AB5B}"/>
    <cellStyle name="bss2 16" xfId="38129" xr:uid="{7FC48BC9-0E88-4E4E-ADA3-D2A30DBE51E6}"/>
    <cellStyle name="bss2 17" xfId="38286" xr:uid="{805EB0E7-C035-45EB-A5E1-F33144ADEBF0}"/>
    <cellStyle name="bss2 2" xfId="6009" xr:uid="{E07425C3-BB2A-4FE4-9D1D-252810C017A8}"/>
    <cellStyle name="bss2 2 10" xfId="35428" xr:uid="{08329A0A-EE45-4963-B28E-B52077897E02}"/>
    <cellStyle name="bss2 2 11" xfId="35329" xr:uid="{6612A33E-5689-4591-A16E-08145372C449}"/>
    <cellStyle name="bss2 2 12" xfId="37274" xr:uid="{880352D8-5328-49FD-9495-B4A236E4A38B}"/>
    <cellStyle name="bss2 2 13" xfId="35964" xr:uid="{B427AFD3-7C8D-4FB2-9918-4B1C617A597C}"/>
    <cellStyle name="bss2 2 14" xfId="37355" xr:uid="{4CDC7F4F-8266-41F1-BFCE-FD36C466AC5B}"/>
    <cellStyle name="bss2 2 15" xfId="37610" xr:uid="{D3F80AAF-F6B4-4C57-BD55-518F49E41DB2}"/>
    <cellStyle name="bss2 2 16" xfId="37626" xr:uid="{59568EDB-111C-47C6-A3A2-14A93EE2BA4B}"/>
    <cellStyle name="bss2 2 17" xfId="37993" xr:uid="{A6996D02-A9AB-4A75-A5AF-B1DED229C66A}"/>
    <cellStyle name="bss2 2 18" xfId="38121" xr:uid="{12EF17FD-3AD7-464B-B1A6-954259BEB815}"/>
    <cellStyle name="bss2 2 19" xfId="38023" xr:uid="{3E14C2F5-2C84-44CB-AA32-F0D6D50F8446}"/>
    <cellStyle name="bss2 2 2" xfId="11835" xr:uid="{F17ACFB4-EA63-403B-9214-8E865ABCCD0A}"/>
    <cellStyle name="bss2 2 2 10" xfId="37308" xr:uid="{E2E99CCE-7254-42FC-AB53-A7A21957C09F}"/>
    <cellStyle name="bss2 2 2 11" xfId="37316" xr:uid="{27C0A1E7-1B1C-4A52-8A30-C0F1F477D2C0}"/>
    <cellStyle name="bss2 2 2 12" xfId="37322" xr:uid="{4FBF7932-4F46-43D4-9C39-BE1F7AEED1D4}"/>
    <cellStyle name="bss2 2 2 13" xfId="37407" xr:uid="{DB7E5EC8-5160-4DFA-B634-EE14CB92B173}"/>
    <cellStyle name="bss2 2 2 14" xfId="37725" xr:uid="{040B9FA9-5686-4BD3-A5DE-2A2366D5AE2F}"/>
    <cellStyle name="bss2 2 2 15" xfId="37685" xr:uid="{F8428CA8-172E-46E7-BD44-04EF46210CE2}"/>
    <cellStyle name="bss2 2 2 16" xfId="38358" xr:uid="{603C3EF3-1C58-4FC2-8386-834B549E543C}"/>
    <cellStyle name="bss2 2 2 17" xfId="38039" xr:uid="{2792F8AC-20E8-4E3C-9556-1BC083998BDB}"/>
    <cellStyle name="bss2 2 2 18" xfId="38171" xr:uid="{D832F7B8-991F-45DB-8B56-4A60B3828016}"/>
    <cellStyle name="bss2 2 2 19" xfId="38058" xr:uid="{748A9236-D2BF-4798-88C5-87DF85A07F0C}"/>
    <cellStyle name="bss2 2 2 2" xfId="23076" xr:uid="{47373ED3-6735-4F18-96E3-F14ED0EF1FDA}"/>
    <cellStyle name="bss2 2 2 2 2" xfId="37469" xr:uid="{06A1AC49-1AC2-482E-9CD3-5D600A76A1AD}"/>
    <cellStyle name="bss2 2 2 2 3" xfId="37781" xr:uid="{EF384623-FE5B-4AFF-8022-9B9E554CF111}"/>
    <cellStyle name="bss2 2 2 2 4" xfId="37693" xr:uid="{5848EB7F-2A19-48E9-A342-B3F40551E8EC}"/>
    <cellStyle name="bss2 2 2 2 5" xfId="38409" xr:uid="{DADED2CD-9670-4137-B0FD-13E28478C75B}"/>
    <cellStyle name="bss2 2 2 2 6" xfId="38478" xr:uid="{04DA243A-3C0C-4332-8EE8-51CD0CB05EAA}"/>
    <cellStyle name="bss2 2 2 2 7" xfId="38140" xr:uid="{39A28966-AA49-4C8B-BBC2-3F549116FB73}"/>
    <cellStyle name="bss2 2 2 2 8" xfId="38227" xr:uid="{68818EFB-D4A6-455C-BF64-80BD00CE227F}"/>
    <cellStyle name="bss2 2 2 2 9" xfId="38161" xr:uid="{19612C4E-31F3-44BC-BC9E-59A8A4464257}"/>
    <cellStyle name="bss2 2 2 20" xfId="38233" xr:uid="{6542D79E-0F3F-41FA-8712-5DF820E07A2D}"/>
    <cellStyle name="bss2 2 2 3" xfId="32563" xr:uid="{B62662EC-2B83-4CFC-ADA9-835D176D2D63}"/>
    <cellStyle name="bss2 2 2 4" xfId="14322" xr:uid="{E1A8F723-051D-406C-895A-1C88C11A8819}"/>
    <cellStyle name="bss2 2 2 5" xfId="26445" xr:uid="{D013B0BC-356E-4D96-B061-D80ACF47849C}"/>
    <cellStyle name="bss2 2 2 6" xfId="34611" xr:uid="{22D2B962-BCC0-4D36-9D3A-BD231E20710D}"/>
    <cellStyle name="bss2 2 2 7" xfId="30356" xr:uid="{B86B6F59-44D2-4E5E-8DBF-67BCB5BCA83F}"/>
    <cellStyle name="bss2 2 2 8" xfId="33836" xr:uid="{3D63659B-9E21-49BC-AA5B-B8D4D409464E}"/>
    <cellStyle name="bss2 2 2 9" xfId="37252" xr:uid="{381F48C3-5541-4FF8-9B4E-E14485B61D31}"/>
    <cellStyle name="bss2 2 20" xfId="38117" xr:uid="{F49F7091-862E-47DB-8EBA-377C4DDCC30E}"/>
    <cellStyle name="bss2 2 3" xfId="17983" xr:uid="{87D82086-AD1E-49AC-B35D-195E37337EF7}"/>
    <cellStyle name="bss2 2 3 10" xfId="38271" xr:uid="{713D4015-3D92-45DD-858B-A02757BD03C9}"/>
    <cellStyle name="bss2 2 3 2" xfId="37481" xr:uid="{954B2491-ECBF-4E9A-9F1D-18EC94428933}"/>
    <cellStyle name="bss2 2 3 3" xfId="37792" xr:uid="{FD5D0FA7-1518-414C-A69E-D11975766F68}"/>
    <cellStyle name="bss2 2 3 4" xfId="37645" xr:uid="{9273E43C-A921-4C44-A9AB-0F872563072B}"/>
    <cellStyle name="bss2 2 3 5" xfId="38421" xr:uid="{91783458-A898-4728-875E-A052FBDA8DD4}"/>
    <cellStyle name="bss2 2 3 6" xfId="38490" xr:uid="{2EF3CECD-288F-4B1C-A4E2-31FE397628EA}"/>
    <cellStyle name="bss2 2 3 7" xfId="38198" xr:uid="{D3F6A139-5F65-449A-AB85-9C805B2974FD}"/>
    <cellStyle name="bss2 2 3 8" xfId="38308" xr:uid="{EE40665A-7990-4E72-8F2F-1A856BB4EC08}"/>
    <cellStyle name="bss2 2 3 9" xfId="38025" xr:uid="{F5D9D76D-7D6B-4649-AD42-F87F748B2C47}"/>
    <cellStyle name="bss2 2 4" xfId="15158" xr:uid="{7D351631-2A68-469D-827F-7DF4CA2CAB47}"/>
    <cellStyle name="bss2 2 5" xfId="19081" xr:uid="{D70FDB95-66C7-4D24-901C-A65F2C762A3F}"/>
    <cellStyle name="bss2 2 6" xfId="25786" xr:uid="{A6ED26F0-89A8-4EAA-A2D0-C5222FAB9AB5}"/>
    <cellStyle name="bss2 2 7" xfId="14234" xr:uid="{09212CC8-5665-4D42-BAD8-179D0E0850B8}"/>
    <cellStyle name="bss2 2 8" xfId="33516" xr:uid="{07553868-9900-4076-9D62-9C2FFA5EF349}"/>
    <cellStyle name="bss2 2 9" xfId="13696" xr:uid="{450E8D06-F041-4186-BFB3-E03ACB9E603E}"/>
    <cellStyle name="bss2 3" xfId="9161" xr:uid="{0EDF4655-0F5D-4EC1-831E-61E9BDD7A68C}"/>
    <cellStyle name="bss2 3 10" xfId="35429" xr:uid="{9D816D03-1184-4F90-BFA0-9088BB60335F}"/>
    <cellStyle name="bss2 3 11" xfId="36280" xr:uid="{0F91C17F-7ECC-4EA1-A1E1-828429F29952}"/>
    <cellStyle name="bss2 3 12" xfId="37273" xr:uid="{CEF440AC-B75D-4063-A038-FAE306911685}"/>
    <cellStyle name="bss2 3 13" xfId="35962" xr:uid="{A3430AFD-3CF5-40CF-A2CD-49EBC44A5135}"/>
    <cellStyle name="bss2 3 14" xfId="37356" xr:uid="{68429910-6429-47F0-9478-99ECBAEDA661}"/>
    <cellStyle name="bss2 3 15" xfId="37611" xr:uid="{951757C3-F0B0-4926-A2D4-FD076B1532D0}"/>
    <cellStyle name="bss2 3 16" xfId="37566" xr:uid="{75B4B40A-4532-4FDD-9247-A57B161F290A}"/>
    <cellStyle name="bss2 3 17" xfId="38238" xr:uid="{92E56558-FC20-4215-AF42-0D3F52055E5A}"/>
    <cellStyle name="bss2 3 18" xfId="37962" xr:uid="{EA54785E-2651-4C3A-BD43-2F036DC33E8F}"/>
    <cellStyle name="bss2 3 19" xfId="38090" xr:uid="{D6D8CE12-F6EA-4580-97E0-CCC310995B7A}"/>
    <cellStyle name="bss2 3 2" xfId="11861" xr:uid="{B015E48F-DCD8-4529-A88D-B52B84B77530}"/>
    <cellStyle name="bss2 3 2 10" xfId="37309" xr:uid="{70953803-473F-4022-9FAE-D9B9048E4528}"/>
    <cellStyle name="bss2 3 2 11" xfId="37317" xr:uid="{61286C79-81C7-4892-A327-317AE2B4F9DF}"/>
    <cellStyle name="bss2 3 2 12" xfId="37323" xr:uid="{79BFD945-A48C-4E12-9DB9-720DC67CA7B3}"/>
    <cellStyle name="bss2 3 2 13" xfId="37408" xr:uid="{46068E64-91A2-4C2C-A22F-1D453D832CF1}"/>
    <cellStyle name="bss2 3 2 14" xfId="37726" xr:uid="{B873AC46-9844-4E9D-AE62-EA821FC9B532}"/>
    <cellStyle name="bss2 3 2 15" xfId="37573" xr:uid="{7987F971-8C11-4AFD-B7FE-19C7F5455017}"/>
    <cellStyle name="bss2 3 2 16" xfId="38359" xr:uid="{DC93A91F-2795-4A97-862D-323069C54AFF}"/>
    <cellStyle name="bss2 3 2 17" xfId="37881" xr:uid="{FB1F19EA-BF70-4077-BEF7-5ED09BD14C39}"/>
    <cellStyle name="bss2 3 2 18" xfId="38135" xr:uid="{21D21901-E3B8-468E-A118-D5F6CF586794}"/>
    <cellStyle name="bss2 3 2 19" xfId="38254" xr:uid="{C3B0D9E4-2E0D-4070-9306-6C6B8931CFB6}"/>
    <cellStyle name="bss2 3 2 2" xfId="23102" xr:uid="{5C3E5A14-10A0-44BE-AF21-5D4BAF90D377}"/>
    <cellStyle name="bss2 3 2 2 2" xfId="37470" xr:uid="{D1C347C7-4419-4F06-AEF5-C3EAEB5AB25B}"/>
    <cellStyle name="bss2 3 2 2 3" xfId="37782" xr:uid="{6F6C3C98-0535-4EF5-ACC9-A5C0505A746A}"/>
    <cellStyle name="bss2 3 2 2 4" xfId="37694" xr:uid="{F2788E4D-5667-4398-BA35-F61D38513936}"/>
    <cellStyle name="bss2 3 2 2 5" xfId="38410" xr:uid="{0500ECB8-290F-4029-A8CA-ABC71951A700}"/>
    <cellStyle name="bss2 3 2 2 6" xfId="38479" xr:uid="{C32F540D-1063-4598-A330-78EAB0ECF801}"/>
    <cellStyle name="bss2 3 2 2 7" xfId="38174" xr:uid="{AAD2319A-FAF5-4653-B113-1CBE9160004C}"/>
    <cellStyle name="bss2 3 2 2 8" xfId="37961" xr:uid="{37486083-1B74-4933-A67D-33D0A9D5FDF9}"/>
    <cellStyle name="bss2 3 2 2 9" xfId="38052" xr:uid="{CD1B3EA6-D03C-4544-97C3-1056B44073DD}"/>
    <cellStyle name="bss2 3 2 20" xfId="38276" xr:uid="{D6576A2B-B921-4CA5-9621-E4AF5A8AC1B5}"/>
    <cellStyle name="bss2 3 2 3" xfId="32588" xr:uid="{8B104853-3DC4-4804-9C76-E1832976DF0A}"/>
    <cellStyle name="bss2 3 2 4" xfId="14731" xr:uid="{4842C18D-5610-451B-A156-A444AC4C2C5D}"/>
    <cellStyle name="bss2 3 2 5" xfId="15748" xr:uid="{91A73DEC-ACFB-4A39-A3F3-1DF158C6B139}"/>
    <cellStyle name="bss2 3 2 6" xfId="34632" xr:uid="{20955E73-3219-455E-B698-DB3DFF5BCAC5}"/>
    <cellStyle name="bss2 3 2 7" xfId="32963" xr:uid="{B00472DD-6789-4CE7-AD7F-516C5178E7AE}"/>
    <cellStyle name="bss2 3 2 8" xfId="13781" xr:uid="{47F7A23F-AE9D-4F47-9129-C35098A8721F}"/>
    <cellStyle name="bss2 3 2 9" xfId="37253" xr:uid="{A158636C-9FE2-4301-B7AD-FB234A139E5E}"/>
    <cellStyle name="bss2 3 20" xfId="38264" xr:uid="{4BCCBBC2-84A2-4EAA-A9CA-325AC41B19CB}"/>
    <cellStyle name="bss2 3 3" xfId="20899" xr:uid="{17EC6F53-C8CE-4CEC-BC3A-3ADE7CAE2AC6}"/>
    <cellStyle name="bss2 3 3 10" xfId="38229" xr:uid="{7F920C6B-8364-40BF-B04C-EF492442F8AF}"/>
    <cellStyle name="bss2 3 3 2" xfId="37480" xr:uid="{E83B4979-ECBD-478A-A358-560DE2E7D91B}"/>
    <cellStyle name="bss2 3 3 3" xfId="37791" xr:uid="{EEDF309A-76D6-4870-8039-C65F4C158387}"/>
    <cellStyle name="bss2 3 3 4" xfId="37646" xr:uid="{1CD544C0-80DF-49B4-B24F-DBD4DAE56384}"/>
    <cellStyle name="bss2 3 3 5" xfId="38420" xr:uid="{67A9A13E-6B1E-4AF9-94CD-1582D07AB938}"/>
    <cellStyle name="bss2 3 3 6" xfId="38489" xr:uid="{B91BD2CE-8BE3-4EA6-85A6-458C3A4CFED1}"/>
    <cellStyle name="bss2 3 3 7" xfId="38105" xr:uid="{68632861-81EA-41CA-A3FA-DDCBDE84AF38}"/>
    <cellStyle name="bss2 3 3 8" xfId="38143" xr:uid="{66284ACB-C745-4FB3-8C71-78B5EEE6FEB2}"/>
    <cellStyle name="bss2 3 3 9" xfId="38076" xr:uid="{AF2032C4-EEAD-442B-B6E0-23BD4B874380}"/>
    <cellStyle name="bss2 3 4" xfId="24711" xr:uid="{572CBC5F-DA1C-46F7-A5CB-D2CD19434ECB}"/>
    <cellStyle name="bss2 3 5" xfId="30827" xr:uid="{019A8D7B-6E53-4167-B7C9-AE40E69CE0A1}"/>
    <cellStyle name="bss2 3 6" xfId="31121" xr:uid="{3EA6D2E1-4528-4F8C-BFBB-8FB66ACF6E93}"/>
    <cellStyle name="bss2 3 7" xfId="25751" xr:uid="{BA0E3B23-30FA-4983-8899-87C2B9538C98}"/>
    <cellStyle name="bss2 3 8" xfId="33357" xr:uid="{FF55B3E5-E281-4F72-9BA6-48E5D861BC47}"/>
    <cellStyle name="bss2 3 9" xfId="33718" xr:uid="{D0D70A01-0C8A-46A0-BF2B-89A0BA8BCF20}"/>
    <cellStyle name="bss2 4" xfId="11293" xr:uid="{43757044-8FD6-49DA-B5C0-E0549947D564}"/>
    <cellStyle name="bss2 4 10" xfId="37237" xr:uid="{E68BED4C-26BA-41D1-B6E9-8C742F1020FC}"/>
    <cellStyle name="bss2 4 11" xfId="37306" xr:uid="{A2145046-1975-4F61-B68D-3A42D73BB988}"/>
    <cellStyle name="bss2 4 12" xfId="37314" xr:uid="{45867447-4BB3-48F0-B197-24CD4F216998}"/>
    <cellStyle name="bss2 4 13" xfId="37320" xr:uid="{2623403D-4790-4059-949D-8045B715AA03}"/>
    <cellStyle name="bss2 4 14" xfId="37382" xr:uid="{22756D70-3075-4286-BBBD-C89568815048}"/>
    <cellStyle name="bss2 4 15" xfId="37704" xr:uid="{AF12EB5B-B7EC-419D-B36A-2B6FADD3C9FA}"/>
    <cellStyle name="bss2 4 16" xfId="37572" xr:uid="{27D48DFD-88E3-4665-B33E-F747E5B139F0}"/>
    <cellStyle name="bss2 4 17" xfId="38339" xr:uid="{7E7BA033-30DA-458B-AA2E-D3C454AEB578}"/>
    <cellStyle name="bss2 4 18" xfId="38042" xr:uid="{D70D5F8D-8CA2-4D22-A35E-2B554F81D56A}"/>
    <cellStyle name="bss2 4 19" xfId="38100" xr:uid="{38E52B4D-3144-487D-97ED-C5D725CC86BA}"/>
    <cellStyle name="bss2 4 2" xfId="12859" xr:uid="{0F6C4520-8372-4C70-AD49-2E2D864AFB7F}"/>
    <cellStyle name="bss2 4 2 10" xfId="37758" xr:uid="{05EA5913-E969-4962-8601-C32C8D265005}"/>
    <cellStyle name="bss2 4 2 11" xfId="37635" xr:uid="{6BAE1505-5B90-4AED-BE19-313BB51EAA2C}"/>
    <cellStyle name="bss2 4 2 12" xfId="38386" xr:uid="{F976A6A7-86C3-49EC-AC6D-22FFEEDECB33}"/>
    <cellStyle name="bss2 4 2 13" xfId="38465" xr:uid="{51BEAA54-6A58-4A22-9808-CFB6A59ACCF9}"/>
    <cellStyle name="bss2 4 2 14" xfId="37943" xr:uid="{983EAC6F-A0C7-4292-8A36-C4C91A781BF7}"/>
    <cellStyle name="bss2 4 2 15" xfId="37960" xr:uid="{684139FF-26D9-4094-8CA8-F680844B5443}"/>
    <cellStyle name="bss2 4 2 16" xfId="38000" xr:uid="{928C9B7D-F7EB-4091-AE68-A13801DF9FF4}"/>
    <cellStyle name="bss2 4 2 2" xfId="24100" xr:uid="{11E28D80-572E-4027-9D7A-1C5A20793F16}"/>
    <cellStyle name="bss2 4 2 3" xfId="33155" xr:uid="{5F3F40FE-DC07-4E41-ADAD-E2E3AD361E4A}"/>
    <cellStyle name="bss2 4 2 4" xfId="26428" xr:uid="{680EF215-BB03-4394-9DE8-F308327BD556}"/>
    <cellStyle name="bss2 4 2 5" xfId="21089" xr:uid="{602C47C4-DFF4-4C04-B6B3-00CC03602C43}"/>
    <cellStyle name="bss2 4 2 6" xfId="34978" xr:uid="{18D9D870-85A7-4A70-9B7B-4C73874406F2}"/>
    <cellStyle name="bss2 4 2 7" xfId="14983" xr:uid="{730DEB99-990F-4953-94E1-03F934477DD2}"/>
    <cellStyle name="bss2 4 2 8" xfId="16790" xr:uid="{FF66606B-A30E-48A6-B103-9C72D77F07E4}"/>
    <cellStyle name="bss2 4 2 9" xfId="37445" xr:uid="{9ED39D55-0953-443E-9293-F6C922D23723}"/>
    <cellStyle name="bss2 4 20" xfId="38097" xr:uid="{3FF02F66-A5F1-40AC-8D48-810718F8FAAD}"/>
    <cellStyle name="bss2 4 21" xfId="38073" xr:uid="{13B46852-87C5-4CF3-B644-BBAE74EE8370}"/>
    <cellStyle name="bss2 4 3" xfId="22658" xr:uid="{86C9DB33-D7F0-4232-9186-3F9FBECD3D8C}"/>
    <cellStyle name="bss2 4 4" xfId="26385" xr:uid="{9A0069E6-091D-4D82-AD35-74D580CE63E8}"/>
    <cellStyle name="bss2 4 5" xfId="30442" xr:uid="{09527CF1-BF89-494A-B052-E4EEA5158294}"/>
    <cellStyle name="bss2 4 6" xfId="32267" xr:uid="{503C0E19-0529-4FF3-B1C6-775A202C1BB1}"/>
    <cellStyle name="bss2 4 7" xfId="30861" xr:uid="{BDE70285-F957-453E-8AD5-E224B5F95734}"/>
    <cellStyle name="bss2 4 8" xfId="22970" xr:uid="{5EEA20D4-4CE9-479A-B554-16613739F821}"/>
    <cellStyle name="bss2 4 9" xfId="34422" xr:uid="{97B31E4E-C19A-4696-89F4-13E265F5EAEC}"/>
    <cellStyle name="bss2 5" xfId="11298" xr:uid="{ACE06A8D-8053-49A7-8F4E-4CC337780342}"/>
    <cellStyle name="bss2 5 10" xfId="38435" xr:uid="{ECE1D650-AEAA-4290-9507-33BB8357B7B6}"/>
    <cellStyle name="bss2 5 11" xfId="38502" xr:uid="{DCE0A169-0C44-463B-81FA-B87708DA595F}"/>
    <cellStyle name="bss2 5 12" xfId="38199" xr:uid="{25886AEB-F593-4DDB-B5BF-712A0CFA8BE4}"/>
    <cellStyle name="bss2 5 13" xfId="37933" xr:uid="{931DF690-146D-4814-A5A4-10A08E172406}"/>
    <cellStyle name="bss2 5 14" xfId="38544" xr:uid="{3DC782FF-F1F5-4F88-B3B9-41D8FDB47BC7}"/>
    <cellStyle name="bss2 5 15" xfId="38558" xr:uid="{2535A665-70A2-4940-B24C-72A3232409A0}"/>
    <cellStyle name="bss2 5 2" xfId="22663" xr:uid="{EC508BA6-960F-41B1-93FB-95BB0DDE1481}"/>
    <cellStyle name="bss2 5 3" xfId="26390" xr:uid="{F5F7F4C1-8653-41EA-ACD1-C3AFA58EFF5A}"/>
    <cellStyle name="bss2 5 4" xfId="20151" xr:uid="{E455521E-D0B2-4658-AD12-FB9EB0ADBB79}"/>
    <cellStyle name="bss2 5 5" xfId="18801" xr:uid="{39A98E45-73EB-4FC5-B070-79BB3DF456B5}"/>
    <cellStyle name="bss2 5 6" xfId="22512" xr:uid="{9D6AB250-6DD0-4A9C-9EA2-2A01EEBA1A3C}"/>
    <cellStyle name="bss2 5 7" xfId="37497" xr:uid="{0242F182-F36B-43F1-892E-1F6A6A01ECB9}"/>
    <cellStyle name="bss2 5 8" xfId="37809" xr:uid="{7C4EF683-9599-4410-B810-D7E71F8C18B5}"/>
    <cellStyle name="bss2 5 9" xfId="37865" xr:uid="{28241ED9-542B-4356-89DF-2F9D439C06D3}"/>
    <cellStyle name="bss2 6" xfId="26441" xr:uid="{D37331E1-EE0A-4D72-A545-9E12B2578554}"/>
    <cellStyle name="bss2 7" xfId="35299" xr:uid="{3D774028-C6E3-4FF8-8019-4A6B43EB5E3B}"/>
    <cellStyle name="bss2 8" xfId="37146" xr:uid="{C0DA50E1-4296-4AE7-8B02-467AFC665D8B}"/>
    <cellStyle name="bss2 9" xfId="37300" xr:uid="{9067051B-E110-4951-9731-7B69F5521B31}"/>
    <cellStyle name="bt" xfId="279" xr:uid="{CE3D68D0-BC83-45ED-A109-0D2DAC0DEB18}"/>
    <cellStyle name="bt 2" xfId="6010" xr:uid="{CCA0C56F-4583-4917-91B6-2DA539AFB5BC}"/>
    <cellStyle name="bt 2 2" xfId="17984" xr:uid="{992696E9-7BF5-46E5-997D-B1724C680982}"/>
    <cellStyle name="bt 2 3" xfId="19924" xr:uid="{201A2C72-4859-4085-9AEE-A05A8C598B2B}"/>
    <cellStyle name="bt 2 4" xfId="30940" xr:uid="{7A2E3F76-5A81-466A-A055-1D58955D4BDC}"/>
    <cellStyle name="bt 2 5" xfId="32928" xr:uid="{EE623531-EEA9-439F-8DFF-15CEA0737983}"/>
    <cellStyle name="bt 2 6" xfId="32984" xr:uid="{D8C21BE4-6D13-4353-9547-AD57E9DA711B}"/>
    <cellStyle name="bt 3" xfId="35430" xr:uid="{35391A9F-BDDF-4D7A-B93A-72BE9EB44D77}"/>
    <cellStyle name="Bullet" xfId="280" xr:uid="{B66DB225-95E9-48F5-AAFE-BF5CFCB7F05A}"/>
    <cellStyle name="bx0" xfId="281" xr:uid="{3D3D8C24-5372-4856-AA2B-850CE7A9CCF5}"/>
    <cellStyle name="bx1" xfId="282" xr:uid="{C53C6D0F-6C85-449E-82F3-10345487CE01}"/>
    <cellStyle name="bx2" xfId="283" xr:uid="{7FDE8B01-A5C6-477E-82D0-4BF78AAC72FF}"/>
    <cellStyle name="c" xfId="284" xr:uid="{71357640-786D-4725-9722-FB719732B8BD}"/>
    <cellStyle name="c_~0031896" xfId="285" xr:uid="{1946287F-BADF-4983-B100-9BBA8E5652C6}"/>
    <cellStyle name="c_~0031896_2007.04.13 (RSRI)" xfId="286" xr:uid="{1285D422-670F-467E-85DF-E1B2260B673A}"/>
    <cellStyle name="c_~0031896_2007.04.13 (RSRI) 2" xfId="35431" xr:uid="{BAC552B1-94AB-4006-AF0C-DA02D7221EAC}"/>
    <cellStyle name="c_~0031896_2007.04.13 (RSRI)_BALANÇO" xfId="3013" xr:uid="{B15190BA-A5A9-403B-9ACF-EDDD4170B0F4}"/>
    <cellStyle name="c_~0031896_2007.04.13 (RSRI)_BALANÇO 2" xfId="7796" xr:uid="{C40072EC-8FCB-4C4B-9CAC-F481645D0587}"/>
    <cellStyle name="c_~0031896_2007.04.13 (RSRI)_DF's" xfId="1997" xr:uid="{31438263-4FC9-4D1E-907E-969E94FC2326}"/>
    <cellStyle name="c_~0031896_2007.04.13 (RSRI)_DF's 2" xfId="6780" xr:uid="{0A7313D3-FADB-45C8-830C-E7D8EAFD8894}"/>
    <cellStyle name="c_~0031896_2007.04.13 (RSRI)_EVOLUÇÃO OBRA" xfId="5003" xr:uid="{ACA13E20-521A-4DE0-9C97-99BCDFD9F122}"/>
    <cellStyle name="c_~0031896_2007.04.13 (RSRI)_EVOLUÇÃO OBRA 2" xfId="9288" xr:uid="{2AA22D3D-4D20-4D50-BA29-C347BF279129}"/>
    <cellStyle name="c_~0031896_2007.04.13 (RSRI)_VSO-4T08-2008.12.02" xfId="4022" xr:uid="{DE968B5E-7913-4EA0-9EA1-0CFB792B962C}"/>
    <cellStyle name="c_~0031896_2007.07.13 (RSRI)" xfId="287" xr:uid="{8765E55A-065C-472F-910B-B4102A1D7B2A}"/>
    <cellStyle name="c_~0031896_2007.07.13 (RSRI) 2" xfId="35432" xr:uid="{37B85F34-3BFB-4B51-8EBE-7B4D67F7BE0F}"/>
    <cellStyle name="c_~0031896_2007.07.13 (RSRI)_BALANÇO" xfId="3014" xr:uid="{1DC2A4D1-621D-4F0D-A70F-87BD63EF9DF4}"/>
    <cellStyle name="c_~0031896_2007.07.13 (RSRI)_BALANÇO 2" xfId="7797" xr:uid="{8866343C-BB3C-41FF-BEEF-B62C605F38B1}"/>
    <cellStyle name="c_~0031896_2007.07.13 (RSRI)_DF's" xfId="1998" xr:uid="{E8707129-6E7C-4280-BA82-B5590699BD0B}"/>
    <cellStyle name="c_~0031896_2007.07.13 (RSRI)_DF's 2" xfId="6781" xr:uid="{FD19189A-09F1-4205-AF0D-27CEFE4443E9}"/>
    <cellStyle name="c_~0031896_2007.07.13 (RSRI)_EVOLUÇÃO OBRA" xfId="5004" xr:uid="{2ACC1CEB-4A34-4D85-85E4-E88F94B9CB03}"/>
    <cellStyle name="c_~0031896_2007.07.13 (RSRI)_EVOLUÇÃO OBRA 2" xfId="9289" xr:uid="{C83A5047-1958-4ABB-8DCF-7449418510FD}"/>
    <cellStyle name="c_~0031896_2007.07.13 (RSRI)_VSO-4T08-2008.12.02" xfId="4023" xr:uid="{C227617D-1DF5-4600-8B7F-0F84F8AC0790}"/>
    <cellStyle name="c_~0031896_Q2 pipeline" xfId="288" xr:uid="{B3124CE5-EE3C-487B-BFAE-FFA22FD2EFD6}"/>
    <cellStyle name="c_~0031896_Q2 pipeline_BALANÇO" xfId="3015" xr:uid="{82580C49-77BE-4DBC-BAD5-980B15068B51}"/>
    <cellStyle name="c_~0031896_Q2 pipeline_BALANÇO 2" xfId="7798" xr:uid="{ACB574BA-873D-4D30-AB23-A761CDF1FEA4}"/>
    <cellStyle name="c_~0031896_Q2 pipeline_DF's" xfId="1999" xr:uid="{CAE2389C-837C-4A1B-B34C-E523C2B7FCFF}"/>
    <cellStyle name="c_~0031896_Q2 pipeline_DF's 2" xfId="6782" xr:uid="{F15150B6-F7A0-47FF-B544-41B4658ECEA4}"/>
    <cellStyle name="c_~0031896_Q2 pipeline_EVOLUÇÃO OBRA" xfId="5005" xr:uid="{E979FDAE-8E54-4E2F-BA47-B966B4880F00}"/>
    <cellStyle name="c_~0031896_Q2 pipeline_EVOLUÇÃO OBRA 2" xfId="9290" xr:uid="{8A7B195D-A3F5-4C01-A756-DEE8DD9076DC}"/>
    <cellStyle name="c_2007.04.13 (RSRI)" xfId="289" xr:uid="{E902701B-62B5-4776-9301-279C60E36690}"/>
    <cellStyle name="c_2007.04.13 (RSRI) 2" xfId="35433" xr:uid="{C41B3160-5427-44D0-BE80-6684B56D3131}"/>
    <cellStyle name="c_2007.04.13 (RSRI)_BALANÇO" xfId="3016" xr:uid="{5808733F-DE8A-4AD3-B6B5-AF95A0D1ABA2}"/>
    <cellStyle name="c_2007.04.13 (RSRI)_BALANÇO 2" xfId="7799" xr:uid="{6AF9568E-27EE-426A-A588-0ED467686DD7}"/>
    <cellStyle name="c_2007.04.13 (RSRI)_DF's" xfId="2000" xr:uid="{8DD47992-442D-41D8-B99F-92F9AC1E5CB4}"/>
    <cellStyle name="c_2007.04.13 (RSRI)_DF's 2" xfId="6783" xr:uid="{EF647A1D-0552-4264-836C-E6308CD9BDDB}"/>
    <cellStyle name="c_2007.04.13 (RSRI)_EVOLUÇÃO OBRA" xfId="5006" xr:uid="{461DC6E1-5B05-49E2-B69E-6609C9A28332}"/>
    <cellStyle name="c_2007.04.13 (RSRI)_EVOLUÇÃO OBRA 2" xfId="9291" xr:uid="{3552CD28-E82E-4E57-B259-0EC3511A6CA9}"/>
    <cellStyle name="c_2007.04.13 (RSRI)_VSO-4T08-2008.12.02" xfId="4024" xr:uid="{58EE22C0-4A7B-422D-89ED-F463514810F8}"/>
    <cellStyle name="c_2007.07.13 (RSRI)" xfId="290" xr:uid="{2C482554-F228-4948-98DD-B0432B2FF372}"/>
    <cellStyle name="c_2007.07.13 (RSRI) 2" xfId="35434" xr:uid="{DF153310-744A-4BBF-9189-87904F86FB66}"/>
    <cellStyle name="c_2007.07.13 (RSRI)_BALANÇO" xfId="3017" xr:uid="{BE532EBF-E0F2-457D-809F-3B145B406155}"/>
    <cellStyle name="c_2007.07.13 (RSRI)_BALANÇO 2" xfId="7800" xr:uid="{F2CD119D-EB56-4E06-BE7E-D943EE55238B}"/>
    <cellStyle name="c_2007.07.13 (RSRI)_DF's" xfId="2001" xr:uid="{8A10D9A4-9F4F-4B84-9C69-D62AE54F6D2A}"/>
    <cellStyle name="c_2007.07.13 (RSRI)_DF's 2" xfId="6784" xr:uid="{9E544E2D-76FD-4401-85D4-8306C78EE1F0}"/>
    <cellStyle name="c_2007.07.13 (RSRI)_EVOLUÇÃO OBRA" xfId="5007" xr:uid="{2FA05524-582A-49F3-86EC-C691F0035C52}"/>
    <cellStyle name="c_2007.07.13 (RSRI)_EVOLUÇÃO OBRA 2" xfId="9292" xr:uid="{2B59C2DC-A62C-4E61-89E6-D4BB00751FAE}"/>
    <cellStyle name="c_2007.07.13 (RSRI)_VSO-4T08-2008.12.02" xfId="4025" xr:uid="{B3DC721D-61F5-4D94-9106-28114ECAA5F7}"/>
    <cellStyle name="c_Acc (Dil) Matrix (2)" xfId="291" xr:uid="{2E370DC1-3A18-4122-B58C-5F551E531D51}"/>
    <cellStyle name="c_Acc (Dil) Matrix (2)_2007.04.13 (RSRI)" xfId="292" xr:uid="{6E999AC8-4543-43DF-9D29-F58EDBA00E72}"/>
    <cellStyle name="c_Acc (Dil) Matrix (2)_2007.04.13 (RSRI) 2" xfId="35435" xr:uid="{9122B4B1-FC3E-410D-9137-61137E7B101B}"/>
    <cellStyle name="c_Acc (Dil) Matrix (2)_2007.04.13 (RSRI)_BALANÇO" xfId="3018" xr:uid="{EE2E6068-EA61-4A1E-A232-31D755514165}"/>
    <cellStyle name="c_Acc (Dil) Matrix (2)_2007.04.13 (RSRI)_BALANÇO 2" xfId="7801" xr:uid="{2A55CE5B-B505-402A-9091-AD53281EF9B8}"/>
    <cellStyle name="c_Acc (Dil) Matrix (2)_2007.04.13 (RSRI)_DF's" xfId="2002" xr:uid="{1FEA24EA-CB95-4522-BAB0-D14DBBECD308}"/>
    <cellStyle name="c_Acc (Dil) Matrix (2)_2007.04.13 (RSRI)_DF's 2" xfId="6785" xr:uid="{E021C57A-DDB1-41FC-A226-9763BCFBE9F9}"/>
    <cellStyle name="c_Acc (Dil) Matrix (2)_2007.04.13 (RSRI)_EVOLUÇÃO OBRA" xfId="5008" xr:uid="{4D424A9D-43BF-40F2-9347-E76F70BDD4D5}"/>
    <cellStyle name="c_Acc (Dil) Matrix (2)_2007.04.13 (RSRI)_EVOLUÇÃO OBRA 2" xfId="9293" xr:uid="{A567373E-B67D-4B9E-ADF3-3D26780BA600}"/>
    <cellStyle name="c_Acc (Dil) Matrix (2)_2007.04.13 (RSRI)_VSO-4T08-2008.12.02" xfId="4026" xr:uid="{A8245239-5553-47D6-A5E0-6294767F7777}"/>
    <cellStyle name="c_Acc (Dil) Matrix (2)_2007.07.13 (RSRI)" xfId="293" xr:uid="{5E5B3034-D74D-434F-8A49-F7AB9A658EB7}"/>
    <cellStyle name="c_Acc (Dil) Matrix (2)_2007.07.13 (RSRI) 2" xfId="35436" xr:uid="{00FE189B-0DE2-47EC-A920-9C230F644F22}"/>
    <cellStyle name="c_Acc (Dil) Matrix (2)_2007.07.13 (RSRI)_BALANÇO" xfId="3019" xr:uid="{F66A74B3-7ECA-4572-800C-5D5105C20711}"/>
    <cellStyle name="c_Acc (Dil) Matrix (2)_2007.07.13 (RSRI)_BALANÇO 2" xfId="7802" xr:uid="{748F518E-6649-4B32-94B2-CA42C2E1C3A2}"/>
    <cellStyle name="c_Acc (Dil) Matrix (2)_2007.07.13 (RSRI)_DF's" xfId="2003" xr:uid="{75F8AB07-C582-45B8-8D43-CBED23D3E548}"/>
    <cellStyle name="c_Acc (Dil) Matrix (2)_2007.07.13 (RSRI)_DF's 2" xfId="6786" xr:uid="{66AD4895-2F67-4D06-94AD-71D15AB9AB5B}"/>
    <cellStyle name="c_Acc (Dil) Matrix (2)_2007.07.13 (RSRI)_EVOLUÇÃO OBRA" xfId="5009" xr:uid="{AE79098B-F7D8-4D13-A949-5E7DA363337D}"/>
    <cellStyle name="c_Acc (Dil) Matrix (2)_2007.07.13 (RSRI)_EVOLUÇÃO OBRA 2" xfId="9294" xr:uid="{32B2359C-529C-47A3-819F-A36A36AC443A}"/>
    <cellStyle name="c_Acc (Dil) Matrix (2)_2007.07.13 (RSRI)_VSO-4T08-2008.12.02" xfId="4027" xr:uid="{B2CC5864-E20E-4DCE-A0D2-601266DE6698}"/>
    <cellStyle name="c_Ariz_Nevada (2)" xfId="294" xr:uid="{AEBEA333-3181-46C6-946A-181A220F49CC}"/>
    <cellStyle name="c_Ariz_Nevada (2)_2007.04.13 (RSRI)" xfId="295" xr:uid="{C10350A1-E732-46ED-BE12-A3F24400B3A5}"/>
    <cellStyle name="c_Ariz_Nevada (2)_2007.04.13 (RSRI) 2" xfId="35437" xr:uid="{5274D29B-9D46-4A07-9DFE-3256F15EF870}"/>
    <cellStyle name="c_Ariz_Nevada (2)_2007.04.13 (RSRI)_BALANÇO" xfId="3020" xr:uid="{8A9FED5C-F420-478C-B1FB-4EB50DA66F4A}"/>
    <cellStyle name="c_Ariz_Nevada (2)_2007.04.13 (RSRI)_BALANÇO 2" xfId="7803" xr:uid="{42997AC7-CB88-4C87-874A-2394CD98353A}"/>
    <cellStyle name="c_Ariz_Nevada (2)_2007.04.13 (RSRI)_DF's" xfId="2004" xr:uid="{B129AC50-6134-4AC9-BF84-AE6A94CDEE31}"/>
    <cellStyle name="c_Ariz_Nevada (2)_2007.04.13 (RSRI)_DF's 2" xfId="6787" xr:uid="{08A633C3-65A8-40A4-A09B-2DE1D7D001AC}"/>
    <cellStyle name="c_Ariz_Nevada (2)_2007.04.13 (RSRI)_EVOLUÇÃO OBRA" xfId="5010" xr:uid="{99550BB1-FD8F-4D25-BE26-494CB116FC8E}"/>
    <cellStyle name="c_Ariz_Nevada (2)_2007.04.13 (RSRI)_EVOLUÇÃO OBRA 2" xfId="9295" xr:uid="{F152EB99-69E6-4A6C-B193-8936B1722769}"/>
    <cellStyle name="c_Ariz_Nevada (2)_2007.04.13 (RSRI)_VSO-4T08-2008.12.02" xfId="4028" xr:uid="{2D3C5A99-8BDE-4796-A7DF-09F6264EF362}"/>
    <cellStyle name="c_Ariz_Nevada (2)_2007.07.13 (RSRI)" xfId="296" xr:uid="{CD563BD7-821D-4B75-B00F-AB8F42A563F2}"/>
    <cellStyle name="c_Ariz_Nevada (2)_2007.07.13 (RSRI) 2" xfId="35438" xr:uid="{EBEE1552-24B3-47C4-B65E-333C214B43E2}"/>
    <cellStyle name="c_Ariz_Nevada (2)_2007.07.13 (RSRI)_BALANÇO" xfId="3021" xr:uid="{8C8F31B6-8C0B-444D-AC45-DFBC627066EC}"/>
    <cellStyle name="c_Ariz_Nevada (2)_2007.07.13 (RSRI)_BALANÇO 2" xfId="7804" xr:uid="{D0604139-9754-40F0-B8AE-D3E7922D94C7}"/>
    <cellStyle name="c_Ariz_Nevada (2)_2007.07.13 (RSRI)_DF's" xfId="2005" xr:uid="{60B1D479-3292-4759-A55F-D8584A484791}"/>
    <cellStyle name="c_Ariz_Nevada (2)_2007.07.13 (RSRI)_DF's 2" xfId="6788" xr:uid="{D9CFEE2D-60C9-4CDD-AD19-F445D559B376}"/>
    <cellStyle name="c_Ariz_Nevada (2)_2007.07.13 (RSRI)_EVOLUÇÃO OBRA" xfId="5011" xr:uid="{C31BE5DD-679F-4117-9CE2-354FAB72A67E}"/>
    <cellStyle name="c_Ariz_Nevada (2)_2007.07.13 (RSRI)_EVOLUÇÃO OBRA 2" xfId="9296" xr:uid="{EF1B6F74-7E65-427A-B699-C14D5E2267AF}"/>
    <cellStyle name="c_Ariz_Nevada (2)_2007.07.13 (RSRI)_VSO-4T08-2008.12.02" xfId="4029" xr:uid="{DD5511DE-2FAC-4044-9AA3-7A6D1CA15799}"/>
    <cellStyle name="c_Bal Sheets" xfId="297" xr:uid="{2902AEA9-3514-45A8-B1EE-DB63786A3E8E}"/>
    <cellStyle name="c_Bal Sheets (2)" xfId="298" xr:uid="{D910FAA0-8150-4189-B899-6E30E8C1B8AE}"/>
    <cellStyle name="c_Bal Sheets (2)_2007.04.13 (RSRI)" xfId="299" xr:uid="{211043BE-84A5-45A6-B2F4-851B735A5737}"/>
    <cellStyle name="c_Bal Sheets (2)_2007.04.13 (RSRI) 2" xfId="35439" xr:uid="{F5BF5414-30DC-4EBC-BCAB-4AB512C863D0}"/>
    <cellStyle name="c_Bal Sheets (2)_2007.04.13 (RSRI)_BALANÇO" xfId="3022" xr:uid="{E8005658-4A30-41AA-8B46-C6A06453D4CE}"/>
    <cellStyle name="c_Bal Sheets (2)_2007.04.13 (RSRI)_BALANÇO 2" xfId="7805" xr:uid="{20A84B6C-45BB-4C9C-BD68-0A505BECD11E}"/>
    <cellStyle name="c_Bal Sheets (2)_2007.04.13 (RSRI)_DF's" xfId="2006" xr:uid="{C7F52BA9-0F89-473C-8AC5-6E653FCB3677}"/>
    <cellStyle name="c_Bal Sheets (2)_2007.04.13 (RSRI)_DF's 2" xfId="6789" xr:uid="{AFEB37D3-81D9-4B6B-9643-58AA4FCBE88F}"/>
    <cellStyle name="c_Bal Sheets (2)_2007.04.13 (RSRI)_EVOLUÇÃO OBRA" xfId="5012" xr:uid="{76FE878A-B51A-4C6C-8C44-7CF5F28B2193}"/>
    <cellStyle name="c_Bal Sheets (2)_2007.04.13 (RSRI)_EVOLUÇÃO OBRA 2" xfId="9297" xr:uid="{8E991987-B40F-4D03-8EFC-165722108B0F}"/>
    <cellStyle name="c_Bal Sheets (2)_2007.04.13 (RSRI)_VSO-4T08-2008.12.02" xfId="4030" xr:uid="{0408C7DC-BA0E-4DB9-8783-51B4907E9BD6}"/>
    <cellStyle name="c_Bal Sheets (2)_2007.07.13 (RSRI)" xfId="300" xr:uid="{BBA0D8B5-E07E-4D22-BD3C-323D61B9DB31}"/>
    <cellStyle name="c_Bal Sheets (2)_2007.07.13 (RSRI) 2" xfId="35440" xr:uid="{4BC23307-D771-4B42-9964-F4ED4CCF7C4D}"/>
    <cellStyle name="c_Bal Sheets (2)_2007.07.13 (RSRI)_BALANÇO" xfId="3023" xr:uid="{8CEB8692-D7C9-4DBF-8549-89E68E1AC112}"/>
    <cellStyle name="c_Bal Sheets (2)_2007.07.13 (RSRI)_BALANÇO 2" xfId="7806" xr:uid="{3D9AC6EB-CDE1-46E0-8EE6-5CDEB229FEFE}"/>
    <cellStyle name="c_Bal Sheets (2)_2007.07.13 (RSRI)_DF's" xfId="2007" xr:uid="{B4D6A0AD-A8A8-471B-8385-46B659BC519C}"/>
    <cellStyle name="c_Bal Sheets (2)_2007.07.13 (RSRI)_DF's 2" xfId="6790" xr:uid="{C90B7214-C065-421E-AC06-FF81781542F5}"/>
    <cellStyle name="c_Bal Sheets (2)_2007.07.13 (RSRI)_EVOLUÇÃO OBRA" xfId="5013" xr:uid="{B99A5F7F-3703-4213-8D51-F83BBFC1375C}"/>
    <cellStyle name="c_Bal Sheets (2)_2007.07.13 (RSRI)_EVOLUÇÃO OBRA 2" xfId="9298" xr:uid="{C382131B-06B9-47AF-A85E-56F01693C434}"/>
    <cellStyle name="c_Bal Sheets (2)_2007.07.13 (RSRI)_VSO-4T08-2008.12.02" xfId="4031" xr:uid="{D1AFED0A-66FE-4EB3-AEC4-DD0C870D9773}"/>
    <cellStyle name="c_Bal Sheets_2007.04.13 (RSRI)" xfId="301" xr:uid="{BCB96523-4BB8-4D12-AF90-69E0716CE5DB}"/>
    <cellStyle name="c_Bal Sheets_2007.04.13 (RSRI) 2" xfId="35441" xr:uid="{CFE2C44F-3D38-4B69-8671-348863269E6F}"/>
    <cellStyle name="c_Bal Sheets_2007.04.13 (RSRI)_BALANÇO" xfId="3024" xr:uid="{C4162F97-F9E7-403C-9CF3-DB57E008BFF7}"/>
    <cellStyle name="c_Bal Sheets_2007.04.13 (RSRI)_BALANÇO 2" xfId="7807" xr:uid="{275170F6-BB08-4472-9B38-C25B67EFAE37}"/>
    <cellStyle name="c_Bal Sheets_2007.04.13 (RSRI)_DF's" xfId="2008" xr:uid="{8D4C5623-5740-43DD-AE5E-A33C5238C6E6}"/>
    <cellStyle name="c_Bal Sheets_2007.04.13 (RSRI)_DF's 2" xfId="6791" xr:uid="{1A0CD3AC-AAD7-4519-A521-718F5D5C0883}"/>
    <cellStyle name="c_Bal Sheets_2007.04.13 (RSRI)_EVOLUÇÃO OBRA" xfId="5014" xr:uid="{DA7FC7B6-606D-4F97-AA44-CE05EC67823C}"/>
    <cellStyle name="c_Bal Sheets_2007.04.13 (RSRI)_EVOLUÇÃO OBRA 2" xfId="9299" xr:uid="{CC0D863C-7839-4386-A06C-F17E551E2C6C}"/>
    <cellStyle name="c_Bal Sheets_2007.04.13 (RSRI)_VSO-4T08-2008.12.02" xfId="4032" xr:uid="{C6C72063-7A1B-46B5-B445-BFBC810C798D}"/>
    <cellStyle name="c_Bal Sheets_2007.07.13 (RSRI)" xfId="302" xr:uid="{4B78C99B-B43C-4165-80B6-B94FCE2889CA}"/>
    <cellStyle name="c_Bal Sheets_2007.07.13 (RSRI) 2" xfId="35442" xr:uid="{0B4A6545-8A47-42DD-9C8D-7AFDFC0F7302}"/>
    <cellStyle name="c_Bal Sheets_2007.07.13 (RSRI)_BALANÇO" xfId="3025" xr:uid="{7D46F288-0565-4EA7-A08F-8C118ABB4296}"/>
    <cellStyle name="c_Bal Sheets_2007.07.13 (RSRI)_BALANÇO 2" xfId="7808" xr:uid="{846F6788-642A-4127-8685-B91692C70A65}"/>
    <cellStyle name="c_Bal Sheets_2007.07.13 (RSRI)_DF's" xfId="2009" xr:uid="{3A1C63B2-80AD-43E2-A434-37FE4C340BC3}"/>
    <cellStyle name="c_Bal Sheets_2007.07.13 (RSRI)_DF's 2" xfId="6792" xr:uid="{5BE7CEDD-A9BA-4FFF-970F-E34CE9EDFAC6}"/>
    <cellStyle name="c_Bal Sheets_2007.07.13 (RSRI)_EVOLUÇÃO OBRA" xfId="5015" xr:uid="{C39BC667-7D98-4E49-9A70-E945B316C332}"/>
    <cellStyle name="c_Bal Sheets_2007.07.13 (RSRI)_EVOLUÇÃO OBRA 2" xfId="9300" xr:uid="{7130A0CF-B67C-4007-ABB0-292BB053FF72}"/>
    <cellStyle name="c_Bal Sheets_2007.07.13 (RSRI)_VSO-4T08-2008.12.02" xfId="4033" xr:uid="{DE842415-7457-4E51-B35A-EA588F1081DF}"/>
    <cellStyle name="c_CA Cases (2)" xfId="303" xr:uid="{9F443F23-46CE-40A1-95DA-76A86C81F933}"/>
    <cellStyle name="c_CA Cases (2)_2007.04.13 (RSRI)" xfId="304" xr:uid="{38C2AB0E-8440-4704-B0AE-763AC00DA025}"/>
    <cellStyle name="c_CA Cases (2)_2007.04.13 (RSRI) 2" xfId="35443" xr:uid="{B280A91C-7B58-438D-BAAB-C9D80EA2ACBB}"/>
    <cellStyle name="c_CA Cases (2)_2007.04.13 (RSRI)_BALANÇO" xfId="3026" xr:uid="{EF79645F-AE7D-4516-8BE6-F4221DB734AC}"/>
    <cellStyle name="c_CA Cases (2)_2007.04.13 (RSRI)_BALANÇO 2" xfId="7809" xr:uid="{0245D51C-DE02-44A0-9AB5-DA46F5440922}"/>
    <cellStyle name="c_CA Cases (2)_2007.04.13 (RSRI)_DF's" xfId="2010" xr:uid="{DC7B4A91-2FC4-4B74-9986-2B13E4916266}"/>
    <cellStyle name="c_CA Cases (2)_2007.04.13 (RSRI)_DF's 2" xfId="6793" xr:uid="{49D0C2B5-352E-477A-AFE7-07A55C0CFEBA}"/>
    <cellStyle name="c_CA Cases (2)_2007.04.13 (RSRI)_EVOLUÇÃO OBRA" xfId="5016" xr:uid="{5EBF5D92-89B0-4001-9E44-150A9E1D9B43}"/>
    <cellStyle name="c_CA Cases (2)_2007.04.13 (RSRI)_EVOLUÇÃO OBRA 2" xfId="9301" xr:uid="{7DFE54F7-8D35-4EC6-8BE9-95077E41FF13}"/>
    <cellStyle name="c_CA Cases (2)_2007.04.13 (RSRI)_VSO-4T08-2008.12.02" xfId="4034" xr:uid="{3440390E-0916-4392-A79A-432988BAADC6}"/>
    <cellStyle name="c_CA Cases (2)_2007.07.13 (RSRI)" xfId="305" xr:uid="{5B9DEC90-2DAD-483F-819C-2182983846B5}"/>
    <cellStyle name="c_CA Cases (2)_2007.07.13 (RSRI) 2" xfId="35444" xr:uid="{899C03D7-9122-46DB-9F69-9A4611BF49A4}"/>
    <cellStyle name="c_CA Cases (2)_2007.07.13 (RSRI)_BALANÇO" xfId="3027" xr:uid="{C224FB7C-CB9F-4487-881F-FEB6ED7452B4}"/>
    <cellStyle name="c_CA Cases (2)_2007.07.13 (RSRI)_BALANÇO 2" xfId="7810" xr:uid="{A2569F18-EF90-4298-813A-72F9CFF8AC2E}"/>
    <cellStyle name="c_CA Cases (2)_2007.07.13 (RSRI)_DF's" xfId="2011" xr:uid="{08A8720E-66DC-4C07-8366-ED4F8DD4210D}"/>
    <cellStyle name="c_CA Cases (2)_2007.07.13 (RSRI)_DF's 2" xfId="6794" xr:uid="{B57718A1-E17B-44A1-BB95-A55BBCB7EBF8}"/>
    <cellStyle name="c_CA Cases (2)_2007.07.13 (RSRI)_EVOLUÇÃO OBRA" xfId="5017" xr:uid="{E9E5DED6-7668-4F12-B755-4D56A6D49D0F}"/>
    <cellStyle name="c_CA Cases (2)_2007.07.13 (RSRI)_EVOLUÇÃO OBRA 2" xfId="9302" xr:uid="{EA964E99-805C-48E7-94CA-8859B1C05019}"/>
    <cellStyle name="c_CA Cases (2)_2007.07.13 (RSRI)_VSO-4T08-2008.12.02" xfId="4035" xr:uid="{EA7E104B-A6D4-4BB9-A311-C317D6129D2B}"/>
    <cellStyle name="c_Cal. (2)" xfId="306" xr:uid="{6938AFE0-BE5A-4786-BD20-41190DCD973F}"/>
    <cellStyle name="c_Cal. (2)_2007.04.13 (RSRI)" xfId="307" xr:uid="{AEF08D05-95B5-43DC-9F91-04442A60931C}"/>
    <cellStyle name="c_Cal. (2)_2007.04.13 (RSRI) 2" xfId="35445" xr:uid="{66AED653-F328-4AF0-AAD5-16F9F1BFA671}"/>
    <cellStyle name="c_Cal. (2)_2007.04.13 (RSRI)_BALANÇO" xfId="3028" xr:uid="{B6B1D5DA-3857-4C10-9511-2048DB072C9B}"/>
    <cellStyle name="c_Cal. (2)_2007.04.13 (RSRI)_BALANÇO 2" xfId="7811" xr:uid="{E2C41009-930E-4EC6-8F03-F2E5064CD2C3}"/>
    <cellStyle name="c_Cal. (2)_2007.04.13 (RSRI)_DF's" xfId="2012" xr:uid="{A5E9F0AC-3915-4E5E-8C2C-99432A5EDACF}"/>
    <cellStyle name="c_Cal. (2)_2007.04.13 (RSRI)_DF's 2" xfId="6795" xr:uid="{038733F1-5C4B-4C88-9050-492039DFAEC0}"/>
    <cellStyle name="c_Cal. (2)_2007.04.13 (RSRI)_EVOLUÇÃO OBRA" xfId="5018" xr:uid="{02AC9260-F4C9-44D3-B63A-D2A726676541}"/>
    <cellStyle name="c_Cal. (2)_2007.04.13 (RSRI)_EVOLUÇÃO OBRA 2" xfId="9303" xr:uid="{1146C796-BE23-49DB-936D-2E652F5E1393}"/>
    <cellStyle name="c_Cal. (2)_2007.04.13 (RSRI)_VSO-4T08-2008.12.02" xfId="4036" xr:uid="{08181F25-5A58-413F-84FA-FCBB078B0313}"/>
    <cellStyle name="c_Cal. (2)_2007.07.13 (RSRI)" xfId="308" xr:uid="{F27D3ACE-7E2A-4A24-A349-0BD5FC1C7271}"/>
    <cellStyle name="c_Cal. (2)_2007.07.13 (RSRI) 2" xfId="35446" xr:uid="{028C772D-460C-4EC8-9DE1-61F7F930F81A}"/>
    <cellStyle name="c_Cal. (2)_2007.07.13 (RSRI)_BALANÇO" xfId="3029" xr:uid="{3147AB5A-F2F8-459A-A87A-C3CC85749863}"/>
    <cellStyle name="c_Cal. (2)_2007.07.13 (RSRI)_BALANÇO 2" xfId="7812" xr:uid="{5EF7767A-282C-44DD-B4A9-A7A8EC2DEB34}"/>
    <cellStyle name="c_Cal. (2)_2007.07.13 (RSRI)_DF's" xfId="2013" xr:uid="{DDD35BEE-158F-490A-8F51-9DD7C4B4E44E}"/>
    <cellStyle name="c_Cal. (2)_2007.07.13 (RSRI)_DF's 2" xfId="6796" xr:uid="{823F0BC1-CBAF-4B07-A3E8-DE3A3E2609F9}"/>
    <cellStyle name="c_Cal. (2)_2007.07.13 (RSRI)_EVOLUÇÃO OBRA" xfId="5019" xr:uid="{803BD72D-4577-4ED2-928A-1B40C0BCAF6C}"/>
    <cellStyle name="c_Cal. (2)_2007.07.13 (RSRI)_EVOLUÇÃO OBRA 2" xfId="9304" xr:uid="{5D6D1C61-B951-4115-99DB-1AD3E3DCA76C}"/>
    <cellStyle name="c_Cal. (2)_2007.07.13 (RSRI)_VSO-4T08-2008.12.02" xfId="4037" xr:uid="{71476C50-D2D4-4EA5-A219-BE6E147A349E}"/>
    <cellStyle name="c_Cases (2)" xfId="309" xr:uid="{A84FA82F-6FBF-472F-B1A2-66134BD29C4E}"/>
    <cellStyle name="c_Cases (2)_2007.04.13 (RSRI)" xfId="310" xr:uid="{35BA8D1F-3553-4489-8FEE-1B1D569E4F90}"/>
    <cellStyle name="c_Cases (2)_2007.04.13 (RSRI) 2" xfId="35447" xr:uid="{276F4127-9BC6-42AD-BA4F-239FF5AD77B8}"/>
    <cellStyle name="c_Cases (2)_2007.04.13 (RSRI)_BALANÇO" xfId="3030" xr:uid="{E168DDCA-BDAB-48CF-894F-594725315737}"/>
    <cellStyle name="c_Cases (2)_2007.04.13 (RSRI)_BALANÇO 2" xfId="7813" xr:uid="{5E29C81D-464D-49D4-8A5B-11E3C25EFB1E}"/>
    <cellStyle name="c_Cases (2)_2007.04.13 (RSRI)_DF's" xfId="2014" xr:uid="{B45C36AE-D21E-4764-9819-725788AA277C}"/>
    <cellStyle name="c_Cases (2)_2007.04.13 (RSRI)_DF's 2" xfId="6797" xr:uid="{DD7FAD54-A9F1-45FD-AAE4-B230942C5BFA}"/>
    <cellStyle name="c_Cases (2)_2007.04.13 (RSRI)_EVOLUÇÃO OBRA" xfId="5020" xr:uid="{EF55F224-B6D4-4284-B8E1-F151A088BAA8}"/>
    <cellStyle name="c_Cases (2)_2007.04.13 (RSRI)_EVOLUÇÃO OBRA 2" xfId="9305" xr:uid="{8FE10DE7-E5F5-46F8-BACE-294F71B88895}"/>
    <cellStyle name="c_Cases (2)_2007.04.13 (RSRI)_VSO-4T08-2008.12.02" xfId="4038" xr:uid="{DC38D76F-C533-41A2-B0FD-31DFCBC26045}"/>
    <cellStyle name="c_Cases (2)_2007.07.13 (RSRI)" xfId="311" xr:uid="{48CE279F-C4EB-4226-BA1D-918C6DBAB301}"/>
    <cellStyle name="c_Cases (2)_2007.07.13 (RSRI) 2" xfId="35448" xr:uid="{E8B1C890-D79E-452A-B837-B33D0107BD41}"/>
    <cellStyle name="c_Cases (2)_2007.07.13 (RSRI)_BALANÇO" xfId="3031" xr:uid="{1B90A1A8-9797-4566-8C43-F2F2B90542CE}"/>
    <cellStyle name="c_Cases (2)_2007.07.13 (RSRI)_BALANÇO 2" xfId="7814" xr:uid="{4CCCC626-CC6C-40C8-AAF9-91AEB16CC6FA}"/>
    <cellStyle name="c_Cases (2)_2007.07.13 (RSRI)_DF's" xfId="2015" xr:uid="{C7659737-83B9-4B43-BBF0-94CD893267C9}"/>
    <cellStyle name="c_Cases (2)_2007.07.13 (RSRI)_DF's 2" xfId="6798" xr:uid="{4383F7E1-BCC8-4301-8531-04DAD0ABDDC4}"/>
    <cellStyle name="c_Cases (2)_2007.07.13 (RSRI)_EVOLUÇÃO OBRA" xfId="5021" xr:uid="{9F09B4EE-4F28-4B6F-A8E8-D095FC787F86}"/>
    <cellStyle name="c_Cases (2)_2007.07.13 (RSRI)_EVOLUÇÃO OBRA 2" xfId="9306" xr:uid="{F84875C0-C49C-4E4C-962E-9A9A875E6C94}"/>
    <cellStyle name="c_Cases (2)_2007.07.13 (RSRI)_VSO-4T08-2008.12.02" xfId="4039" xr:uid="{C498A5B2-4C70-4145-A3C1-1936C3D073C4}"/>
    <cellStyle name="c_Celtic DCF" xfId="312" xr:uid="{7DAF4819-C0DC-480B-8147-6DA1D636943A}"/>
    <cellStyle name="c_Celtic DCF Inputs" xfId="313" xr:uid="{7B4F4CCC-3550-4A9C-854F-03EF7F59F6F7}"/>
    <cellStyle name="c_Celtic DCF Inputs_2007.04.13 (RSRI)" xfId="314" xr:uid="{E52CC60D-CB8E-4D2B-A3E6-6CCB5B75DDE5}"/>
    <cellStyle name="c_Celtic DCF Inputs_2007.04.13 (RSRI) 2" xfId="35449" xr:uid="{B6DFC917-80EE-447D-9E34-8AE3980D8BAA}"/>
    <cellStyle name="c_Celtic DCF Inputs_2007.04.13 (RSRI)_BALANÇO" xfId="3032" xr:uid="{A70954E8-52B3-4A58-99E9-13842DA19A5C}"/>
    <cellStyle name="c_Celtic DCF Inputs_2007.04.13 (RSRI)_BALANÇO 2" xfId="7815" xr:uid="{8DA87630-E844-4AFF-AD6D-8A281FB27F9F}"/>
    <cellStyle name="c_Celtic DCF Inputs_2007.04.13 (RSRI)_DF's" xfId="2016" xr:uid="{A1328513-D39F-4F93-9D94-A1C4508A7CE0}"/>
    <cellStyle name="c_Celtic DCF Inputs_2007.04.13 (RSRI)_DF's 2" xfId="6799" xr:uid="{C2F327FB-BFD2-469E-BDE9-F67B68AA120A}"/>
    <cellStyle name="c_Celtic DCF Inputs_2007.04.13 (RSRI)_EVOLUÇÃO OBRA" xfId="5022" xr:uid="{BBCF8738-6A5A-4C73-8412-FA3FBA4D5E84}"/>
    <cellStyle name="c_Celtic DCF Inputs_2007.04.13 (RSRI)_EVOLUÇÃO OBRA 2" xfId="9307" xr:uid="{06B0FEC7-556A-4F89-A91A-691C366B573E}"/>
    <cellStyle name="c_Celtic DCF Inputs_2007.04.13 (RSRI)_VSO-4T08-2008.12.02" xfId="4040" xr:uid="{BEB81360-F137-47EF-A542-5AA88945A720}"/>
    <cellStyle name="c_Celtic DCF Inputs_2007.07.13 (RSRI)" xfId="315" xr:uid="{8C9742B6-3AFC-4DB1-9337-325BEE5C2622}"/>
    <cellStyle name="c_Celtic DCF Inputs_2007.07.13 (RSRI) 2" xfId="35450" xr:uid="{B4DFA3A0-7724-4EFB-9DFC-A57A0B5E2C84}"/>
    <cellStyle name="c_Celtic DCF Inputs_2007.07.13 (RSRI)_BALANÇO" xfId="3033" xr:uid="{87EA1450-664D-4903-ADE8-740D184C74E0}"/>
    <cellStyle name="c_Celtic DCF Inputs_2007.07.13 (RSRI)_BALANÇO 2" xfId="7816" xr:uid="{2B771C03-BC4F-42D5-BC48-02E29BCC3AFE}"/>
    <cellStyle name="c_Celtic DCF Inputs_2007.07.13 (RSRI)_DF's" xfId="2017" xr:uid="{668DB7D9-9C05-499B-9B2D-F833A44AD470}"/>
    <cellStyle name="c_Celtic DCF Inputs_2007.07.13 (RSRI)_DF's 2" xfId="6800" xr:uid="{B7AC22BC-527A-4A5F-BE56-0955F21F20DE}"/>
    <cellStyle name="c_Celtic DCF Inputs_2007.07.13 (RSRI)_EVOLUÇÃO OBRA" xfId="5023" xr:uid="{E18A63EF-5DE3-44B7-8ADD-693B8DAF37E5}"/>
    <cellStyle name="c_Celtic DCF Inputs_2007.07.13 (RSRI)_EVOLUÇÃO OBRA 2" xfId="9308" xr:uid="{3138205E-F72F-4870-8F51-BC5E5574DA2C}"/>
    <cellStyle name="c_Celtic DCF Inputs_2007.07.13 (RSRI)_VSO-4T08-2008.12.02" xfId="4041" xr:uid="{9BA00E84-6AA9-4E9B-B9E6-46F006DFA552}"/>
    <cellStyle name="c_Celtic DCF_2007.04.13 (RSRI)" xfId="316" xr:uid="{B0B6339C-96AC-496F-A5EA-51EF640EF0EC}"/>
    <cellStyle name="c_Celtic DCF_2007.04.13 (RSRI) 2" xfId="35451" xr:uid="{00821F7A-6EE7-40B0-A507-E1D99CE4EF23}"/>
    <cellStyle name="c_Celtic DCF_2007.04.13 (RSRI)_BALANÇO" xfId="3034" xr:uid="{34ED567D-EA9E-4367-ADF2-ACF8D4D07904}"/>
    <cellStyle name="c_Celtic DCF_2007.04.13 (RSRI)_BALANÇO 2" xfId="7817" xr:uid="{779819E9-45A8-489F-8B1D-7A451FC42ED9}"/>
    <cellStyle name="c_Celtic DCF_2007.04.13 (RSRI)_DF's" xfId="2018" xr:uid="{C958CB5B-FE01-4364-9AA1-86E79713AD4B}"/>
    <cellStyle name="c_Celtic DCF_2007.04.13 (RSRI)_DF's 2" xfId="6801" xr:uid="{A2702D87-BCC2-4D90-B19F-C94D155919A1}"/>
    <cellStyle name="c_Celtic DCF_2007.04.13 (RSRI)_EVOLUÇÃO OBRA" xfId="5024" xr:uid="{6E571A4B-074C-4C19-9113-2852047AA7AE}"/>
    <cellStyle name="c_Celtic DCF_2007.04.13 (RSRI)_EVOLUÇÃO OBRA 2" xfId="9309" xr:uid="{E3A59133-ED37-406B-9966-F35AC34BA19C}"/>
    <cellStyle name="c_Celtic DCF_2007.04.13 (RSRI)_VSO-4T08-2008.12.02" xfId="4042" xr:uid="{E1BC3167-9813-4655-9596-38CF7C96AC6E}"/>
    <cellStyle name="c_Celtic DCF_2007.07.13 (RSRI)" xfId="317" xr:uid="{1C7B999B-C201-4BC2-AFB5-3BB1D2E672A4}"/>
    <cellStyle name="c_Celtic DCF_2007.07.13 (RSRI) 2" xfId="35452" xr:uid="{041D5064-BEDA-40A2-90B4-4F3D4D1C6957}"/>
    <cellStyle name="c_Celtic DCF_2007.07.13 (RSRI)_BALANÇO" xfId="3035" xr:uid="{1E84559B-2D01-45A9-B5AD-3FDCF1008755}"/>
    <cellStyle name="c_Celtic DCF_2007.07.13 (RSRI)_BALANÇO 2" xfId="7818" xr:uid="{359A9B07-A2C6-4A27-AF2D-6952EB677597}"/>
    <cellStyle name="c_Celtic DCF_2007.07.13 (RSRI)_DF's" xfId="2019" xr:uid="{22E9E8DA-95C0-4E6C-85A1-A427C2368933}"/>
    <cellStyle name="c_Celtic DCF_2007.07.13 (RSRI)_DF's 2" xfId="6802" xr:uid="{0DF78E87-A24D-4E27-A89C-B586999C34F1}"/>
    <cellStyle name="c_Celtic DCF_2007.07.13 (RSRI)_EVOLUÇÃO OBRA" xfId="5025" xr:uid="{5854B0B3-8713-48DF-AB7B-A3835D0028E5}"/>
    <cellStyle name="c_Celtic DCF_2007.07.13 (RSRI)_EVOLUÇÃO OBRA 2" xfId="9310" xr:uid="{08219850-0DFC-46D9-B812-98CD6D55BBE1}"/>
    <cellStyle name="c_Celtic DCF_2007.07.13 (RSRI)_VSO-4T08-2008.12.02" xfId="4043" xr:uid="{EFEFE77A-77D7-42A5-83F0-06BEE273FD00}"/>
    <cellStyle name="c_Credit (2)" xfId="318" xr:uid="{77A594CD-DCBA-4B0A-AE48-32EDCE8D9F33}"/>
    <cellStyle name="c_Credit (2)_2007.04.13 (RSRI)" xfId="319" xr:uid="{447152E2-1350-4573-B008-0AFE4C1DCDC4}"/>
    <cellStyle name="c_Credit (2)_2007.04.13 (RSRI) 2" xfId="35453" xr:uid="{BEE7FB04-32FE-43B6-91A1-8E5694D7D22D}"/>
    <cellStyle name="c_Credit (2)_2007.04.13 (RSRI)_BALANÇO" xfId="3036" xr:uid="{8FC991E5-2AC5-4BB8-B478-0BE9A09B7C58}"/>
    <cellStyle name="c_Credit (2)_2007.04.13 (RSRI)_BALANÇO 2" xfId="7819" xr:uid="{67610569-7375-4CF5-A8AE-D74067FB2AFA}"/>
    <cellStyle name="c_Credit (2)_2007.04.13 (RSRI)_DF's" xfId="2020" xr:uid="{ECC4C43A-54DD-427E-BF95-34FEE0B57545}"/>
    <cellStyle name="c_Credit (2)_2007.04.13 (RSRI)_DF's 2" xfId="6803" xr:uid="{41708866-272F-4746-90D2-14450AFEAD4A}"/>
    <cellStyle name="c_Credit (2)_2007.04.13 (RSRI)_EVOLUÇÃO OBRA" xfId="5026" xr:uid="{032037D8-3CD8-4463-8E9C-0CA2A8D316B9}"/>
    <cellStyle name="c_Credit (2)_2007.04.13 (RSRI)_EVOLUÇÃO OBRA 2" xfId="9311" xr:uid="{EFB7DEA4-74A5-456B-89C2-CFD061ADAEC6}"/>
    <cellStyle name="c_Credit (2)_2007.04.13 (RSRI)_VSO-4T08-2008.12.02" xfId="4044" xr:uid="{D671A4BC-E22C-4C48-B4C0-5EE9671D40CB}"/>
    <cellStyle name="c_Credit (2)_2007.07.13 (RSRI)" xfId="320" xr:uid="{0A4D8524-0E4F-4D2B-BA4C-BE919032E05B}"/>
    <cellStyle name="c_Credit (2)_2007.07.13 (RSRI) 2" xfId="35454" xr:uid="{2974E8A6-1706-48AA-979F-4D02DF883281}"/>
    <cellStyle name="c_Credit (2)_2007.07.13 (RSRI)_BALANÇO" xfId="3037" xr:uid="{4A1BDFB7-4F99-454B-8F09-3EA14AEF55BB}"/>
    <cellStyle name="c_Credit (2)_2007.07.13 (RSRI)_BALANÇO 2" xfId="7820" xr:uid="{B2A9258C-E5F1-46B8-84F1-9F9216399431}"/>
    <cellStyle name="c_Credit (2)_2007.07.13 (RSRI)_DF's" xfId="2021" xr:uid="{9E25E68C-7675-43BA-97BE-FF419D6057AE}"/>
    <cellStyle name="c_Credit (2)_2007.07.13 (RSRI)_DF's 2" xfId="6804" xr:uid="{2D31D8C9-6806-44CF-A700-5FD519370D69}"/>
    <cellStyle name="c_Credit (2)_2007.07.13 (RSRI)_EVOLUÇÃO OBRA" xfId="5027" xr:uid="{5AB8B41E-A327-49AA-8683-FED6F8636EC8}"/>
    <cellStyle name="c_Credit (2)_2007.07.13 (RSRI)_EVOLUÇÃO OBRA 2" xfId="9312" xr:uid="{B6912EAD-20D7-43CD-9278-F6787F1EA8A9}"/>
    <cellStyle name="c_Credit (2)_2007.07.13 (RSRI)_VSO-4T08-2008.12.02" xfId="4045" xr:uid="{539DCF39-F372-4EEB-96B0-0D9B69260470}"/>
    <cellStyle name="c_Credit Buildup (2)" xfId="321" xr:uid="{AAD2FB9A-A3FE-4F3E-851C-734772FEEDF5}"/>
    <cellStyle name="c_Credit Buildup (2)_2007.04.13 (RSRI)" xfId="322" xr:uid="{2763AE57-54E9-409A-9EFF-4C2C7AC523E7}"/>
    <cellStyle name="c_Credit Buildup (2)_2007.04.13 (RSRI) 2" xfId="35455" xr:uid="{F87C29D8-824A-4DAB-A354-D7E86B9D5800}"/>
    <cellStyle name="c_Credit Buildup (2)_2007.04.13 (RSRI)_BALANÇO" xfId="3038" xr:uid="{52D80EA6-ECF4-4DFE-BD20-89BECDC803D7}"/>
    <cellStyle name="c_Credit Buildup (2)_2007.04.13 (RSRI)_BALANÇO 2" xfId="7821" xr:uid="{354466BF-4AD2-4DA6-A357-17BF4CCA517A}"/>
    <cellStyle name="c_Credit Buildup (2)_2007.04.13 (RSRI)_DF's" xfId="2022" xr:uid="{E3569C49-40BA-4973-BF21-B74F167248D0}"/>
    <cellStyle name="c_Credit Buildup (2)_2007.04.13 (RSRI)_DF's 2" xfId="6805" xr:uid="{B97DCAE4-2AD4-4642-88F4-D784A7135B9F}"/>
    <cellStyle name="c_Credit Buildup (2)_2007.04.13 (RSRI)_EVOLUÇÃO OBRA" xfId="5028" xr:uid="{C75C6024-A21A-4D79-A1A8-722F0E0489BA}"/>
    <cellStyle name="c_Credit Buildup (2)_2007.04.13 (RSRI)_EVOLUÇÃO OBRA 2" xfId="9313" xr:uid="{7C0A836E-4221-4D2D-9D47-8E99A73B5235}"/>
    <cellStyle name="c_Credit Buildup (2)_2007.04.13 (RSRI)_VSO-4T08-2008.12.02" xfId="4046" xr:uid="{880855F3-685A-462B-B360-017ABFA54D3F}"/>
    <cellStyle name="c_Credit Buildup (2)_2007.07.13 (RSRI)" xfId="323" xr:uid="{58790F2B-A7EE-4985-AC30-07145136711C}"/>
    <cellStyle name="c_Credit Buildup (2)_2007.07.13 (RSRI) 2" xfId="35456" xr:uid="{117BD36C-1769-4A68-8E2D-A8D8DAB28FE9}"/>
    <cellStyle name="c_Credit Buildup (2)_2007.07.13 (RSRI)_BALANÇO" xfId="3039" xr:uid="{31AC2305-2136-40C7-B768-4EDF7A7EB354}"/>
    <cellStyle name="c_Credit Buildup (2)_2007.07.13 (RSRI)_BALANÇO 2" xfId="7822" xr:uid="{E59C6187-A819-4090-99FC-23B25647BE8C}"/>
    <cellStyle name="c_Credit Buildup (2)_2007.07.13 (RSRI)_DF's" xfId="2023" xr:uid="{48EEAEBD-7B6A-4E42-A196-32C25CF4C2F8}"/>
    <cellStyle name="c_Credit Buildup (2)_2007.07.13 (RSRI)_DF's 2" xfId="6806" xr:uid="{2EB080EE-A343-4687-96AB-66483AE65F35}"/>
    <cellStyle name="c_Credit Buildup (2)_2007.07.13 (RSRI)_EVOLUÇÃO OBRA" xfId="5029" xr:uid="{D0E1F724-3DAC-4472-B151-38EAC96F1E09}"/>
    <cellStyle name="c_Credit Buildup (2)_2007.07.13 (RSRI)_EVOLUÇÃO OBRA 2" xfId="9314" xr:uid="{EE45F4D5-0E56-4B86-B9E0-F63D3B4B127F}"/>
    <cellStyle name="c_Credit Buildup (2)_2007.07.13 (RSRI)_VSO-4T08-2008.12.02" xfId="4047" xr:uid="{7C23DA1D-703B-4F88-84F7-6C5A9A0141B1}"/>
    <cellStyle name="c_CredSens" xfId="324" xr:uid="{63A1FE1E-0D38-4D68-8E22-96B496A5AACC}"/>
    <cellStyle name="c_CredSens_2007.04.13 (RSRI)" xfId="325" xr:uid="{25BDC725-6C47-4513-8752-D857645B526F}"/>
    <cellStyle name="c_CredSens_2007.04.13 (RSRI) 2" xfId="35457" xr:uid="{FC94491F-0A8C-496F-B1EA-E26795F7B559}"/>
    <cellStyle name="c_CredSens_2007.04.13 (RSRI)_BALANÇO" xfId="3040" xr:uid="{6610999E-6ADC-4F39-9EE5-AD5199C34213}"/>
    <cellStyle name="c_CredSens_2007.04.13 (RSRI)_BALANÇO 2" xfId="7823" xr:uid="{CCD8B359-4368-4943-B841-DFA070DB90EB}"/>
    <cellStyle name="c_CredSens_2007.04.13 (RSRI)_DF's" xfId="2024" xr:uid="{202E574B-65E9-41C4-8713-9AE09FCEA84C}"/>
    <cellStyle name="c_CredSens_2007.04.13 (RSRI)_DF's 2" xfId="6807" xr:uid="{C44040FE-0435-4EB2-93E1-8E81769D9BF5}"/>
    <cellStyle name="c_CredSens_2007.04.13 (RSRI)_EVOLUÇÃO OBRA" xfId="5030" xr:uid="{6D216050-4A50-483D-840B-15CB0731EC01}"/>
    <cellStyle name="c_CredSens_2007.04.13 (RSRI)_EVOLUÇÃO OBRA 2" xfId="9315" xr:uid="{C30C6475-3DE6-410B-8986-928DA25C598C}"/>
    <cellStyle name="c_CredSens_2007.04.13 (RSRI)_VSO-4T08-2008.12.02" xfId="4048" xr:uid="{AE652CC8-89F3-4320-8031-F0F09AD39180}"/>
    <cellStyle name="c_CredSens_2007.07.13 (RSRI)" xfId="326" xr:uid="{619CCF54-7740-4867-850F-0B2EF4FEBBD4}"/>
    <cellStyle name="c_CredSens_2007.07.13 (RSRI) 2" xfId="35458" xr:uid="{916E5AC3-F486-4471-9AF9-51EB10C604D8}"/>
    <cellStyle name="c_CredSens_2007.07.13 (RSRI)_BALANÇO" xfId="3041" xr:uid="{6BF7DAE3-EEA5-41C9-A521-DAC9B9149520}"/>
    <cellStyle name="c_CredSens_2007.07.13 (RSRI)_BALANÇO 2" xfId="7824" xr:uid="{35BF7295-7F13-4D20-AE9B-94752C8E2732}"/>
    <cellStyle name="c_CredSens_2007.07.13 (RSRI)_DF's" xfId="2025" xr:uid="{DB262916-2CCC-416E-A062-E776D329134C}"/>
    <cellStyle name="c_CredSens_2007.07.13 (RSRI)_DF's 2" xfId="6808" xr:uid="{A5E52402-AE43-45AC-BCD3-DEA18EF0CCE2}"/>
    <cellStyle name="c_CredSens_2007.07.13 (RSRI)_EVOLUÇÃO OBRA" xfId="5031" xr:uid="{A26D3030-0C3B-4EF8-8C92-7E1E73559848}"/>
    <cellStyle name="c_CredSens_2007.07.13 (RSRI)_EVOLUÇÃO OBRA 2" xfId="9316" xr:uid="{AA6BC9B8-F974-4C34-8E1E-3B73C0649A88}"/>
    <cellStyle name="c_CredSens_2007.07.13 (RSRI)_VSO-4T08-2008.12.02" xfId="4049" xr:uid="{ED0AB1CC-B33D-4A43-AD68-7BBA5F2D254E}"/>
    <cellStyle name="c_DCF Inputs (2)" xfId="327" xr:uid="{A32C7E1C-BFC8-44C1-B1BC-E2AB1D3D3C54}"/>
    <cellStyle name="c_DCF Inputs (2)_2007.04.13 (RSRI)" xfId="328" xr:uid="{142730AA-9B72-40EF-BEFF-EB8746F6A504}"/>
    <cellStyle name="c_DCF Inputs (2)_2007.04.13 (RSRI) 2" xfId="35459" xr:uid="{BEDB12F1-8C5D-4C79-ABFA-CD68E3D4DAAE}"/>
    <cellStyle name="c_DCF Inputs (2)_2007.04.13 (RSRI)_BALANÇO" xfId="3042" xr:uid="{C7887A0F-6E00-4DAD-B1F8-EDD84F52ECD7}"/>
    <cellStyle name="c_DCF Inputs (2)_2007.04.13 (RSRI)_BALANÇO 2" xfId="7825" xr:uid="{F7527F3C-E253-433E-BA3F-BE480E11EE38}"/>
    <cellStyle name="c_DCF Inputs (2)_2007.04.13 (RSRI)_DF's" xfId="2026" xr:uid="{D11182A1-03DA-40E4-A45F-7BA57F3297DF}"/>
    <cellStyle name="c_DCF Inputs (2)_2007.04.13 (RSRI)_DF's 2" xfId="6809" xr:uid="{87BF8BE9-B342-480C-932B-4D567812D533}"/>
    <cellStyle name="c_DCF Inputs (2)_2007.04.13 (RSRI)_EVOLUÇÃO OBRA" xfId="5032" xr:uid="{72958B23-8FF4-488F-B132-9A36C9E0064D}"/>
    <cellStyle name="c_DCF Inputs (2)_2007.04.13 (RSRI)_EVOLUÇÃO OBRA 2" xfId="9317" xr:uid="{97E5E2B5-DCAE-4EA7-836F-82C52062314B}"/>
    <cellStyle name="c_DCF Inputs (2)_2007.04.13 (RSRI)_VSO-4T08-2008.12.02" xfId="4050" xr:uid="{E70EC360-E82F-49F0-BCA6-ED651930A116}"/>
    <cellStyle name="c_DCF Inputs (2)_2007.07.13 (RSRI)" xfId="329" xr:uid="{F2A09C92-A2CD-4CFC-A57D-0ABC3175FDD7}"/>
    <cellStyle name="c_DCF Inputs (2)_2007.07.13 (RSRI) 2" xfId="35460" xr:uid="{CB1A6067-5C30-4CFE-BF40-667B56491893}"/>
    <cellStyle name="c_DCF Inputs (2)_2007.07.13 (RSRI)_BALANÇO" xfId="3043" xr:uid="{9C216A5F-23FB-43CE-B132-E4377BBA6A9E}"/>
    <cellStyle name="c_DCF Inputs (2)_2007.07.13 (RSRI)_BALANÇO 2" xfId="7826" xr:uid="{FB0A0C90-9388-4BAF-AFC6-54478CA48734}"/>
    <cellStyle name="c_DCF Inputs (2)_2007.07.13 (RSRI)_DF's" xfId="2027" xr:uid="{DE271E50-3718-410B-8394-05F7B417ED39}"/>
    <cellStyle name="c_DCF Inputs (2)_2007.07.13 (RSRI)_DF's 2" xfId="6810" xr:uid="{06625CF1-26C8-452A-9F9F-5ECEA40B390F}"/>
    <cellStyle name="c_DCF Inputs (2)_2007.07.13 (RSRI)_EVOLUÇÃO OBRA" xfId="5033" xr:uid="{0DC7020A-A20D-4D83-A325-67871E1EEAE2}"/>
    <cellStyle name="c_DCF Inputs (2)_2007.07.13 (RSRI)_EVOLUÇÃO OBRA 2" xfId="9318" xr:uid="{20236AA4-175F-4ED9-AC3F-1CD1BF8C43B8}"/>
    <cellStyle name="c_DCF Inputs (2)_2007.07.13 (RSRI)_VSO-4T08-2008.12.02" xfId="4051" xr:uid="{CDB1ED39-4255-48B6-84EC-8D4436360D5E}"/>
    <cellStyle name="c_DCF Matrix (2)" xfId="330" xr:uid="{3516D261-B728-42F1-9FD3-D5A0E9822461}"/>
    <cellStyle name="c_DCF Matrix (2)_2007.04.13 (RSRI)" xfId="331" xr:uid="{04C396C8-FDFA-4E28-94CC-9F827057379A}"/>
    <cellStyle name="c_DCF Matrix (2)_2007.04.13 (RSRI) 2" xfId="35461" xr:uid="{B1EF2BAD-48FD-4683-9B1A-2BC86832B6E4}"/>
    <cellStyle name="c_DCF Matrix (2)_2007.04.13 (RSRI)_BALANÇO" xfId="3044" xr:uid="{88FF94E6-9B0C-4794-8B08-F3981C1C974D}"/>
    <cellStyle name="c_DCF Matrix (2)_2007.04.13 (RSRI)_BALANÇO 2" xfId="7827" xr:uid="{79C4BA85-E8DC-45F8-8E01-DAC524F5FD01}"/>
    <cellStyle name="c_DCF Matrix (2)_2007.04.13 (RSRI)_DF's" xfId="2028" xr:uid="{AE2474A7-348A-4EEC-B020-30BB9908ED94}"/>
    <cellStyle name="c_DCF Matrix (2)_2007.04.13 (RSRI)_DF's 2" xfId="6811" xr:uid="{D1DCDA24-A584-4EA0-84DD-5E981F85EEB8}"/>
    <cellStyle name="c_DCF Matrix (2)_2007.04.13 (RSRI)_EVOLUÇÃO OBRA" xfId="5034" xr:uid="{44993F29-8D48-47FE-BC34-215CAD665724}"/>
    <cellStyle name="c_DCF Matrix (2)_2007.04.13 (RSRI)_EVOLUÇÃO OBRA 2" xfId="9319" xr:uid="{29ED6F09-37BD-40B0-A13C-406F4A0613AB}"/>
    <cellStyle name="c_DCF Matrix (2)_2007.04.13 (RSRI)_VSO-4T08-2008.12.02" xfId="4052" xr:uid="{DC99D9CD-B110-4118-ACA1-5AD283BFB63D}"/>
    <cellStyle name="c_DCF Matrix (2)_2007.07.13 (RSRI)" xfId="332" xr:uid="{883D38AE-C709-4156-BFFF-0F2FD3A5CEC9}"/>
    <cellStyle name="c_DCF Matrix (2)_2007.07.13 (RSRI) 2" xfId="35462" xr:uid="{B7ABBA56-7A3C-4655-9798-69F69AF47578}"/>
    <cellStyle name="c_DCF Matrix (2)_2007.07.13 (RSRI)_BALANÇO" xfId="3045" xr:uid="{64FBEFB4-8E1B-42B3-AC17-35941342CF41}"/>
    <cellStyle name="c_DCF Matrix (2)_2007.07.13 (RSRI)_BALANÇO 2" xfId="7828" xr:uid="{D46A964E-9B2D-4598-982D-9A88A685475D}"/>
    <cellStyle name="c_DCF Matrix (2)_2007.07.13 (RSRI)_DF's" xfId="2029" xr:uid="{E82498C8-B7E8-43B0-87B7-B8C53F3AEEB9}"/>
    <cellStyle name="c_DCF Matrix (2)_2007.07.13 (RSRI)_DF's 2" xfId="6812" xr:uid="{9BEC8972-C20A-46F8-AB5B-AB6ED7BCE204}"/>
    <cellStyle name="c_DCF Matrix (2)_2007.07.13 (RSRI)_EVOLUÇÃO OBRA" xfId="5035" xr:uid="{2909927D-8246-48B0-AF79-FFC421FD5F22}"/>
    <cellStyle name="c_DCF Matrix (2)_2007.07.13 (RSRI)_EVOLUÇÃO OBRA 2" xfId="9320" xr:uid="{DD1366E3-464E-497C-BFC2-B14107B4162A}"/>
    <cellStyle name="c_DCF Matrix (2)_2007.07.13 (RSRI)_VSO-4T08-2008.12.02" xfId="4053" xr:uid="{03731B5B-93CA-49D9-8E6A-634C14BF5C86}"/>
    <cellStyle name="c_DCF output" xfId="333" xr:uid="{54030346-4699-44FA-8EC2-021AD995A8D9}"/>
    <cellStyle name="c_DCF output_2007.04.13 (RSRI)" xfId="334" xr:uid="{C939789C-1F8B-4424-B254-3E3F0A68225C}"/>
    <cellStyle name="c_DCF output_2007.04.13 (RSRI) 2" xfId="35463" xr:uid="{B6F8CBF6-0DBD-4606-9BB0-77F4F303D805}"/>
    <cellStyle name="c_DCF output_2007.04.13 (RSRI)_BALANÇO" xfId="3046" xr:uid="{B25954B2-C947-4153-9677-616D35E2D87A}"/>
    <cellStyle name="c_DCF output_2007.04.13 (RSRI)_BALANÇO 2" xfId="7829" xr:uid="{E8FC2A08-1140-4295-9ECB-59CFDC6B56C3}"/>
    <cellStyle name="c_DCF output_2007.04.13 (RSRI)_DF's" xfId="2030" xr:uid="{C81B159F-4111-4F79-AD81-731595113BC0}"/>
    <cellStyle name="c_DCF output_2007.04.13 (RSRI)_DF's 2" xfId="6813" xr:uid="{ED5AB857-F06C-4551-BCC0-71FDECA37801}"/>
    <cellStyle name="c_DCF output_2007.04.13 (RSRI)_EVOLUÇÃO OBRA" xfId="5036" xr:uid="{E91B35BC-46D7-4DCD-AD6C-2B73ABF37F1D}"/>
    <cellStyle name="c_DCF output_2007.04.13 (RSRI)_EVOLUÇÃO OBRA 2" xfId="9321" xr:uid="{06E8DA42-CD11-417F-BCEE-20C7EF5212E0}"/>
    <cellStyle name="c_DCF output_2007.04.13 (RSRI)_VSO-4T08-2008.12.02" xfId="4054" xr:uid="{D6777096-ADF7-4D4B-A8D2-3B90470AAA82}"/>
    <cellStyle name="c_DCF output_2007.07.13 (RSRI)" xfId="335" xr:uid="{43AE338A-752F-4033-8322-A7D3D549A1BB}"/>
    <cellStyle name="c_DCF output_2007.07.13 (RSRI) 2" xfId="35464" xr:uid="{2E1642D3-B001-445B-BBC3-911E8BA342C1}"/>
    <cellStyle name="c_DCF output_2007.07.13 (RSRI)_BALANÇO" xfId="3047" xr:uid="{A689D2A7-33AF-418C-B9DD-43AA9BB17B80}"/>
    <cellStyle name="c_DCF output_2007.07.13 (RSRI)_BALANÇO 2" xfId="7830" xr:uid="{1D104126-BE0F-4ED7-9B2D-C8281D239F31}"/>
    <cellStyle name="c_DCF output_2007.07.13 (RSRI)_DF's" xfId="2031" xr:uid="{E6238E34-CC24-47B9-9FC0-B84B15AFB47F}"/>
    <cellStyle name="c_DCF output_2007.07.13 (RSRI)_DF's 2" xfId="6814" xr:uid="{6937F55A-F6E6-42C3-A336-032007A7A89D}"/>
    <cellStyle name="c_DCF output_2007.07.13 (RSRI)_EVOLUÇÃO OBRA" xfId="5037" xr:uid="{228A065F-CEB3-4D80-AC8E-49BAD23F75E8}"/>
    <cellStyle name="c_DCF output_2007.07.13 (RSRI)_EVOLUÇÃO OBRA 2" xfId="9322" xr:uid="{3CA03098-77A0-41EC-984B-13B8F2B9405F}"/>
    <cellStyle name="c_DCF output_2007.07.13 (RSRI)_VSO-4T08-2008.12.02" xfId="4055" xr:uid="{C65D69D5-CDD1-4943-BBDD-BD7DE7A76FB9}"/>
    <cellStyle name="c_Deal" xfId="336" xr:uid="{FB6747AA-4413-4308-8BC9-CC43525E72A3}"/>
    <cellStyle name="c_Deal_2007.04.13 (RSRI)" xfId="337" xr:uid="{B56EB489-6ADF-43E5-A040-4754BD7E3735}"/>
    <cellStyle name="c_Deal_2007.04.13 (RSRI) 2" xfId="35465" xr:uid="{5EB7C9C8-8DD4-4322-B926-6E2B4967528D}"/>
    <cellStyle name="c_Deal_2007.04.13 (RSRI)_BALANÇO" xfId="3048" xr:uid="{44922628-F5BC-464A-AD88-1809283EC1C8}"/>
    <cellStyle name="c_Deal_2007.04.13 (RSRI)_BALANÇO 2" xfId="7831" xr:uid="{257ABA38-16DA-4321-B460-021E5A572DE8}"/>
    <cellStyle name="c_Deal_2007.04.13 (RSRI)_DF's" xfId="2032" xr:uid="{8A3F210F-C327-4C8A-BCC5-DBA568D563B3}"/>
    <cellStyle name="c_Deal_2007.04.13 (RSRI)_DF's 2" xfId="6815" xr:uid="{9488ABE8-D119-4653-A6F0-E42197F934BB}"/>
    <cellStyle name="c_Deal_2007.04.13 (RSRI)_EVOLUÇÃO OBRA" xfId="5038" xr:uid="{2B158900-1BB6-486B-A0C3-7F3DCB6E5A6D}"/>
    <cellStyle name="c_Deal_2007.04.13 (RSRI)_EVOLUÇÃO OBRA 2" xfId="9323" xr:uid="{BA97BD5C-1B85-4DE5-A9E6-55394872DA63}"/>
    <cellStyle name="c_Deal_2007.04.13 (RSRI)_VSO-4T08-2008.12.02" xfId="4056" xr:uid="{FA6B1A42-CFE7-4CA4-A28F-8E93D6845601}"/>
    <cellStyle name="c_Deal_2007.07.13 (RSRI)" xfId="338" xr:uid="{931824D8-62B2-4BD2-A146-FA44D2DEBA2B}"/>
    <cellStyle name="c_Deal_2007.07.13 (RSRI) 2" xfId="35466" xr:uid="{C5E3AE31-5863-40B9-A00B-DB916531A756}"/>
    <cellStyle name="c_Deal_2007.07.13 (RSRI)_BALANÇO" xfId="3049" xr:uid="{DAD79EC7-B33E-43D7-89A1-C30FF09AD189}"/>
    <cellStyle name="c_Deal_2007.07.13 (RSRI)_BALANÇO 2" xfId="7832" xr:uid="{377948D9-E3E1-48A2-95A2-2F9824F9080C}"/>
    <cellStyle name="c_Deal_2007.07.13 (RSRI)_DF's" xfId="2033" xr:uid="{F7A77B66-019E-4F1F-8BE8-3EC0BD3CD6E4}"/>
    <cellStyle name="c_Deal_2007.07.13 (RSRI)_DF's 2" xfId="6816" xr:uid="{FECB6512-27D6-47B1-9431-CEAB431F3D72}"/>
    <cellStyle name="c_Deal_2007.07.13 (RSRI)_EVOLUÇÃO OBRA" xfId="5039" xr:uid="{93C948C6-90DD-4ECF-9390-488C3EE09089}"/>
    <cellStyle name="c_Deal_2007.07.13 (RSRI)_EVOLUÇÃO OBRA 2" xfId="9324" xr:uid="{64D6B30D-0854-4C29-A344-49C34D4F7957}"/>
    <cellStyle name="c_Deal_2007.07.13 (RSRI)_VSO-4T08-2008.12.02" xfId="4057" xr:uid="{933E9901-DDF0-49A4-9AB0-6CF17E3D6173}"/>
    <cellStyle name="c_Dental (2)" xfId="339" xr:uid="{E2F492D4-3E14-4375-A043-4A1F02D9C862}"/>
    <cellStyle name="c_Dental (2)_2007.04.13 (RSRI)" xfId="340" xr:uid="{6C5C49A7-7A0D-415A-A3B0-13540CAFC331}"/>
    <cellStyle name="c_Dental (2)_2007.04.13 (RSRI) 2" xfId="35467" xr:uid="{07B4FB25-0027-4C66-9ABD-60C1374B2290}"/>
    <cellStyle name="c_Dental (2)_2007.04.13 (RSRI)_BALANÇO" xfId="3050" xr:uid="{FF1CAC66-3D54-46A3-BCF3-F9D12018EC5C}"/>
    <cellStyle name="c_Dental (2)_2007.04.13 (RSRI)_BALANÇO 2" xfId="7833" xr:uid="{917BDBD5-9568-41DC-BE08-A134B2CDB313}"/>
    <cellStyle name="c_Dental (2)_2007.04.13 (RSRI)_DF's" xfId="2034" xr:uid="{36DD0FED-1DE8-4BF4-B816-039AE69120AB}"/>
    <cellStyle name="c_Dental (2)_2007.04.13 (RSRI)_DF's 2" xfId="6817" xr:uid="{97290E6B-8FB9-4F06-B31D-87ECDE91C0F3}"/>
    <cellStyle name="c_Dental (2)_2007.04.13 (RSRI)_EVOLUÇÃO OBRA" xfId="5040" xr:uid="{CEF1E445-35ED-4EDC-BDBD-212ADC1528C7}"/>
    <cellStyle name="c_Dental (2)_2007.04.13 (RSRI)_EVOLUÇÃO OBRA 2" xfId="9325" xr:uid="{4A7BD4DE-70EF-4C4A-8044-64B5E8E149A5}"/>
    <cellStyle name="c_Dental (2)_2007.04.13 (RSRI)_VSO-4T08-2008.12.02" xfId="4058" xr:uid="{D0FC20EF-44C8-4773-AC7E-BE1FA5457B3D}"/>
    <cellStyle name="c_Dental (2)_2007.07.13 (RSRI)" xfId="341" xr:uid="{1A903DE3-322D-4FD9-B60B-BB044D4CD8FB}"/>
    <cellStyle name="c_Dental (2)_2007.07.13 (RSRI) 2" xfId="35468" xr:uid="{992C718F-9493-448C-9515-3F8C874657F0}"/>
    <cellStyle name="c_Dental (2)_2007.07.13 (RSRI)_BALANÇO" xfId="3051" xr:uid="{52AED00E-C5CA-4AFC-946A-E07C8E5A8CBC}"/>
    <cellStyle name="c_Dental (2)_2007.07.13 (RSRI)_BALANÇO 2" xfId="7834" xr:uid="{5B2AA471-961A-44FF-828E-E0AE2820EB7C}"/>
    <cellStyle name="c_Dental (2)_2007.07.13 (RSRI)_DF's" xfId="2035" xr:uid="{8F1CB898-9F8D-4F85-B7F0-F4BA05D57924}"/>
    <cellStyle name="c_Dental (2)_2007.07.13 (RSRI)_DF's 2" xfId="6818" xr:uid="{C2DF5662-6E54-42CD-9A16-70DC9A6D15E0}"/>
    <cellStyle name="c_Dental (2)_2007.07.13 (RSRI)_EVOLUÇÃO OBRA" xfId="5041" xr:uid="{4524D024-24C4-428D-9C43-605B42FD767D}"/>
    <cellStyle name="c_Dental (2)_2007.07.13 (RSRI)_EVOLUÇÃO OBRA 2" xfId="9326" xr:uid="{E5C3B97D-58AE-4806-BC08-6BE62C92F325}"/>
    <cellStyle name="c_Dental (2)_2007.07.13 (RSRI)_VSO-4T08-2008.12.02" xfId="4059" xr:uid="{FD474D81-A8B7-4BDE-8236-5B1B64145505}"/>
    <cellStyle name="c_Earnings" xfId="342" xr:uid="{042D57C8-3C51-4957-B8B0-D2DEF645BA9B}"/>
    <cellStyle name="c_Earnings (2)" xfId="343" xr:uid="{12DEF441-B98A-494B-9E84-670AB09BFFD3}"/>
    <cellStyle name="c_Earnings (2)_2007.04.13 (RSRI)" xfId="344" xr:uid="{E8013DDB-987C-4D6D-AE13-EB523365F2C4}"/>
    <cellStyle name="c_Earnings (2)_2007.04.13 (RSRI) 2" xfId="35469" xr:uid="{9EF5B486-87BD-40CA-AD36-4FD235D4ADA6}"/>
    <cellStyle name="c_Earnings (2)_2007.04.13 (RSRI)_BALANÇO" xfId="3052" xr:uid="{133B3874-3E3C-4143-B7AC-7BB94C75E0C4}"/>
    <cellStyle name="c_Earnings (2)_2007.04.13 (RSRI)_BALANÇO 2" xfId="7835" xr:uid="{35BF2FAF-E54C-4609-81F8-EA87A6111433}"/>
    <cellStyle name="c_Earnings (2)_2007.04.13 (RSRI)_DF's" xfId="2036" xr:uid="{D1CD35E1-DED6-460A-9833-D22F8684FFA2}"/>
    <cellStyle name="c_Earnings (2)_2007.04.13 (RSRI)_DF's 2" xfId="6819" xr:uid="{DD973673-5BB4-4F64-A26F-DCEDC48A30C2}"/>
    <cellStyle name="c_Earnings (2)_2007.04.13 (RSRI)_EVOLUÇÃO OBRA" xfId="5042" xr:uid="{BB16676E-EF93-43FA-B9F4-F7AF04C3CC9C}"/>
    <cellStyle name="c_Earnings (2)_2007.04.13 (RSRI)_EVOLUÇÃO OBRA 2" xfId="9327" xr:uid="{E6E38B44-07EE-4A5B-A19C-80D016479C65}"/>
    <cellStyle name="c_Earnings (2)_2007.04.13 (RSRI)_VSO-4T08-2008.12.02" xfId="4060" xr:uid="{77AD436F-5740-497F-A331-B4226BA01741}"/>
    <cellStyle name="c_Earnings (2)_2007.07.13 (RSRI)" xfId="345" xr:uid="{5D7B3418-35CB-4C49-A8B1-6ECC79C1DF8D}"/>
    <cellStyle name="c_Earnings (2)_2007.07.13 (RSRI) 2" xfId="35470" xr:uid="{42BF36B0-734C-457A-A39C-E08293299ED1}"/>
    <cellStyle name="c_Earnings (2)_2007.07.13 (RSRI)_BALANÇO" xfId="3053" xr:uid="{E3E640E2-E0FD-4D3F-BF5A-A7EB1FCECEF3}"/>
    <cellStyle name="c_Earnings (2)_2007.07.13 (RSRI)_BALANÇO 2" xfId="7836" xr:uid="{C8EFAFB3-827F-4127-B327-9D270D0C5394}"/>
    <cellStyle name="c_Earnings (2)_2007.07.13 (RSRI)_DF's" xfId="2037" xr:uid="{19F9070E-814F-4DAA-92D1-343B86FED3A3}"/>
    <cellStyle name="c_Earnings (2)_2007.07.13 (RSRI)_DF's 2" xfId="6820" xr:uid="{68665592-C55C-4A75-8C4C-EFEE711F5349}"/>
    <cellStyle name="c_Earnings (2)_2007.07.13 (RSRI)_EVOLUÇÃO OBRA" xfId="5043" xr:uid="{AC43B2B8-C670-41C8-8B5E-CBF29D774EDB}"/>
    <cellStyle name="c_Earnings (2)_2007.07.13 (RSRI)_EVOLUÇÃO OBRA 2" xfId="9328" xr:uid="{A219DBC3-A98F-4B79-8490-F49EBBFB4302}"/>
    <cellStyle name="c_Earnings (2)_2007.07.13 (RSRI)_VSO-4T08-2008.12.02" xfId="4061" xr:uid="{5D6159E4-EBEC-4080-93D4-19589ECE301E}"/>
    <cellStyle name="c_Earnings_2007.04.13 (RSRI)" xfId="346" xr:uid="{48F32E1A-03DD-4601-A0FA-6F2D45DFA7B4}"/>
    <cellStyle name="c_Earnings_2007.04.13 (RSRI) 2" xfId="35471" xr:uid="{B0BDE6A2-7391-409F-9AEE-734475998B99}"/>
    <cellStyle name="c_Earnings_2007.04.13 (RSRI)_BALANÇO" xfId="3054" xr:uid="{20B21AED-E5FE-4C72-B5D3-6661AD13658D}"/>
    <cellStyle name="c_Earnings_2007.04.13 (RSRI)_BALANÇO 2" xfId="7837" xr:uid="{461276EC-6E35-4BCC-BFB0-CF1D9F3D5F22}"/>
    <cellStyle name="c_Earnings_2007.04.13 (RSRI)_DF's" xfId="2038" xr:uid="{8E99F3D3-1652-407E-9783-069855593F50}"/>
    <cellStyle name="c_Earnings_2007.04.13 (RSRI)_DF's 2" xfId="6821" xr:uid="{0704EB2F-3765-48E4-B118-BB90DB4FB8C5}"/>
    <cellStyle name="c_Earnings_2007.04.13 (RSRI)_EVOLUÇÃO OBRA" xfId="5044" xr:uid="{E4E572EE-7502-4698-B01D-FC700E4FE29B}"/>
    <cellStyle name="c_Earnings_2007.04.13 (RSRI)_EVOLUÇÃO OBRA 2" xfId="9329" xr:uid="{082E76F1-9155-4057-8163-913F6B5133A8}"/>
    <cellStyle name="c_Earnings_2007.04.13 (RSRI)_VSO-4T08-2008.12.02" xfId="4062" xr:uid="{0B75F568-2DF3-42D3-9A51-2676B4961AEE}"/>
    <cellStyle name="c_Earnings_2007.07.13 (RSRI)" xfId="347" xr:uid="{4AACB9CC-FED6-4883-B663-6B751EEBABC5}"/>
    <cellStyle name="c_Earnings_2007.07.13 (RSRI) 2" xfId="35472" xr:uid="{39C25E41-45D6-40B1-9FDF-6572B58E71B6}"/>
    <cellStyle name="c_Earnings_2007.07.13 (RSRI)_BALANÇO" xfId="3055" xr:uid="{C8FE9B05-64B4-4EA3-9D81-0FFAC8886C4C}"/>
    <cellStyle name="c_Earnings_2007.07.13 (RSRI)_BALANÇO 2" xfId="7838" xr:uid="{02D3FBCB-32C2-4B58-860A-03F25B22F60B}"/>
    <cellStyle name="c_Earnings_2007.07.13 (RSRI)_DF's" xfId="2039" xr:uid="{070AB39D-BF87-4761-A36B-A7C82C4F3F19}"/>
    <cellStyle name="c_Earnings_2007.07.13 (RSRI)_DF's 2" xfId="6822" xr:uid="{3AE06B4A-9209-4733-A388-1FD294E7B2A6}"/>
    <cellStyle name="c_Earnings_2007.07.13 (RSRI)_EVOLUÇÃO OBRA" xfId="5045" xr:uid="{BD99A1AA-4218-40C8-9B85-0C85A78B8481}"/>
    <cellStyle name="c_Earnings_2007.07.13 (RSRI)_EVOLUÇÃO OBRA 2" xfId="9330" xr:uid="{84975B4F-B708-4B9F-8200-406B9342BBC9}"/>
    <cellStyle name="c_Earnings_2007.07.13 (RSRI)_VSO-4T08-2008.12.02" xfId="4063" xr:uid="{2BE06FDC-5D35-4854-8531-244E1918BB20}"/>
    <cellStyle name="c_East Coast (2)" xfId="348" xr:uid="{062341A9-9ADD-4BA1-B3B0-14ED93699368}"/>
    <cellStyle name="c_East Coast (2)_2007.04.13 (RSRI)" xfId="349" xr:uid="{0335BB66-32AB-492D-8E69-E648CC7DCDF6}"/>
    <cellStyle name="c_East Coast (2)_2007.04.13 (RSRI) 2" xfId="35473" xr:uid="{C6407BFA-7373-4325-BEA8-857D472B8DE7}"/>
    <cellStyle name="c_East Coast (2)_2007.04.13 (RSRI)_BALANÇO" xfId="3056" xr:uid="{6F43E021-1FFF-4381-B146-26023A3463B5}"/>
    <cellStyle name="c_East Coast (2)_2007.04.13 (RSRI)_BALANÇO 2" xfId="7839" xr:uid="{415CFC3B-5749-4FCA-812E-E134B627612F}"/>
    <cellStyle name="c_East Coast (2)_2007.04.13 (RSRI)_DF's" xfId="2040" xr:uid="{B99EE545-1FCF-4B31-9DC7-D7D8760CB85C}"/>
    <cellStyle name="c_East Coast (2)_2007.04.13 (RSRI)_DF's 2" xfId="6823" xr:uid="{7BE2D86C-386A-47F2-B8B0-208BE5C76A33}"/>
    <cellStyle name="c_East Coast (2)_2007.04.13 (RSRI)_EVOLUÇÃO OBRA" xfId="5046" xr:uid="{582EEE24-E0CB-4F5D-966D-6B79A91741EE}"/>
    <cellStyle name="c_East Coast (2)_2007.04.13 (RSRI)_EVOLUÇÃO OBRA 2" xfId="9331" xr:uid="{22035E12-3703-43D1-9DCA-BBA26681F8E7}"/>
    <cellStyle name="c_East Coast (2)_2007.04.13 (RSRI)_VSO-4T08-2008.12.02" xfId="4064" xr:uid="{A0E8F621-BFFD-487D-9EE5-5A2911EE411E}"/>
    <cellStyle name="c_East Coast (2)_2007.07.13 (RSRI)" xfId="350" xr:uid="{A750A9C7-D30A-4F94-96D7-11008858D2D5}"/>
    <cellStyle name="c_East Coast (2)_2007.07.13 (RSRI) 2" xfId="35474" xr:uid="{CF89065C-1B37-4935-A0A0-636700B6A67E}"/>
    <cellStyle name="c_East Coast (2)_2007.07.13 (RSRI)_BALANÇO" xfId="3057" xr:uid="{765651B7-97CD-4528-9725-E931032D1454}"/>
    <cellStyle name="c_East Coast (2)_2007.07.13 (RSRI)_BALANÇO 2" xfId="7840" xr:uid="{F9BFA0C1-BED2-4A98-A69B-73102A1628B8}"/>
    <cellStyle name="c_East Coast (2)_2007.07.13 (RSRI)_DF's" xfId="2041" xr:uid="{F6700F22-3705-4FC6-BB66-0C4D669AEB0F}"/>
    <cellStyle name="c_East Coast (2)_2007.07.13 (RSRI)_DF's 2" xfId="6824" xr:uid="{9B7FACC0-F363-456D-91D2-CA947A39B1E5}"/>
    <cellStyle name="c_East Coast (2)_2007.07.13 (RSRI)_EVOLUÇÃO OBRA" xfId="5047" xr:uid="{077DE6EC-C6D6-4090-ADF6-E5E3D6EC4069}"/>
    <cellStyle name="c_East Coast (2)_2007.07.13 (RSRI)_EVOLUÇÃO OBRA 2" xfId="9332" xr:uid="{379C9455-5750-4CEB-8EC6-34B0DC261373}"/>
    <cellStyle name="c_East Coast (2)_2007.07.13 (RSRI)_VSO-4T08-2008.12.02" xfId="4065" xr:uid="{413D0F97-868F-4ECB-BDE3-A0E521E03080}"/>
    <cellStyle name="c_Florida (2)" xfId="351" xr:uid="{242BDE06-4DE8-485D-94EE-2081247C9719}"/>
    <cellStyle name="c_Florida (2)_2007.04.13 (RSRI)" xfId="352" xr:uid="{657B6390-4A5D-4FF0-ACC2-4E39A1A6C56E}"/>
    <cellStyle name="c_Florida (2)_2007.04.13 (RSRI) 2" xfId="35475" xr:uid="{61855796-CA16-4B89-9CD1-9374A56C7674}"/>
    <cellStyle name="c_Florida (2)_2007.04.13 (RSRI)_BALANÇO" xfId="3058" xr:uid="{3D0C27B9-2453-4DC1-8066-52941E3A3AD7}"/>
    <cellStyle name="c_Florida (2)_2007.04.13 (RSRI)_BALANÇO 2" xfId="7841" xr:uid="{6EE115AA-7968-4B67-B950-ED96FDAB30C0}"/>
    <cellStyle name="c_Florida (2)_2007.04.13 (RSRI)_DF's" xfId="2042" xr:uid="{E40DD018-172C-4A56-89AD-14E02378D65A}"/>
    <cellStyle name="c_Florida (2)_2007.04.13 (RSRI)_DF's 2" xfId="6825" xr:uid="{CEACD44D-BA62-4835-B377-77DEFE5BFB25}"/>
    <cellStyle name="c_Florida (2)_2007.04.13 (RSRI)_EVOLUÇÃO OBRA" xfId="5048" xr:uid="{37BDFFCB-F116-47E8-B974-B66FD112423F}"/>
    <cellStyle name="c_Florida (2)_2007.04.13 (RSRI)_EVOLUÇÃO OBRA 2" xfId="9333" xr:uid="{3AB683F4-A4D2-4903-88BD-42BF2F753DFA}"/>
    <cellStyle name="c_Florida (2)_2007.04.13 (RSRI)_VSO-4T08-2008.12.02" xfId="4066" xr:uid="{08138224-39DE-4778-99AD-D578B00B8315}"/>
    <cellStyle name="c_Florida (2)_2007.07.13 (RSRI)" xfId="353" xr:uid="{D5BAD342-0523-4D9E-92EB-1161A907B170}"/>
    <cellStyle name="c_Florida (2)_2007.07.13 (RSRI) 2" xfId="35476" xr:uid="{8F25209A-3FDB-48C4-93D1-A8485C72CFF1}"/>
    <cellStyle name="c_Florida (2)_2007.07.13 (RSRI)_BALANÇO" xfId="3059" xr:uid="{290B471B-C5EF-458B-922F-87C13B140F64}"/>
    <cellStyle name="c_Florida (2)_2007.07.13 (RSRI)_BALANÇO 2" xfId="7842" xr:uid="{417B3669-F3EC-45DC-A0E7-4DAFB6AD78BF}"/>
    <cellStyle name="c_Florida (2)_2007.07.13 (RSRI)_DF's" xfId="2043" xr:uid="{19FE57D5-9664-44C0-A9DA-270D27E8D088}"/>
    <cellStyle name="c_Florida (2)_2007.07.13 (RSRI)_DF's 2" xfId="6826" xr:uid="{E7CDDBA7-69C5-4EFD-B57C-23EC572CC9A2}"/>
    <cellStyle name="c_Florida (2)_2007.07.13 (RSRI)_EVOLUÇÃO OBRA" xfId="5049" xr:uid="{108069DE-9948-44F2-9D68-96581EF3499F}"/>
    <cellStyle name="c_Florida (2)_2007.07.13 (RSRI)_EVOLUÇÃO OBRA 2" xfId="9334" xr:uid="{E14C6C5D-1399-4D39-8D94-08477919FE2E}"/>
    <cellStyle name="c_Florida (2)_2007.07.13 (RSRI)_VSO-4T08-2008.12.02" xfId="4067" xr:uid="{72E6BE07-2370-4FA7-A496-A31BAB6727CD}"/>
    <cellStyle name="c_Georgia (2)" xfId="354" xr:uid="{4D75D9BB-0A8F-498B-8610-A079A3210821}"/>
    <cellStyle name="c_Georgia (2)_2007.04.13 (RSRI)" xfId="355" xr:uid="{0EDE2ABE-923D-4DE4-99AD-0D9076AD464A}"/>
    <cellStyle name="c_Georgia (2)_2007.04.13 (RSRI) 2" xfId="35477" xr:uid="{67A7836C-617C-4D34-B5C2-504F4504B77E}"/>
    <cellStyle name="c_Georgia (2)_2007.04.13 (RSRI)_BALANÇO" xfId="3060" xr:uid="{AE7442A0-37C1-4241-A2BA-CA77C5724B81}"/>
    <cellStyle name="c_Georgia (2)_2007.04.13 (RSRI)_BALANÇO 2" xfId="7843" xr:uid="{14DE9C99-3696-4515-BDB5-00E4BFC7531B}"/>
    <cellStyle name="c_Georgia (2)_2007.04.13 (RSRI)_DF's" xfId="2044" xr:uid="{22EF4492-2D86-45A9-8872-C54E4177A06E}"/>
    <cellStyle name="c_Georgia (2)_2007.04.13 (RSRI)_DF's 2" xfId="6827" xr:uid="{FD3EDA11-438E-4136-B6D6-6D7A60D19E07}"/>
    <cellStyle name="c_Georgia (2)_2007.04.13 (RSRI)_EVOLUÇÃO OBRA" xfId="5050" xr:uid="{AD6610D4-E59D-40B4-B392-5CECD1C05B5B}"/>
    <cellStyle name="c_Georgia (2)_2007.04.13 (RSRI)_EVOLUÇÃO OBRA 2" xfId="9335" xr:uid="{08A87F12-7E8F-4FD8-9DE6-587AF28E53E8}"/>
    <cellStyle name="c_Georgia (2)_2007.04.13 (RSRI)_VSO-4T08-2008.12.02" xfId="4068" xr:uid="{0F4B90DC-A2D4-4AFC-94E7-7644E62FCAC5}"/>
    <cellStyle name="c_Georgia (2)_2007.07.13 (RSRI)" xfId="356" xr:uid="{2CC6FE7A-A106-48B1-81DF-EC95BD0FE5BA}"/>
    <cellStyle name="c_Georgia (2)_2007.07.13 (RSRI) 2" xfId="35478" xr:uid="{F4DE2184-A50A-456A-93C8-94CC72B66ADF}"/>
    <cellStyle name="c_Georgia (2)_2007.07.13 (RSRI)_BALANÇO" xfId="3061" xr:uid="{51995EB8-10A0-4B26-AFDA-371970A4784F}"/>
    <cellStyle name="c_Georgia (2)_2007.07.13 (RSRI)_BALANÇO 2" xfId="7844" xr:uid="{9F623675-8602-4CC4-85F2-BBAA5EB0FDD3}"/>
    <cellStyle name="c_Georgia (2)_2007.07.13 (RSRI)_DF's" xfId="2045" xr:uid="{F6637F93-20BD-49E7-ABCA-DCCF5E1E8E2F}"/>
    <cellStyle name="c_Georgia (2)_2007.07.13 (RSRI)_DF's 2" xfId="6828" xr:uid="{9D78D19D-EDBE-44C4-9D28-AAD738017555}"/>
    <cellStyle name="c_Georgia (2)_2007.07.13 (RSRI)_EVOLUÇÃO OBRA" xfId="5051" xr:uid="{C0715896-2822-498A-9D11-4E3E57C9BC11}"/>
    <cellStyle name="c_Georgia (2)_2007.07.13 (RSRI)_EVOLUÇÃO OBRA 2" xfId="9336" xr:uid="{759D4184-1E6A-4671-9AE2-0958E2A8A4FB}"/>
    <cellStyle name="c_Georgia (2)_2007.07.13 (RSRI)_VSO-4T08-2008.12.02" xfId="4069" xr:uid="{4A480F0D-8A1F-48FA-B03F-19DCB7E812DB}"/>
    <cellStyle name="c_Hard Rock" xfId="357" xr:uid="{877D14CC-8AF4-483A-8494-F8506C2A0FDE}"/>
    <cellStyle name="c_Hard Rock (2)" xfId="358" xr:uid="{558C647C-9D0D-4CCF-B09A-9BF36C31EF2F}"/>
    <cellStyle name="c_Hard Rock (2)_2007.04.13 (RSRI)" xfId="359" xr:uid="{4E7C475F-6883-4247-9646-D91ED9B84414}"/>
    <cellStyle name="c_Hard Rock (2)_2007.04.13 (RSRI) 2" xfId="35479" xr:uid="{634B4949-713B-4FAF-9A6A-902D54C3FAAE}"/>
    <cellStyle name="c_Hard Rock (2)_2007.04.13 (RSRI)_BALANÇO" xfId="3062" xr:uid="{0B78E530-3549-4A1F-88FE-870BF339C19A}"/>
    <cellStyle name="c_Hard Rock (2)_2007.04.13 (RSRI)_BALANÇO 2" xfId="7845" xr:uid="{124FC2CD-A79B-441E-928B-3EC3F7E1FF42}"/>
    <cellStyle name="c_Hard Rock (2)_2007.04.13 (RSRI)_DF's" xfId="2046" xr:uid="{80E461B2-46DD-4DBC-B46A-0E195D537DAB}"/>
    <cellStyle name="c_Hard Rock (2)_2007.04.13 (RSRI)_DF's 2" xfId="6829" xr:uid="{9A65D6EA-8C24-4525-B608-23AE0AD831E3}"/>
    <cellStyle name="c_Hard Rock (2)_2007.04.13 (RSRI)_EVOLUÇÃO OBRA" xfId="5052" xr:uid="{A3CE9A2C-68F8-42FE-856D-2E17E7333246}"/>
    <cellStyle name="c_Hard Rock (2)_2007.04.13 (RSRI)_EVOLUÇÃO OBRA 2" xfId="9337" xr:uid="{8183ADF3-D784-4F5E-9B92-06978EB220E7}"/>
    <cellStyle name="c_Hard Rock (2)_2007.04.13 (RSRI)_VSO-4T08-2008.12.02" xfId="4070" xr:uid="{36DB6313-2527-4F62-B3F2-CDB3835B580C}"/>
    <cellStyle name="c_Hard Rock (2)_2007.07.13 (RSRI)" xfId="360" xr:uid="{7473C6AE-741B-4C72-9A04-00CD2BD3FF33}"/>
    <cellStyle name="c_Hard Rock (2)_2007.07.13 (RSRI) 2" xfId="35480" xr:uid="{76BEEBDD-8BDB-4F68-ACAB-CC61245D5E93}"/>
    <cellStyle name="c_Hard Rock (2)_2007.07.13 (RSRI)_BALANÇO" xfId="3063" xr:uid="{FD65D013-1EE8-46C1-98EB-03E908518E0C}"/>
    <cellStyle name="c_Hard Rock (2)_2007.07.13 (RSRI)_BALANÇO 2" xfId="7846" xr:uid="{561B34FF-1BB8-4219-9DC5-5AAF49641A6B}"/>
    <cellStyle name="c_Hard Rock (2)_2007.07.13 (RSRI)_DF's" xfId="2047" xr:uid="{64E62E63-7E78-4CDB-9749-A0F6C9A069BE}"/>
    <cellStyle name="c_Hard Rock (2)_2007.07.13 (RSRI)_DF's 2" xfId="6830" xr:uid="{81C51C8B-C8B4-49CD-8179-716779E06DDA}"/>
    <cellStyle name="c_Hard Rock (2)_2007.07.13 (RSRI)_EVOLUÇÃO OBRA" xfId="5053" xr:uid="{26F39AEA-4B15-40B5-9953-F033115703CA}"/>
    <cellStyle name="c_Hard Rock (2)_2007.07.13 (RSRI)_EVOLUÇÃO OBRA 2" xfId="9338" xr:uid="{A0ADD3D0-492C-4D8A-B42C-9E93E134DE9C}"/>
    <cellStyle name="c_Hard Rock (2)_2007.07.13 (RSRI)_VSO-4T08-2008.12.02" xfId="4071" xr:uid="{C79166A7-D61B-416B-8E8C-6F8350A85F25}"/>
    <cellStyle name="c_Hard Rock_2007.04.13 (RSRI)" xfId="361" xr:uid="{C87F26D4-F236-42D1-AB38-6CF20F933551}"/>
    <cellStyle name="c_Hard Rock_2007.04.13 (RSRI) 2" xfId="35481" xr:uid="{D09F8F5F-9BE0-4700-B157-E3A20356E81F}"/>
    <cellStyle name="c_Hard Rock_2007.04.13 (RSRI)_BALANÇO" xfId="3064" xr:uid="{C8A575EF-1D76-4D76-B393-884078AA2350}"/>
    <cellStyle name="c_Hard Rock_2007.04.13 (RSRI)_BALANÇO 2" xfId="7847" xr:uid="{280966C9-E3CC-40E9-A951-3B83458A8E4B}"/>
    <cellStyle name="c_Hard Rock_2007.04.13 (RSRI)_DF's" xfId="2048" xr:uid="{CF75E415-D367-405C-88CD-DE595F07A1CC}"/>
    <cellStyle name="c_Hard Rock_2007.04.13 (RSRI)_DF's 2" xfId="6831" xr:uid="{627A9098-87DD-458C-B683-7ED3ABB2CBE1}"/>
    <cellStyle name="c_Hard Rock_2007.04.13 (RSRI)_EVOLUÇÃO OBRA" xfId="5054" xr:uid="{7ED6B70B-D3A3-4C59-8A30-1F6229913DF2}"/>
    <cellStyle name="c_Hard Rock_2007.04.13 (RSRI)_EVOLUÇÃO OBRA 2" xfId="9339" xr:uid="{6D2870DE-13C2-485F-8C61-A46354693E11}"/>
    <cellStyle name="c_Hard Rock_2007.04.13 (RSRI)_VSO-4T08-2008.12.02" xfId="4072" xr:uid="{41C95C7B-0640-4B40-9223-8D4C7FA70FC1}"/>
    <cellStyle name="c_Hard Rock_2007.07.13 (RSRI)" xfId="362" xr:uid="{035E63E1-00E4-42C6-96D1-A096300D329E}"/>
    <cellStyle name="c_Hard Rock_2007.07.13 (RSRI) 2" xfId="35482" xr:uid="{EC9273B3-F225-4259-B766-8BF5AF8AA7DF}"/>
    <cellStyle name="c_Hard Rock_2007.07.13 (RSRI)_BALANÇO" xfId="3065" xr:uid="{83755D5D-2933-4624-91A7-88D170092628}"/>
    <cellStyle name="c_Hard Rock_2007.07.13 (RSRI)_BALANÇO 2" xfId="7848" xr:uid="{DF6E8526-9792-48B4-B01E-9E6F60F5AA24}"/>
    <cellStyle name="c_Hard Rock_2007.07.13 (RSRI)_DF's" xfId="2049" xr:uid="{807638E3-27B7-4763-AD3E-7883F8B94AFA}"/>
    <cellStyle name="c_Hard Rock_2007.07.13 (RSRI)_DF's 2" xfId="6832" xr:uid="{B94A2174-3061-472A-8B2B-37023692B45C}"/>
    <cellStyle name="c_Hard Rock_2007.07.13 (RSRI)_EVOLUÇÃO OBRA" xfId="5055" xr:uid="{B7673874-55CB-44F4-A939-CA91C3D514A3}"/>
    <cellStyle name="c_Hard Rock_2007.07.13 (RSRI)_EVOLUÇÃO OBRA 2" xfId="9340" xr:uid="{53CD60CB-5369-4CCC-90ED-E067D5EF327E}"/>
    <cellStyle name="c_Hard Rock_2007.07.13 (RSRI)_VSO-4T08-2008.12.02" xfId="4073" xr:uid="{14CF612C-810B-40AC-990A-9DDBA35837F5}"/>
    <cellStyle name="c_HardInc " xfId="363" xr:uid="{952026A6-DB44-43E7-89D1-1AF31000FBB1}"/>
    <cellStyle name="c_HardInc  (2)" xfId="364" xr:uid="{EDE919ED-0820-4905-B65F-7D5C3F9FBBFE}"/>
    <cellStyle name="c_HardInc  (2)_2007.04.13 (RSRI)" xfId="365" xr:uid="{21CFB988-1FFE-47AD-B536-A26053864A5E}"/>
    <cellStyle name="c_HardInc  (2)_2007.04.13 (RSRI) 2" xfId="35483" xr:uid="{D538C139-D12D-4C58-BAF7-A16E945F29A6}"/>
    <cellStyle name="c_HardInc  (2)_2007.04.13 (RSRI)_BALANÇO" xfId="3066" xr:uid="{F47038F4-328C-44B6-A3DF-631C7D5185BB}"/>
    <cellStyle name="c_HardInc  (2)_2007.04.13 (RSRI)_BALANÇO 2" xfId="7849" xr:uid="{F0B47685-BBDC-41F1-B3C0-9CEB6270F4FD}"/>
    <cellStyle name="c_HardInc  (2)_2007.04.13 (RSRI)_DF's" xfId="2050" xr:uid="{A8D6A775-920C-412D-AACB-98D74D8D5417}"/>
    <cellStyle name="c_HardInc  (2)_2007.04.13 (RSRI)_DF's 2" xfId="6833" xr:uid="{D0CEB522-703C-487D-AED9-A09A29725BC8}"/>
    <cellStyle name="c_HardInc  (2)_2007.04.13 (RSRI)_EVOLUÇÃO OBRA" xfId="5056" xr:uid="{A96D3FCD-B171-444B-9BF9-8E07F8DA6B70}"/>
    <cellStyle name="c_HardInc  (2)_2007.04.13 (RSRI)_EVOLUÇÃO OBRA 2" xfId="9341" xr:uid="{04291350-9836-485D-94DA-8843E2D0C680}"/>
    <cellStyle name="c_HardInc  (2)_2007.04.13 (RSRI)_VSO-4T08-2008.12.02" xfId="4074" xr:uid="{6EA07BB5-48B8-4434-BCDC-5B09A6866709}"/>
    <cellStyle name="c_HardInc  (2)_2007.07.13 (RSRI)" xfId="366" xr:uid="{390CEFEF-8A21-45AF-8D1B-A71029B83F87}"/>
    <cellStyle name="c_HardInc  (2)_2007.07.13 (RSRI) 2" xfId="35484" xr:uid="{8EDC92F5-52DB-4F26-8CF7-4F3F99FAEC2B}"/>
    <cellStyle name="c_HardInc  (2)_2007.07.13 (RSRI)_BALANÇO" xfId="3067" xr:uid="{50FC9757-DEDD-425A-888D-F77CB2CCE08A}"/>
    <cellStyle name="c_HardInc  (2)_2007.07.13 (RSRI)_BALANÇO 2" xfId="7850" xr:uid="{330BC433-0CAC-49F7-8C5E-D1F30666E52B}"/>
    <cellStyle name="c_HardInc  (2)_2007.07.13 (RSRI)_DF's" xfId="2051" xr:uid="{60E2C7C7-24C3-4F19-84C9-EAC3B1C1B132}"/>
    <cellStyle name="c_HardInc  (2)_2007.07.13 (RSRI)_DF's 2" xfId="6834" xr:uid="{870F34AD-8F01-49F4-8FD7-184DC295BF3C}"/>
    <cellStyle name="c_HardInc  (2)_2007.07.13 (RSRI)_EVOLUÇÃO OBRA" xfId="5057" xr:uid="{4DDADAE7-6B05-460C-BCB4-C2791C68248A}"/>
    <cellStyle name="c_HardInc  (2)_2007.07.13 (RSRI)_EVOLUÇÃO OBRA 2" xfId="9342" xr:uid="{269092A4-EB67-469F-AAF8-D28141D59C8A}"/>
    <cellStyle name="c_HardInc  (2)_2007.07.13 (RSRI)_VSO-4T08-2008.12.02" xfId="4075" xr:uid="{4EB117ED-97D3-4A30-B215-2963DD1E03FF}"/>
    <cellStyle name="c_HardInc _2007.04.13 (RSRI)" xfId="367" xr:uid="{17B57D25-E094-45A2-9061-3E7879E350EF}"/>
    <cellStyle name="c_HardInc _2007.04.13 (RSRI) 2" xfId="35485" xr:uid="{E5DECE0F-10B4-46D6-A716-3645D25EA97B}"/>
    <cellStyle name="c_HardInc _2007.04.13 (RSRI)_BALANÇO" xfId="3068" xr:uid="{C0AAC0E8-9781-4180-9CCB-AC3F4A121832}"/>
    <cellStyle name="c_HardInc _2007.04.13 (RSRI)_BALANÇO 2" xfId="7851" xr:uid="{BA0F8DB2-4256-43AD-AC9D-5670C7974DCC}"/>
    <cellStyle name="c_HardInc _2007.04.13 (RSRI)_DF's" xfId="2052" xr:uid="{357ABC41-B99E-44BD-A0B3-513148BD9D5F}"/>
    <cellStyle name="c_HardInc _2007.04.13 (RSRI)_DF's 2" xfId="6835" xr:uid="{6A842EB5-C2B0-4F1F-B253-ADE6E45BB9F9}"/>
    <cellStyle name="c_HardInc _2007.04.13 (RSRI)_EVOLUÇÃO OBRA" xfId="5058" xr:uid="{56238B20-CAB3-4F33-8AA4-AD4EF87C5251}"/>
    <cellStyle name="c_HardInc _2007.04.13 (RSRI)_EVOLUÇÃO OBRA 2" xfId="9343" xr:uid="{8D2F8DB9-B8B0-43D7-B269-9D8C8968064D}"/>
    <cellStyle name="c_HardInc _2007.04.13 (RSRI)_VSO-4T08-2008.12.02" xfId="4076" xr:uid="{A06BABEB-F82D-42F5-8E8E-DEE3D1500384}"/>
    <cellStyle name="c_HardInc _2007.07.13 (RSRI)" xfId="368" xr:uid="{9F5912D0-A1A5-4C76-AAE2-C37D66D600AA}"/>
    <cellStyle name="c_HardInc _2007.07.13 (RSRI) 2" xfId="35486" xr:uid="{F01D7166-E8B5-4E8D-856D-7BEFCD343D06}"/>
    <cellStyle name="c_HardInc _2007.07.13 (RSRI)_BALANÇO" xfId="3069" xr:uid="{E855FC79-E969-4928-AE51-8029C0712989}"/>
    <cellStyle name="c_HardInc _2007.07.13 (RSRI)_BALANÇO 2" xfId="7852" xr:uid="{9CD40585-EBE3-4ABC-9275-D18DACB16C61}"/>
    <cellStyle name="c_HardInc _2007.07.13 (RSRI)_DF's" xfId="2053" xr:uid="{8FA4C081-4D3A-4478-A4E8-C1D411E9257D}"/>
    <cellStyle name="c_HardInc _2007.07.13 (RSRI)_DF's 2" xfId="6836" xr:uid="{9F786FFA-0CE2-4452-B7A1-808381920EE9}"/>
    <cellStyle name="c_HardInc _2007.07.13 (RSRI)_EVOLUÇÃO OBRA" xfId="5059" xr:uid="{76D6F58B-6B04-4750-B77F-78D93E9B30F4}"/>
    <cellStyle name="c_HardInc _2007.07.13 (RSRI)_EVOLUÇÃO OBRA 2" xfId="9344" xr:uid="{CE2272C5-CAA4-4143-AE6C-4CC93073326C}"/>
    <cellStyle name="c_HardInc _2007.07.13 (RSRI)_VSO-4T08-2008.12.02" xfId="4077" xr:uid="{7D418BE9-4067-4104-9A9B-6A05F6482FE2}"/>
    <cellStyle name="c_Has-Gets (2)" xfId="369" xr:uid="{ABA28DE3-ECD7-48F8-A9B4-129398E4EBAF}"/>
    <cellStyle name="c_Has-Gets (2)_2007.04.13 (RSRI)" xfId="370" xr:uid="{A690B371-69E4-4605-A66F-D93192533359}"/>
    <cellStyle name="c_Has-Gets (2)_2007.04.13 (RSRI) 2" xfId="35487" xr:uid="{B0F72880-4F38-486D-AF38-6890E58C5E02}"/>
    <cellStyle name="c_Has-Gets (2)_2007.04.13 (RSRI)_BALANÇO" xfId="3070" xr:uid="{C597C608-916E-4A7C-AD71-A4049D9E4704}"/>
    <cellStyle name="c_Has-Gets (2)_2007.04.13 (RSRI)_BALANÇO 2" xfId="7853" xr:uid="{04BD0877-D360-4183-8AD6-E5CDB3D80C22}"/>
    <cellStyle name="c_Has-Gets (2)_2007.04.13 (RSRI)_DF's" xfId="2054" xr:uid="{5EABA145-A986-4B10-B41F-B51BCBD54413}"/>
    <cellStyle name="c_Has-Gets (2)_2007.04.13 (RSRI)_DF's 2" xfId="6837" xr:uid="{F85D6198-CBAD-498B-A49B-92109AAA39DB}"/>
    <cellStyle name="c_Has-Gets (2)_2007.04.13 (RSRI)_EVOLUÇÃO OBRA" xfId="5060" xr:uid="{1943A861-8957-4645-8ABF-CBF67EC6F63A}"/>
    <cellStyle name="c_Has-Gets (2)_2007.04.13 (RSRI)_EVOLUÇÃO OBRA 2" xfId="9345" xr:uid="{ECC84FB6-92E1-40C7-8FD6-95ACA238DDB9}"/>
    <cellStyle name="c_Has-Gets (2)_2007.04.13 (RSRI)_VSO-4T08-2008.12.02" xfId="4078" xr:uid="{361623A1-D965-4A15-830B-FB51FE962CCE}"/>
    <cellStyle name="c_Has-Gets (2)_2007.07.13 (RSRI)" xfId="371" xr:uid="{E5CDCDAD-91CC-42C8-9721-22E1105E48E3}"/>
    <cellStyle name="c_Has-Gets (2)_2007.07.13 (RSRI) 2" xfId="35488" xr:uid="{02BF7BBF-1F72-4C38-9407-DD741694406D}"/>
    <cellStyle name="c_Has-Gets (2)_2007.07.13 (RSRI)_BALANÇO" xfId="3071" xr:uid="{0C0824B8-BC13-486C-BFBB-1C67676ED2A9}"/>
    <cellStyle name="c_Has-Gets (2)_2007.07.13 (RSRI)_BALANÇO 2" xfId="7854" xr:uid="{9EEF6301-6064-433F-AD2C-5AE503C21318}"/>
    <cellStyle name="c_Has-Gets (2)_2007.07.13 (RSRI)_DF's" xfId="2055" xr:uid="{416DD08F-B7CB-4227-8037-5D9753F6E559}"/>
    <cellStyle name="c_Has-Gets (2)_2007.07.13 (RSRI)_DF's 2" xfId="6838" xr:uid="{6BCFAF05-57C0-4EC1-B68E-540F478C8AA6}"/>
    <cellStyle name="c_Has-Gets (2)_2007.07.13 (RSRI)_EVOLUÇÃO OBRA" xfId="5061" xr:uid="{ED4FB12E-3CE9-430D-9387-3BD0CD036876}"/>
    <cellStyle name="c_Has-Gets (2)_2007.07.13 (RSRI)_EVOLUÇÃO OBRA 2" xfId="9346" xr:uid="{278C1689-5B69-4711-BACA-CB4BB9C9DBA3}"/>
    <cellStyle name="c_Has-Gets (2)_2007.07.13 (RSRI)_VSO-4T08-2008.12.02" xfId="4079" xr:uid="{7321159E-E72C-437C-BD07-9ADF99697C13}"/>
    <cellStyle name="c_Hist Inputs (2)" xfId="372" xr:uid="{056A2E14-D053-41E7-AD95-4885AA0BE5B3}"/>
    <cellStyle name="c_Hist Inputs (2)_2007.04.13 (RSRI)" xfId="373" xr:uid="{4DF54A77-0BEC-4709-8560-50DFF1774133}"/>
    <cellStyle name="c_Hist Inputs (2)_2007.04.13 (RSRI) 2" xfId="35489" xr:uid="{2CDD0398-F4C4-43FA-B3FF-9279A7EB8361}"/>
    <cellStyle name="c_Hist Inputs (2)_2007.04.13 (RSRI)_BALANÇO" xfId="3072" xr:uid="{EAD20D6C-CE4C-4DFB-8B33-685A8EA15BA0}"/>
    <cellStyle name="c_Hist Inputs (2)_2007.04.13 (RSRI)_BALANÇO 2" xfId="7855" xr:uid="{E26142DF-E4E4-4664-8445-10D231DA8061}"/>
    <cellStyle name="c_Hist Inputs (2)_2007.04.13 (RSRI)_DF's" xfId="2056" xr:uid="{2892DEB5-E088-45F0-9C68-3A979730C943}"/>
    <cellStyle name="c_Hist Inputs (2)_2007.04.13 (RSRI)_DF's 2" xfId="6839" xr:uid="{B25DFA1C-DB90-4DA4-9FEA-7DF0CD34292C}"/>
    <cellStyle name="c_Hist Inputs (2)_2007.04.13 (RSRI)_EVOLUÇÃO OBRA" xfId="5062" xr:uid="{A7517D76-5F66-481A-A1E2-4FF74BEC1E33}"/>
    <cellStyle name="c_Hist Inputs (2)_2007.04.13 (RSRI)_EVOLUÇÃO OBRA 2" xfId="9347" xr:uid="{0F565034-4BC1-44C1-8B4E-9E33667586ED}"/>
    <cellStyle name="c_Hist Inputs (2)_2007.04.13 (RSRI)_VSO-4T08-2008.12.02" xfId="4080" xr:uid="{E7AF886D-B3A0-4C29-B439-C9F338C373D1}"/>
    <cellStyle name="c_Hist Inputs (2)_2007.07.13 (RSRI)" xfId="374" xr:uid="{A5C02998-3FE3-46BF-B2BA-EE29441154A9}"/>
    <cellStyle name="c_Hist Inputs (2)_2007.07.13 (RSRI) 2" xfId="35490" xr:uid="{8BFAADA1-C620-41C0-ABD8-9D2EFB52FB23}"/>
    <cellStyle name="c_Hist Inputs (2)_2007.07.13 (RSRI)_BALANÇO" xfId="3073" xr:uid="{02E35410-4221-471F-BF96-2271E12D4A1F}"/>
    <cellStyle name="c_Hist Inputs (2)_2007.07.13 (RSRI)_BALANÇO 2" xfId="7856" xr:uid="{4A3195AA-0F93-42CC-B7A9-286EA9EBA532}"/>
    <cellStyle name="c_Hist Inputs (2)_2007.07.13 (RSRI)_DF's" xfId="2057" xr:uid="{CBB857C0-BA74-4EB7-A5BB-B122A009DAD3}"/>
    <cellStyle name="c_Hist Inputs (2)_2007.07.13 (RSRI)_DF's 2" xfId="6840" xr:uid="{CA6E11E2-1887-4BD0-8754-47ABBB6A0AA8}"/>
    <cellStyle name="c_Hist Inputs (2)_2007.07.13 (RSRI)_EVOLUÇÃO OBRA" xfId="5063" xr:uid="{A076285A-9F4F-4211-A12E-97B54E371869}"/>
    <cellStyle name="c_Hist Inputs (2)_2007.07.13 (RSRI)_EVOLUÇÃO OBRA 2" xfId="9348" xr:uid="{C7324707-7EB9-40CD-A37F-EDE2C719B682}"/>
    <cellStyle name="c_Hist Inputs (2)_2007.07.13 (RSRI)_VSO-4T08-2008.12.02" xfId="4081" xr:uid="{71FA6875-0647-41C4-BF76-4E0A271F9369}"/>
    <cellStyle name="c_IRR Sensitivity (2)" xfId="375" xr:uid="{44D45541-6023-41A8-9144-19649CAC0533}"/>
    <cellStyle name="c_IRR Sensitivity (2)_2007.04.13 (RSRI)" xfId="376" xr:uid="{F53A2BEC-1884-482F-9AAA-D16DF6236E4A}"/>
    <cellStyle name="c_IRR Sensitivity (2)_2007.04.13 (RSRI) 2" xfId="35491" xr:uid="{4F07517C-0E30-4C3D-B3B0-11D55FD243AD}"/>
    <cellStyle name="c_IRR Sensitivity (2)_2007.04.13 (RSRI)_BALANÇO" xfId="3074" xr:uid="{66F23483-6706-4C79-ACF4-D3A1398DECEE}"/>
    <cellStyle name="c_IRR Sensitivity (2)_2007.04.13 (RSRI)_BALANÇO 2" xfId="7857" xr:uid="{A043F147-A954-407E-8404-EC0518F327D3}"/>
    <cellStyle name="c_IRR Sensitivity (2)_2007.04.13 (RSRI)_DF's" xfId="2058" xr:uid="{0CDB0EB9-3ADF-440D-8EF6-092D7CEA2C68}"/>
    <cellStyle name="c_IRR Sensitivity (2)_2007.04.13 (RSRI)_DF's 2" xfId="6841" xr:uid="{2DDA01C1-4750-49D6-AF6D-9C36B9E92053}"/>
    <cellStyle name="c_IRR Sensitivity (2)_2007.04.13 (RSRI)_EVOLUÇÃO OBRA" xfId="5064" xr:uid="{6975B601-E526-4084-8C0A-5133DEE476CE}"/>
    <cellStyle name="c_IRR Sensitivity (2)_2007.04.13 (RSRI)_EVOLUÇÃO OBRA 2" xfId="9349" xr:uid="{2AA260E4-3987-4798-AF8D-D3273597B1CF}"/>
    <cellStyle name="c_IRR Sensitivity (2)_2007.04.13 (RSRI)_VSO-4T08-2008.12.02" xfId="4082" xr:uid="{18A22228-C055-4511-9A07-C4FA023DB501}"/>
    <cellStyle name="c_IRR Sensitivity (2)_2007.07.13 (RSRI)" xfId="377" xr:uid="{81C3CAEC-7BCC-4388-8522-7DDEDA111EB0}"/>
    <cellStyle name="c_IRR Sensitivity (2)_2007.07.13 (RSRI) 2" xfId="35492" xr:uid="{BA1E9E77-AAE3-4CF2-8B55-102F813111B8}"/>
    <cellStyle name="c_IRR Sensitivity (2)_2007.07.13 (RSRI)_BALANÇO" xfId="3075" xr:uid="{6F58F895-3BB1-4B77-8859-77396D426D17}"/>
    <cellStyle name="c_IRR Sensitivity (2)_2007.07.13 (RSRI)_BALANÇO 2" xfId="7858" xr:uid="{818FA8A5-2E67-4256-A2D5-1010648D2DD8}"/>
    <cellStyle name="c_IRR Sensitivity (2)_2007.07.13 (RSRI)_DF's" xfId="2059" xr:uid="{829C9230-5FF0-4FFD-914B-484EA579420E}"/>
    <cellStyle name="c_IRR Sensitivity (2)_2007.07.13 (RSRI)_DF's 2" xfId="6842" xr:uid="{70F552FD-D641-48D2-B30A-89860802644A}"/>
    <cellStyle name="c_IRR Sensitivity (2)_2007.07.13 (RSRI)_EVOLUÇÃO OBRA" xfId="5065" xr:uid="{02D1EBC3-3CB1-431F-B69E-4F0390B8D029}"/>
    <cellStyle name="c_IRR Sensitivity (2)_2007.07.13 (RSRI)_EVOLUÇÃO OBRA 2" xfId="9350" xr:uid="{49FE1E96-36A3-4042-8EBB-14F552062E1D}"/>
    <cellStyle name="c_IRR Sensitivity (2)_2007.07.13 (RSRI)_VSO-4T08-2008.12.02" xfId="4083" xr:uid="{4D77A3FA-5CB3-4F60-B9EA-EB71779F49F0}"/>
    <cellStyle name="c_LBO Summary" xfId="378" xr:uid="{F038FBA9-F825-4CDC-8DD3-14094BE45751}"/>
    <cellStyle name="c_LBO Summary_2007.04.13 (RSRI)" xfId="379" xr:uid="{EC417767-1393-48D1-AF36-FCA3EC0B959D}"/>
    <cellStyle name="c_LBO Summary_2007.04.13 (RSRI) 2" xfId="35493" xr:uid="{B72E70FF-6823-454E-92B5-C24FF6DE9CE1}"/>
    <cellStyle name="c_LBO Summary_2007.04.13 (RSRI)_BALANÇO" xfId="3076" xr:uid="{3591F6A4-2D29-4835-88F2-FC92D08CD5C5}"/>
    <cellStyle name="c_LBO Summary_2007.04.13 (RSRI)_BALANÇO 2" xfId="7859" xr:uid="{AB5B82DD-8F1F-4780-B005-6843BFDCDC1C}"/>
    <cellStyle name="c_LBO Summary_2007.04.13 (RSRI)_DF's" xfId="2060" xr:uid="{E648B5E7-EDEC-4912-8421-B4913FCCCFCE}"/>
    <cellStyle name="c_LBO Summary_2007.04.13 (RSRI)_DF's 2" xfId="6843" xr:uid="{50A2FBFA-7F2A-4D89-B2D9-A348A449E49B}"/>
    <cellStyle name="c_LBO Summary_2007.04.13 (RSRI)_EVOLUÇÃO OBRA" xfId="5066" xr:uid="{02E80F96-B8C5-43B2-800D-2DB012D45D1E}"/>
    <cellStyle name="c_LBO Summary_2007.04.13 (RSRI)_EVOLUÇÃO OBRA 2" xfId="9351" xr:uid="{F9ACB5AF-1C87-48D0-BCB5-4A783B41100C}"/>
    <cellStyle name="c_LBO Summary_2007.04.13 (RSRI)_VSO-4T08-2008.12.02" xfId="4084" xr:uid="{742CCDD3-46CB-47BD-89C4-694CB3158CB1}"/>
    <cellStyle name="c_LBO Summary_2007.07.13 (RSRI)" xfId="380" xr:uid="{99ADE123-EAEB-44E0-80A5-B28BD170CA88}"/>
    <cellStyle name="c_LBO Summary_2007.07.13 (RSRI) 2" xfId="35494" xr:uid="{D736DE2F-A9E6-4FE2-BF04-ED388BC6F0CE}"/>
    <cellStyle name="c_LBO Summary_2007.07.13 (RSRI)_BALANÇO" xfId="3077" xr:uid="{9A89267E-3818-43AF-A7CC-5518BE9A0ED5}"/>
    <cellStyle name="c_LBO Summary_2007.07.13 (RSRI)_BALANÇO 2" xfId="7860" xr:uid="{9A9CAD8A-3288-4FB0-B767-057BF74BB53B}"/>
    <cellStyle name="c_LBO Summary_2007.07.13 (RSRI)_DF's" xfId="2061" xr:uid="{F909E881-03EA-43E2-8824-CA307189A46B}"/>
    <cellStyle name="c_LBO Summary_2007.07.13 (RSRI)_DF's 2" xfId="6844" xr:uid="{BEDF404D-229D-4621-812D-B0FE2DF8E9DC}"/>
    <cellStyle name="c_LBO Summary_2007.07.13 (RSRI)_EVOLUÇÃO OBRA" xfId="5067" xr:uid="{D69CDFB3-5735-49C4-990C-7F2E738F1DFF}"/>
    <cellStyle name="c_LBO Summary_2007.07.13 (RSRI)_EVOLUÇÃO OBRA 2" xfId="9352" xr:uid="{70EF18C9-2384-436A-A7B3-FB57B0059804}"/>
    <cellStyle name="c_LBO Summary_2007.07.13 (RSRI)_VSO-4T08-2008.12.02" xfId="4085" xr:uid="{AA9D706B-9172-43B1-9FE2-1540ECC0CFFF}"/>
    <cellStyle name="c_Limites x Garantias" xfId="381" xr:uid="{139E782A-C53D-49CA-A56D-7ED62CEC4A27}"/>
    <cellStyle name="c_Limites x Garantias_2007.04.13 (RSRI)" xfId="382" xr:uid="{B52335F9-C6FD-4762-88EA-7329D337DFA6}"/>
    <cellStyle name="c_Limites x Garantias_2007.04.13 (RSRI) 2" xfId="35495" xr:uid="{C65A8F95-9722-4C93-8846-31C2C45781A9}"/>
    <cellStyle name="c_Limites x Garantias_2007.04.13 (RSRI)_BALANÇO" xfId="3078" xr:uid="{FD14EDA8-D20D-4751-B5E2-A61AAAE416EE}"/>
    <cellStyle name="c_Limites x Garantias_2007.04.13 (RSRI)_BALANÇO 2" xfId="7861" xr:uid="{268E6ECB-A59D-480E-B2DA-193C8C9493DA}"/>
    <cellStyle name="c_Limites x Garantias_2007.04.13 (RSRI)_DF's" xfId="2062" xr:uid="{1DAF44E4-FCFF-4D4C-ACD3-C9FDD6D9BE2B}"/>
    <cellStyle name="c_Limites x Garantias_2007.04.13 (RSRI)_DF's 2" xfId="6845" xr:uid="{4226A092-1FD4-4845-ADBC-231BE09A4852}"/>
    <cellStyle name="c_Limites x Garantias_2007.04.13 (RSRI)_EVOLUÇÃO OBRA" xfId="5068" xr:uid="{8F860AFB-F276-44D6-942C-FAEAF8D495C6}"/>
    <cellStyle name="c_Limites x Garantias_2007.04.13 (RSRI)_EVOLUÇÃO OBRA 2" xfId="9353" xr:uid="{3BA09FD2-15F7-4566-97F9-B45210EE88ED}"/>
    <cellStyle name="c_Limites x Garantias_2007.04.13 (RSRI)_VSO-4T08-2008.12.02" xfId="4086" xr:uid="{8B9E55DE-1068-4A55-8D08-C7A2903B9EE8}"/>
    <cellStyle name="c_Limites x Garantias_2007.07.13 (RSRI)" xfId="383" xr:uid="{69B53038-2DDF-4997-A364-825973E44D14}"/>
    <cellStyle name="c_Limites x Garantias_2007.07.13 (RSRI) 2" xfId="35496" xr:uid="{58A1AA72-2E2F-4ECD-80B6-782362210416}"/>
    <cellStyle name="c_Limites x Garantias_2007.07.13 (RSRI)_BALANÇO" xfId="3079" xr:uid="{4F9192E9-3F1E-4A82-BE27-E2A002435919}"/>
    <cellStyle name="c_Limites x Garantias_2007.07.13 (RSRI)_BALANÇO 2" xfId="7862" xr:uid="{FD1C527B-B473-48EE-B0CF-B5E18682E71B}"/>
    <cellStyle name="c_Limites x Garantias_2007.07.13 (RSRI)_DF's" xfId="2063" xr:uid="{88C9B240-3C04-4C7D-A61E-29A20716C79F}"/>
    <cellStyle name="c_Limites x Garantias_2007.07.13 (RSRI)_DF's 2" xfId="6846" xr:uid="{F77B2723-F9D4-4766-9DA5-6B745BC2739A}"/>
    <cellStyle name="c_Limites x Garantias_2007.07.13 (RSRI)_EVOLUÇÃO OBRA" xfId="5069" xr:uid="{08C7B931-5867-4468-BDF2-6AC17FCA793C}"/>
    <cellStyle name="c_Limites x Garantias_2007.07.13 (RSRI)_EVOLUÇÃO OBRA 2" xfId="9354" xr:uid="{C6586125-9FDC-4344-BFE6-054361D30C3C}"/>
    <cellStyle name="c_Limites x Garantias_2007.07.13 (RSRI)_VSO-4T08-2008.12.02" xfId="4087" xr:uid="{F7975C61-DDF3-406C-BE4A-844BEB36C148}"/>
    <cellStyle name="c_Limites x Garantias_Liquidez" xfId="384" xr:uid="{FB31ECEA-9B3B-4FB7-A4CC-D7CBC19CDA27}"/>
    <cellStyle name="c_Limites x Garantias_Liquidez_2007.04.13 (RSRI)" xfId="385" xr:uid="{7E022593-6D39-4B00-9C6A-D5F5C379394D}"/>
    <cellStyle name="c_Limites x Garantias_Liquidez_2007.04.13 (RSRI) 2" xfId="35497" xr:uid="{E6E6D557-5383-408E-83BD-8EFFADF04AEE}"/>
    <cellStyle name="c_Limites x Garantias_Liquidez_2007.04.13 (RSRI)_BALANÇO" xfId="3080" xr:uid="{2FB49E99-73AB-4D76-841C-1A80AE7A3E89}"/>
    <cellStyle name="c_Limites x Garantias_Liquidez_2007.04.13 (RSRI)_BALANÇO 2" xfId="7863" xr:uid="{B55AEE54-7FA4-4521-B367-0B954A23FA7A}"/>
    <cellStyle name="c_Limites x Garantias_Liquidez_2007.04.13 (RSRI)_DF's" xfId="2064" xr:uid="{B584602C-3A8D-4910-AC92-E214F7EC2EF5}"/>
    <cellStyle name="c_Limites x Garantias_Liquidez_2007.04.13 (RSRI)_DF's 2" xfId="6847" xr:uid="{036BDE5C-E4F5-47B8-8E06-B96C21E18AD8}"/>
    <cellStyle name="c_Limites x Garantias_Liquidez_2007.04.13 (RSRI)_EVOLUÇÃO OBRA" xfId="5070" xr:uid="{3225ABAD-5309-4511-A0E5-8DAF8685277C}"/>
    <cellStyle name="c_Limites x Garantias_Liquidez_2007.04.13 (RSRI)_EVOLUÇÃO OBRA 2" xfId="9355" xr:uid="{9D327AE2-A535-49A0-A165-22091A46A47E}"/>
    <cellStyle name="c_Limites x Garantias_Liquidez_2007.04.13 (RSRI)_VSO-4T08-2008.12.02" xfId="4088" xr:uid="{CF6A3588-EB9E-427B-BA01-B47A59D8A30A}"/>
    <cellStyle name="c_Limites x Garantias_Liquidez_2007.07.13 (RSRI)" xfId="386" xr:uid="{6CFAABD9-38DF-4235-A510-34ABFD188F0E}"/>
    <cellStyle name="c_Limites x Garantias_Liquidez_2007.07.13 (RSRI) 2" xfId="35498" xr:uid="{377682B3-C4AE-4D9A-B38C-F41604874D8E}"/>
    <cellStyle name="c_Limites x Garantias_Liquidez_2007.07.13 (RSRI)_BALANÇO" xfId="3081" xr:uid="{E289F20A-C63D-4F8D-BC22-3F5425797339}"/>
    <cellStyle name="c_Limites x Garantias_Liquidez_2007.07.13 (RSRI)_BALANÇO 2" xfId="7864" xr:uid="{7A6D3656-4FC2-4666-8304-571EED006322}"/>
    <cellStyle name="c_Limites x Garantias_Liquidez_2007.07.13 (RSRI)_DF's" xfId="2065" xr:uid="{819569E6-F589-47F2-B532-742F2308D9DA}"/>
    <cellStyle name="c_Limites x Garantias_Liquidez_2007.07.13 (RSRI)_DF's 2" xfId="6848" xr:uid="{AEAEA080-A076-45EB-95B2-1F1F11E96118}"/>
    <cellStyle name="c_Limites x Garantias_Liquidez_2007.07.13 (RSRI)_EVOLUÇÃO OBRA" xfId="5071" xr:uid="{913F5FBD-90D7-4B1A-9F6A-34C5ACA42199}"/>
    <cellStyle name="c_Limites x Garantias_Liquidez_2007.07.13 (RSRI)_EVOLUÇÃO OBRA 2" xfId="9356" xr:uid="{ED8C4A4A-CF30-40B2-ACAC-CFA30CD5BFCB}"/>
    <cellStyle name="c_Limites x Garantias_Liquidez_2007.07.13 (RSRI)_VSO-4T08-2008.12.02" xfId="4089" xr:uid="{2ECFD21E-4084-4F92-BCEB-2F02AAA0B411}"/>
    <cellStyle name="c_Macros" xfId="387" xr:uid="{BF034019-D3DE-43DE-9141-F452C0EF7D0C}"/>
    <cellStyle name="c_Macros_2007.04.13 (RSRI)" xfId="388" xr:uid="{10EB4F06-78F8-459F-94A8-1F9DE45E3B1F}"/>
    <cellStyle name="c_Macros_2007.04.13 (RSRI) 2" xfId="35499" xr:uid="{7ABFFF1D-FB41-43D9-992B-FEAB10F8967A}"/>
    <cellStyle name="c_Macros_2007.04.13 (RSRI)_BALANÇO" xfId="3082" xr:uid="{2AF2A52D-CE20-4D47-ABD7-A6DF2AC5AB24}"/>
    <cellStyle name="c_Macros_2007.04.13 (RSRI)_BALANÇO 2" xfId="7865" xr:uid="{76D65AF7-6409-4A4F-B4C0-13355637C819}"/>
    <cellStyle name="c_Macros_2007.04.13 (RSRI)_DF's" xfId="2066" xr:uid="{A4F38072-F58A-43DE-AFB4-A5357B411FE3}"/>
    <cellStyle name="c_Macros_2007.04.13 (RSRI)_DF's 2" xfId="6849" xr:uid="{32651B6B-416B-4472-A2F6-E2350028D848}"/>
    <cellStyle name="c_Macros_2007.04.13 (RSRI)_EVOLUÇÃO OBRA" xfId="5072" xr:uid="{DAF63B61-4611-436A-AF22-A71E71821B3E}"/>
    <cellStyle name="c_Macros_2007.04.13 (RSRI)_EVOLUÇÃO OBRA 2" xfId="9357" xr:uid="{895DE60E-3D15-4167-873E-C0404CA8CC24}"/>
    <cellStyle name="c_Macros_2007.04.13 (RSRI)_VSO-4T08-2008.12.02" xfId="4090" xr:uid="{47631A6B-F407-4CE7-B97A-3BBFEE534ECD}"/>
    <cellStyle name="c_Macros_2007.07.13 (RSRI)" xfId="389" xr:uid="{3BF86B4C-1EB0-45EB-9284-C6F8BD043072}"/>
    <cellStyle name="c_Macros_2007.07.13 (RSRI) 2" xfId="35500" xr:uid="{9539E4BB-88EC-407F-842B-D59C8B691E48}"/>
    <cellStyle name="c_Macros_2007.07.13 (RSRI)_BALANÇO" xfId="3083" xr:uid="{16F1EEBE-0255-48A9-B553-6D9D4B6F5023}"/>
    <cellStyle name="c_Macros_2007.07.13 (RSRI)_BALANÇO 2" xfId="7866" xr:uid="{DF35F6DB-314E-4F89-AC21-2B040B467A6E}"/>
    <cellStyle name="c_Macros_2007.07.13 (RSRI)_DF's" xfId="2067" xr:uid="{780E0FB9-0019-4B2B-8B29-DBCB529E747D}"/>
    <cellStyle name="c_Macros_2007.07.13 (RSRI)_DF's 2" xfId="6850" xr:uid="{B51FB2E2-64F0-4839-9003-6F2A6A9CEC08}"/>
    <cellStyle name="c_Macros_2007.07.13 (RSRI)_EVOLUÇÃO OBRA" xfId="5073" xr:uid="{559C4636-ACC3-413B-A44B-4A5372438466}"/>
    <cellStyle name="c_Macros_2007.07.13 (RSRI)_EVOLUÇÃO OBRA 2" xfId="9358" xr:uid="{365943A1-5ACA-4D67-BE13-EF17740FEC50}"/>
    <cellStyle name="c_Macros_2007.07.13 (RSRI)_VSO-4T08-2008.12.02" xfId="4091" xr:uid="{2A05E4D7-8841-450D-B1B7-B78C3F5702DD}"/>
    <cellStyle name="c_Mango Merger" xfId="390" xr:uid="{37893970-FCAD-40AC-BE3A-E38EA022975C}"/>
    <cellStyle name="c_Mango Merger 3" xfId="391" xr:uid="{EFCE9735-F557-48CA-A809-C63C7069BCA3}"/>
    <cellStyle name="c_Mango Merger 3_2007.04.13 (RSRI)" xfId="392" xr:uid="{A8D9F44A-459E-4FC4-BDBB-BFCF4A2AC5FA}"/>
    <cellStyle name="c_Mango Merger 3_2007.04.13 (RSRI) 2" xfId="35501" xr:uid="{184FF811-2E04-4035-845D-3336EA1A4E2A}"/>
    <cellStyle name="c_Mango Merger 3_2007.04.13 (RSRI)_BALANÇO" xfId="3084" xr:uid="{4A0CBE35-889A-432C-988D-F410E27FF70B}"/>
    <cellStyle name="c_Mango Merger 3_2007.04.13 (RSRI)_BALANÇO 2" xfId="7867" xr:uid="{3D3120BB-A051-41B3-8CDB-74AF1E5B5D97}"/>
    <cellStyle name="c_Mango Merger 3_2007.04.13 (RSRI)_DF's" xfId="2068" xr:uid="{9882AFE0-B3FB-4F02-829E-4439F8346334}"/>
    <cellStyle name="c_Mango Merger 3_2007.04.13 (RSRI)_DF's 2" xfId="6851" xr:uid="{781471B7-9E78-422D-9159-520B4572E62C}"/>
    <cellStyle name="c_Mango Merger 3_2007.04.13 (RSRI)_EVOLUÇÃO OBRA" xfId="5074" xr:uid="{389AB8E7-4AB0-4EB6-BA61-F61A88EF1E72}"/>
    <cellStyle name="c_Mango Merger 3_2007.04.13 (RSRI)_EVOLUÇÃO OBRA 2" xfId="9359" xr:uid="{3E082820-FA8E-47F0-9CD3-A12F75CF7BBB}"/>
    <cellStyle name="c_Mango Merger 3_2007.04.13 (RSRI)_VSO-4T08-2008.12.02" xfId="4092" xr:uid="{4FA10D4E-65DA-4EA6-919C-E14F6E02BAAA}"/>
    <cellStyle name="c_Mango Merger 3_2007.07.13 (RSRI)" xfId="393" xr:uid="{4C593D75-117B-47BE-8E16-EF5DF868B033}"/>
    <cellStyle name="c_Mango Merger 3_2007.07.13 (RSRI) 2" xfId="35502" xr:uid="{F1E63245-9366-4EE1-BFEA-3429EF7DF745}"/>
    <cellStyle name="c_Mango Merger 3_2007.07.13 (RSRI)_BALANÇO" xfId="3085" xr:uid="{FD78A8E1-5D7B-470A-8F9D-55F141F297A2}"/>
    <cellStyle name="c_Mango Merger 3_2007.07.13 (RSRI)_BALANÇO 2" xfId="7868" xr:uid="{D590B5B7-FDB1-494C-BCC6-C8F2B0E538B0}"/>
    <cellStyle name="c_Mango Merger 3_2007.07.13 (RSRI)_DF's" xfId="2069" xr:uid="{F3F00762-EBBB-4717-BEB9-828614C5645E}"/>
    <cellStyle name="c_Mango Merger 3_2007.07.13 (RSRI)_DF's 2" xfId="6852" xr:uid="{C9A7282D-BF3D-4B7A-BB17-520801A645B2}"/>
    <cellStyle name="c_Mango Merger 3_2007.07.13 (RSRI)_EVOLUÇÃO OBRA" xfId="5075" xr:uid="{798B6E8F-21C7-44C7-935E-29E513011D24}"/>
    <cellStyle name="c_Mango Merger 3_2007.07.13 (RSRI)_EVOLUÇÃO OBRA 2" xfId="9360" xr:uid="{AEDE73FD-9E24-4389-8765-47086340E150}"/>
    <cellStyle name="c_Mango Merger 3_2007.07.13 (RSRI)_VSO-4T08-2008.12.02" xfId="4093" xr:uid="{704349AD-6B6E-4E45-932C-FEC206E54D2A}"/>
    <cellStyle name="c_Mango Merger_2007.04.13 (RSRI)" xfId="394" xr:uid="{10C6D312-19D6-4100-AC16-B51E419F076D}"/>
    <cellStyle name="c_Mango Merger_2007.04.13 (RSRI) 2" xfId="35503" xr:uid="{13A4B24C-D786-4449-8E5D-D1C9523891F4}"/>
    <cellStyle name="c_Mango Merger_2007.04.13 (RSRI)_BALANÇO" xfId="3086" xr:uid="{F7413EF3-8FC9-4732-A134-18D87E8A1E56}"/>
    <cellStyle name="c_Mango Merger_2007.04.13 (RSRI)_BALANÇO 2" xfId="7869" xr:uid="{6F106F84-20D3-4C34-8D17-AF1D486C4E5D}"/>
    <cellStyle name="c_Mango Merger_2007.04.13 (RSRI)_DF's" xfId="2070" xr:uid="{DCF7183A-7622-4142-A25C-F494D7B92A7B}"/>
    <cellStyle name="c_Mango Merger_2007.04.13 (RSRI)_DF's 2" xfId="6853" xr:uid="{93B8419F-E550-42C3-A0FA-47E469F7FBC5}"/>
    <cellStyle name="c_Mango Merger_2007.04.13 (RSRI)_EVOLUÇÃO OBRA" xfId="5076" xr:uid="{13AA8241-0626-49EB-A468-5F5E750E1DEF}"/>
    <cellStyle name="c_Mango Merger_2007.04.13 (RSRI)_EVOLUÇÃO OBRA 2" xfId="9361" xr:uid="{FD77517C-83C7-411F-BC02-4C334AB31946}"/>
    <cellStyle name="c_Mango Merger_2007.04.13 (RSRI)_VSO-4T08-2008.12.02" xfId="4094" xr:uid="{EDB6C2D8-340B-474C-A259-B5B18E41BC8C}"/>
    <cellStyle name="c_Mango Merger_2007.07.13 (RSRI)" xfId="395" xr:uid="{8D0FCB8D-4585-4580-B72A-8FA1E70C9695}"/>
    <cellStyle name="c_Mango Merger_2007.07.13 (RSRI) 2" xfId="35504" xr:uid="{0E895B75-9129-47D4-BD7B-A4A160D6528D}"/>
    <cellStyle name="c_Mango Merger_2007.07.13 (RSRI)_BALANÇO" xfId="3087" xr:uid="{2166F1F1-1BCC-4A1C-B275-EC5B419B247C}"/>
    <cellStyle name="c_Mango Merger_2007.07.13 (RSRI)_BALANÇO 2" xfId="7870" xr:uid="{6CA37356-884C-4F50-B9CD-C85C998AEAB8}"/>
    <cellStyle name="c_Mango Merger_2007.07.13 (RSRI)_DF's" xfId="2071" xr:uid="{C484030F-00D0-4980-83CF-C837CFB75F55}"/>
    <cellStyle name="c_Mango Merger_2007.07.13 (RSRI)_DF's 2" xfId="6854" xr:uid="{7DC0D763-CEE0-48BF-8D3D-729EC4ADC62D}"/>
    <cellStyle name="c_Mango Merger_2007.07.13 (RSRI)_EVOLUÇÃO OBRA" xfId="5077" xr:uid="{A840D6EF-1EA7-453F-B550-79C52043FB6B}"/>
    <cellStyle name="c_Mango Merger_2007.07.13 (RSRI)_EVOLUÇÃO OBRA 2" xfId="9362" xr:uid="{0BA11019-5107-48DF-A2C3-F6ADA87828BE}"/>
    <cellStyle name="c_Mango Merger_2007.07.13 (RSRI)_VSO-4T08-2008.12.02" xfId="4095" xr:uid="{CF30D4EF-45FE-41EC-A76A-F8210B93D623}"/>
    <cellStyle name="c_Model Assumptions (2)" xfId="396" xr:uid="{1D941666-0B12-46B9-B34B-5D17E024E101}"/>
    <cellStyle name="c_Model Assumptions (2)_2007.04.13 (RSRI)" xfId="397" xr:uid="{CB421AF5-664A-49B3-9136-A515BBDAF324}"/>
    <cellStyle name="c_Model Assumptions (2)_2007.04.13 (RSRI) 2" xfId="35505" xr:uid="{FBD1F70C-AF5D-45DB-AD70-EE8ED11F35A8}"/>
    <cellStyle name="c_Model Assumptions (2)_2007.04.13 (RSRI)_BALANÇO" xfId="3088" xr:uid="{BB47D7E9-7351-4C3A-8511-15E9ED6F2A8F}"/>
    <cellStyle name="c_Model Assumptions (2)_2007.04.13 (RSRI)_BALANÇO 2" xfId="7871" xr:uid="{1EF05918-CC8F-4B67-96E6-8D55F27F1EB4}"/>
    <cellStyle name="c_Model Assumptions (2)_2007.04.13 (RSRI)_DF's" xfId="2072" xr:uid="{5024E97A-2778-4150-820A-EB8EA24168A4}"/>
    <cellStyle name="c_Model Assumptions (2)_2007.04.13 (RSRI)_DF's 2" xfId="6855" xr:uid="{0D3133FD-F265-48CD-B236-9B7E1B0DE07F}"/>
    <cellStyle name="c_Model Assumptions (2)_2007.04.13 (RSRI)_EVOLUÇÃO OBRA" xfId="5078" xr:uid="{D29180F6-59AF-45A8-897B-C32474F4BD82}"/>
    <cellStyle name="c_Model Assumptions (2)_2007.04.13 (RSRI)_EVOLUÇÃO OBRA 2" xfId="9363" xr:uid="{3066EA78-8596-4BC3-B513-98CAA33D7229}"/>
    <cellStyle name="c_Model Assumptions (2)_2007.04.13 (RSRI)_VSO-4T08-2008.12.02" xfId="4096" xr:uid="{C59A1CCF-1069-47DA-A644-7C4FE391D96A}"/>
    <cellStyle name="c_Model Assumptions (2)_2007.07.13 (RSRI)" xfId="398" xr:uid="{77C26F64-7D09-4D83-AAD8-25E70BAC5447}"/>
    <cellStyle name="c_Model Assumptions (2)_2007.07.13 (RSRI) 2" xfId="35506" xr:uid="{FDCFB48C-BE41-4B7B-8B17-CD1D7F2F2393}"/>
    <cellStyle name="c_Model Assumptions (2)_2007.07.13 (RSRI)_BALANÇO" xfId="3089" xr:uid="{01CF4850-8F0A-4A95-9D2C-875E61846E4C}"/>
    <cellStyle name="c_Model Assumptions (2)_2007.07.13 (RSRI)_BALANÇO 2" xfId="7872" xr:uid="{10EDFE7E-CCA9-471C-9E31-A1BA16144028}"/>
    <cellStyle name="c_Model Assumptions (2)_2007.07.13 (RSRI)_DF's" xfId="2073" xr:uid="{F84584AA-0570-4B86-AA20-F139FDAF92C3}"/>
    <cellStyle name="c_Model Assumptions (2)_2007.07.13 (RSRI)_DF's 2" xfId="6856" xr:uid="{D2447E08-13B6-475F-9706-CB557787325B}"/>
    <cellStyle name="c_Model Assumptions (2)_2007.07.13 (RSRI)_EVOLUÇÃO OBRA" xfId="5079" xr:uid="{8D6115AE-4A3F-42E4-8240-F05AF4A7A441}"/>
    <cellStyle name="c_Model Assumptions (2)_2007.07.13 (RSRI)_EVOLUÇÃO OBRA 2" xfId="9364" xr:uid="{9B9FB6FA-A319-476B-A606-C0E8BBE0728C}"/>
    <cellStyle name="c_Model Assumptions (2)_2007.07.13 (RSRI)_VSO-4T08-2008.12.02" xfId="4097" xr:uid="{E4166E88-8736-4A59-A167-F168262D9067}"/>
    <cellStyle name="c_Model_19" xfId="399" xr:uid="{BA748114-869F-4355-9843-7FBD501F4047}"/>
    <cellStyle name="c_Model_19_2007.04.13 (RSRI)" xfId="400" xr:uid="{49880DEA-0F2B-4511-A2DD-6ADF60EE9D83}"/>
    <cellStyle name="c_Model_19_2007.04.13 (RSRI) 2" xfId="35507" xr:uid="{BFF3C172-EC69-4C93-B867-669A2A34A61C}"/>
    <cellStyle name="c_Model_19_2007.04.13 (RSRI)_BALANÇO" xfId="3090" xr:uid="{1FE949C5-0BCA-4EBD-9865-4444D7345F32}"/>
    <cellStyle name="c_Model_19_2007.04.13 (RSRI)_BALANÇO 2" xfId="7873" xr:uid="{B8084146-BAE4-4CF6-85E2-DDD0532BCD57}"/>
    <cellStyle name="c_Model_19_2007.04.13 (RSRI)_DF's" xfId="2074" xr:uid="{076C7D06-7C91-41CB-B850-7DA0C140F701}"/>
    <cellStyle name="c_Model_19_2007.04.13 (RSRI)_DF's 2" xfId="6857" xr:uid="{247DEADC-59E3-42C1-848F-7DDFBD934874}"/>
    <cellStyle name="c_Model_19_2007.04.13 (RSRI)_EVOLUÇÃO OBRA" xfId="5080" xr:uid="{4EEAE8B5-8EC8-421C-86E7-DAB87EB03789}"/>
    <cellStyle name="c_Model_19_2007.04.13 (RSRI)_EVOLUÇÃO OBRA 2" xfId="9365" xr:uid="{EEC81627-15AC-4D1D-B0BF-97E235A41613}"/>
    <cellStyle name="c_Model_19_2007.04.13 (RSRI)_VSO-4T08-2008.12.02" xfId="4098" xr:uid="{115FA667-BCEE-4BB7-9F29-C0785D62ECF9}"/>
    <cellStyle name="c_Model_19_2007.07.13 (RSRI)" xfId="401" xr:uid="{31345892-CC8B-45A3-A6AE-4B3F86517EDC}"/>
    <cellStyle name="c_Model_19_2007.07.13 (RSRI) 2" xfId="35508" xr:uid="{FE47D6EA-D17F-4618-86FD-B31ACDBABF3C}"/>
    <cellStyle name="c_Model_19_2007.07.13 (RSRI)_BALANÇO" xfId="3091" xr:uid="{7151EA1A-63AB-4B7A-93FF-65949B1490BE}"/>
    <cellStyle name="c_Model_19_2007.07.13 (RSRI)_BALANÇO 2" xfId="7874" xr:uid="{35CB41E3-2F63-4313-9297-4E96C1070B08}"/>
    <cellStyle name="c_Model_19_2007.07.13 (RSRI)_DF's" xfId="2075" xr:uid="{E7312C65-04E8-415C-BB2E-A2F67EA75AF2}"/>
    <cellStyle name="c_Model_19_2007.07.13 (RSRI)_DF's 2" xfId="6858" xr:uid="{79A05A26-3395-4BA5-8C28-A8EE5479A054}"/>
    <cellStyle name="c_Model_19_2007.07.13 (RSRI)_EVOLUÇÃO OBRA" xfId="5081" xr:uid="{4EB99808-67EA-4AE0-A76C-103E3FD2F528}"/>
    <cellStyle name="c_Model_19_2007.07.13 (RSRI)_EVOLUÇÃO OBRA 2" xfId="9366" xr:uid="{9BD0062A-E081-451D-991C-A2114880D2DC}"/>
    <cellStyle name="c_Model_19_2007.07.13 (RSRI)_VSO-4T08-2008.12.02" xfId="4099" xr:uid="{425FEA92-6447-45FE-8FAE-8B65BC170ABC}"/>
    <cellStyle name="c_Model_19_Q2 pipeline" xfId="402" xr:uid="{A7AB8B72-B0B1-4DFA-8F2B-DE490DBDD7C2}"/>
    <cellStyle name="c_Model_19_Q2 pipeline_BALANÇO" xfId="3092" xr:uid="{5B4D8C50-2EFB-4585-8C43-06C0F98C7552}"/>
    <cellStyle name="c_Model_19_Q2 pipeline_BALANÇO 2" xfId="7875" xr:uid="{37E7671F-E53F-4F0F-B561-AC24589F7692}"/>
    <cellStyle name="c_Model_19_Q2 pipeline_DF's" xfId="2076" xr:uid="{4E6B33B2-F6C7-4A1E-A6E4-E4296036DFB8}"/>
    <cellStyle name="c_Model_19_Q2 pipeline_DF's 2" xfId="6859" xr:uid="{0EC8C7B8-E15F-49B2-BE42-0BB7A183AE54}"/>
    <cellStyle name="c_Model_19_Q2 pipeline_EVOLUÇÃO OBRA" xfId="5082" xr:uid="{169045D8-9D8E-4B7C-8CD4-021BF28E9ED6}"/>
    <cellStyle name="c_Model_19_Q2 pipeline_EVOLUÇÃO OBRA 2" xfId="9367" xr:uid="{40AA7DA9-B769-45D4-8F55-CCBAD2273215}"/>
    <cellStyle name="c_OBGYN (2)" xfId="403" xr:uid="{F8DF717E-E73F-46FB-8730-715D6C90A077}"/>
    <cellStyle name="c_OBGYN (2)_2007.04.13 (RSRI)" xfId="404" xr:uid="{EE562C52-4020-4F6D-B4D9-071D1D1C3AE6}"/>
    <cellStyle name="c_OBGYN (2)_2007.04.13 (RSRI) 2" xfId="35509" xr:uid="{DAF6AEE6-212A-432E-80D9-905D8A6895A2}"/>
    <cellStyle name="c_OBGYN (2)_2007.04.13 (RSRI)_BALANÇO" xfId="3093" xr:uid="{D23A1212-EE2E-492D-B921-2397B0DC432B}"/>
    <cellStyle name="c_OBGYN (2)_2007.04.13 (RSRI)_BALANÇO 2" xfId="7876" xr:uid="{161C917B-5F60-41E1-9B3C-4EB3032E6C7E}"/>
    <cellStyle name="c_OBGYN (2)_2007.04.13 (RSRI)_DF's" xfId="2077" xr:uid="{F2D5F396-FC1C-43E1-B7E1-ADA12C69DFBB}"/>
    <cellStyle name="c_OBGYN (2)_2007.04.13 (RSRI)_DF's 2" xfId="6860" xr:uid="{3A3981EC-9603-42D5-8260-7D2F74E3774B}"/>
    <cellStyle name="c_OBGYN (2)_2007.04.13 (RSRI)_EVOLUÇÃO OBRA" xfId="5083" xr:uid="{384BDCD6-AC0A-4CEA-B997-69B851F25E8D}"/>
    <cellStyle name="c_OBGYN (2)_2007.04.13 (RSRI)_EVOLUÇÃO OBRA 2" xfId="9368" xr:uid="{4E1FAAD1-E3B0-429D-9C84-103F25988096}"/>
    <cellStyle name="c_OBGYN (2)_2007.04.13 (RSRI)_VSO-4T08-2008.12.02" xfId="4100" xr:uid="{C8594E3E-3630-4667-A1D2-3A1F881C79A6}"/>
    <cellStyle name="c_OBGYN (2)_2007.07.13 (RSRI)" xfId="405" xr:uid="{292AD7D0-F15A-4303-9105-194157480E2A}"/>
    <cellStyle name="c_OBGYN (2)_2007.07.13 (RSRI) 2" xfId="35510" xr:uid="{84CF9800-E52D-43B5-A52F-E2DBB8F90DD7}"/>
    <cellStyle name="c_OBGYN (2)_2007.07.13 (RSRI)_BALANÇO" xfId="3094" xr:uid="{B0E26D33-A1D6-4A73-8A48-098755DC2A74}"/>
    <cellStyle name="c_OBGYN (2)_2007.07.13 (RSRI)_BALANÇO 2" xfId="7877" xr:uid="{F8C448F4-29E8-40A6-91DB-CC4FB759D411}"/>
    <cellStyle name="c_OBGYN (2)_2007.07.13 (RSRI)_DF's" xfId="2078" xr:uid="{0683204C-A442-435C-9150-F038B0AF44C5}"/>
    <cellStyle name="c_OBGYN (2)_2007.07.13 (RSRI)_DF's 2" xfId="6861" xr:uid="{B30A80C1-A4F9-40AD-939C-08BBC64433B3}"/>
    <cellStyle name="c_OBGYN (2)_2007.07.13 (RSRI)_EVOLUÇÃO OBRA" xfId="5084" xr:uid="{F4ED763B-B643-478B-BE0E-4F35E6886ECD}"/>
    <cellStyle name="c_OBGYN (2)_2007.07.13 (RSRI)_EVOLUÇÃO OBRA 2" xfId="9369" xr:uid="{004163B4-5C56-44C8-8740-5776BFA87107}"/>
    <cellStyle name="c_OBGYN (2)_2007.07.13 (RSRI)_VSO-4T08-2008.12.02" xfId="4101" xr:uid="{C0790F4D-EB92-4AF2-A295-EF933A1873D2}"/>
    <cellStyle name="c_Other Businesses (2)" xfId="406" xr:uid="{4422CDED-FAF4-484A-8A4D-EB21CCD9EFF2}"/>
    <cellStyle name="c_Other Businesses (2)_2007.04.13 (RSRI)" xfId="407" xr:uid="{23487E61-3F6E-444A-BBEE-625B9FCB5FD4}"/>
    <cellStyle name="c_Other Businesses (2)_2007.04.13 (RSRI) 2" xfId="35511" xr:uid="{E3EF854A-CC6A-4563-8071-DA13358FEBEB}"/>
    <cellStyle name="c_Other Businesses (2)_2007.04.13 (RSRI)_BALANÇO" xfId="3095" xr:uid="{91674F40-53AF-4137-8F02-17BE55D936DE}"/>
    <cellStyle name="c_Other Businesses (2)_2007.04.13 (RSRI)_BALANÇO 2" xfId="7878" xr:uid="{464E06FC-6CCF-4034-9FA2-B1DC63726680}"/>
    <cellStyle name="c_Other Businesses (2)_2007.04.13 (RSRI)_DF's" xfId="2079" xr:uid="{ACE82435-EF51-4D57-BCAB-CF31A64A5D4E}"/>
    <cellStyle name="c_Other Businesses (2)_2007.04.13 (RSRI)_DF's 2" xfId="6862" xr:uid="{9A83F5A3-C2B0-4B2B-B117-3131AF6FC9CE}"/>
    <cellStyle name="c_Other Businesses (2)_2007.04.13 (RSRI)_EVOLUÇÃO OBRA" xfId="5085" xr:uid="{C5E7CE15-0BFB-442A-B7E9-EBE88812CA66}"/>
    <cellStyle name="c_Other Businesses (2)_2007.04.13 (RSRI)_EVOLUÇÃO OBRA 2" xfId="9370" xr:uid="{0A2EE11F-331A-4147-A98E-D152AB619354}"/>
    <cellStyle name="c_Other Businesses (2)_2007.04.13 (RSRI)_VSO-4T08-2008.12.02" xfId="4102" xr:uid="{1A14C0A9-D09C-4CD4-83E8-728A1A63CF83}"/>
    <cellStyle name="c_Other Businesses (2)_2007.07.13 (RSRI)" xfId="408" xr:uid="{21393A6B-F51A-4042-954F-DC58977B2008}"/>
    <cellStyle name="c_Other Businesses (2)_2007.07.13 (RSRI) 2" xfId="35512" xr:uid="{754E24D9-231E-4301-A861-7FD4F9BAEF89}"/>
    <cellStyle name="c_Other Businesses (2)_2007.07.13 (RSRI)_BALANÇO" xfId="3096" xr:uid="{6D393452-27B9-4537-ABD4-5DCA97F96AC0}"/>
    <cellStyle name="c_Other Businesses (2)_2007.07.13 (RSRI)_BALANÇO 2" xfId="7879" xr:uid="{1AD63755-9145-4749-A05E-7B35B28F30F6}"/>
    <cellStyle name="c_Other Businesses (2)_2007.07.13 (RSRI)_DF's" xfId="2080" xr:uid="{4FCA7CA5-44F1-4B2A-8EEC-24C3645685E4}"/>
    <cellStyle name="c_Other Businesses (2)_2007.07.13 (RSRI)_DF's 2" xfId="6863" xr:uid="{34ACB88D-5B70-4AFC-BC43-322EF7EF70D4}"/>
    <cellStyle name="c_Other Businesses (2)_2007.07.13 (RSRI)_EVOLUÇÃO OBRA" xfId="5086" xr:uid="{FB9114FF-C655-4ECC-B5E5-F4148C7CA94A}"/>
    <cellStyle name="c_Other Businesses (2)_2007.07.13 (RSRI)_EVOLUÇÃO OBRA 2" xfId="9371" xr:uid="{B6ACAD9D-16C2-43C9-8500-27114B678CA9}"/>
    <cellStyle name="c_Other Businesses (2)_2007.07.13 (RSRI)_VSO-4T08-2008.12.02" xfId="4103" xr:uid="{9C002698-886C-4251-B29F-CD73DB5376CB}"/>
    <cellStyle name="c_Ownership" xfId="409" xr:uid="{7947AF87-FE16-4841-AC6C-4B4C823C20F3}"/>
    <cellStyle name="c_Ownership_2007.04.13 (RSRI)" xfId="410" xr:uid="{CDD264A3-3E94-4CB4-A53B-26E1A388368C}"/>
    <cellStyle name="c_Ownership_2007.04.13 (RSRI) 2" xfId="35513" xr:uid="{AA50DB32-D217-418F-8AF2-D3DA82C00324}"/>
    <cellStyle name="c_Ownership_2007.04.13 (RSRI)_BALANÇO" xfId="3097" xr:uid="{9BA44F21-ADB9-4B69-BC8D-1D709F43A1E0}"/>
    <cellStyle name="c_Ownership_2007.04.13 (RSRI)_BALANÇO 2" xfId="7880" xr:uid="{00911BA1-8A79-487E-8749-6B046BAE0836}"/>
    <cellStyle name="c_Ownership_2007.04.13 (RSRI)_DF's" xfId="2081" xr:uid="{102A58DB-60D3-49F8-B29F-9844D9E6A25B}"/>
    <cellStyle name="c_Ownership_2007.04.13 (RSRI)_DF's 2" xfId="6864" xr:uid="{F6B80803-4E96-4E34-82EB-A78472E06627}"/>
    <cellStyle name="c_Ownership_2007.04.13 (RSRI)_EVOLUÇÃO OBRA" xfId="5087" xr:uid="{37B44DFB-BDBC-48A2-93A9-8A62F24806A3}"/>
    <cellStyle name="c_Ownership_2007.04.13 (RSRI)_EVOLUÇÃO OBRA 2" xfId="9372" xr:uid="{E219264C-CBFF-4016-9CDA-51B187BAC300}"/>
    <cellStyle name="c_Ownership_2007.04.13 (RSRI)_VSO-4T08-2008.12.02" xfId="4104" xr:uid="{E858A3F5-B781-4C79-B0BA-0391CBFE2736}"/>
    <cellStyle name="c_Ownership_2007.07.13 (RSRI)" xfId="411" xr:uid="{766A0D2A-FA6A-4F2D-98A6-FD5D8DDC7A66}"/>
    <cellStyle name="c_Ownership_2007.07.13 (RSRI) 2" xfId="35514" xr:uid="{543CC170-6DB9-4E03-9D46-4FAC638874DD}"/>
    <cellStyle name="c_Ownership_2007.07.13 (RSRI)_BALANÇO" xfId="3098" xr:uid="{10589C4D-9770-4C69-BCF0-B6B274571032}"/>
    <cellStyle name="c_Ownership_2007.07.13 (RSRI)_BALANÇO 2" xfId="7881" xr:uid="{0FB0365D-1217-488E-B795-2699505F5F9D}"/>
    <cellStyle name="c_Ownership_2007.07.13 (RSRI)_DF's" xfId="2082" xr:uid="{F8A78FEA-B59E-43AE-A400-17D890F1AB32}"/>
    <cellStyle name="c_Ownership_2007.07.13 (RSRI)_DF's 2" xfId="6865" xr:uid="{E2908EC2-523F-4251-BD0C-1F686EDF9067}"/>
    <cellStyle name="c_Ownership_2007.07.13 (RSRI)_EVOLUÇÃO OBRA" xfId="5088" xr:uid="{DD7D6D91-84C3-46DC-9027-505E8EA39F05}"/>
    <cellStyle name="c_Ownership_2007.07.13 (RSRI)_EVOLUÇÃO OBRA 2" xfId="9373" xr:uid="{8ED8B25B-0388-4F1D-817C-2B0C90B92BF7}"/>
    <cellStyle name="c_Ownership_2007.07.13 (RSRI)_VSO-4T08-2008.12.02" xfId="4105" xr:uid="{F306C652-9F36-40C2-A07F-F352CB627000}"/>
    <cellStyle name="c_pearl_wacc" xfId="412" xr:uid="{B4957E73-9219-4703-9078-3AD05EF7B8C3}"/>
    <cellStyle name="c_pearl_wacc_2007.04.13 (RSRI)" xfId="413" xr:uid="{CDDF1CF0-F9C7-4389-BBD6-A1ACA28AE03A}"/>
    <cellStyle name="c_pearl_wacc_2007.04.13 (RSRI) 2" xfId="35515" xr:uid="{75376C4E-3FC9-4C2C-8EAD-B700F4731A90}"/>
    <cellStyle name="c_pearl_wacc_2007.04.13 (RSRI)_BALANÇO" xfId="3099" xr:uid="{55ECFAC9-F284-4F93-9064-E8C2D388CAEE}"/>
    <cellStyle name="c_pearl_wacc_2007.04.13 (RSRI)_BALANÇO 2" xfId="7882" xr:uid="{BF23ED4F-FA55-4AC3-A6DF-0754253EC0B0}"/>
    <cellStyle name="c_pearl_wacc_2007.04.13 (RSRI)_DF's" xfId="2083" xr:uid="{0DF2D4D9-45A3-45DC-8A62-A42D252024B3}"/>
    <cellStyle name="c_pearl_wacc_2007.04.13 (RSRI)_DF's 2" xfId="6866" xr:uid="{1EABE9D1-90F7-48AF-AFAE-825F140E2BE9}"/>
    <cellStyle name="c_pearl_wacc_2007.04.13 (RSRI)_EVOLUÇÃO OBRA" xfId="5089" xr:uid="{74B6E653-C1DE-4FB8-BCD9-C44AD83743D5}"/>
    <cellStyle name="c_pearl_wacc_2007.04.13 (RSRI)_EVOLUÇÃO OBRA 2" xfId="9374" xr:uid="{A10EC094-9FAA-4F2E-BDD5-CE204BC63420}"/>
    <cellStyle name="c_pearl_wacc_2007.04.13 (RSRI)_VSO-4T08-2008.12.02" xfId="4106" xr:uid="{107BC0FC-4D16-4410-9AAF-69DE3EBA9B3C}"/>
    <cellStyle name="c_pearl_wacc_2007.07.13 (RSRI)" xfId="414" xr:uid="{AE851C9B-C7EB-4998-8CAD-4E8B975CD0AF}"/>
    <cellStyle name="c_pearl_wacc_2007.07.13 (RSRI) 2" xfId="35516" xr:uid="{1D6268E1-A942-44D4-9417-035D9E4FA09C}"/>
    <cellStyle name="c_pearl_wacc_2007.07.13 (RSRI)_BALANÇO" xfId="3100" xr:uid="{37FDB133-74F1-4B59-8B11-61BE5E960DFA}"/>
    <cellStyle name="c_pearl_wacc_2007.07.13 (RSRI)_BALANÇO 2" xfId="7883" xr:uid="{B2F5AFB5-8178-42D0-AB01-DA8B217AA43B}"/>
    <cellStyle name="c_pearl_wacc_2007.07.13 (RSRI)_DF's" xfId="2084" xr:uid="{54CC8992-2CC6-4613-A929-CC336EDAB64D}"/>
    <cellStyle name="c_pearl_wacc_2007.07.13 (RSRI)_DF's 2" xfId="6867" xr:uid="{7B09A486-3B82-4F4A-9460-103426F1CC9E}"/>
    <cellStyle name="c_pearl_wacc_2007.07.13 (RSRI)_EVOLUÇÃO OBRA" xfId="5090" xr:uid="{BC62A913-8D0F-4063-A125-88CFEAF85C21}"/>
    <cellStyle name="c_pearl_wacc_2007.07.13 (RSRI)_EVOLUÇÃO OBRA 2" xfId="9375" xr:uid="{BBD65239-BC9C-42EE-8710-460EF2B64859}"/>
    <cellStyle name="c_pearl_wacc_2007.07.13 (RSRI)_VSO-4T08-2008.12.02" xfId="4107" xr:uid="{727F37DF-2AB2-4CB4-9C41-48CBE976492F}"/>
    <cellStyle name="c_pearl_wacc_Q2 pipeline" xfId="415" xr:uid="{2FBB8265-515B-435A-9B09-3B2EF54171C5}"/>
    <cellStyle name="c_pearl_wacc_Q2 pipeline_BALANÇO" xfId="3101" xr:uid="{E3C859FA-109C-4D1E-9441-E5BA95BA1B56}"/>
    <cellStyle name="c_pearl_wacc_Q2 pipeline_BALANÇO 2" xfId="7884" xr:uid="{8C94D62E-5CCA-4FF1-97A6-1A13D191035F}"/>
    <cellStyle name="c_pearl_wacc_Q2 pipeline_DF's" xfId="2085" xr:uid="{D81EE075-4597-40DC-97B5-EB921A0FD1B9}"/>
    <cellStyle name="c_pearl_wacc_Q2 pipeline_DF's 2" xfId="6868" xr:uid="{92F8A81F-6617-4EA1-B2A1-4550412A7754}"/>
    <cellStyle name="c_pearl_wacc_Q2 pipeline_EVOLUÇÃO OBRA" xfId="5091" xr:uid="{F9DDB66E-10DC-4765-8442-CE2C98ED888F}"/>
    <cellStyle name="c_pearl_wacc_Q2 pipeline_EVOLUÇÃO OBRA 2" xfId="9376" xr:uid="{CA90DC40-8240-4A7E-8353-7A54B68FB51E}"/>
    <cellStyle name="c_PFMA Credit (2)" xfId="416" xr:uid="{75391098-4F7E-429B-8C10-187886006A5C}"/>
    <cellStyle name="c_PFMA Credit (2)_2007.04.13 (RSRI)" xfId="417" xr:uid="{A211B700-D494-4E6F-8C12-E69FE65F5960}"/>
    <cellStyle name="c_PFMA Credit (2)_2007.04.13 (RSRI) 2" xfId="35517" xr:uid="{0EDB0FC4-D0C4-4063-900A-4734B65C5A3D}"/>
    <cellStyle name="c_PFMA Credit (2)_2007.04.13 (RSRI)_BALANÇO" xfId="3102" xr:uid="{9630D1EC-9009-48FC-B598-227CF7A7B7B6}"/>
    <cellStyle name="c_PFMA Credit (2)_2007.04.13 (RSRI)_BALANÇO 2" xfId="7885" xr:uid="{FAEE25FD-B71B-4EDC-842E-54246760F7BA}"/>
    <cellStyle name="c_PFMA Credit (2)_2007.04.13 (RSRI)_DF's" xfId="2086" xr:uid="{A3CE9AD9-2F7A-4362-B617-26C1756763AA}"/>
    <cellStyle name="c_PFMA Credit (2)_2007.04.13 (RSRI)_DF's 2" xfId="6869" xr:uid="{A0F5845B-0F6C-4F77-87FA-79A2985C47F6}"/>
    <cellStyle name="c_PFMA Credit (2)_2007.04.13 (RSRI)_EVOLUÇÃO OBRA" xfId="5092" xr:uid="{8FB21765-4C80-4032-A432-9E5BB215CAC2}"/>
    <cellStyle name="c_PFMA Credit (2)_2007.04.13 (RSRI)_EVOLUÇÃO OBRA 2" xfId="9377" xr:uid="{B0A55358-FAEB-4454-AFB4-D5587F60E4A0}"/>
    <cellStyle name="c_PFMA Credit (2)_2007.04.13 (RSRI)_VSO-4T08-2008.12.02" xfId="4108" xr:uid="{C5F5F964-6AF3-47DA-85CC-AB1474B57239}"/>
    <cellStyle name="c_PFMA Credit (2)_2007.07.13 (RSRI)" xfId="418" xr:uid="{D0E5BC5E-09DD-468C-A511-1B17BC2C7AA1}"/>
    <cellStyle name="c_PFMA Credit (2)_2007.07.13 (RSRI) 2" xfId="35518" xr:uid="{FD269199-BF29-4191-A8CD-ACD12CBB0B72}"/>
    <cellStyle name="c_PFMA Credit (2)_2007.07.13 (RSRI)_BALANÇO" xfId="3103" xr:uid="{EBDE66BB-0C84-4122-BA6A-40B7731807A3}"/>
    <cellStyle name="c_PFMA Credit (2)_2007.07.13 (RSRI)_BALANÇO 2" xfId="7886" xr:uid="{DDC5A223-5337-445F-B57C-EA20F85E46F6}"/>
    <cellStyle name="c_PFMA Credit (2)_2007.07.13 (RSRI)_DF's" xfId="2087" xr:uid="{1239F0D7-C64C-4EE2-948F-B957095E4B78}"/>
    <cellStyle name="c_PFMA Credit (2)_2007.07.13 (RSRI)_DF's 2" xfId="6870" xr:uid="{B768B2ED-06AE-45BE-B58C-FB8860CEC914}"/>
    <cellStyle name="c_PFMA Credit (2)_2007.07.13 (RSRI)_EVOLUÇÃO OBRA" xfId="5093" xr:uid="{E88A6FC8-58C8-4FB7-A609-CB831E5D2863}"/>
    <cellStyle name="c_PFMA Credit (2)_2007.07.13 (RSRI)_EVOLUÇÃO OBRA 2" xfId="9378" xr:uid="{20671FB9-6F74-4494-8D53-1DBE4A2ACB5C}"/>
    <cellStyle name="c_PFMA Credit (2)_2007.07.13 (RSRI)_VSO-4T08-2008.12.02" xfId="4109" xr:uid="{6D3014CD-3DA9-47E7-9FBD-AD80AA31AB40}"/>
    <cellStyle name="c_PFMA Income (2)" xfId="419" xr:uid="{7633DDD7-49DE-4209-8002-22C6417E0427}"/>
    <cellStyle name="c_PFMA Income (2)_2007.04.13 (RSRI)" xfId="420" xr:uid="{F32D9E0C-2D05-4C52-B7AF-D68CEDA5AB17}"/>
    <cellStyle name="c_PFMA Income (2)_2007.04.13 (RSRI) 2" xfId="35519" xr:uid="{F7131412-E4E7-48A2-AE7A-CA31F3D71F48}"/>
    <cellStyle name="c_PFMA Income (2)_2007.04.13 (RSRI)_BALANÇO" xfId="3104" xr:uid="{344D6A75-E8C7-43B1-962B-DF2C149785DE}"/>
    <cellStyle name="c_PFMA Income (2)_2007.04.13 (RSRI)_BALANÇO 2" xfId="7887" xr:uid="{66052732-F889-4CFC-BA76-320FEE052833}"/>
    <cellStyle name="c_PFMA Income (2)_2007.04.13 (RSRI)_DF's" xfId="2088" xr:uid="{0FFCB656-8D8A-4278-BFA6-0F9AF0C0729E}"/>
    <cellStyle name="c_PFMA Income (2)_2007.04.13 (RSRI)_DF's 2" xfId="6871" xr:uid="{C0590D83-9317-49B5-8DD3-906AC1CA11E9}"/>
    <cellStyle name="c_PFMA Income (2)_2007.04.13 (RSRI)_EVOLUÇÃO OBRA" xfId="5094" xr:uid="{D95D1E5C-4B8B-4CC2-9D7C-C29D9ABFE080}"/>
    <cellStyle name="c_PFMA Income (2)_2007.04.13 (RSRI)_EVOLUÇÃO OBRA 2" xfId="9379" xr:uid="{4A709E15-762F-4919-A202-C2F3C6446ADF}"/>
    <cellStyle name="c_PFMA Income (2)_2007.04.13 (RSRI)_VSO-4T08-2008.12.02" xfId="4110" xr:uid="{4A5F1FDF-AEC3-4631-B0C0-730B73E7E900}"/>
    <cellStyle name="c_PFMA Income (2)_2007.07.13 (RSRI)" xfId="421" xr:uid="{E15EFC89-2F5B-41D9-8692-D189DD5E88D0}"/>
    <cellStyle name="c_PFMA Income (2)_2007.07.13 (RSRI) 2" xfId="35520" xr:uid="{452B89CF-BB06-4317-A735-8BC7819E6476}"/>
    <cellStyle name="c_PFMA Income (2)_2007.07.13 (RSRI)_BALANÇO" xfId="3105" xr:uid="{DFB4F8ED-3BFF-4DBE-BBA1-2408D1D7D48E}"/>
    <cellStyle name="c_PFMA Income (2)_2007.07.13 (RSRI)_BALANÇO 2" xfId="7888" xr:uid="{DFF11D45-E2A1-4D92-A0AD-D01E0C5F438F}"/>
    <cellStyle name="c_PFMA Income (2)_2007.07.13 (RSRI)_DF's" xfId="2089" xr:uid="{37E78F1D-BA09-4258-8E20-B935D09CF4A5}"/>
    <cellStyle name="c_PFMA Income (2)_2007.07.13 (RSRI)_DF's 2" xfId="6872" xr:uid="{F4F160B6-71B7-4DF0-AAC7-AED5AC7739EF}"/>
    <cellStyle name="c_PFMA Income (2)_2007.07.13 (RSRI)_EVOLUÇÃO OBRA" xfId="5095" xr:uid="{6F90971A-559B-4985-86D5-0A8B9C384848}"/>
    <cellStyle name="c_PFMA Income (2)_2007.07.13 (RSRI)_EVOLUÇÃO OBRA 2" xfId="9380" xr:uid="{9CB358A4-0B39-4BB5-8B92-753976B6CD49}"/>
    <cellStyle name="c_PFMA Income (2)_2007.07.13 (RSRI)_VSO-4T08-2008.12.02" xfId="4111" xr:uid="{07AFDE85-DC72-482D-97DB-625337AFF5F0}"/>
    <cellStyle name="c_Pippen (2)" xfId="422" xr:uid="{8F63BCB5-7991-414C-A4DA-F3AA50998FD9}"/>
    <cellStyle name="c_Pippen (2)_2007.04.13 (RSRI)" xfId="423" xr:uid="{BF09B8AC-BD07-4FC6-AFA7-35A7A7CB00C0}"/>
    <cellStyle name="c_Pippen (2)_2007.04.13 (RSRI) 2" xfId="35521" xr:uid="{EA986413-9884-4CE0-8E3C-E1F59A509451}"/>
    <cellStyle name="c_Pippen (2)_2007.04.13 (RSRI)_BALANÇO" xfId="3106" xr:uid="{C9D1077A-71DF-41E6-90FC-4B35D0B428C0}"/>
    <cellStyle name="c_Pippen (2)_2007.04.13 (RSRI)_BALANÇO 2" xfId="7889" xr:uid="{88A5AA3F-B024-44D8-8342-5E380B857304}"/>
    <cellStyle name="c_Pippen (2)_2007.04.13 (RSRI)_DF's" xfId="2090" xr:uid="{95405E02-7820-46D3-96CB-B2A0F5281F00}"/>
    <cellStyle name="c_Pippen (2)_2007.04.13 (RSRI)_DF's 2" xfId="6873" xr:uid="{CC5B8242-82E4-447A-913A-36AFB6B28431}"/>
    <cellStyle name="c_Pippen (2)_2007.04.13 (RSRI)_EVOLUÇÃO OBRA" xfId="5096" xr:uid="{21755DEC-679B-42EF-A32A-7A3C2650C35E}"/>
    <cellStyle name="c_Pippen (2)_2007.04.13 (RSRI)_EVOLUÇÃO OBRA 2" xfId="9381" xr:uid="{A9886EF7-5A14-47DC-A5F1-530F6D136609}"/>
    <cellStyle name="c_Pippen (2)_2007.04.13 (RSRI)_VSO-4T08-2008.12.02" xfId="4112" xr:uid="{76639CC0-EF19-48A7-A0D8-E6440EDF156E}"/>
    <cellStyle name="c_Pippen (2)_2007.07.13 (RSRI)" xfId="424" xr:uid="{3ADBF553-7513-43F1-97C9-98F930937500}"/>
    <cellStyle name="c_Pippen (2)_2007.07.13 (RSRI) 2" xfId="35522" xr:uid="{7C9CAB9B-BD2E-4A9D-AFE7-0BEF4FC8074E}"/>
    <cellStyle name="c_Pippen (2)_2007.07.13 (RSRI)_BALANÇO" xfId="3107" xr:uid="{2FF2BC03-7AEA-4CA6-AC88-674AC25581D0}"/>
    <cellStyle name="c_Pippen (2)_2007.07.13 (RSRI)_BALANÇO 2" xfId="7890" xr:uid="{9A43151F-0D29-478F-9E21-3F6F671E80F3}"/>
    <cellStyle name="c_Pippen (2)_2007.07.13 (RSRI)_DF's" xfId="2091" xr:uid="{86064A7B-4E34-463E-A42E-BBB0306AF00C}"/>
    <cellStyle name="c_Pippen (2)_2007.07.13 (RSRI)_DF's 2" xfId="6874" xr:uid="{605ED86F-B49E-4401-8128-E58D81E520A1}"/>
    <cellStyle name="c_Pippen (2)_2007.07.13 (RSRI)_EVOLUÇÃO OBRA" xfId="5097" xr:uid="{EA889253-7A94-4497-8533-C810D4E833D7}"/>
    <cellStyle name="c_Pippen (2)_2007.07.13 (RSRI)_EVOLUÇÃO OBRA 2" xfId="9382" xr:uid="{47BD1272-4327-467C-8DB1-F5C724F42826}"/>
    <cellStyle name="c_Pippen (2)_2007.07.13 (RSRI)_VSO-4T08-2008.12.02" xfId="4113" xr:uid="{A74B972A-0E34-4FC2-BE63-58B66B915567}"/>
    <cellStyle name="c_Pippen Cases (2)" xfId="425" xr:uid="{E264C2F5-CD5F-4D8C-AD63-3115E7D4C50D}"/>
    <cellStyle name="c_Pippen Cases (2)_2007.04.13 (RSRI)" xfId="426" xr:uid="{601F1DEB-DAC8-4B5F-B850-46450B907179}"/>
    <cellStyle name="c_Pippen Cases (2)_2007.04.13 (RSRI) 2" xfId="35523" xr:uid="{A165E812-AD86-4085-B982-676CE70848FB}"/>
    <cellStyle name="c_Pippen Cases (2)_2007.04.13 (RSRI)_BALANÇO" xfId="3108" xr:uid="{CEDA6B35-2E34-480E-8CDD-53E0BDACB78A}"/>
    <cellStyle name="c_Pippen Cases (2)_2007.04.13 (RSRI)_BALANÇO 2" xfId="7891" xr:uid="{B0A227D9-DD71-4F0C-BC3C-938D33C047A8}"/>
    <cellStyle name="c_Pippen Cases (2)_2007.04.13 (RSRI)_DF's" xfId="2092" xr:uid="{5AA51DBE-1670-4122-A69B-A9AC9FCE06B9}"/>
    <cellStyle name="c_Pippen Cases (2)_2007.04.13 (RSRI)_DF's 2" xfId="6875" xr:uid="{86029337-56AF-4764-A029-533B0A79DED9}"/>
    <cellStyle name="c_Pippen Cases (2)_2007.04.13 (RSRI)_EVOLUÇÃO OBRA" xfId="5098" xr:uid="{921A51C5-B986-4788-BF40-EFADE07D7A07}"/>
    <cellStyle name="c_Pippen Cases (2)_2007.04.13 (RSRI)_EVOLUÇÃO OBRA 2" xfId="9383" xr:uid="{4C43E1D2-BF29-480F-ADD0-A587949AC22F}"/>
    <cellStyle name="c_Pippen Cases (2)_2007.04.13 (RSRI)_VSO-4T08-2008.12.02" xfId="4114" xr:uid="{4D6B841A-1203-4636-BEF9-6CB868FC57AB}"/>
    <cellStyle name="c_Pippen Cases (2)_2007.07.13 (RSRI)" xfId="427" xr:uid="{F2DF3ACA-C0B1-47E4-B4CC-101D13C292E8}"/>
    <cellStyle name="c_Pippen Cases (2)_2007.07.13 (RSRI) 2" xfId="35524" xr:uid="{C657373B-4D03-43E3-B7CA-034EF2B682F7}"/>
    <cellStyle name="c_Pippen Cases (2)_2007.07.13 (RSRI)_BALANÇO" xfId="3109" xr:uid="{9C6F4F20-E169-4515-9D34-6C6655873110}"/>
    <cellStyle name="c_Pippen Cases (2)_2007.07.13 (RSRI)_BALANÇO 2" xfId="7892" xr:uid="{A8B8BAB0-0ABD-479B-BBC3-A6DC62010AE9}"/>
    <cellStyle name="c_Pippen Cases (2)_2007.07.13 (RSRI)_DF's" xfId="2093" xr:uid="{AA6F0D39-3FB0-47EF-9CF1-B00659B7C829}"/>
    <cellStyle name="c_Pippen Cases (2)_2007.07.13 (RSRI)_DF's 2" xfId="6876" xr:uid="{916E27B9-3600-4F0C-8761-B0E00C8E4664}"/>
    <cellStyle name="c_Pippen Cases (2)_2007.07.13 (RSRI)_EVOLUÇÃO OBRA" xfId="5099" xr:uid="{D3AC7919-389B-4F2A-8CD1-FCECD129F787}"/>
    <cellStyle name="c_Pippen Cases (2)_2007.07.13 (RSRI)_EVOLUÇÃO OBRA 2" xfId="9384" xr:uid="{C1E94496-B68C-4466-BBB5-2CCFB7C98AE1}"/>
    <cellStyle name="c_Pippen Cases (2)_2007.07.13 (RSRI)_VSO-4T08-2008.12.02" xfId="4115" xr:uid="{0A64B968-BA15-4C85-9078-96E075107CA1}"/>
    <cellStyle name="c_Pippen ValMatrix (2)" xfId="428" xr:uid="{7CCDEE61-E785-4C36-B084-4FC7807104E7}"/>
    <cellStyle name="c_Pippen ValMatrix (2)_2007.04.13 (RSRI)" xfId="429" xr:uid="{207F7580-A234-4BB0-91AB-D8CE06F62342}"/>
    <cellStyle name="c_Pippen ValMatrix (2)_2007.04.13 (RSRI) 2" xfId="35525" xr:uid="{C1E31D65-0895-4320-84C9-128DF95214EE}"/>
    <cellStyle name="c_Pippen ValMatrix (2)_2007.04.13 (RSRI)_BALANÇO" xfId="3110" xr:uid="{171DC93C-D935-43FE-AF5E-344E5629C243}"/>
    <cellStyle name="c_Pippen ValMatrix (2)_2007.04.13 (RSRI)_BALANÇO 2" xfId="7893" xr:uid="{6D124ACA-6C02-4703-A267-8A4D3FA1DF31}"/>
    <cellStyle name="c_Pippen ValMatrix (2)_2007.04.13 (RSRI)_DF's" xfId="2094" xr:uid="{36C65663-35F1-4C7F-A63A-504A67A78015}"/>
    <cellStyle name="c_Pippen ValMatrix (2)_2007.04.13 (RSRI)_DF's 2" xfId="6877" xr:uid="{B6E60F2D-9BAA-4FDE-AADE-82F62BC28D17}"/>
    <cellStyle name="c_Pippen ValMatrix (2)_2007.04.13 (RSRI)_EVOLUÇÃO OBRA" xfId="5100" xr:uid="{72DE2340-FA19-4757-8F0B-6F7B68B17E52}"/>
    <cellStyle name="c_Pippen ValMatrix (2)_2007.04.13 (RSRI)_EVOLUÇÃO OBRA 2" xfId="9385" xr:uid="{FAC535D1-BB27-459D-8FFA-7026BD492727}"/>
    <cellStyle name="c_Pippen ValMatrix (2)_2007.04.13 (RSRI)_VSO-4T08-2008.12.02" xfId="4116" xr:uid="{45911ACC-9C80-455F-90F6-DAF11C499315}"/>
    <cellStyle name="c_Pippen ValMatrix (2)_2007.07.13 (RSRI)" xfId="430" xr:uid="{7E024029-86BB-4226-B2B7-E64BC5FD44CD}"/>
    <cellStyle name="c_Pippen ValMatrix (2)_2007.07.13 (RSRI) 2" xfId="35526" xr:uid="{DD6B213B-12E5-4435-9345-1FD1E6949CC0}"/>
    <cellStyle name="c_Pippen ValMatrix (2)_2007.07.13 (RSRI)_BALANÇO" xfId="3111" xr:uid="{C99B53BC-7BB4-4DB9-B951-AB110C3C2A5B}"/>
    <cellStyle name="c_Pippen ValMatrix (2)_2007.07.13 (RSRI)_BALANÇO 2" xfId="7894" xr:uid="{24CCFA1D-5B03-42EF-9F51-97715AEC0DF9}"/>
    <cellStyle name="c_Pippen ValMatrix (2)_2007.07.13 (RSRI)_DF's" xfId="2095" xr:uid="{E5D1C085-D752-467C-A136-D687CBF0C56F}"/>
    <cellStyle name="c_Pippen ValMatrix (2)_2007.07.13 (RSRI)_DF's 2" xfId="6878" xr:uid="{83CA4A43-A9E2-4BF6-B505-89577C142251}"/>
    <cellStyle name="c_Pippen ValMatrix (2)_2007.07.13 (RSRI)_EVOLUÇÃO OBRA" xfId="5101" xr:uid="{A2A48F91-A6A0-4172-860C-63C282F1439E}"/>
    <cellStyle name="c_Pippen ValMatrix (2)_2007.07.13 (RSRI)_EVOLUÇÃO OBRA 2" xfId="9386" xr:uid="{34D9958D-DA43-4B1C-B496-E7CE00811977}"/>
    <cellStyle name="c_Pippen ValMatrix (2)_2007.07.13 (RSRI)_VSO-4T08-2008.12.02" xfId="4117" xr:uid="{F604EE65-640A-4E02-B2C1-62FEAF54DC58}"/>
    <cellStyle name="c_PMAT (2)" xfId="431" xr:uid="{3FAD81F9-CB76-4527-8805-36216289235C}"/>
    <cellStyle name="c_PMAT (2)_2007.04.13 (RSRI)" xfId="432" xr:uid="{D1EFC7B7-49E7-4BE8-9DD4-FFAD5DCCD3EE}"/>
    <cellStyle name="c_PMAT (2)_2007.04.13 (RSRI) 2" xfId="35527" xr:uid="{1729243C-20AE-47D0-AD57-C38FC1A054E5}"/>
    <cellStyle name="c_PMAT (2)_2007.04.13 (RSRI)_BALANÇO" xfId="3112" xr:uid="{0CC6E117-0221-4021-BF7A-36F94A3D2997}"/>
    <cellStyle name="c_PMAT (2)_2007.04.13 (RSRI)_BALANÇO 2" xfId="7895" xr:uid="{A37E5D62-1CC9-44A0-A5E6-A067A3AC629C}"/>
    <cellStyle name="c_PMAT (2)_2007.04.13 (RSRI)_DF's" xfId="2096" xr:uid="{ABC385E9-F0A4-452E-85E0-7F502148ED10}"/>
    <cellStyle name="c_PMAT (2)_2007.04.13 (RSRI)_DF's 2" xfId="6879" xr:uid="{1B2AA308-D98F-4BAB-941A-DE67E9A9576B}"/>
    <cellStyle name="c_PMAT (2)_2007.04.13 (RSRI)_EVOLUÇÃO OBRA" xfId="5102" xr:uid="{1269B3C8-9AF5-49E1-A2F1-F548E340BFCE}"/>
    <cellStyle name="c_PMAT (2)_2007.04.13 (RSRI)_EVOLUÇÃO OBRA 2" xfId="9387" xr:uid="{7BCD60F0-AB17-445E-9CDC-2AA20AB04E7D}"/>
    <cellStyle name="c_PMAT (2)_2007.04.13 (RSRI)_VSO-4T08-2008.12.02" xfId="4118" xr:uid="{85F4A758-7E1C-4DCB-AF48-B82C15A8BF27}"/>
    <cellStyle name="c_PMAT (2)_2007.07.13 (RSRI)" xfId="433" xr:uid="{18B59BAC-B976-4B15-BA91-9C7BD1CF9CC0}"/>
    <cellStyle name="c_PMAT (2)_2007.07.13 (RSRI) 2" xfId="35528" xr:uid="{4779134F-0F21-4063-B095-37D37C3EC93B}"/>
    <cellStyle name="c_PMAT (2)_2007.07.13 (RSRI)_BALANÇO" xfId="3113" xr:uid="{810FBA90-DE14-48AB-A107-5E14A21F96DB}"/>
    <cellStyle name="c_PMAT (2)_2007.07.13 (RSRI)_BALANÇO 2" xfId="7896" xr:uid="{B5D5B1EE-3285-44F2-BE8D-806C03835FB0}"/>
    <cellStyle name="c_PMAT (2)_2007.07.13 (RSRI)_DF's" xfId="2097" xr:uid="{CC98553E-BF14-423A-93E3-749BE96F6B0F}"/>
    <cellStyle name="c_PMAT (2)_2007.07.13 (RSRI)_DF's 2" xfId="6880" xr:uid="{CF6DFA4B-4F70-4F21-A445-A152DE80A388}"/>
    <cellStyle name="c_PMAT (2)_2007.07.13 (RSRI)_EVOLUÇÃO OBRA" xfId="5103" xr:uid="{8D73956D-B97D-4F39-87D3-6C1756F90F77}"/>
    <cellStyle name="c_PMAT (2)_2007.07.13 (RSRI)_EVOLUÇÃO OBRA 2" xfId="9388" xr:uid="{FB909411-7242-4E85-9E2E-E83DA477EBAF}"/>
    <cellStyle name="c_PMAT (2)_2007.07.13 (RSRI)_VSO-4T08-2008.12.02" xfId="4119" xr:uid="{AFACE999-074A-4B21-B020-E6B4977CD037}"/>
    <cellStyle name="c_PMAT (3)" xfId="434" xr:uid="{4021BB40-7002-4121-BD33-83B598B75E47}"/>
    <cellStyle name="c_PMAT (3)_2007.04.13 (RSRI)" xfId="435" xr:uid="{65D9DD1B-076A-45BD-8C46-869EF5A3896D}"/>
    <cellStyle name="c_PMAT (3)_2007.04.13 (RSRI) 2" xfId="35529" xr:uid="{F0B04077-B2B9-4ADD-B288-29BFC668E978}"/>
    <cellStyle name="c_PMAT (3)_2007.04.13 (RSRI)_BALANÇO" xfId="3114" xr:uid="{A749DC45-9DB0-4C93-90A1-5B3CFE9761B8}"/>
    <cellStyle name="c_PMAT (3)_2007.04.13 (RSRI)_BALANÇO 2" xfId="7897" xr:uid="{7AE5FE97-937E-4762-B029-5784EAC22F20}"/>
    <cellStyle name="c_PMAT (3)_2007.04.13 (RSRI)_DF's" xfId="2098" xr:uid="{7B667D8F-254E-42ED-B7BB-5D31C850552B}"/>
    <cellStyle name="c_PMAT (3)_2007.04.13 (RSRI)_DF's 2" xfId="6881" xr:uid="{2D474BB4-78FD-4A54-8BA0-6169BD29DAD7}"/>
    <cellStyle name="c_PMAT (3)_2007.04.13 (RSRI)_EVOLUÇÃO OBRA" xfId="5104" xr:uid="{B74F3B17-D706-489E-883C-9034B1E00C59}"/>
    <cellStyle name="c_PMAT (3)_2007.04.13 (RSRI)_EVOLUÇÃO OBRA 2" xfId="9389" xr:uid="{9679EA68-7788-460C-807D-20254F801736}"/>
    <cellStyle name="c_PMAT (3)_2007.04.13 (RSRI)_VSO-4T08-2008.12.02" xfId="4120" xr:uid="{2862DF6D-7768-4EFD-B343-0F16A4AE8EC9}"/>
    <cellStyle name="c_PMAT (3)_2007.07.13 (RSRI)" xfId="436" xr:uid="{52C0C9FC-073A-4A8C-87D1-65B67E2BAB24}"/>
    <cellStyle name="c_PMAT (3)_2007.07.13 (RSRI) 2" xfId="35530" xr:uid="{4FC16955-9656-4E5D-AF39-D068C0402BD2}"/>
    <cellStyle name="c_PMAT (3)_2007.07.13 (RSRI)_BALANÇO" xfId="3115" xr:uid="{D8134CE2-C420-4150-8563-AB5E97CD9CC7}"/>
    <cellStyle name="c_PMAT (3)_2007.07.13 (RSRI)_BALANÇO 2" xfId="7898" xr:uid="{526CFB19-BA29-4CE8-B8F0-C874F0081D47}"/>
    <cellStyle name="c_PMAT (3)_2007.07.13 (RSRI)_DF's" xfId="2099" xr:uid="{0E99ED1D-C8A1-402F-B10E-F4619EC11E0A}"/>
    <cellStyle name="c_PMAT (3)_2007.07.13 (RSRI)_DF's 2" xfId="6882" xr:uid="{F4A1510E-00B0-4A29-B3F9-033F9FFD0A9D}"/>
    <cellStyle name="c_PMAT (3)_2007.07.13 (RSRI)_EVOLUÇÃO OBRA" xfId="5105" xr:uid="{74C61176-6C9F-4DA8-8868-5414AAA31615}"/>
    <cellStyle name="c_PMAT (3)_2007.07.13 (RSRI)_EVOLUÇÃO OBRA 2" xfId="9390" xr:uid="{18A394D1-5823-4A52-8A06-DE467094C32C}"/>
    <cellStyle name="c_PMAT (3)_2007.07.13 (RSRI)_VSO-4T08-2008.12.02" xfId="4121" xr:uid="{CBC08B26-A767-49F2-8E3A-20FF42B61964}"/>
    <cellStyle name="c_PoundInc" xfId="437" xr:uid="{4D76E01D-CCCF-4C71-B10A-681B8B2FFCB4}"/>
    <cellStyle name="c_PoundInc (2)" xfId="438" xr:uid="{A20966F7-6A2D-4C58-9A4E-7FEA3A41A4BA}"/>
    <cellStyle name="c_PoundInc (2)_2007.04.13 (RSRI)" xfId="439" xr:uid="{55BD4743-8945-4D30-AE14-44982924CDDE}"/>
    <cellStyle name="c_PoundInc (2)_2007.04.13 (RSRI) 2" xfId="35531" xr:uid="{B25E1C6C-C3C2-441A-A7B3-96166195D3B2}"/>
    <cellStyle name="c_PoundInc (2)_2007.04.13 (RSRI)_BALANÇO" xfId="3116" xr:uid="{BA56D9AC-3DDF-4674-9D9E-754A6AD43967}"/>
    <cellStyle name="c_PoundInc (2)_2007.04.13 (RSRI)_BALANÇO 2" xfId="7899" xr:uid="{7C670777-DADD-469A-A59E-EBE32B5ACC56}"/>
    <cellStyle name="c_PoundInc (2)_2007.04.13 (RSRI)_DF's" xfId="2100" xr:uid="{1F13E617-C86A-4472-BE50-AB9F5371F24C}"/>
    <cellStyle name="c_PoundInc (2)_2007.04.13 (RSRI)_DF's 2" xfId="6883" xr:uid="{49BC4EA8-1A08-45BD-BEA3-4C525E6CEB40}"/>
    <cellStyle name="c_PoundInc (2)_2007.04.13 (RSRI)_EVOLUÇÃO OBRA" xfId="5106" xr:uid="{6E0204D6-3E60-4666-928B-660F7E7C6F04}"/>
    <cellStyle name="c_PoundInc (2)_2007.04.13 (RSRI)_EVOLUÇÃO OBRA 2" xfId="9391" xr:uid="{B8480C2A-826F-4477-A8A3-85D1AA12FC94}"/>
    <cellStyle name="c_PoundInc (2)_2007.04.13 (RSRI)_VSO-4T08-2008.12.02" xfId="4122" xr:uid="{2D77F1BE-EAA7-40B9-9D23-EDEE20D01E29}"/>
    <cellStyle name="c_PoundInc (2)_2007.07.13 (RSRI)" xfId="440" xr:uid="{4C226EDB-8BC2-41ED-8E13-ED24AAE7603E}"/>
    <cellStyle name="c_PoundInc (2)_2007.07.13 (RSRI) 2" xfId="35532" xr:uid="{AE40596A-F6C7-49CA-83F5-1121DD40EFA6}"/>
    <cellStyle name="c_PoundInc (2)_2007.07.13 (RSRI)_BALANÇO" xfId="3117" xr:uid="{798692D9-E364-4D32-8C2D-66D294AF73BF}"/>
    <cellStyle name="c_PoundInc (2)_2007.07.13 (RSRI)_BALANÇO 2" xfId="7900" xr:uid="{6A4BBD40-C905-47E3-8AC5-8F12F7B173C2}"/>
    <cellStyle name="c_PoundInc (2)_2007.07.13 (RSRI)_DF's" xfId="2101" xr:uid="{25ED0384-A4B6-4C75-B736-E4EE6FC75A31}"/>
    <cellStyle name="c_PoundInc (2)_2007.07.13 (RSRI)_DF's 2" xfId="6884" xr:uid="{D7E86C78-AED2-4E25-B2D0-7C96E6CC6B07}"/>
    <cellStyle name="c_PoundInc (2)_2007.07.13 (RSRI)_EVOLUÇÃO OBRA" xfId="5107" xr:uid="{181D2B72-B65E-4198-8C1D-D3E699B07D32}"/>
    <cellStyle name="c_PoundInc (2)_2007.07.13 (RSRI)_EVOLUÇÃO OBRA 2" xfId="9392" xr:uid="{87EE9F83-7694-402D-8910-401BE4B29ECA}"/>
    <cellStyle name="c_PoundInc (2)_2007.07.13 (RSRI)_VSO-4T08-2008.12.02" xfId="4123" xr:uid="{27929705-A816-4B01-9233-EEC6337AF824}"/>
    <cellStyle name="c_PoundInc_2007.04.13 (RSRI)" xfId="441" xr:uid="{7782CB66-5448-4655-9B1F-D24C6AC65DF1}"/>
    <cellStyle name="c_PoundInc_2007.04.13 (RSRI) 2" xfId="35533" xr:uid="{165ED32F-9EC6-41F7-B8EC-8B5D0A6346CF}"/>
    <cellStyle name="c_PoundInc_2007.04.13 (RSRI)_BALANÇO" xfId="3118" xr:uid="{EF608D30-D70E-404A-9DC9-6627D24083E2}"/>
    <cellStyle name="c_PoundInc_2007.04.13 (RSRI)_BALANÇO 2" xfId="7901" xr:uid="{04ED1039-0455-4B62-BE1E-F7E2CBC54382}"/>
    <cellStyle name="c_PoundInc_2007.04.13 (RSRI)_DF's" xfId="2102" xr:uid="{0F831F99-9C22-44FE-94E0-ED7951CB859A}"/>
    <cellStyle name="c_PoundInc_2007.04.13 (RSRI)_DF's 2" xfId="6885" xr:uid="{12922341-9E30-4812-8225-2058D39CF0F5}"/>
    <cellStyle name="c_PoundInc_2007.04.13 (RSRI)_EVOLUÇÃO OBRA" xfId="5108" xr:uid="{746EB586-8A1B-448F-BB4E-018DE73AA37F}"/>
    <cellStyle name="c_PoundInc_2007.04.13 (RSRI)_EVOLUÇÃO OBRA 2" xfId="9393" xr:uid="{59322E98-5CF5-4A47-AD5D-997B9758EE2D}"/>
    <cellStyle name="c_PoundInc_2007.04.13 (RSRI)_VSO-4T08-2008.12.02" xfId="4124" xr:uid="{4F19DE15-EA4C-4175-B88D-5488E1A3E522}"/>
    <cellStyle name="c_PoundInc_2007.07.13 (RSRI)" xfId="442" xr:uid="{BCAC30DD-1219-45FE-8B98-07A9BC4ED97F}"/>
    <cellStyle name="c_PoundInc_2007.07.13 (RSRI) 2" xfId="35534" xr:uid="{53EDB4FD-D363-4C7A-9D5C-6963050DB877}"/>
    <cellStyle name="c_PoundInc_2007.07.13 (RSRI)_BALANÇO" xfId="3119" xr:uid="{805A7AC7-77E5-429F-884D-8E7B2B7DBB41}"/>
    <cellStyle name="c_PoundInc_2007.07.13 (RSRI)_BALANÇO 2" xfId="7902" xr:uid="{6931F671-5E49-4957-A542-0C47234409CD}"/>
    <cellStyle name="c_PoundInc_2007.07.13 (RSRI)_DF's" xfId="2103" xr:uid="{FB41DC87-08F8-4CFC-ACD7-37CFAFE5BD10}"/>
    <cellStyle name="c_PoundInc_2007.07.13 (RSRI)_DF's 2" xfId="6886" xr:uid="{F1FB126D-801C-402E-BE67-B384A6C7DFCF}"/>
    <cellStyle name="c_PoundInc_2007.07.13 (RSRI)_EVOLUÇÃO OBRA" xfId="5109" xr:uid="{AD0A468E-6D2E-43D2-AF1A-8F934A01EC10}"/>
    <cellStyle name="c_PoundInc_2007.07.13 (RSRI)_EVOLUÇÃO OBRA 2" xfId="9394" xr:uid="{D0280A90-06D1-48F6-BC65-9160B48E0C8B}"/>
    <cellStyle name="c_PoundInc_2007.07.13 (RSRI)_VSO-4T08-2008.12.02" xfId="4125" xr:uid="{7411701C-AFEC-44D2-A904-0A0CF5FF3A9C}"/>
    <cellStyle name="c_Poundstone (2)" xfId="443" xr:uid="{C7757025-B965-45BB-85A8-95F40A7E34BD}"/>
    <cellStyle name="c_Poundstone (2)_2007.04.13 (RSRI)" xfId="444" xr:uid="{93976335-A311-4B4D-901A-772DC7EFC0BE}"/>
    <cellStyle name="c_Poundstone (2)_2007.04.13 (RSRI) 2" xfId="35535" xr:uid="{D8B8D3CD-DD41-42ED-92E2-A1431873477B}"/>
    <cellStyle name="c_Poundstone (2)_2007.04.13 (RSRI)_BALANÇO" xfId="3120" xr:uid="{13FA88AC-0C74-4B9B-A166-439A3644C891}"/>
    <cellStyle name="c_Poundstone (2)_2007.04.13 (RSRI)_BALANÇO 2" xfId="7903" xr:uid="{D39DC474-7E38-461E-AD1A-17E7092046EB}"/>
    <cellStyle name="c_Poundstone (2)_2007.04.13 (RSRI)_DF's" xfId="2104" xr:uid="{794FCC44-9D32-4514-B8DE-867BAE91FE69}"/>
    <cellStyle name="c_Poundstone (2)_2007.04.13 (RSRI)_DF's 2" xfId="6887" xr:uid="{A12B8578-E6C0-43A4-A694-8514D3F8B9D8}"/>
    <cellStyle name="c_Poundstone (2)_2007.04.13 (RSRI)_EVOLUÇÃO OBRA" xfId="5110" xr:uid="{0E1E1D87-55F5-4A0A-A655-69B44B955611}"/>
    <cellStyle name="c_Poundstone (2)_2007.04.13 (RSRI)_EVOLUÇÃO OBRA 2" xfId="9395" xr:uid="{0DC5D3F3-D9A9-4710-B305-B710C48A3AEA}"/>
    <cellStyle name="c_Poundstone (2)_2007.04.13 (RSRI)_VSO-4T08-2008.12.02" xfId="4126" xr:uid="{88E2AC1E-F083-4D61-BDFD-F47D78A276B9}"/>
    <cellStyle name="c_Poundstone (2)_2007.07.13 (RSRI)" xfId="445" xr:uid="{51B08142-FB7A-49D2-8923-D4223A29CAAF}"/>
    <cellStyle name="c_Poundstone (2)_2007.07.13 (RSRI) 2" xfId="35536" xr:uid="{814ED16B-6E46-4521-A44C-8372BDAD9938}"/>
    <cellStyle name="c_Poundstone (2)_2007.07.13 (RSRI)_BALANÇO" xfId="3121" xr:uid="{7631E6CC-FB07-4558-B5E1-71387968A980}"/>
    <cellStyle name="c_Poundstone (2)_2007.07.13 (RSRI)_BALANÇO 2" xfId="7904" xr:uid="{75C1975C-AE0D-440B-BC55-70A4AE426C01}"/>
    <cellStyle name="c_Poundstone (2)_2007.07.13 (RSRI)_DF's" xfId="2105" xr:uid="{B56D5BF8-EB7B-4C88-ADFF-9E58D4709135}"/>
    <cellStyle name="c_Poundstone (2)_2007.07.13 (RSRI)_DF's 2" xfId="6888" xr:uid="{60AF5BBF-3695-470E-B951-3F431A0023BD}"/>
    <cellStyle name="c_Poundstone (2)_2007.07.13 (RSRI)_EVOLUÇÃO OBRA" xfId="5111" xr:uid="{1C9AE715-21E6-4E32-99BA-08B64230A8A3}"/>
    <cellStyle name="c_Poundstone (2)_2007.07.13 (RSRI)_EVOLUÇÃO OBRA 2" xfId="9396" xr:uid="{086590F6-3B08-47D0-B0F4-AF4B91176D2D}"/>
    <cellStyle name="c_Poundstone (2)_2007.07.13 (RSRI)_VSO-4T08-2008.12.02" xfId="4127" xr:uid="{63BFCB8D-D497-493E-86CE-14ABC8386212}"/>
    <cellStyle name="c_Preliminary Poundstone (2)" xfId="446" xr:uid="{D94E6BC7-522F-4AE3-9391-4FC9837590AF}"/>
    <cellStyle name="c_Preliminary Poundstone (2)_2007.04.13 (RSRI)" xfId="447" xr:uid="{0A1B97D2-B8DE-4B30-BA82-EE9DAFCC6234}"/>
    <cellStyle name="c_Preliminary Poundstone (2)_2007.04.13 (RSRI) 2" xfId="35537" xr:uid="{A384080C-A25B-4147-A424-12156EF6B5C3}"/>
    <cellStyle name="c_Preliminary Poundstone (2)_2007.04.13 (RSRI)_BALANÇO" xfId="3122" xr:uid="{6576BB75-87CD-4799-B9B5-D6EFF54A0EAB}"/>
    <cellStyle name="c_Preliminary Poundstone (2)_2007.04.13 (RSRI)_BALANÇO 2" xfId="7905" xr:uid="{CDDD35CD-F0F1-4A36-BCDB-238DDDB70037}"/>
    <cellStyle name="c_Preliminary Poundstone (2)_2007.04.13 (RSRI)_DF's" xfId="2106" xr:uid="{98A44193-27EC-45AF-97B3-E8BFCB157859}"/>
    <cellStyle name="c_Preliminary Poundstone (2)_2007.04.13 (RSRI)_DF's 2" xfId="6889" xr:uid="{DD924C0F-7E29-4819-8368-5F02345251B5}"/>
    <cellStyle name="c_Preliminary Poundstone (2)_2007.04.13 (RSRI)_EVOLUÇÃO OBRA" xfId="5112" xr:uid="{52296BD5-6534-40DD-9B2E-50F8DDC038D6}"/>
    <cellStyle name="c_Preliminary Poundstone (2)_2007.04.13 (RSRI)_EVOLUÇÃO OBRA 2" xfId="9397" xr:uid="{393D97F2-7556-45DD-ADB4-D848DC373CED}"/>
    <cellStyle name="c_Preliminary Poundstone (2)_2007.04.13 (RSRI)_VSO-4T08-2008.12.02" xfId="4128" xr:uid="{42AFB333-249D-46E5-A11B-D8E10AC5AF7F}"/>
    <cellStyle name="c_Preliminary Poundstone (2)_2007.07.13 (RSRI)" xfId="448" xr:uid="{2CCC055A-ED25-4524-AE05-962942ACDF6B}"/>
    <cellStyle name="c_Preliminary Poundstone (2)_2007.07.13 (RSRI) 2" xfId="35538" xr:uid="{522147AA-7A04-4BD9-A973-CC351419761A}"/>
    <cellStyle name="c_Preliminary Poundstone (2)_2007.07.13 (RSRI)_BALANÇO" xfId="3123" xr:uid="{D4F3790B-5A63-492B-95F5-57BE5652BEBE}"/>
    <cellStyle name="c_Preliminary Poundstone (2)_2007.07.13 (RSRI)_BALANÇO 2" xfId="7906" xr:uid="{D7B4ACD9-539B-4583-BA11-8A1BD2080961}"/>
    <cellStyle name="c_Preliminary Poundstone (2)_2007.07.13 (RSRI)_DF's" xfId="2107" xr:uid="{B913F1D2-1B01-4A5D-B80A-C11731772356}"/>
    <cellStyle name="c_Preliminary Poundstone (2)_2007.07.13 (RSRI)_DF's 2" xfId="6890" xr:uid="{914D6BC8-18AA-40FA-8FBA-2F22DD8C51B2}"/>
    <cellStyle name="c_Preliminary Poundstone (2)_2007.07.13 (RSRI)_EVOLUÇÃO OBRA" xfId="5113" xr:uid="{BD1A2C87-62C8-4BC7-B770-9C817AD48A94}"/>
    <cellStyle name="c_Preliminary Poundstone (2)_2007.07.13 (RSRI)_EVOLUÇÃO OBRA 2" xfId="9398" xr:uid="{AE8927A6-4ECA-4A44-B098-4A18DF63A2D4}"/>
    <cellStyle name="c_Preliminary Poundstone (2)_2007.07.13 (RSRI)_VSO-4T08-2008.12.02" xfId="4129" xr:uid="{9E47992A-A1CC-43C3-B931-60CBB57A6CA7}"/>
    <cellStyle name="c_Q2 pipeline" xfId="449" xr:uid="{DE3C2686-32CB-439B-A4C2-9DDB0FDE33C5}"/>
    <cellStyle name="c_Q2 pipeline_BALANÇO" xfId="3124" xr:uid="{27246604-6971-4463-BDAB-C516EC30480F}"/>
    <cellStyle name="c_Q2 pipeline_BALANÇO 2" xfId="7907" xr:uid="{3C7C9EA6-6652-4F07-A227-DE3616C89664}"/>
    <cellStyle name="c_Q2 pipeline_DF's" xfId="2108" xr:uid="{600EAA81-87A7-49E7-B86C-8960087E028A}"/>
    <cellStyle name="c_Q2 pipeline_DF's 2" xfId="6891" xr:uid="{56A41613-3009-4F6A-9B81-74FB054900BE}"/>
    <cellStyle name="c_Q2 pipeline_EVOLUÇÃO OBRA" xfId="5114" xr:uid="{167FFD12-605C-4970-BEFE-EEAD3482103C}"/>
    <cellStyle name="c_Q2 pipeline_EVOLUÇÃO OBRA 2" xfId="9399" xr:uid="{64F568C6-EEC0-41BD-BE8F-46F5130DC91E}"/>
    <cellStyle name="c_RushValSum (2)" xfId="450" xr:uid="{2136E8D3-9314-469F-93B0-66D64E297F1C}"/>
    <cellStyle name="c_RushValSum (2)_2007.04.13 (RSRI)" xfId="451" xr:uid="{D57DA96F-CF7B-4C0D-95A6-674B91E34203}"/>
    <cellStyle name="c_RushValSum (2)_2007.04.13 (RSRI) 2" xfId="35539" xr:uid="{537D195C-4B11-49FE-8C6A-7E0091790CB3}"/>
    <cellStyle name="c_RushValSum (2)_2007.04.13 (RSRI)_BALANÇO" xfId="3125" xr:uid="{C493D7CF-734A-4E7E-AF96-379A17B815A1}"/>
    <cellStyle name="c_RushValSum (2)_2007.04.13 (RSRI)_BALANÇO 2" xfId="7908" xr:uid="{CBA4B01F-E14F-4190-8D3A-B6A78BEA7BB2}"/>
    <cellStyle name="c_RushValSum (2)_2007.04.13 (RSRI)_DF's" xfId="2109" xr:uid="{4172BD8D-F084-4B78-A770-67D8F9F95942}"/>
    <cellStyle name="c_RushValSum (2)_2007.04.13 (RSRI)_DF's 2" xfId="6892" xr:uid="{AA93B182-1A3B-4764-9F3C-73D163BF8350}"/>
    <cellStyle name="c_RushValSum (2)_2007.04.13 (RSRI)_EVOLUÇÃO OBRA" xfId="5115" xr:uid="{2A53F2CF-363B-45BE-AF28-D5B9936A3AE1}"/>
    <cellStyle name="c_RushValSum (2)_2007.04.13 (RSRI)_EVOLUÇÃO OBRA 2" xfId="9400" xr:uid="{3F63635C-DE1E-4429-A7C4-C305A2D4E037}"/>
    <cellStyle name="c_RushValSum (2)_2007.04.13 (RSRI)_VSO-4T08-2008.12.02" xfId="4130" xr:uid="{12D8DF06-FA91-4CA8-843A-EEB7970E37B0}"/>
    <cellStyle name="c_RushValSum (2)_2007.07.13 (RSRI)" xfId="452" xr:uid="{0E4F97A8-B891-454B-9194-0AE734FFE8B7}"/>
    <cellStyle name="c_RushValSum (2)_2007.07.13 (RSRI) 2" xfId="35540" xr:uid="{3BCAF296-EFC7-476A-88A3-A1FD831FABA5}"/>
    <cellStyle name="c_RushValSum (2)_2007.07.13 (RSRI)_BALANÇO" xfId="3126" xr:uid="{5522FFFC-37A5-4D41-A397-30A164DC9E37}"/>
    <cellStyle name="c_RushValSum (2)_2007.07.13 (RSRI)_BALANÇO 2" xfId="7909" xr:uid="{9D4B0286-0A1A-499D-8CED-987BE1D5399C}"/>
    <cellStyle name="c_RushValSum (2)_2007.07.13 (RSRI)_DF's" xfId="2110" xr:uid="{18FB9AD9-ADB0-4A92-B192-1E1775165AAF}"/>
    <cellStyle name="c_RushValSum (2)_2007.07.13 (RSRI)_DF's 2" xfId="6893" xr:uid="{6FDEA970-C476-419F-8BFB-18C2FE71F271}"/>
    <cellStyle name="c_RushValSum (2)_2007.07.13 (RSRI)_EVOLUÇÃO OBRA" xfId="5116" xr:uid="{972C5BDE-BAC6-42A1-B3E4-78C01364F742}"/>
    <cellStyle name="c_RushValSum (2)_2007.07.13 (RSRI)_EVOLUÇÃO OBRA 2" xfId="9401" xr:uid="{2E61F3D1-9F2B-4650-9CD8-BE14428330EA}"/>
    <cellStyle name="c_RushValSum (2)_2007.07.13 (RSRI)_VSO-4T08-2008.12.02" xfId="4131" xr:uid="{C4292D99-3231-454F-A70D-B5FBAC1ED3E4}"/>
    <cellStyle name="c_Schedules" xfId="453" xr:uid="{B54AD3CC-1C7F-4035-82B4-85211023AFC0}"/>
    <cellStyle name="c_Schedules_2007.04.13 (RSRI)" xfId="454" xr:uid="{6387BC08-DFA0-4F0A-81A0-8E1C669BBFF1}"/>
    <cellStyle name="c_Schedules_2007.04.13 (RSRI) 2" xfId="35541" xr:uid="{E828ECEB-CF24-464A-AABB-B7C3D35B0224}"/>
    <cellStyle name="c_Schedules_2007.04.13 (RSRI)_BALANÇO" xfId="3127" xr:uid="{5A1BE0E7-D08B-4E24-A226-47845E3ED2C2}"/>
    <cellStyle name="c_Schedules_2007.04.13 (RSRI)_BALANÇO 2" xfId="7910" xr:uid="{D82F5AAC-55EC-4B84-8B71-CB62CD27019F}"/>
    <cellStyle name="c_Schedules_2007.04.13 (RSRI)_DF's" xfId="2111" xr:uid="{0AC69300-D00C-4F77-A345-68046DF08803}"/>
    <cellStyle name="c_Schedules_2007.04.13 (RSRI)_DF's 2" xfId="6894" xr:uid="{A51FCCF1-F9B4-4786-BDFC-791EE9306DAD}"/>
    <cellStyle name="c_Schedules_2007.04.13 (RSRI)_EVOLUÇÃO OBRA" xfId="5117" xr:uid="{E3EE8CCF-B2AC-41B1-8156-707B1E46B9EC}"/>
    <cellStyle name="c_Schedules_2007.04.13 (RSRI)_EVOLUÇÃO OBRA 2" xfId="9402" xr:uid="{9B8B2A33-DE59-49A9-8536-E13B774D4709}"/>
    <cellStyle name="c_Schedules_2007.04.13 (RSRI)_VSO-4T08-2008.12.02" xfId="4132" xr:uid="{09797FB9-0382-4022-A101-6979CB839345}"/>
    <cellStyle name="c_Schedules_2007.07.13 (RSRI)" xfId="455" xr:uid="{AF9AF06B-568F-446D-94EC-FD3A83A6028A}"/>
    <cellStyle name="c_Schedules_2007.07.13 (RSRI) 2" xfId="35542" xr:uid="{0FBCA6D9-C608-4A90-B448-3AC006F64D53}"/>
    <cellStyle name="c_Schedules_2007.07.13 (RSRI)_BALANÇO" xfId="3128" xr:uid="{0CF6C327-76A7-44C7-96C7-07F1CDE1B7D2}"/>
    <cellStyle name="c_Schedules_2007.07.13 (RSRI)_BALANÇO 2" xfId="7911" xr:uid="{9F4E6052-4E56-46AF-864C-F512EE5CA5EC}"/>
    <cellStyle name="c_Schedules_2007.07.13 (RSRI)_DF's" xfId="2112" xr:uid="{CB832863-5B25-4817-A8D8-7ED625CB8407}"/>
    <cellStyle name="c_Schedules_2007.07.13 (RSRI)_DF's 2" xfId="6895" xr:uid="{DAD8DA8B-355F-456B-BC1F-0267CDD078A0}"/>
    <cellStyle name="c_Schedules_2007.07.13 (RSRI)_EVOLUÇÃO OBRA" xfId="5118" xr:uid="{D2B29493-2744-4CF1-B4A8-953C48502C50}"/>
    <cellStyle name="c_Schedules_2007.07.13 (RSRI)_EVOLUÇÃO OBRA 2" xfId="9403" xr:uid="{26D05EC7-A470-4BC7-991F-32D974ED1369}"/>
    <cellStyle name="c_Schedules_2007.07.13 (RSRI)_VSO-4T08-2008.12.02" xfId="4133" xr:uid="{769A3130-AE27-412E-A9EB-555CAFA07CF6}"/>
    <cellStyle name="c_Stub Value" xfId="456" xr:uid="{F17BA0B6-3650-47DA-A9BB-1E8830938E69}"/>
    <cellStyle name="c_Stub Value_2007.04.13 (RSRI)" xfId="457" xr:uid="{3647FCBD-440E-471E-9B61-3E2CE43CFC91}"/>
    <cellStyle name="c_Stub Value_2007.04.13 (RSRI) 2" xfId="35543" xr:uid="{4A9AD552-6361-4D41-BA5E-727ED80DB8FD}"/>
    <cellStyle name="c_Stub Value_2007.04.13 (RSRI)_BALANÇO" xfId="3129" xr:uid="{FF65B2EA-2E12-40BD-BD86-E10EEC351305}"/>
    <cellStyle name="c_Stub Value_2007.04.13 (RSRI)_BALANÇO 2" xfId="7912" xr:uid="{8A6F9EE7-4948-4A4D-9B90-5B222E51C3B0}"/>
    <cellStyle name="c_Stub Value_2007.04.13 (RSRI)_DF's" xfId="2113" xr:uid="{535F5158-5036-452D-B08D-F18FCA71FEBE}"/>
    <cellStyle name="c_Stub Value_2007.04.13 (RSRI)_DF's 2" xfId="6896" xr:uid="{808499A7-BF21-4EB9-B2D8-91FFF37F30FD}"/>
    <cellStyle name="c_Stub Value_2007.04.13 (RSRI)_EVOLUÇÃO OBRA" xfId="5119" xr:uid="{5057DEBA-55A7-4C36-AFBD-246332BA9AC3}"/>
    <cellStyle name="c_Stub Value_2007.04.13 (RSRI)_EVOLUÇÃO OBRA 2" xfId="9404" xr:uid="{D99A9999-909E-4AB8-BF72-1A68912CDB3D}"/>
    <cellStyle name="c_Stub Value_2007.04.13 (RSRI)_VSO-4T08-2008.12.02" xfId="4134" xr:uid="{C31265AD-0251-42BF-B72D-CEBF2A3E56CA}"/>
    <cellStyle name="c_Stub Value_2007.07.13 (RSRI)" xfId="458" xr:uid="{02F54D0C-E68E-494B-B91E-E7CAAB88CC12}"/>
    <cellStyle name="c_Stub Value_2007.07.13 (RSRI) 2" xfId="35544" xr:uid="{F465D91E-A03D-4791-89B2-7A33A9A66916}"/>
    <cellStyle name="c_Stub Value_2007.07.13 (RSRI)_BALANÇO" xfId="3130" xr:uid="{138043F4-12C3-4B72-9B49-4254101AE430}"/>
    <cellStyle name="c_Stub Value_2007.07.13 (RSRI)_BALANÇO 2" xfId="7913" xr:uid="{47F0B4A7-6D17-40EC-A06F-35DEDF3FF3A5}"/>
    <cellStyle name="c_Stub Value_2007.07.13 (RSRI)_DF's" xfId="2114" xr:uid="{3ACB30EE-B840-4732-AF7D-90F9BE333DEA}"/>
    <cellStyle name="c_Stub Value_2007.07.13 (RSRI)_DF's 2" xfId="6897" xr:uid="{480371D8-F7E7-442D-80B7-8CF06FCE49AF}"/>
    <cellStyle name="c_Stub Value_2007.07.13 (RSRI)_EVOLUÇÃO OBRA" xfId="5120" xr:uid="{0C1A8AFF-52A2-4A4D-8F8F-E88700ADDC1A}"/>
    <cellStyle name="c_Stub Value_2007.07.13 (RSRI)_EVOLUÇÃO OBRA 2" xfId="9405" xr:uid="{9CCE815A-C7DE-4CD2-B500-9574992441E4}"/>
    <cellStyle name="c_Stub Value_2007.07.13 (RSRI)_VSO-4T08-2008.12.02" xfId="4135" xr:uid="{D3606ACE-85E7-42AE-AEC3-01E992FDFEAE}"/>
    <cellStyle name="c_Summary of Pro Forma (2)" xfId="459" xr:uid="{B2429CD0-5400-4830-94BA-5D029A24BCE4}"/>
    <cellStyle name="c_Summary of Pro Forma (2)_2007.04.13 (RSRI)" xfId="460" xr:uid="{B6BA93AB-1925-4F99-984C-65B4FF7D1D9C}"/>
    <cellStyle name="c_Summary of Pro Forma (2)_2007.04.13 (RSRI) 2" xfId="35545" xr:uid="{23CE4050-576D-465C-9F0A-BF0F3110992D}"/>
    <cellStyle name="c_Summary of Pro Forma (2)_2007.04.13 (RSRI)_BALANÇO" xfId="3131" xr:uid="{ABBA81BA-EA3A-437E-836C-7AB6192AC560}"/>
    <cellStyle name="c_Summary of Pro Forma (2)_2007.04.13 (RSRI)_BALANÇO 2" xfId="7914" xr:uid="{3AAF9AE8-337A-4A96-9740-F86F54B443FA}"/>
    <cellStyle name="c_Summary of Pro Forma (2)_2007.04.13 (RSRI)_DF's" xfId="2115" xr:uid="{BD96B0B6-A5F2-4BB8-BA64-17C1FB2751D4}"/>
    <cellStyle name="c_Summary of Pro Forma (2)_2007.04.13 (RSRI)_DF's 2" xfId="6898" xr:uid="{DE660361-B3ED-444C-A1C0-9DF34A0A3F57}"/>
    <cellStyle name="c_Summary of Pro Forma (2)_2007.04.13 (RSRI)_EVOLUÇÃO OBRA" xfId="5121" xr:uid="{21C1DA1B-173F-48CF-BB7D-39FA6D130AD4}"/>
    <cellStyle name="c_Summary of Pro Forma (2)_2007.04.13 (RSRI)_EVOLUÇÃO OBRA 2" xfId="9406" xr:uid="{0960DA5B-FD78-4EBD-8938-21F0305E630F}"/>
    <cellStyle name="c_Summary of Pro Forma (2)_2007.04.13 (RSRI)_VSO-4T08-2008.12.02" xfId="4136" xr:uid="{FA7FB6E0-0406-4572-A551-ADC6E9086C59}"/>
    <cellStyle name="c_Summary of Pro Forma (2)_2007.07.13 (RSRI)" xfId="461" xr:uid="{31504946-6086-4598-AEF4-A34A45A94976}"/>
    <cellStyle name="c_Summary of Pro Forma (2)_2007.07.13 (RSRI) 2" xfId="35546" xr:uid="{4F080647-A892-461D-8AC7-ACA22F2E925A}"/>
    <cellStyle name="c_Summary of Pro Forma (2)_2007.07.13 (RSRI)_BALANÇO" xfId="3132" xr:uid="{0BB3B05F-A159-42BC-95D8-4EBCA2473731}"/>
    <cellStyle name="c_Summary of Pro Forma (2)_2007.07.13 (RSRI)_BALANÇO 2" xfId="7915" xr:uid="{C0A114A2-C2D7-4EE4-84B2-87B83B2A934B}"/>
    <cellStyle name="c_Summary of Pro Forma (2)_2007.07.13 (RSRI)_DF's" xfId="2116" xr:uid="{327A1C62-582F-4E4D-9967-DE43ADF16C2C}"/>
    <cellStyle name="c_Summary of Pro Forma (2)_2007.07.13 (RSRI)_DF's 2" xfId="6899" xr:uid="{E5673655-FD28-4AE7-B315-0544644F85B9}"/>
    <cellStyle name="c_Summary of Pro Forma (2)_2007.07.13 (RSRI)_EVOLUÇÃO OBRA" xfId="5122" xr:uid="{0474E1C7-171B-402B-8B93-3CD0DD26088C}"/>
    <cellStyle name="c_Summary of Pro Forma (2)_2007.07.13 (RSRI)_EVOLUÇÃO OBRA 2" xfId="9407" xr:uid="{AF4E9DDD-C36E-41E2-8C36-B876EEE60DB8}"/>
    <cellStyle name="c_Summary of Pro Forma (2)_2007.07.13 (RSRI)_VSO-4T08-2008.12.02" xfId="4137" xr:uid="{0782BA60-E9E8-48D5-95AC-F5521ED801DE}"/>
    <cellStyle name="c_Summary of Pro Forma (3)" xfId="462" xr:uid="{F2D970AD-8704-4C7D-8F55-99F66BCFEB92}"/>
    <cellStyle name="c_Summary of Pro Forma (3)_2007.04.13 (RSRI)" xfId="463" xr:uid="{444D6EFF-7966-456C-9773-A4FF337E5B4D}"/>
    <cellStyle name="c_Summary of Pro Forma (3)_2007.04.13 (RSRI) 2" xfId="35547" xr:uid="{016E9EB3-25C2-4124-B4C6-247B79C6CC11}"/>
    <cellStyle name="c_Summary of Pro Forma (3)_2007.04.13 (RSRI)_BALANÇO" xfId="3133" xr:uid="{3C326402-E6C0-4129-94CA-53F8E8189D37}"/>
    <cellStyle name="c_Summary of Pro Forma (3)_2007.04.13 (RSRI)_BALANÇO 2" xfId="7916" xr:uid="{E28F9475-DFE9-40B5-84AA-8FBD87BA781C}"/>
    <cellStyle name="c_Summary of Pro Forma (3)_2007.04.13 (RSRI)_DF's" xfId="2117" xr:uid="{7B270DE7-4041-47FF-AD7A-25EBA46B7E98}"/>
    <cellStyle name="c_Summary of Pro Forma (3)_2007.04.13 (RSRI)_DF's 2" xfId="6900" xr:uid="{050CC614-4284-4CBA-AA07-0C0E1DDA5151}"/>
    <cellStyle name="c_Summary of Pro Forma (3)_2007.04.13 (RSRI)_EVOLUÇÃO OBRA" xfId="5123" xr:uid="{5B8EB9F9-F1E1-484B-904B-317D9801FE1B}"/>
    <cellStyle name="c_Summary of Pro Forma (3)_2007.04.13 (RSRI)_EVOLUÇÃO OBRA 2" xfId="9408" xr:uid="{40A1E654-6200-4091-8E04-7B6FA37FE792}"/>
    <cellStyle name="c_Summary of Pro Forma (3)_2007.04.13 (RSRI)_VSO-4T08-2008.12.02" xfId="4138" xr:uid="{5CA87732-DEFF-4D34-93BE-EB7E819CEC90}"/>
    <cellStyle name="c_Summary of Pro Forma (3)_2007.07.13 (RSRI)" xfId="464" xr:uid="{8030939C-A978-4C43-B539-BE6E1B31EDA6}"/>
    <cellStyle name="c_Summary of Pro Forma (3)_2007.07.13 (RSRI) 2" xfId="35548" xr:uid="{D62B659E-68EA-4E7D-8601-3C76A1CB5864}"/>
    <cellStyle name="c_Summary of Pro Forma (3)_2007.07.13 (RSRI)_BALANÇO" xfId="3134" xr:uid="{369D7305-1FA8-4E70-8458-15EA57AF8C8C}"/>
    <cellStyle name="c_Summary of Pro Forma (3)_2007.07.13 (RSRI)_BALANÇO 2" xfId="7917" xr:uid="{5AF4AF71-4F02-4A20-8711-ED0309C49021}"/>
    <cellStyle name="c_Summary of Pro Forma (3)_2007.07.13 (RSRI)_DF's" xfId="2118" xr:uid="{E9BC7B4D-59BE-4BD2-A5B1-B615AC742BB0}"/>
    <cellStyle name="c_Summary of Pro Forma (3)_2007.07.13 (RSRI)_DF's 2" xfId="6901" xr:uid="{77B9A29B-7827-4EE6-9AB4-4D15D8AF0856}"/>
    <cellStyle name="c_Summary of Pro Forma (3)_2007.07.13 (RSRI)_EVOLUÇÃO OBRA" xfId="5124" xr:uid="{E4AD9672-17D8-41A4-9539-3955EAE59486}"/>
    <cellStyle name="c_Summary of Pro Forma (3)_2007.07.13 (RSRI)_EVOLUÇÃO OBRA 2" xfId="9409" xr:uid="{37660050-102C-43D7-86F7-FCC388244947}"/>
    <cellStyle name="c_Summary of Pro Forma (3)_2007.07.13 (RSRI)_VSO-4T08-2008.12.02" xfId="4139" xr:uid="{D6FBCFC7-8CAF-43A7-BB4E-BE0A68924E72}"/>
    <cellStyle name="c_Texas_Louisiana (2)" xfId="465" xr:uid="{5A42C6F0-3435-438A-AB47-3B0CB160808E}"/>
    <cellStyle name="c_Texas_Louisiana (2)_2007.04.13 (RSRI)" xfId="466" xr:uid="{82E6F8A9-6265-4112-B332-05FD8CC28822}"/>
    <cellStyle name="c_Texas_Louisiana (2)_2007.04.13 (RSRI) 2" xfId="35549" xr:uid="{DA5A1B1D-9C86-46F9-96E8-E6035265CCEF}"/>
    <cellStyle name="c_Texas_Louisiana (2)_2007.04.13 (RSRI)_BALANÇO" xfId="3135" xr:uid="{6F80AC67-2511-406B-8930-794CED78E78F}"/>
    <cellStyle name="c_Texas_Louisiana (2)_2007.04.13 (RSRI)_BALANÇO 2" xfId="7918" xr:uid="{B2BDC6FD-A1CA-430E-B589-817338787742}"/>
    <cellStyle name="c_Texas_Louisiana (2)_2007.04.13 (RSRI)_DF's" xfId="2119" xr:uid="{1AE46D38-6842-409C-81F8-D21658D2E83C}"/>
    <cellStyle name="c_Texas_Louisiana (2)_2007.04.13 (RSRI)_DF's 2" xfId="6902" xr:uid="{427A37EC-49F6-4AB3-9FC9-29B58D399791}"/>
    <cellStyle name="c_Texas_Louisiana (2)_2007.04.13 (RSRI)_EVOLUÇÃO OBRA" xfId="5125" xr:uid="{AA68BC84-A826-4824-8E74-9B956D971F5C}"/>
    <cellStyle name="c_Texas_Louisiana (2)_2007.04.13 (RSRI)_EVOLUÇÃO OBRA 2" xfId="9410" xr:uid="{4AC3A795-0429-4F10-9B32-9DA392364A50}"/>
    <cellStyle name="c_Texas_Louisiana (2)_2007.04.13 (RSRI)_VSO-4T08-2008.12.02" xfId="4140" xr:uid="{DF7228F3-DEFC-4091-8324-C3DE5F75E2B0}"/>
    <cellStyle name="c_Texas_Louisiana (2)_2007.07.13 (RSRI)" xfId="467" xr:uid="{624BA232-668F-42DF-BE97-E864AA70C2A6}"/>
    <cellStyle name="c_Texas_Louisiana (2)_2007.07.13 (RSRI) 2" xfId="35550" xr:uid="{D6B08601-09C1-43DE-99CD-0813371BF685}"/>
    <cellStyle name="c_Texas_Louisiana (2)_2007.07.13 (RSRI)_BALANÇO" xfId="3136" xr:uid="{A7F7D857-1CFF-4635-BC2D-9686DFFA31E6}"/>
    <cellStyle name="c_Texas_Louisiana (2)_2007.07.13 (RSRI)_BALANÇO 2" xfId="7919" xr:uid="{0EF2CBE5-119D-4458-AF97-1693BC2BDE23}"/>
    <cellStyle name="c_Texas_Louisiana (2)_2007.07.13 (RSRI)_DF's" xfId="2120" xr:uid="{B18496B2-AE19-4689-B34C-F678E042B32D}"/>
    <cellStyle name="c_Texas_Louisiana (2)_2007.07.13 (RSRI)_DF's 2" xfId="6903" xr:uid="{BB974A88-0C02-4014-BBEC-D3E12F810977}"/>
    <cellStyle name="c_Texas_Louisiana (2)_2007.07.13 (RSRI)_EVOLUÇÃO OBRA" xfId="5126" xr:uid="{B9F47E72-BA57-426C-A8F3-BCD81F5F13BD}"/>
    <cellStyle name="c_Texas_Louisiana (2)_2007.07.13 (RSRI)_EVOLUÇÃO OBRA 2" xfId="9411" xr:uid="{581EF32A-6D2B-422F-BFBD-2AF915357E0C}"/>
    <cellStyle name="c_Texas_Louisiana (2)_2007.07.13 (RSRI)_VSO-4T08-2008.12.02" xfId="4141" xr:uid="{CBDF8A3A-3E03-475A-B373-0D243A786265}"/>
    <cellStyle name="c_Timex-Gucci Merger2" xfId="468" xr:uid="{25DE72BA-1CD1-4428-B940-51E106EA0DF2}"/>
    <cellStyle name="c_Timex-Gucci Merger2_2007.04.13 (RSRI)" xfId="469" xr:uid="{5B9D32E0-34D6-494C-99DA-1A7B2D9FC993}"/>
    <cellStyle name="c_Timex-Gucci Merger2_2007.04.13 (RSRI) 2" xfId="35551" xr:uid="{2E1DE722-516E-4D4D-9663-EFE61427CF12}"/>
    <cellStyle name="c_Timex-Gucci Merger2_2007.04.13 (RSRI)_BALANÇO" xfId="3137" xr:uid="{26E95741-D273-4ECA-B29D-210C7274AE77}"/>
    <cellStyle name="c_Timex-Gucci Merger2_2007.04.13 (RSRI)_BALANÇO 2" xfId="7920" xr:uid="{C128D866-5F7D-4A77-BB23-53B9C9082A96}"/>
    <cellStyle name="c_Timex-Gucci Merger2_2007.04.13 (RSRI)_DF's" xfId="2121" xr:uid="{F1588C61-8CFA-4D6C-ACB0-0E19F3FBFB64}"/>
    <cellStyle name="c_Timex-Gucci Merger2_2007.04.13 (RSRI)_DF's 2" xfId="6904" xr:uid="{9E99AE3F-A2CA-48B5-B440-8925DCC4DC04}"/>
    <cellStyle name="c_Timex-Gucci Merger2_2007.04.13 (RSRI)_EVOLUÇÃO OBRA" xfId="5127" xr:uid="{D34442DA-7A3B-42B1-83DF-2D71262836EB}"/>
    <cellStyle name="c_Timex-Gucci Merger2_2007.04.13 (RSRI)_EVOLUÇÃO OBRA 2" xfId="9412" xr:uid="{EF21E829-8FFC-4D12-AE93-F3298A790906}"/>
    <cellStyle name="c_Timex-Gucci Merger2_2007.04.13 (RSRI)_VSO-4T08-2008.12.02" xfId="4142" xr:uid="{08EC58AE-60B9-4880-8C45-6E143EEA5530}"/>
    <cellStyle name="c_Timex-Gucci Merger2_2007.07.13 (RSRI)" xfId="470" xr:uid="{46F59A62-3F7E-4BF9-9DF8-9ED8DA5B635E}"/>
    <cellStyle name="c_Timex-Gucci Merger2_2007.07.13 (RSRI) 2" xfId="35552" xr:uid="{07EE167B-4D7D-4DE9-AC4D-42C654AFDCFC}"/>
    <cellStyle name="c_Timex-Gucci Merger2_2007.07.13 (RSRI)_BALANÇO" xfId="3138" xr:uid="{B3920208-CFD5-4F13-A0CC-A7D9DA5E8D37}"/>
    <cellStyle name="c_Timex-Gucci Merger2_2007.07.13 (RSRI)_BALANÇO 2" xfId="7921" xr:uid="{6B7E640F-A294-4EBF-B2F1-609754832331}"/>
    <cellStyle name="c_Timex-Gucci Merger2_2007.07.13 (RSRI)_DF's" xfId="2122" xr:uid="{7411B6E4-3017-4880-B60A-8BA19A5B3B39}"/>
    <cellStyle name="c_Timex-Gucci Merger2_2007.07.13 (RSRI)_DF's 2" xfId="6905" xr:uid="{2FF84876-3FC9-4AF5-8D09-18FE545C74C4}"/>
    <cellStyle name="c_Timex-Gucci Merger2_2007.07.13 (RSRI)_EVOLUÇÃO OBRA" xfId="5128" xr:uid="{5922A0DE-AD8D-49F8-82D1-288A10DD43D7}"/>
    <cellStyle name="c_Timex-Gucci Merger2_2007.07.13 (RSRI)_EVOLUÇÃO OBRA 2" xfId="9413" xr:uid="{75EF436E-EDC5-4CC5-83B4-68302072DE2C}"/>
    <cellStyle name="c_Timex-Gucci Merger2_2007.07.13 (RSRI)_VSO-4T08-2008.12.02" xfId="4143" xr:uid="{163260F6-BFA6-4FCA-A9C9-73A7F0B6C211}"/>
    <cellStyle name="c_Trans Assump (2)" xfId="471" xr:uid="{412BA33B-E0BE-4932-9B97-8A8A8D19352A}"/>
    <cellStyle name="c_Trans Assump (2)_2007.04.13 (RSRI)" xfId="472" xr:uid="{F4A88FD6-2277-4E6E-829D-655F2EE09CD5}"/>
    <cellStyle name="c_Trans Assump (2)_2007.04.13 (RSRI) 2" xfId="35553" xr:uid="{F86B883E-8971-4B48-BF2D-08C17DC07716}"/>
    <cellStyle name="c_Trans Assump (2)_2007.04.13 (RSRI)_BALANÇO" xfId="3139" xr:uid="{3B7BB6BF-36A0-4B84-97AB-8CB271F80A34}"/>
    <cellStyle name="c_Trans Assump (2)_2007.04.13 (RSRI)_BALANÇO 2" xfId="7922" xr:uid="{57749FE1-5835-40CE-96EB-888ECB7FC7BE}"/>
    <cellStyle name="c_Trans Assump (2)_2007.04.13 (RSRI)_DF's" xfId="2123" xr:uid="{B4B0DB4B-4B5F-40AF-826B-8BAA9520C92A}"/>
    <cellStyle name="c_Trans Assump (2)_2007.04.13 (RSRI)_DF's 2" xfId="6906" xr:uid="{A450455E-7FA7-4FD5-994D-FB203B683B1C}"/>
    <cellStyle name="c_Trans Assump (2)_2007.04.13 (RSRI)_EVOLUÇÃO OBRA" xfId="5129" xr:uid="{10F6589D-D798-4CF0-BC40-297536C2CFE5}"/>
    <cellStyle name="c_Trans Assump (2)_2007.04.13 (RSRI)_EVOLUÇÃO OBRA 2" xfId="9414" xr:uid="{77E4E716-96ED-4F7F-ABEC-B647C83B5EA1}"/>
    <cellStyle name="c_Trans Assump (2)_2007.04.13 (RSRI)_VSO-4T08-2008.12.02" xfId="4144" xr:uid="{48039674-09A5-4A0B-AA3B-02F38A15439B}"/>
    <cellStyle name="c_Trans Assump (2)_2007.07.13 (RSRI)" xfId="473" xr:uid="{B520E026-3A46-4EEB-9F81-E7BE88490B5D}"/>
    <cellStyle name="c_Trans Assump (2)_2007.07.13 (RSRI) 2" xfId="35554" xr:uid="{0087BD67-1537-4EF0-AC82-500D8D39DD33}"/>
    <cellStyle name="c_Trans Assump (2)_2007.07.13 (RSRI)_BALANÇO" xfId="3140" xr:uid="{175CF48E-7426-4C7F-851C-CA42C4830C41}"/>
    <cellStyle name="c_Trans Assump (2)_2007.07.13 (RSRI)_BALANÇO 2" xfId="7923" xr:uid="{57D5F7E5-24C3-4CBA-8B62-EEE61130FB7B}"/>
    <cellStyle name="c_Trans Assump (2)_2007.07.13 (RSRI)_DF's" xfId="2124" xr:uid="{33B594D8-B609-40D5-A1D4-28DAA789849D}"/>
    <cellStyle name="c_Trans Assump (2)_2007.07.13 (RSRI)_DF's 2" xfId="6907" xr:uid="{893B6138-67F6-4077-8AD6-322BC288F193}"/>
    <cellStyle name="c_Trans Assump (2)_2007.07.13 (RSRI)_EVOLUÇÃO OBRA" xfId="5130" xr:uid="{24792ABF-770E-49F1-B8B9-4F66CA6A4496}"/>
    <cellStyle name="c_Trans Assump (2)_2007.07.13 (RSRI)_EVOLUÇÃO OBRA 2" xfId="9415" xr:uid="{060CA447-51D2-48BD-A169-B6818B810DFF}"/>
    <cellStyle name="c_Trans Assump (2)_2007.07.13 (RSRI)_VSO-4T08-2008.12.02" xfId="4145" xr:uid="{EE0A16C5-724F-4A3F-827F-C01A027C26F1}"/>
    <cellStyle name="c_Unit Price Sen. (2)" xfId="474" xr:uid="{62C50B25-461E-4BFE-9736-1B64A68AA015}"/>
    <cellStyle name="c_Unit Price Sen. (2)_2007.04.13 (RSRI)" xfId="475" xr:uid="{D10AC787-99E4-4717-B633-D7638B3DACEC}"/>
    <cellStyle name="c_Unit Price Sen. (2)_2007.04.13 (RSRI) 2" xfId="35555" xr:uid="{BA40541F-E720-4B8E-9BBB-B29A54FAFE9E}"/>
    <cellStyle name="c_Unit Price Sen. (2)_2007.04.13 (RSRI)_BALANÇO" xfId="3141" xr:uid="{BEBC7EB4-0D10-4C24-83FF-865EC2D1EDF8}"/>
    <cellStyle name="c_Unit Price Sen. (2)_2007.04.13 (RSRI)_BALANÇO 2" xfId="7924" xr:uid="{3C1E60D6-B20D-4C58-9664-4A4815138B77}"/>
    <cellStyle name="c_Unit Price Sen. (2)_2007.04.13 (RSRI)_DF's" xfId="2125" xr:uid="{AD2D6FA5-2677-400E-9454-C0E461C7A513}"/>
    <cellStyle name="c_Unit Price Sen. (2)_2007.04.13 (RSRI)_DF's 2" xfId="6908" xr:uid="{BE177004-AD1C-40B8-8728-ED9BF747EC05}"/>
    <cellStyle name="c_Unit Price Sen. (2)_2007.04.13 (RSRI)_EVOLUÇÃO OBRA" xfId="5131" xr:uid="{70D9FB0B-8784-4165-9024-D53037B1A9BA}"/>
    <cellStyle name="c_Unit Price Sen. (2)_2007.04.13 (RSRI)_EVOLUÇÃO OBRA 2" xfId="9416" xr:uid="{A615EFE5-6FE2-4F47-A7E7-E2D98A96D913}"/>
    <cellStyle name="c_Unit Price Sen. (2)_2007.04.13 (RSRI)_VSO-4T08-2008.12.02" xfId="4146" xr:uid="{16022C61-86CE-4C45-9BC1-64AC3B096ADB}"/>
    <cellStyle name="c_Unit Price Sen. (2)_2007.07.13 (RSRI)" xfId="476" xr:uid="{80D0594D-6A48-4FEF-A2E9-93D6C9C4D33C}"/>
    <cellStyle name="c_Unit Price Sen. (2)_2007.07.13 (RSRI) 2" xfId="35556" xr:uid="{43652F92-0503-42ED-859B-B83C43917BBD}"/>
    <cellStyle name="c_Unit Price Sen. (2)_2007.07.13 (RSRI)_BALANÇO" xfId="3142" xr:uid="{E2DAA395-262A-4D9A-9D94-AFBDE60FA345}"/>
    <cellStyle name="c_Unit Price Sen. (2)_2007.07.13 (RSRI)_BALANÇO 2" xfId="7925" xr:uid="{C66EE268-D832-4230-A8A5-179CDCB8A815}"/>
    <cellStyle name="c_Unit Price Sen. (2)_2007.07.13 (RSRI)_DF's" xfId="2126" xr:uid="{A0E28C8B-D6AF-42EA-98EB-487E32E591F0}"/>
    <cellStyle name="c_Unit Price Sen. (2)_2007.07.13 (RSRI)_DF's 2" xfId="6909" xr:uid="{BC879BDC-1C0A-4F8E-8126-18258DD01010}"/>
    <cellStyle name="c_Unit Price Sen. (2)_2007.07.13 (RSRI)_EVOLUÇÃO OBRA" xfId="5132" xr:uid="{EF57EA27-C13C-47FB-A362-704EBDD578C7}"/>
    <cellStyle name="c_Unit Price Sen. (2)_2007.07.13 (RSRI)_EVOLUÇÃO OBRA 2" xfId="9417" xr:uid="{F6351B41-FC29-4792-8CC2-4D56886CCD5C}"/>
    <cellStyle name="c_Unit Price Sen. (2)_2007.07.13 (RSRI)_VSO-4T08-2008.12.02" xfId="4147" xr:uid="{B087B7F6-7128-4824-A61D-67D9569B8B49}"/>
    <cellStyle name="c_Valuation Summary" xfId="477" xr:uid="{6BFE70A7-9B58-42EB-9EE8-CA81A3E2FAC1}"/>
    <cellStyle name="c_Valuation Summary (2)" xfId="478" xr:uid="{A7257CC2-8AAE-4C5C-9E4D-AB5AFBD3E921}"/>
    <cellStyle name="c_Valuation Summary (2)_2007.04.13 (RSRI)" xfId="479" xr:uid="{077A037F-32CF-462E-A73B-7B0E334CB7C0}"/>
    <cellStyle name="c_Valuation Summary (2)_2007.04.13 (RSRI) 2" xfId="35557" xr:uid="{2D5BF8C3-3F60-4BFB-89AA-5AC12DF41176}"/>
    <cellStyle name="c_Valuation Summary (2)_2007.04.13 (RSRI)_BALANÇO" xfId="3143" xr:uid="{AFEA9F79-3288-44FB-825F-4BD7E61522A5}"/>
    <cellStyle name="c_Valuation Summary (2)_2007.04.13 (RSRI)_BALANÇO 2" xfId="7926" xr:uid="{195AE23C-B97F-4C63-8DF4-15E28E63F18A}"/>
    <cellStyle name="c_Valuation Summary (2)_2007.04.13 (RSRI)_DF's" xfId="2127" xr:uid="{FB5FDCF5-591C-4AB6-8BA8-3ACEA64BE20B}"/>
    <cellStyle name="c_Valuation Summary (2)_2007.04.13 (RSRI)_DF's 2" xfId="6910" xr:uid="{342AD4D0-1C65-4705-BF97-B3A3CAE8405A}"/>
    <cellStyle name="c_Valuation Summary (2)_2007.04.13 (RSRI)_EVOLUÇÃO OBRA" xfId="5133" xr:uid="{7FEA6A09-D34D-4D8B-B12B-5032CB09E07A}"/>
    <cellStyle name="c_Valuation Summary (2)_2007.04.13 (RSRI)_EVOLUÇÃO OBRA 2" xfId="9418" xr:uid="{6518528A-F6BF-4A3C-82B4-582D6BAE170D}"/>
    <cellStyle name="c_Valuation Summary (2)_2007.04.13 (RSRI)_VSO-4T08-2008.12.02" xfId="4148" xr:uid="{C9A984BD-D565-4D13-92F3-A01A0F4672E9}"/>
    <cellStyle name="c_Valuation Summary (2)_2007.07.13 (RSRI)" xfId="480" xr:uid="{D51780EC-6054-4BDC-885F-266AE8586C43}"/>
    <cellStyle name="c_Valuation Summary (2)_2007.07.13 (RSRI) 2" xfId="35558" xr:uid="{0C3CF3B9-71EF-41F2-A497-6D56E4B1B816}"/>
    <cellStyle name="c_Valuation Summary (2)_2007.07.13 (RSRI)_BALANÇO" xfId="3144" xr:uid="{D668BA06-DD05-41DD-9EE0-4AC3D6697DD9}"/>
    <cellStyle name="c_Valuation Summary (2)_2007.07.13 (RSRI)_BALANÇO 2" xfId="7927" xr:uid="{C73FB4F3-A053-490B-A721-0DB727FB791B}"/>
    <cellStyle name="c_Valuation Summary (2)_2007.07.13 (RSRI)_DF's" xfId="2128" xr:uid="{6323A727-C9BD-4DC2-A0FA-F677A503D441}"/>
    <cellStyle name="c_Valuation Summary (2)_2007.07.13 (RSRI)_DF's 2" xfId="6911" xr:uid="{2A860C79-0945-4ED1-8876-3A3D723A30F9}"/>
    <cellStyle name="c_Valuation Summary (2)_2007.07.13 (RSRI)_EVOLUÇÃO OBRA" xfId="5134" xr:uid="{D5CFCCBA-C066-457B-8338-DC401C49C91E}"/>
    <cellStyle name="c_Valuation Summary (2)_2007.07.13 (RSRI)_EVOLUÇÃO OBRA 2" xfId="9419" xr:uid="{570E7B21-60C2-4ACB-9ECE-A7FE9AD64111}"/>
    <cellStyle name="c_Valuation Summary (2)_2007.07.13 (RSRI)_VSO-4T08-2008.12.02" xfId="4149" xr:uid="{4D4930F9-ADE7-4D51-B3B0-826019BD1965}"/>
    <cellStyle name="c_Valuation Summary_2007.04.13 (RSRI)" xfId="481" xr:uid="{B9AB0E7D-8241-402C-9F07-C0129CC103B6}"/>
    <cellStyle name="c_Valuation Summary_2007.04.13 (RSRI) 2" xfId="35559" xr:uid="{572B6A52-882A-40CB-AAD1-17BD7F8E1D17}"/>
    <cellStyle name="c_Valuation Summary_2007.04.13 (RSRI)_BALANÇO" xfId="3145" xr:uid="{C9019991-F8B6-4C47-B59A-CE4C997AF07E}"/>
    <cellStyle name="c_Valuation Summary_2007.04.13 (RSRI)_BALANÇO 2" xfId="7928" xr:uid="{673C2266-6C45-44B8-95E3-AC5A264735A6}"/>
    <cellStyle name="c_Valuation Summary_2007.04.13 (RSRI)_DF's" xfId="2129" xr:uid="{03F40183-54D1-491A-830A-AD9AF2C68031}"/>
    <cellStyle name="c_Valuation Summary_2007.04.13 (RSRI)_DF's 2" xfId="6912" xr:uid="{7F3642E3-099C-40D8-AF90-8E37E66AEAAC}"/>
    <cellStyle name="c_Valuation Summary_2007.04.13 (RSRI)_EVOLUÇÃO OBRA" xfId="5135" xr:uid="{8D04B3B2-7B55-466C-8040-C8078BD897A0}"/>
    <cellStyle name="c_Valuation Summary_2007.04.13 (RSRI)_EVOLUÇÃO OBRA 2" xfId="9420" xr:uid="{CD07E879-AE1C-4824-861E-1E8FC80EAEE7}"/>
    <cellStyle name="c_Valuation Summary_2007.04.13 (RSRI)_VSO-4T08-2008.12.02" xfId="4150" xr:uid="{EA417BD5-E245-476C-B535-CE8650293302}"/>
    <cellStyle name="c_Valuation Summary_2007.07.13 (RSRI)" xfId="482" xr:uid="{D78A1D5E-ECD5-47DC-A64A-A5CC2D22C889}"/>
    <cellStyle name="c_Valuation Summary_2007.07.13 (RSRI) 2" xfId="35560" xr:uid="{8C8F246C-F312-479E-980E-8E7FF82D6209}"/>
    <cellStyle name="c_Valuation Summary_2007.07.13 (RSRI)_BALANÇO" xfId="3146" xr:uid="{57D89DA8-0DC8-4A52-B604-084ECB60FC72}"/>
    <cellStyle name="c_Valuation Summary_2007.07.13 (RSRI)_BALANÇO 2" xfId="7929" xr:uid="{3AB8CE7F-B464-4630-9369-4C29B2B97DD8}"/>
    <cellStyle name="c_Valuation Summary_2007.07.13 (RSRI)_DF's" xfId="2130" xr:uid="{AFD26831-664F-4FFD-A10C-F6D40127BD02}"/>
    <cellStyle name="c_Valuation Summary_2007.07.13 (RSRI)_DF's 2" xfId="6913" xr:uid="{91F9D61B-AFBD-4D7B-82DB-4ECF739E1E10}"/>
    <cellStyle name="c_Valuation Summary_2007.07.13 (RSRI)_EVOLUÇÃO OBRA" xfId="5136" xr:uid="{979E329D-430C-4CA8-80A0-085CB5996464}"/>
    <cellStyle name="c_Valuation Summary_2007.07.13 (RSRI)_EVOLUÇÃO OBRA 2" xfId="9421" xr:uid="{3A378E7F-4EF5-4A4E-BE36-9B09710E4432}"/>
    <cellStyle name="c_Valuation Summary_2007.07.13 (RSRI)_VSO-4T08-2008.12.02" xfId="4151" xr:uid="{34E4DF71-D326-43DA-BADC-7FA52111E3A3}"/>
    <cellStyle name="c_Warrant" xfId="483" xr:uid="{5D538082-CD7B-436F-822D-E2AFF2B5659D}"/>
    <cellStyle name="c_Warrant_2007.04.13 (RSRI)" xfId="484" xr:uid="{C33F48AF-5142-450A-8FEF-2CD6FF246733}"/>
    <cellStyle name="c_Warrant_2007.04.13 (RSRI) 2" xfId="35561" xr:uid="{25264EE4-7F68-4D41-95B6-D26703197EE3}"/>
    <cellStyle name="c_Warrant_2007.04.13 (RSRI)_BALANÇO" xfId="3147" xr:uid="{12082A90-199F-4766-8288-402AF616563A}"/>
    <cellStyle name="c_Warrant_2007.04.13 (RSRI)_BALANÇO 2" xfId="7930" xr:uid="{14F0A000-65A8-43D5-8F94-468BD7390059}"/>
    <cellStyle name="c_Warrant_2007.04.13 (RSRI)_DF's" xfId="2131" xr:uid="{DD4B94BA-6046-4BEC-B47B-F4FE8D8E9089}"/>
    <cellStyle name="c_Warrant_2007.04.13 (RSRI)_DF's 2" xfId="6914" xr:uid="{93A7215A-D3FD-42FF-903E-E726DB2AA76B}"/>
    <cellStyle name="c_Warrant_2007.04.13 (RSRI)_EVOLUÇÃO OBRA" xfId="5137" xr:uid="{124B6663-AA77-43C6-AB49-C20F956EA56B}"/>
    <cellStyle name="c_Warrant_2007.04.13 (RSRI)_EVOLUÇÃO OBRA 2" xfId="9422" xr:uid="{4689123D-25F1-4BC3-AD52-F2B1A6C1F763}"/>
    <cellStyle name="c_Warrant_2007.04.13 (RSRI)_VSO-4T08-2008.12.02" xfId="4152" xr:uid="{EBDE0E71-CB70-4095-BB57-6EB5A6BDCEE1}"/>
    <cellStyle name="c_Warrant_2007.07.13 (RSRI)" xfId="485" xr:uid="{B73530E2-A58C-467F-B9CD-14886FFED9A4}"/>
    <cellStyle name="c_Warrant_2007.07.13 (RSRI) 2" xfId="35562" xr:uid="{AD1ABB81-7D65-4C3C-B02D-BC413AC5D13C}"/>
    <cellStyle name="c_Warrant_2007.07.13 (RSRI)_BALANÇO" xfId="3148" xr:uid="{CA6B5079-9980-4E60-B107-369A0EFB69C5}"/>
    <cellStyle name="c_Warrant_2007.07.13 (RSRI)_BALANÇO 2" xfId="7931" xr:uid="{35FBC611-C3C4-44F4-A890-F7E931B39AD4}"/>
    <cellStyle name="c_Warrant_2007.07.13 (RSRI)_DF's" xfId="2132" xr:uid="{E662D45E-087D-4750-A952-7E06E3193A84}"/>
    <cellStyle name="c_Warrant_2007.07.13 (RSRI)_DF's 2" xfId="6915" xr:uid="{73E16FF2-EDDE-43F4-8D2E-26365CF0456B}"/>
    <cellStyle name="c_Warrant_2007.07.13 (RSRI)_EVOLUÇÃO OBRA" xfId="5138" xr:uid="{91D7A1C2-B685-41A3-B755-D958AA878735}"/>
    <cellStyle name="c_Warrant_2007.07.13 (RSRI)_EVOLUÇÃO OBRA 2" xfId="9423" xr:uid="{21B3B07D-B4D3-4BEE-8B82-CB34B9C9B77B}"/>
    <cellStyle name="c_Warrant_2007.07.13 (RSRI)_VSO-4T08-2008.12.02" xfId="4153" xr:uid="{F61BA34A-54B6-48DA-A4D2-DAFB50B01A0D}"/>
    <cellStyle name="c0" xfId="486" xr:uid="{8B68B8CC-FD7E-4B1F-BD7F-00BEE8E614EF}"/>
    <cellStyle name="c2" xfId="487" xr:uid="{2A8CE6CA-29E0-497B-8B5B-B18B469BE50E}"/>
    <cellStyle name="Cálculo" xfId="51" builtinId="22" customBuiltin="1"/>
    <cellStyle name="Cálculo 2" xfId="35563" xr:uid="{94FF6462-B34F-40BD-8FD3-C0A083E02860}"/>
    <cellStyle name="Cálculo 2 2" xfId="36155" xr:uid="{30BB3657-6F48-4265-8546-80732380F3E1}"/>
    <cellStyle name="Cálculo 2 2 10" xfId="38228" xr:uid="{9B4576AB-5456-431F-86B9-59B254E55CCB}"/>
    <cellStyle name="Cálculo 2 2 2" xfId="37473" xr:uid="{DC0952E7-3C30-4E89-AD00-48DFB24D71E8}"/>
    <cellStyle name="Cálculo 2 2 3" xfId="37785" xr:uid="{8006E89D-3951-48EC-853A-9E49555475CB}"/>
    <cellStyle name="Cálculo 2 2 4" xfId="37620" xr:uid="{B0AFC317-9765-4AF6-99E0-B28AE62D2FD1}"/>
    <cellStyle name="Cálculo 2 2 5" xfId="38413" xr:uid="{7E2772F8-629A-4577-AD04-681C9FF73BCA}"/>
    <cellStyle name="Cálculo 2 2 6" xfId="38482" xr:uid="{46E75FE1-0F28-41C9-BD15-4497AE9E3162}"/>
    <cellStyle name="Cálculo 2 2 7" xfId="38510" xr:uid="{3FC13195-1227-42B8-ACAC-6B201700CADB}"/>
    <cellStyle name="Cálculo 2 2 8" xfId="38081" xr:uid="{5BD118AB-A4C8-4E52-9788-31B4431A8769}"/>
    <cellStyle name="Cálculo 2 2 9" xfId="38056" xr:uid="{93EF0A9F-4538-443D-A1C4-B157E42AB66B}"/>
    <cellStyle name="Cálculo 2 3" xfId="36621" xr:uid="{EB5FFA57-9934-4304-8472-E09DD96729BF}"/>
    <cellStyle name="Cálculo 2 3 10" xfId="38219" xr:uid="{CF0F0B6D-6C7B-4932-84B0-E97344D488A7}"/>
    <cellStyle name="Cálculo 2 3 2" xfId="37431" xr:uid="{05877242-5DDD-40AD-9464-118180F7AF17}"/>
    <cellStyle name="Cálculo 2 3 3" xfId="37744" xr:uid="{A20DA7C1-217D-4E9C-89B1-D39665EF294F}"/>
    <cellStyle name="Cálculo 2 3 4" xfId="37655" xr:uid="{F6528DC6-0F98-4992-A216-953D18DE9702}"/>
    <cellStyle name="Cálculo 2 3 5" xfId="38375" xr:uid="{FE794BB7-6702-4506-B0A8-22CD217647BB}"/>
    <cellStyle name="Cálculo 2 3 6" xfId="38452" xr:uid="{5E577939-4DB8-4A8D-BA21-A011B71F3D84}"/>
    <cellStyle name="Cálculo 2 3 7" xfId="38514" xr:uid="{4F909380-9961-48FC-A94E-132B66E2BAB0}"/>
    <cellStyle name="Cálculo 2 3 8" xfId="38115" xr:uid="{A153DD4C-EF8F-4F07-9A8B-2805F82CAED0}"/>
    <cellStyle name="Cálculo 2 3 9" xfId="38011" xr:uid="{1C9C9FEB-E99B-4FCD-84C6-A617C55ADFEB}"/>
    <cellStyle name="Cálculo 2 4" xfId="37357" xr:uid="{74D9051D-27D8-4D12-B531-AC271378929F}"/>
    <cellStyle name="Cálculo 2 5" xfId="38167" xr:uid="{5738B415-7CE9-4CD6-BB03-90D0245873A1}"/>
    <cellStyle name="Cálculo 3" xfId="35564" xr:uid="{AD2B05BE-AEBC-4B74-A6AD-C9ADA8DD269E}"/>
    <cellStyle name="Cálculo 3 2" xfId="35323" xr:uid="{F97881F0-103B-4C16-BA76-2C4B3D4EE090}"/>
    <cellStyle name="Cálculo 3 2 10" xfId="38162" xr:uid="{587A00C6-BCC8-4C3B-978E-9AF94C346A22}"/>
    <cellStyle name="Cálculo 3 2 2" xfId="37474" xr:uid="{CBE9CC40-2EB4-4993-BC3D-216C5D8DA844}"/>
    <cellStyle name="Cálculo 3 2 3" xfId="37786" xr:uid="{1340D22B-A8CF-44E0-8DBE-F0C84A0B9393}"/>
    <cellStyle name="Cálculo 3 2 4" xfId="37648" xr:uid="{E9951484-E72B-4833-BF31-A4E332276291}"/>
    <cellStyle name="Cálculo 3 2 5" xfId="38414" xr:uid="{410BD727-91C9-40CC-98B4-A7F304D3F0E0}"/>
    <cellStyle name="Cálculo 3 2 6" xfId="38483" xr:uid="{9C947A95-5D5B-4F9E-AC64-D9C644192EFB}"/>
    <cellStyle name="Cálculo 3 2 7" xfId="38034" xr:uid="{782F8BA7-78B4-4DF6-A150-28C7B335A7A6}"/>
    <cellStyle name="Cálculo 3 2 8" xfId="38205" xr:uid="{53E3A1E0-AD52-4A09-A594-1621137BBA44}"/>
    <cellStyle name="Cálculo 3 2 9" xfId="38176" xr:uid="{A509F72F-7E73-4DD7-ADA3-B06351D764C1}"/>
    <cellStyle name="Cálculo 3 3" xfId="37269" xr:uid="{449A9900-9319-4578-9241-60C540FFEBB7}"/>
    <cellStyle name="Cálculo 3 3 10" xfId="38005" xr:uid="{44CD4F55-848E-463E-ABBA-90BD0D022D4F}"/>
    <cellStyle name="Cálculo 3 3 2" xfId="37432" xr:uid="{DAEADD43-FF31-4FF4-ADF0-1328F9978292}"/>
    <cellStyle name="Cálculo 3 3 3" xfId="37745" xr:uid="{DAAB9E81-669B-402F-96DE-ED7C5E272AE0}"/>
    <cellStyle name="Cálculo 3 3 4" xfId="37654" xr:uid="{292CC89C-14CD-4A79-958F-38CE62B0FB20}"/>
    <cellStyle name="Cálculo 3 3 5" xfId="38376" xr:uid="{32C17294-D6AC-42BA-A1F8-A547A376051A}"/>
    <cellStyle name="Cálculo 3 3 6" xfId="38453" xr:uid="{59720A09-5637-4DCE-BAD6-2BD0F6B1CAF9}"/>
    <cellStyle name="Cálculo 3 3 7" xfId="37941" xr:uid="{6F180672-5BDA-4762-A55B-6D75B8B1194E}"/>
    <cellStyle name="Cálculo 3 3 8" xfId="37948" xr:uid="{178F158B-FB00-4945-A147-356844303310}"/>
    <cellStyle name="Cálculo 3 3 9" xfId="38530" xr:uid="{9A11D3A1-2B8A-4535-AE0D-BEE59D1ED0EC}"/>
    <cellStyle name="Cálculo 3 4" xfId="37358" xr:uid="{13CFF59E-1568-4ACE-BA74-EE58E3DC1582}"/>
    <cellStyle name="Cálculo 3 5" xfId="37970" xr:uid="{86D63742-C19D-450F-9FFC-C57309E015FA}"/>
    <cellStyle name="Célula de Verificação" xfId="53" builtinId="23" customBuiltin="1"/>
    <cellStyle name="Célula de Verificação 2" xfId="35565" xr:uid="{AC3E33B2-B6F4-45C2-A39C-B5B03BE786C7}"/>
    <cellStyle name="Célula Vinculada" xfId="52" builtinId="24" customBuiltin="1"/>
    <cellStyle name="Célula Vinculada 2" xfId="35566" xr:uid="{BB818C5B-D689-4DEF-9148-F6741B4C7734}"/>
    <cellStyle name="Changeable" xfId="488" xr:uid="{C374D00E-4990-4852-A5EB-8D849CC13937}"/>
    <cellStyle name="co" xfId="489" xr:uid="{85C59A3E-37AF-4760-A50A-A8DDEDE4A57B}"/>
    <cellStyle name="Comma  - Style1" xfId="490" xr:uid="{DE851105-CBE7-4D71-B1D3-A49255A007E3}"/>
    <cellStyle name="Comma  - Style2" xfId="491" xr:uid="{C49C2A2B-D53F-4FA3-A45A-9AE054E9181C}"/>
    <cellStyle name="Comma  - Style3" xfId="492" xr:uid="{A4FAA1FD-18C4-44D4-90C3-6E1D71D0FA95}"/>
    <cellStyle name="Comma  - Style4" xfId="493" xr:uid="{842436B9-82A7-4316-80AA-99CCE4AB1BA2}"/>
    <cellStyle name="Comma  - Style5" xfId="494" xr:uid="{A7D14083-70F5-4437-9407-2D69459DB723}"/>
    <cellStyle name="Comma  - Style6" xfId="495" xr:uid="{B5979FDF-AACF-4708-A646-FC2E0737BC66}"/>
    <cellStyle name="Comma  - Style7" xfId="496" xr:uid="{EC03783D-16A4-4F2E-B270-A6A44A6BA3C6}"/>
    <cellStyle name="Comma  - Style8" xfId="497" xr:uid="{2A7E2A82-CCD0-4C36-B997-6A33DC3EEDA5}"/>
    <cellStyle name="Comma (1)" xfId="498" xr:uid="{C2B69CBD-FA58-4FB2-8274-5D44A98DF781}"/>
    <cellStyle name="Comma [1]" xfId="499" xr:uid="{0F95909A-2EAB-4201-8F08-985ACC7E315F}"/>
    <cellStyle name="Comma [2]" xfId="500" xr:uid="{6C7A5BEB-71EA-4D67-BC07-614CE90E5353}"/>
    <cellStyle name="comma[0]" xfId="501" xr:uid="{094C2633-EB08-4BF8-82D0-9270508B416D}"/>
    <cellStyle name="Comma_RF0137" xfId="35251" xr:uid="{F36487BC-2CB1-4067-BF7B-90810FAD1054}"/>
    <cellStyle name="comma2" xfId="502" xr:uid="{53131AE7-3B13-40F3-A1E9-B2E3456B98C2}"/>
    <cellStyle name="CompanyName" xfId="503" xr:uid="{AB1C6C6D-69DC-4802-9823-3F79920E3598}"/>
    <cellStyle name="Currency [0.00]" xfId="504" xr:uid="{2BE831F3-832C-48CB-8E48-825926AF7D53}"/>
    <cellStyle name="Currency [0.00] 2" xfId="35567" xr:uid="{66485A24-D1E9-42FC-B389-8D0E4A095C39}"/>
    <cellStyle name="Currency [1]" xfId="505" xr:uid="{1F79A815-0D5E-489E-883C-48E56EE3DC72}"/>
    <cellStyle name="Currency [2]" xfId="506" xr:uid="{6F76C3FB-C46A-4D41-BA70-E493C00D623D}"/>
    <cellStyle name="Currency_BELGO" xfId="8" xr:uid="{45F55891-FD03-4707-AF5A-63DE0653A7F1}"/>
    <cellStyle name="d" xfId="507" xr:uid="{B987C8FE-87A0-48B8-A666-5DF708710EC2}"/>
    <cellStyle name="d_Q2 pipeline" xfId="508" xr:uid="{03EA2990-EC12-434C-900A-5CA41CE58D3D}"/>
    <cellStyle name="d_Q2 pipeline_BALANÇO" xfId="3149" xr:uid="{5933545E-F6E2-4D76-96A5-F4E2FDAC3472}"/>
    <cellStyle name="d_Q2 pipeline_BALANÇO 2" xfId="7932" xr:uid="{CED045D0-84EB-4F30-AFF4-1B9683547E98}"/>
    <cellStyle name="d_Q2 pipeline_DF's" xfId="2133" xr:uid="{461EC489-DC89-4ADC-A2E3-3D110829424F}"/>
    <cellStyle name="d_Q2 pipeline_DF's 2" xfId="6916" xr:uid="{580EB26A-C4EA-459D-BD40-7BF9DAD897C9}"/>
    <cellStyle name="d_Q2 pipeline_EVOLUÇÃO OBRA" xfId="5139" xr:uid="{089404BB-2E77-4324-83D7-266C9018B31C}"/>
    <cellStyle name="d_Q2 pipeline_EVOLUÇÃO OBRA 2" xfId="9424" xr:uid="{43C20F4E-F5FF-4DC6-80D0-10DD72223722}"/>
    <cellStyle name="Dan" xfId="35252" xr:uid="{8166BAEC-6C92-4500-9A20-4A83D9989C13}"/>
    <cellStyle name="Dash" xfId="509" xr:uid="{0F069363-CD8E-4653-9EBD-47465EEB020C}"/>
    <cellStyle name="Date" xfId="510" xr:uid="{2EC5E877-D802-4FAC-82C2-48F7AD744DD2}"/>
    <cellStyle name="Date 2" xfId="35568" xr:uid="{979BD8A8-19FD-459B-9B22-B3BFF4DC0AA1}"/>
    <cellStyle name="Date2" xfId="511" xr:uid="{3DCDAF45-3130-4A98-9D2A-2EBAD0BB0E6C}"/>
    <cellStyle name="decimal 0" xfId="512" xr:uid="{C3F9D5AE-FCDD-4ADE-823F-6F20BFE68582}"/>
    <cellStyle name="decimal 1" xfId="513" xr:uid="{0B95E6F8-054A-4605-A825-CF4A6FD5AE9B}"/>
    <cellStyle name="dollar" xfId="514" xr:uid="{947E94B4-5860-469B-8EF2-BD69272124C1}"/>
    <cellStyle name="dollar[0]" xfId="515" xr:uid="{9E876BFA-5296-4E78-9394-386CE1E3FA12}"/>
    <cellStyle name="dollar_2007.04.13 (RSRI)" xfId="516" xr:uid="{72F2A1FA-591D-4D79-8CAA-7FC5E4BC23C6}"/>
    <cellStyle name="dollar0" xfId="517" xr:uid="{28D0784A-1929-49D3-9795-069A577135B2}"/>
    <cellStyle name="dollar0 2" xfId="35569" xr:uid="{CBC5AE17-E1BB-4B04-9464-704B326881F6}"/>
    <cellStyle name="Dollars" xfId="518" xr:uid="{C9D7838A-DDA9-4F37-AAFC-54DCF439A58F}"/>
    <cellStyle name="Ênfase1" xfId="58" builtinId="29" customBuiltin="1"/>
    <cellStyle name="Ênfase1 2" xfId="35570" xr:uid="{E61A3B72-0C7A-4868-BBF4-92BCF2224550}"/>
    <cellStyle name="Ênfase2" xfId="62" builtinId="33" customBuiltin="1"/>
    <cellStyle name="Ênfase2 2" xfId="35571" xr:uid="{1546C8DC-356F-4FFD-844C-113BDE33A4EB}"/>
    <cellStyle name="Ênfase3" xfId="66" builtinId="37" customBuiltin="1"/>
    <cellStyle name="Ênfase3 2" xfId="35572" xr:uid="{F82DE278-FAC2-49EB-A1E3-3345CE52A40A}"/>
    <cellStyle name="Ênfase4" xfId="70" builtinId="41" customBuiltin="1"/>
    <cellStyle name="Ênfase4 2" xfId="35573" xr:uid="{880773B6-93AD-4CF6-A246-3ED7DFFED6F1}"/>
    <cellStyle name="Ênfase5" xfId="74" builtinId="45" customBuiltin="1"/>
    <cellStyle name="Ênfase5 2" xfId="35574" xr:uid="{DE9D590D-CCCB-48E7-BD7B-7BBB51AF8751}"/>
    <cellStyle name="Ênfase6" xfId="78" builtinId="49" customBuiltin="1"/>
    <cellStyle name="Ênfase6 2" xfId="35575" xr:uid="{F863B64B-B51F-40C6-B502-5EADFC68F2CA}"/>
    <cellStyle name="Entrada" xfId="49" builtinId="20" customBuiltin="1"/>
    <cellStyle name="Entrada 2" xfId="35576" xr:uid="{D5A59915-F705-425E-88FE-8EA7A25248FA}"/>
    <cellStyle name="Entrada 2 2" xfId="35322" xr:uid="{F325E10F-26BA-4235-B02B-89575A690217}"/>
    <cellStyle name="Entrada 2 2 10" xfId="38213" xr:uid="{08B22043-1DD6-4B0C-AAC4-FE449C01C9FF}"/>
    <cellStyle name="Entrada 2 2 2" xfId="37475" xr:uid="{C5862512-C347-475C-8158-4E9B035BD480}"/>
    <cellStyle name="Entrada 2 2 3" xfId="37787" xr:uid="{66A36C5D-D6BE-4CC6-A2BA-9F7C4C8F9467}"/>
    <cellStyle name="Entrada 2 2 4" xfId="37563" xr:uid="{AD84E494-9C08-4916-A2FF-50C2863E8915}"/>
    <cellStyle name="Entrada 2 2 5" xfId="38415" xr:uid="{7642F9D8-F5A4-4EA8-8370-218080DEFAC1}"/>
    <cellStyle name="Entrada 2 2 6" xfId="38484" xr:uid="{36BBEA66-7A5C-4133-B1B9-6F201A5A1BF8}"/>
    <cellStyle name="Entrada 2 2 7" xfId="38515" xr:uid="{2A419EF7-F5CC-40B4-BC19-647211E2FA70}"/>
    <cellStyle name="Entrada 2 2 8" xfId="38204" xr:uid="{F31DB4B8-A248-47A9-95DA-B9C0EAE1E150}"/>
    <cellStyle name="Entrada 2 2 9" xfId="38234" xr:uid="{B8CAB742-102E-47D1-BA71-685AD40715C7}"/>
    <cellStyle name="Entrada 2 3" xfId="37268" xr:uid="{636C9F12-41A5-42A2-9E5D-0E9B046FE775}"/>
    <cellStyle name="Entrada 2 3 10" xfId="38166" xr:uid="{07D96B29-CE90-4DFD-AB58-53E7C618A56C}"/>
    <cellStyle name="Entrada 2 3 2" xfId="37433" xr:uid="{4B1583BE-7F0C-4052-BAC4-388B46769122}"/>
    <cellStyle name="Entrada 2 3 3" xfId="37746" xr:uid="{DC6725EA-C6DC-4860-B5AD-D3AF5706A1D6}"/>
    <cellStyle name="Entrada 2 3 4" xfId="37580" xr:uid="{66E5DF17-6757-4114-9112-00184FCF1645}"/>
    <cellStyle name="Entrada 2 3 5" xfId="38377" xr:uid="{5D7AB664-E4D2-4363-84B1-0E91C0E74A12}"/>
    <cellStyle name="Entrada 2 3 6" xfId="38454" xr:uid="{88E76613-5FC4-46F1-B927-7A96B3D12404}"/>
    <cellStyle name="Entrada 2 3 7" xfId="37942" xr:uid="{A4003367-5E5F-498A-AF17-DE17286F5D4A}"/>
    <cellStyle name="Entrada 2 3 8" xfId="38019" xr:uid="{0BCE8DEE-CE20-422C-9F28-7DEDCB156DC1}"/>
    <cellStyle name="Entrada 2 3 9" xfId="38531" xr:uid="{E0478DFD-EAAA-49EE-A5E5-590639EA8BA5}"/>
    <cellStyle name="Entrada 2 4" xfId="37359" xr:uid="{85B16EED-975B-4079-A207-64B39C286B65}"/>
    <cellStyle name="Entrada 2 5" xfId="38075" xr:uid="{EB436353-97CB-454A-874B-36F0556D8904}"/>
    <cellStyle name="Entrada 3" xfId="35577" xr:uid="{D7BDDCD8-DC80-4448-AD6E-E50A4BC3C829}"/>
    <cellStyle name="Entrada 3 2" xfId="36147" xr:uid="{9BCDC20A-FB32-4662-BED9-E21271D1A4E6}"/>
    <cellStyle name="Entrada 3 2 10" xfId="37944" xr:uid="{86F1DD09-5C5F-42E1-9761-4ECFD7574589}"/>
    <cellStyle name="Entrada 3 2 2" xfId="37476" xr:uid="{655970B3-6B4F-4DC4-8F7B-F9E6524C8DB0}"/>
    <cellStyle name="Entrada 3 2 3" xfId="37788" xr:uid="{160B6E27-E614-400E-A927-C0DE14536A18}"/>
    <cellStyle name="Entrada 3 2 4" xfId="37663" xr:uid="{09CE7AE1-E058-49D1-B4FC-2A914E5F6308}"/>
    <cellStyle name="Entrada 3 2 5" xfId="38416" xr:uid="{5AA5699E-57F0-48DA-8C31-B4C6EB8ED422}"/>
    <cellStyle name="Entrada 3 2 6" xfId="38485" xr:uid="{99A9DAC1-4697-4DC2-B914-A1541D794F3D}"/>
    <cellStyle name="Entrada 3 2 7" xfId="38035" xr:uid="{8089542B-0A3D-43C1-9355-599145FB14D3}"/>
    <cellStyle name="Entrada 3 2 8" xfId="37934" xr:uid="{8DEBE907-BF4F-49F3-BDF3-FD925A1CAC04}"/>
    <cellStyle name="Entrada 3 2 9" xfId="37908" xr:uid="{6C498B95-497E-417B-B28A-CF33CBCF8557}"/>
    <cellStyle name="Entrada 3 3" xfId="37267" xr:uid="{78B93150-663D-4FE1-91F0-8FEB55C5E327}"/>
    <cellStyle name="Entrada 3 3 10" xfId="38070" xr:uid="{7464150C-647D-4A09-82ED-D77A87835F5D}"/>
    <cellStyle name="Entrada 3 3 2" xfId="37434" xr:uid="{AEF68EC2-3CD4-4F34-98CC-37F95D135884}"/>
    <cellStyle name="Entrada 3 3 3" xfId="37747" xr:uid="{511FA071-5566-4712-9245-8CD6D961CCBB}"/>
    <cellStyle name="Entrada 3 3 4" xfId="37845" xr:uid="{2F2ADE96-805D-4301-8C2B-99884B5AB2CC}"/>
    <cellStyle name="Entrada 3 3 5" xfId="38378" xr:uid="{0FE500C7-DFB5-4033-8C6B-916823882315}"/>
    <cellStyle name="Entrada 3 3 6" xfId="38455" xr:uid="{62B38230-A057-45DC-843C-BDCA9A08472D}"/>
    <cellStyle name="Entrada 3 3 7" xfId="38193" xr:uid="{5C5FF93F-D615-40FE-96F3-8A25AD71F941}"/>
    <cellStyle name="Entrada 3 3 8" xfId="38045" xr:uid="{1D505045-48F2-4523-84DB-1DFD0FC76733}"/>
    <cellStyle name="Entrada 3 3 9" xfId="38533" xr:uid="{0F2FFEFA-0217-43CE-871A-A701E8C90387}"/>
    <cellStyle name="Entrada 3 4" xfId="37360" xr:uid="{95E5206E-1DA0-4CDC-9AD0-51B4E3C63603}"/>
    <cellStyle name="Entrada 3 5" xfId="38519" xr:uid="{8DAA7DA6-CB69-45E2-AB4C-BD97ECA1A9CF}"/>
    <cellStyle name="EPS" xfId="519" xr:uid="{A9351EA6-C33D-4658-9A00-5465F1A6AE4E}"/>
    <cellStyle name="Estilo 1" xfId="520" xr:uid="{2698412C-24A2-4FE8-BF9B-4CD84F808D5C}"/>
    <cellStyle name="Euro" xfId="9" xr:uid="{1A30F9AD-46F8-484E-A9A3-667BD7624CA3}"/>
    <cellStyle name="Euro 2" xfId="37821" xr:uid="{BC23024B-0BC8-4190-B87D-28F22150B052}"/>
    <cellStyle name="Euro 3" xfId="521" xr:uid="{02377815-2F00-42C7-983E-67F224A347BD}"/>
    <cellStyle name="f" xfId="522" xr:uid="{9DF6984E-6E18-4016-8904-2EF0317D4CD9}"/>
    <cellStyle name="f_BALANÇO" xfId="3150" xr:uid="{B53CFDEC-4BEB-4B53-85BE-DC3B3AA4161D}"/>
    <cellStyle name="f_BALANÇO 2" xfId="7933" xr:uid="{49ECA735-0114-44C8-B239-113C0595BF0D}"/>
    <cellStyle name="f_DF's" xfId="2134" xr:uid="{0505961B-B7A1-40AF-8F59-5CC1954CCAEB}"/>
    <cellStyle name="f_DF's 2" xfId="6917" xr:uid="{C575C050-88DF-4B14-9BB5-C2D16F6F6BF3}"/>
    <cellStyle name="f_EVOLUÇÃO OBRA" xfId="5140" xr:uid="{69001D8F-CD12-44BF-9DF7-A64566B3F3CE}"/>
    <cellStyle name="f_EVOLUÇÃO OBRA 2" xfId="9425" xr:uid="{E1922EFD-DA7F-4AE2-B863-325952D78A6E}"/>
    <cellStyle name="f_MSDWmodell_July00" xfId="523" xr:uid="{6403A787-0F09-4BFD-B93D-5F11C30CAF4B}"/>
    <cellStyle name="f_MSDWmodell_July00 2" xfId="35578" xr:uid="{1EA92807-114D-4D29-A084-664EB3A1D80F}"/>
    <cellStyle name="f_MSDWmodell_July00_2007.04.13 (RSRI)" xfId="524" xr:uid="{2F09577D-6320-4412-9090-D45937388372}"/>
    <cellStyle name="f_MSDWmodell_July00_2007.04.13 (RSRI) 2" xfId="35579" xr:uid="{38C45D08-4EEC-4E70-B1EA-A69A8E56439C}"/>
    <cellStyle name="f_MSDWmodell_July00_2007.04.13 (RSRI)_BALANÇO" xfId="3151" xr:uid="{765A3BA4-C481-4D8B-AD34-7E829455E238}"/>
    <cellStyle name="f_MSDWmodell_July00_2007.04.13 (RSRI)_BALANÇO 2" xfId="7934" xr:uid="{754C9F85-5D4C-4786-BB43-9003D62E5F42}"/>
    <cellStyle name="f_MSDWmodell_July00_2007.04.13 (RSRI)_DF's" xfId="2135" xr:uid="{A90F658C-4C4B-4338-AAC3-441E326F02BB}"/>
    <cellStyle name="f_MSDWmodell_July00_2007.04.13 (RSRI)_DF's 2" xfId="6918" xr:uid="{944900D8-E523-4A52-B736-E08168B54318}"/>
    <cellStyle name="f_MSDWmodell_July00_2007.04.13 (RSRI)_EVOLUÇÃO OBRA" xfId="5141" xr:uid="{50E1019C-F0E4-4D26-A0CF-91CCBB8C1A14}"/>
    <cellStyle name="f_MSDWmodell_July00_2007.04.13 (RSRI)_EVOLUÇÃO OBRA 2" xfId="9426" xr:uid="{2616B1A8-1FD0-46C3-9E74-423EF62A9EE4}"/>
    <cellStyle name="f_MSDWmodell_July00_2007.04.13 (RSRI)_VSO-4T08-2008.12.02" xfId="4154" xr:uid="{C6A1ED57-70AC-4C74-92FC-00EA000CA4F5}"/>
    <cellStyle name="f_MSDWmodell_July00_2007.04.13 (RSRI)_VSO-4T08-2008.12.02 2" xfId="35580" xr:uid="{3B5B6EFC-CA1C-492D-84D0-3D60FD80D144}"/>
    <cellStyle name="f_MSDWmodell_July00_2007.07.13 (RSRI)" xfId="525" xr:uid="{C61AE52A-62D8-4004-9FF6-402741E4CDD9}"/>
    <cellStyle name="f_MSDWmodell_July00_2007.07.13 (RSRI) 2" xfId="35581" xr:uid="{1709E013-B9C6-4232-B9FC-FC43DBEA591E}"/>
    <cellStyle name="f_MSDWmodell_July00_2007.07.13 (RSRI)_BALANÇO" xfId="3152" xr:uid="{3E45D14E-202D-4C99-8DE0-F480B74E5694}"/>
    <cellStyle name="f_MSDWmodell_July00_2007.07.13 (RSRI)_BALANÇO 2" xfId="7935" xr:uid="{BC71F692-603D-4E0B-B47C-21CB64671078}"/>
    <cellStyle name="f_MSDWmodell_July00_2007.07.13 (RSRI)_DF's" xfId="2136" xr:uid="{ECB9B923-D4F4-485D-888B-40AEFE621F93}"/>
    <cellStyle name="f_MSDWmodell_July00_2007.07.13 (RSRI)_DF's 2" xfId="6919" xr:uid="{CA9CEC58-26BD-4E80-943E-0886E75FE106}"/>
    <cellStyle name="f_MSDWmodell_July00_2007.07.13 (RSRI)_EVOLUÇÃO OBRA" xfId="5142" xr:uid="{A5D74BE9-BC88-4EB3-9ECE-012B717FABA1}"/>
    <cellStyle name="f_MSDWmodell_July00_2007.07.13 (RSRI)_EVOLUÇÃO OBRA 2" xfId="9427" xr:uid="{0731380A-38DB-4FDF-9A81-1A8C265AEFA9}"/>
    <cellStyle name="f_MSDWmodell_July00_2007.07.13 (RSRI)_VSO-4T08-2008.12.02" xfId="4155" xr:uid="{AE2E0B26-8A75-4956-BBD8-25B74B50425D}"/>
    <cellStyle name="f_MSDWmodell_July00_2007.07.13 (RSRI)_VSO-4T08-2008.12.02 2" xfId="35582" xr:uid="{D3231629-5012-401A-95D6-E495E6426338}"/>
    <cellStyle name="f_MSDWmodell_July00_2007.10.11 (RSRI)" xfId="526" xr:uid="{1E104886-B931-48B2-99BC-7F7D93D2C03A}"/>
    <cellStyle name="f_MSDWmodell_July00_2007.10.11 (RSRI) 2" xfId="35583" xr:uid="{6E394DA6-21A2-4A9F-BC59-3E38A5C579D4}"/>
    <cellStyle name="f_MSDWmodell_July00_2007.10.26 (RSRI)" xfId="527" xr:uid="{8ADB6025-B1B4-427D-8A42-41FD7AB91B50}"/>
    <cellStyle name="f_MSDWmodell_July00_2007.10.26 (RSRI) 2" xfId="35584" xr:uid="{53A6C547-BE97-4A18-9139-703B38B86A9B}"/>
    <cellStyle name="f_MSDWmodell_July00_2007.12.21 (RSRI)" xfId="528" xr:uid="{C11A7334-EF83-4FD3-9A76-729D46790B10}"/>
    <cellStyle name="f_MSDWmodell_July00_2007.12.21 (RSRI) 2" xfId="35585" xr:uid="{63CF599F-9C99-4C9C-94F9-BDEA84193FFF}"/>
    <cellStyle name="f_MSDWmodell_July00_2008.02.11 (RSRI)" xfId="529" xr:uid="{38C7FDD0-8502-4114-8970-8EDA69C6F2C7}"/>
    <cellStyle name="f_MSDWmodell_July00_2008.02.11 (RSRI) 2" xfId="35586" xr:uid="{8E5A790E-406E-43B6-AB67-2442AB79F4FF}"/>
    <cellStyle name="f_MSDWmodell_July00_2008.03.14 (RSRI)" xfId="530" xr:uid="{BE61E17B-A1C8-450D-9885-EFEF9489072A}"/>
    <cellStyle name="f_MSDWmodell_July00_2008.03.14 (RSRI) 2" xfId="35587" xr:uid="{1B6FE557-4B35-44A1-99AC-989DFEF5D6AC}"/>
    <cellStyle name="f_Q2 pipeline" xfId="531" xr:uid="{9F2F3278-AE58-4EA9-ADDD-02BBB80CD196}"/>
    <cellStyle name="f_Q2 pipeline 2" xfId="35588" xr:uid="{535F06C4-0E3A-4856-9363-FF8194DB3B9B}"/>
    <cellStyle name="f_Q2 pipeline_2007.04.13 (RSRI)" xfId="532" xr:uid="{A73185C3-5841-4F60-BADA-A630F35DF636}"/>
    <cellStyle name="f_Q2 pipeline_2007.04.13 (RSRI) 2" xfId="35589" xr:uid="{6EF70A0D-A946-4FE1-91C1-301CCD52D0E7}"/>
    <cellStyle name="f_Q2 pipeline_2007.04.13 (RSRI)_BALANÇO" xfId="3153" xr:uid="{5FCF83AE-57BB-4F5E-A903-E5A9EAA6A507}"/>
    <cellStyle name="f_Q2 pipeline_2007.04.13 (RSRI)_BALANÇO 2" xfId="7936" xr:uid="{D5B92E57-947C-4891-B4EB-C343D29D37F8}"/>
    <cellStyle name="f_Q2 pipeline_2007.04.13 (RSRI)_DF's" xfId="2137" xr:uid="{5AE6B917-3259-47F0-8123-04597C4DA91E}"/>
    <cellStyle name="f_Q2 pipeline_2007.04.13 (RSRI)_DF's 2" xfId="6920" xr:uid="{45A6224B-4DBA-4822-B9EB-5360C6613166}"/>
    <cellStyle name="f_Q2 pipeline_2007.04.13 (RSRI)_EVOLUÇÃO OBRA" xfId="5143" xr:uid="{813E46BF-D930-4D88-BC14-6ACBCB52A7E0}"/>
    <cellStyle name="f_Q2 pipeline_2007.04.13 (RSRI)_EVOLUÇÃO OBRA 2" xfId="9428" xr:uid="{B62BF5A6-AC99-4C29-9420-9CEFA3DDB4D6}"/>
    <cellStyle name="f_Q2 pipeline_2007.04.13 (RSRI)_VSO-4T08-2008.12.02" xfId="4156" xr:uid="{882CF423-538F-4E8E-8C11-E3A28383122E}"/>
    <cellStyle name="f_Q2 pipeline_2007.04.13 (RSRI)_VSO-4T08-2008.12.02 2" xfId="35590" xr:uid="{8D1BA641-59D9-4D69-A4DA-5C7CE17972A5}"/>
    <cellStyle name="f_Q2 pipeline_2007.07.13 (RSRI)" xfId="533" xr:uid="{BC81CD58-4EB3-4089-B801-8E118851A148}"/>
    <cellStyle name="f_Q2 pipeline_2007.07.13 (RSRI) 2" xfId="35591" xr:uid="{0EDC7CE3-F7EC-465C-B4DB-52A509F4CC14}"/>
    <cellStyle name="f_Q2 pipeline_2007.07.13 (RSRI)_BALANÇO" xfId="3154" xr:uid="{FC557DBA-7087-4F23-8E34-D8DADE684EDF}"/>
    <cellStyle name="f_Q2 pipeline_2007.07.13 (RSRI)_BALANÇO 2" xfId="7937" xr:uid="{5069C9C2-C993-4F39-B6F5-106DC6DB6882}"/>
    <cellStyle name="f_Q2 pipeline_2007.07.13 (RSRI)_DF's" xfId="2138" xr:uid="{104027D6-C2DE-4551-88C2-61612E33D1A2}"/>
    <cellStyle name="f_Q2 pipeline_2007.07.13 (RSRI)_DF's 2" xfId="6921" xr:uid="{B71B458B-B185-41BD-9C82-99AE3E30E5DB}"/>
    <cellStyle name="f_Q2 pipeline_2007.07.13 (RSRI)_EVOLUÇÃO OBRA" xfId="5144" xr:uid="{45C31927-6D51-42DE-A8BF-0A826289229D}"/>
    <cellStyle name="f_Q2 pipeline_2007.07.13 (RSRI)_EVOLUÇÃO OBRA 2" xfId="9429" xr:uid="{3BC8E14F-C0FD-4E28-9EEC-709B8FF83106}"/>
    <cellStyle name="f_Q2 pipeline_2007.07.13 (RSRI)_VSO-4T08-2008.12.02" xfId="4157" xr:uid="{487B7632-67CD-4FD4-A177-018C7B3E6C38}"/>
    <cellStyle name="f_Q2 pipeline_2007.07.13 (RSRI)_VSO-4T08-2008.12.02 2" xfId="35592" xr:uid="{AAFAD60A-C170-4CC3-867B-86F4BF882261}"/>
    <cellStyle name="f_Q2 pipeline_2007.10.11 (RSRI)" xfId="534" xr:uid="{8B995CA3-7FF9-4486-A0B3-25BEEB88A3B3}"/>
    <cellStyle name="f_Q2 pipeline_2007.10.11 (RSRI) 2" xfId="35593" xr:uid="{22A4BB03-FA91-400D-94B5-639F32B78D75}"/>
    <cellStyle name="f_Q2 pipeline_2007.10.26 (RSRI)" xfId="535" xr:uid="{B390310D-8C13-478C-8FBF-411BDBA9347B}"/>
    <cellStyle name="f_Q2 pipeline_2007.10.26 (RSRI) 2" xfId="35594" xr:uid="{A0ACDC11-D3E6-42BD-8F10-B0C3E17CFA6C}"/>
    <cellStyle name="f_Q2 pipeline_2007.12.21 (RSRI)" xfId="536" xr:uid="{C1F3C544-55BA-4C47-886F-71F8697C2A1B}"/>
    <cellStyle name="f_Q2 pipeline_2007.12.21 (RSRI) 2" xfId="35595" xr:uid="{2B56EA57-E8E6-41EC-A0C6-9AFEA9101228}"/>
    <cellStyle name="f_Q2 pipeline_2008.02.11 (RSRI)" xfId="537" xr:uid="{17DABED4-C443-421A-8195-BFBB093EE569}"/>
    <cellStyle name="f_Q2 pipeline_2008.02.11 (RSRI) 2" xfId="35596" xr:uid="{B65757B1-2E59-4D34-8C73-F5A6A04EE229}"/>
    <cellStyle name="f_Q2 pipeline_2008.03.14 (RSRI)" xfId="538" xr:uid="{920C300C-771C-41F4-9989-16CCFD307AF7}"/>
    <cellStyle name="f_Q2 pipeline_2008.03.14 (RSRI) 2" xfId="35597" xr:uid="{53CFB45F-C19A-4EBF-BCEB-AE6FF0CCA2B0}"/>
    <cellStyle name="finals" xfId="539" xr:uid="{06E3CADE-A88F-4AC4-86AD-9F808B2C7F18}"/>
    <cellStyle name="Fixed" xfId="540" xr:uid="{99F407CC-4C9B-4538-A67E-4CEA81A6D585}"/>
    <cellStyle name="FOOTER - Style1" xfId="541" xr:uid="{2212A3AF-4544-4E01-86E2-32CE03C2C635}"/>
    <cellStyle name="Footnote8ital" xfId="542" xr:uid="{EF393D50-4047-46A2-9663-392B3563580B}"/>
    <cellStyle name="General" xfId="543" xr:uid="{A645F139-6247-4022-877D-E7C626FE2338}"/>
    <cellStyle name="General 10" xfId="38061" xr:uid="{64515E15-C5AD-4E5C-9080-8682A06603DB}"/>
    <cellStyle name="General 2" xfId="6016" xr:uid="{3BCC24F5-FC9A-45D9-8725-2562C716DEF4}"/>
    <cellStyle name="General 2 10" xfId="35598" xr:uid="{22198D2D-3363-44C4-AA48-07BB69032D88}"/>
    <cellStyle name="General 2 11" xfId="35321" xr:uid="{65852614-C7A2-427D-8AEA-0054D35C4D03}"/>
    <cellStyle name="General 2 12" xfId="37266" xr:uid="{950DD58A-E828-4CF1-B713-6CE5D2602B39}"/>
    <cellStyle name="General 2 13" xfId="35882" xr:uid="{72716179-5718-4982-850B-205ABC4BF2CE}"/>
    <cellStyle name="General 2 14" xfId="38131" xr:uid="{5E6B318A-0E3E-4F4F-AA64-93A8B409364F}"/>
    <cellStyle name="General 2 2" xfId="11839" xr:uid="{51419370-3614-41F6-8124-10D171A88324}"/>
    <cellStyle name="General 2 2 10" xfId="37727" xr:uid="{1F3C0B01-3812-4B6C-8615-9154A5CB4334}"/>
    <cellStyle name="General 2 2 11" xfId="37861" xr:uid="{E22CE7B9-CD8E-4DAD-BDA8-9F12A07F0132}"/>
    <cellStyle name="General 2 2 12" xfId="38038" xr:uid="{1D8FD1C7-F603-42ED-8F23-B1AA4553D6CD}"/>
    <cellStyle name="General 2 2 13" xfId="38044" xr:uid="{D6EC38B0-5DA3-4A40-80A5-2528BA22F243}"/>
    <cellStyle name="General 2 2 14" xfId="38295" xr:uid="{C361DF56-F670-444B-A73E-C9833A3F65AF}"/>
    <cellStyle name="General 2 2 15" xfId="38009" xr:uid="{02FB2B06-2B40-4A9C-902E-1DE60EA12A8A}"/>
    <cellStyle name="General 2 2 16" xfId="37986" xr:uid="{3EF413C8-D36D-4EEB-8F54-7C956464CD99}"/>
    <cellStyle name="General 2 2 2" xfId="23080" xr:uid="{705B89F9-2487-43FA-82B3-D0BB1AEDEB43}"/>
    <cellStyle name="General 2 2 3" xfId="26787" xr:uid="{11DBFE7B-5602-443B-ABA3-B6598B3D6C48}"/>
    <cellStyle name="General 2 2 4" xfId="32567" xr:uid="{AEE514D0-795F-4E3E-A576-20D7ABEE7E66}"/>
    <cellStyle name="General 2 2 5" xfId="17840" xr:uid="{E85C0F3A-B15F-4DCB-B624-50E23285E43D}"/>
    <cellStyle name="General 2 2 6" xfId="34615" xr:uid="{81E5B690-3E2D-47C2-A374-B0BF610DCB4F}"/>
    <cellStyle name="General 2 2 7" xfId="24906" xr:uid="{D5F53636-3F94-469A-9E37-01051574933B}"/>
    <cellStyle name="General 2 2 8" xfId="30464" xr:uid="{5D7B620D-BDAE-4B01-8FE3-EBA192408E60}"/>
    <cellStyle name="General 2 2 9" xfId="37409" xr:uid="{5F6AA10F-3810-48F3-AEAD-18D4FE97BC47}"/>
    <cellStyle name="General 2 3" xfId="17990" xr:uid="{19CA8D86-B386-4E57-BC91-EB0F1759E125}"/>
    <cellStyle name="General 2 4" xfId="17468" xr:uid="{6E3BBD47-1E08-476D-B321-7409D5F38CE1}"/>
    <cellStyle name="General 2 5" xfId="16383" xr:uid="{DBDF6383-C3FF-412D-914E-528C3CF17EBE}"/>
    <cellStyle name="General 2 6" xfId="14282" xr:uid="{F94776E8-2EB4-4D87-997B-51B02A0F4D79}"/>
    <cellStyle name="General 2 7" xfId="31432" xr:uid="{CE047EE1-566D-4B42-A321-6FEE827A2703}"/>
    <cellStyle name="General 2 8" xfId="31982" xr:uid="{D0501124-CC04-4A4C-BB70-AF53AA0E114A}"/>
    <cellStyle name="General 2 9" xfId="31401" xr:uid="{06E555B7-8790-4DB7-BA6F-2680615F8386}"/>
    <cellStyle name="General 3" xfId="9019" xr:uid="{F7D0A249-866F-4AD2-A909-710BE64EDCF9}"/>
    <cellStyle name="General 3 10" xfId="37383" xr:uid="{577477B6-94EF-4230-91D2-F8942565F91A}"/>
    <cellStyle name="General 3 11" xfId="37705" xr:uid="{41C3F1B9-F2CA-49AA-8B6B-7264C59D4D31}"/>
    <cellStyle name="General 3 12" xfId="37839" xr:uid="{2661EA05-DDB3-4ED1-ACD4-9A7C3B94FE8C}"/>
    <cellStyle name="General 3 13" xfId="38041" xr:uid="{0F20FA00-FD61-47A7-AB21-4EA67A32ACFB}"/>
    <cellStyle name="General 3 14" xfId="37947" xr:uid="{82606670-EEF1-47E8-A95A-8D0FF732CCE0}"/>
    <cellStyle name="General 3 15" xfId="38331" xr:uid="{13D5BAB0-70E7-49AD-97C0-29D1DD4A7622}"/>
    <cellStyle name="General 3 16" xfId="38210" xr:uid="{52D59968-5803-40DD-A191-F544D8603FE2}"/>
    <cellStyle name="General 3 17" xfId="38068" xr:uid="{0766479F-FA6D-4CF1-97AD-58C7D623F3E2}"/>
    <cellStyle name="General 3 2" xfId="11859" xr:uid="{DE60CD69-C783-4F3D-BD1B-E141562E7B8A}"/>
    <cellStyle name="General 3 2 2" xfId="23100" xr:uid="{6356968C-A5A0-4B8C-BE06-0982882D8C75}"/>
    <cellStyle name="General 3 2 3" xfId="26805" xr:uid="{8876C8C7-FDF8-4E18-B934-8D4F5D25E3DA}"/>
    <cellStyle name="General 3 2 4" xfId="32586" xr:uid="{571378B2-C1A9-4275-8F69-C40158FB66CB}"/>
    <cellStyle name="General 3 2 5" xfId="28943" xr:uid="{F7856233-FA84-425F-9636-023A17DFD0C9}"/>
    <cellStyle name="General 3 2 6" xfId="34631" xr:uid="{018B063D-16F6-4523-9A3B-27C3F0CC4205}"/>
    <cellStyle name="General 3 2 7" xfId="33486" xr:uid="{528932C3-D7C8-4531-92AC-00184B134123}"/>
    <cellStyle name="General 3 2 8" xfId="30653" xr:uid="{830CA065-4D82-400A-AED3-6AA9DA347597}"/>
    <cellStyle name="General 3 3" xfId="20757" xr:uid="{B2EEF777-D909-4039-84C1-AA197095DE19}"/>
    <cellStyle name="General 3 4" xfId="13390" xr:uid="{23A5C0CD-53E5-4AB4-912D-41E3F7AF4310}"/>
    <cellStyle name="General 3 5" xfId="14810" xr:uid="{DB0BC9C1-ACD2-4CAE-8F78-86126C2BD4BA}"/>
    <cellStyle name="General 3 6" xfId="22272" xr:uid="{30A0EA74-CB99-47D7-9FD6-AB5BC678EC38}"/>
    <cellStyle name="General 3 7" xfId="31643" xr:uid="{6A903BF9-E8A6-44AB-82B9-5F9E9A738DCD}"/>
    <cellStyle name="General 3 8" xfId="30434" xr:uid="{41A057BC-820A-4C1B-9552-3F1B9EB75B19}"/>
    <cellStyle name="General 3 9" xfId="29698" xr:uid="{1F42CA6A-CFEA-4853-99F9-5AD46ECCEF0A}"/>
    <cellStyle name="General 4" xfId="11187" xr:uid="{74A320A5-E883-46AF-8947-0E51AD68B8E9}"/>
    <cellStyle name="General 4 2" xfId="12758" xr:uid="{4A3CBC25-AA05-4CF0-B4C8-4FC6A8D749DE}"/>
    <cellStyle name="General 4 2 2" xfId="23999" xr:uid="{8BE7818B-7618-4EAA-935C-31F965BAD489}"/>
    <cellStyle name="General 4 2 3" xfId="27702" xr:uid="{2350B5E5-09E0-4E70-8E86-E5338DD50DB6}"/>
    <cellStyle name="General 4 2 4" xfId="33092" xr:uid="{1008C2AC-6650-4D60-AAB2-B6F3D01D9B5F}"/>
    <cellStyle name="General 4 2 5" xfId="30427" xr:uid="{D6FD55BD-FEB5-460A-B19F-EBC419E44D53}"/>
    <cellStyle name="General 4 2 6" xfId="34934" xr:uid="{9D7742A1-7DD8-43AC-9EA9-BF01B8EEA438}"/>
    <cellStyle name="General 4 2 7" xfId="32853" xr:uid="{CC8A103D-2784-47E4-A14A-95B850B9A370}"/>
    <cellStyle name="General 4 2 8" xfId="34509" xr:uid="{D955D470-FAEF-418E-AC5E-417826B9C2A5}"/>
    <cellStyle name="General 4 3" xfId="22585" xr:uid="{310364CE-4C52-4F97-8708-281FD6B4C5C8}"/>
    <cellStyle name="General 4 4" xfId="26304" xr:uid="{C2DFF972-6F63-4011-AEAE-E1F1DD97296B}"/>
    <cellStyle name="General 4 5" xfId="25767" xr:uid="{AE6377D0-CC3A-4C84-B00B-FAFF1A84A2D2}"/>
    <cellStyle name="General 4 6" xfId="32208" xr:uid="{44B6E057-3B9F-48AB-A05F-0B8E04FBA9C7}"/>
    <cellStyle name="General 4 7" xfId="29784" xr:uid="{9D2780B2-7D16-4AE7-A77A-C8C88C10F5CE}"/>
    <cellStyle name="General 4 8" xfId="14364" xr:uid="{DF9492EC-F039-41ED-A8A6-597278CA443B}"/>
    <cellStyle name="General 4 9" xfId="34380" xr:uid="{3075247B-D1A7-489A-81A4-7C8ECAF758F8}"/>
    <cellStyle name="General 5" xfId="8795" xr:uid="{57E4FB2C-4B28-4C61-A758-66BA3A26D74E}"/>
    <cellStyle name="General 5 2" xfId="20533" xr:uid="{667FBE7E-3540-4706-9ADE-1595A143C9D4}"/>
    <cellStyle name="General 5 3" xfId="13522" xr:uid="{41E12C34-D27B-4C7D-A456-08F82C6F5C93}"/>
    <cellStyle name="General 5 4" xfId="17014" xr:uid="{95722651-7B2A-473C-8D51-A13CBEF1DC54}"/>
    <cellStyle name="General 5 5" xfId="16706" xr:uid="{D7DD11C8-F70F-4C14-97D1-0A8D7247250D}"/>
    <cellStyle name="General 5 6" xfId="22180" xr:uid="{0697CE42-D058-4A09-81CF-57A253DBFF1F}"/>
    <cellStyle name="General 5 7" xfId="17612" xr:uid="{50F22C7C-220C-406D-AB2A-C7E2F8AD0191}"/>
    <cellStyle name="General 5 8" xfId="29109" xr:uid="{F31F8FB0-A702-4F46-A0F4-18C059ED1883}"/>
    <cellStyle name="General 5 9" xfId="34859" xr:uid="{331CC840-40D1-41E4-8BE6-B6FBCC607C89}"/>
    <cellStyle name="General 6" xfId="29147" xr:uid="{3157280A-7862-4FF8-9663-50C756B5BDB6}"/>
    <cellStyle name="General 7" xfId="37005" xr:uid="{3B154019-5633-4B47-AFCD-3E7627C90F36}"/>
    <cellStyle name="General 8" xfId="35332" xr:uid="{7ACA5793-AAD9-4543-8754-F659EA4C3FF7}"/>
    <cellStyle name="General 9" xfId="36562" xr:uid="{2A5A0E6B-6639-497F-B63A-DE6B1A584B8C}"/>
    <cellStyle name="Grey" xfId="544" xr:uid="{00B2201A-C979-4829-88D6-4C950B9D2048}"/>
    <cellStyle name="Grey 2" xfId="35599" xr:uid="{2E1E723A-55E9-4028-89A9-14D1E79DC007}"/>
    <cellStyle name="gs]_x000d__x000a_Window=-3,49,640,407, , ,3_x000d__x000a_dir1=0,0,640,209,-1,-1,1,30,201,1808,254,C:\MSOFFICE\EXCEL\1997RATE\*.*_x000d__x000a_dir9" xfId="545" xr:uid="{FE362A66-7DDD-4EFE-B126-D54D975DA4A2}"/>
    <cellStyle name="h" xfId="546" xr:uid="{9B59384B-D706-4EE8-A68A-375333780593}"/>
    <cellStyle name="h_2007.04.13 (RSRI)" xfId="547" xr:uid="{6A66CB5E-C29D-4DDB-94AA-2A191BC27C01}"/>
    <cellStyle name="h_2007.04.13 (RSRI) 2" xfId="35600" xr:uid="{BBA4FE3B-2C7E-43A0-8084-227C21AA82C7}"/>
    <cellStyle name="h_2007.04.13 (RSRI)_BALANÇO" xfId="3155" xr:uid="{313E0F46-A138-4F5C-8CB0-965F8D9481B0}"/>
    <cellStyle name="h_2007.04.13 (RSRI)_BALANÇO 2" xfId="7938" xr:uid="{0C2FE3AC-A56F-44BA-A37E-02796C31FDFC}"/>
    <cellStyle name="h_2007.04.13 (RSRI)_DF's" xfId="2139" xr:uid="{862F4921-48B5-464A-9F0B-AA8B36283D9E}"/>
    <cellStyle name="h_2007.04.13 (RSRI)_DF's 2" xfId="6922" xr:uid="{33C2D565-6406-4BB7-9006-07E89261D3C9}"/>
    <cellStyle name="h_2007.04.13 (RSRI)_EVOLUÇÃO OBRA" xfId="5145" xr:uid="{1BF6DA5F-767E-41B9-B3E8-EB4948A17CD5}"/>
    <cellStyle name="h_2007.04.13 (RSRI)_EVOLUÇÃO OBRA 2" xfId="9430" xr:uid="{38F57153-E857-41DD-A558-C4E5EC9795DF}"/>
    <cellStyle name="h_2007.04.13 (RSRI)_VSO-4T08-2008.12.02" xfId="4158" xr:uid="{1BE9EECB-5B4D-4739-BB9B-72F54241CCA2}"/>
    <cellStyle name="h_2007.07.13 (RSRI)" xfId="548" xr:uid="{843B40D6-0AE1-4658-83B6-05C9D28556E4}"/>
    <cellStyle name="h_2007.07.13 (RSRI) 2" xfId="35601" xr:uid="{F32EDBEE-9BC3-44A7-9840-9EAA2489C5AC}"/>
    <cellStyle name="h_2007.07.13 (RSRI)_BALANÇO" xfId="3156" xr:uid="{C31E20D2-3DDC-471C-A70A-39A5B664ADC4}"/>
    <cellStyle name="h_2007.07.13 (RSRI)_BALANÇO 2" xfId="7939" xr:uid="{36DB2D2D-AC27-401C-93A6-60BE6B4743DD}"/>
    <cellStyle name="h_2007.07.13 (RSRI)_DF's" xfId="2140" xr:uid="{81607399-EBAC-44C5-93A8-12E83164E600}"/>
    <cellStyle name="h_2007.07.13 (RSRI)_DF's 2" xfId="6923" xr:uid="{CFF49679-048E-4FE6-94EE-B9E27F0B7277}"/>
    <cellStyle name="h_2007.07.13 (RSRI)_EVOLUÇÃO OBRA" xfId="5146" xr:uid="{EF9B577E-EBC5-4D43-950D-5AAA0B4E0131}"/>
    <cellStyle name="h_2007.07.13 (RSRI)_EVOLUÇÃO OBRA 2" xfId="9431" xr:uid="{2227A1B2-6DDF-42CD-92CA-B5EBF0FD6033}"/>
    <cellStyle name="h_2007.07.13 (RSRI)_VSO-4T08-2008.12.02" xfId="4159" xr:uid="{35DAD412-83C0-44A5-8E05-7BA995C1D8A9}"/>
    <cellStyle name="h_lux_compsXM" xfId="549" xr:uid="{5A1BABE3-4400-42DE-A0A0-F1BFF2190A67}"/>
    <cellStyle name="h_marlswat" xfId="550" xr:uid="{47AC52DB-8592-42AF-AF15-D2CF4016B37E}"/>
    <cellStyle name="h_NewOrl_cons" xfId="551" xr:uid="{124ACB18-856B-42FC-BD0D-5C94FC23A4EE}"/>
    <cellStyle name="h_NewOrl_cons_Q2 pipeline" xfId="552" xr:uid="{16655A55-008E-4C60-93BB-1CFDFAF4FBC0}"/>
    <cellStyle name="h_NewOrl_cons_Q2 pipeline_BALANÇO" xfId="3157" xr:uid="{338948BB-368E-43A6-8AE6-12AF2664E123}"/>
    <cellStyle name="h_NewOrl_cons_Q2 pipeline_BALANÇO 2" xfId="7940" xr:uid="{6F2C4FF7-CBC5-4DB4-B315-AEB3FEFDEB3F}"/>
    <cellStyle name="h_NewOrl_cons_Q2 pipeline_DF's" xfId="2141" xr:uid="{AB5445CE-6167-4395-A043-BDCB6D6C511F}"/>
    <cellStyle name="h_NewOrl_cons_Q2 pipeline_DF's 2" xfId="6924" xr:uid="{5CEDBB6E-EAEA-410C-8148-0853095C7186}"/>
    <cellStyle name="h_NewOrl_cons_Q2 pipeline_EVOLUÇÃO OBRA" xfId="5147" xr:uid="{92958F77-23FE-4E58-9287-1135211D360E}"/>
    <cellStyle name="h_NewOrl_cons_Q2 pipeline_EVOLUÇÃO OBRA 2" xfId="9432" xr:uid="{B7C2992D-1B29-4446-BF55-D0D1CC175F3B}"/>
    <cellStyle name="h_pearl_wacc" xfId="553" xr:uid="{AB3A50AA-5C0B-4DAE-868F-10416617D6A8}"/>
    <cellStyle name="h_pearl_wacc_2007.04.13 (RSRI)" xfId="554" xr:uid="{1584D2AB-1C49-45CF-9224-96839BDFBE21}"/>
    <cellStyle name="h_pearl_wacc_2007.04.13 (RSRI) 2" xfId="35602" xr:uid="{40537B38-FBA6-45CD-A2B5-8643E8E03FD7}"/>
    <cellStyle name="h_pearl_wacc_2007.04.13 (RSRI)_BALANÇO" xfId="3158" xr:uid="{33CBB8C3-D455-436F-8FBC-535E1F22D72A}"/>
    <cellStyle name="h_pearl_wacc_2007.04.13 (RSRI)_BALANÇO 2" xfId="7941" xr:uid="{33C56759-6582-4378-93F4-4F9E21E8D79C}"/>
    <cellStyle name="h_pearl_wacc_2007.04.13 (RSRI)_DF's" xfId="2142" xr:uid="{B6F4A652-A3EB-4012-993D-6F6F3BD7C0F9}"/>
    <cellStyle name="h_pearl_wacc_2007.04.13 (RSRI)_DF's 2" xfId="6925" xr:uid="{DFC652D8-D292-476C-A690-1D8033EB4E84}"/>
    <cellStyle name="h_pearl_wacc_2007.04.13 (RSRI)_EVOLUÇÃO OBRA" xfId="5148" xr:uid="{DAFE8780-AA11-40FA-BBAC-11C252757D64}"/>
    <cellStyle name="h_pearl_wacc_2007.04.13 (RSRI)_EVOLUÇÃO OBRA 2" xfId="9433" xr:uid="{2B85CC63-98D2-4E65-936E-5C66C38F8199}"/>
    <cellStyle name="h_pearl_wacc_2007.04.13 (RSRI)_VSO-4T08-2008.12.02" xfId="4160" xr:uid="{CB2DCCC1-2F0C-4C01-B852-23BC483681FA}"/>
    <cellStyle name="h_pearl_wacc_2007.07.13 (RSRI)" xfId="555" xr:uid="{9BA6444E-C086-47D3-AA4E-339137049701}"/>
    <cellStyle name="h_pearl_wacc_2007.07.13 (RSRI) 2" xfId="35603" xr:uid="{AE4BDE04-10E1-4B53-BA44-88895F16574A}"/>
    <cellStyle name="h_pearl_wacc_2007.07.13 (RSRI)_BALANÇO" xfId="3159" xr:uid="{6A820D1B-70D0-46D0-A2E0-0B074F7A5D38}"/>
    <cellStyle name="h_pearl_wacc_2007.07.13 (RSRI)_BALANÇO 2" xfId="7942" xr:uid="{4359DE22-6226-4F76-9829-BA64A4C23A4C}"/>
    <cellStyle name="h_pearl_wacc_2007.07.13 (RSRI)_DF's" xfId="2143" xr:uid="{34FCC2EE-F495-43BA-A83B-23687A3434B7}"/>
    <cellStyle name="h_pearl_wacc_2007.07.13 (RSRI)_DF's 2" xfId="6926" xr:uid="{117F767B-CEB7-46F0-847F-A37502DC6980}"/>
    <cellStyle name="h_pearl_wacc_2007.07.13 (RSRI)_EVOLUÇÃO OBRA" xfId="5149" xr:uid="{C86CAC14-4749-46AA-924D-E1348E631960}"/>
    <cellStyle name="h_pearl_wacc_2007.07.13 (RSRI)_EVOLUÇÃO OBRA 2" xfId="9434" xr:uid="{77FFC4C2-2698-4E40-B11A-33305B2B00BD}"/>
    <cellStyle name="h_pearl_wacc_2007.07.13 (RSRI)_VSO-4T08-2008.12.02" xfId="4161" xr:uid="{0D9492A6-4950-4665-B400-6542AAA2F3F9}"/>
    <cellStyle name="h_pearl_wacc_Q2 pipeline" xfId="556" xr:uid="{406C5511-C632-4E26-8711-A97FEA075E3E}"/>
    <cellStyle name="h_pearl_wacc_Q2 pipeline_BALANÇO" xfId="3160" xr:uid="{4F121DA5-8F3D-4562-9D7C-9E5F589C4484}"/>
    <cellStyle name="h_pearl_wacc_Q2 pipeline_BALANÇO 2" xfId="7943" xr:uid="{A42700D9-B938-4CD1-9470-8F0E3DE83829}"/>
    <cellStyle name="h_pearl_wacc_Q2 pipeline_DF's" xfId="2144" xr:uid="{A2479996-E470-451F-A9FF-9469C8DB71F8}"/>
    <cellStyle name="h_pearl_wacc_Q2 pipeline_DF's 2" xfId="6927" xr:uid="{7B728172-6E92-49EE-8D57-643B477B255D}"/>
    <cellStyle name="h_pearl_wacc_Q2 pipeline_EVOLUÇÃO OBRA" xfId="5150" xr:uid="{0C2031A1-6318-4D95-BE1B-435491C97133}"/>
    <cellStyle name="h_pearl_wacc_Q2 pipeline_EVOLUÇÃO OBRA 2" xfId="9435" xr:uid="{CAB18586-561E-4108-875A-194395A094C0}"/>
    <cellStyle name="h_Q2 pipeline" xfId="557" xr:uid="{FF2E252A-0507-40CF-B942-5F653D02AABE}"/>
    <cellStyle name="h_Q2 pipeline_BALANÇO" xfId="3161" xr:uid="{066BE26B-C3F4-489A-8ACD-8AEC919CE6D6}"/>
    <cellStyle name="h_Q2 pipeline_BALANÇO 2" xfId="7944" xr:uid="{41849E3F-4A33-4A30-BE64-10A390EDA090}"/>
    <cellStyle name="h_Q2 pipeline_DF's" xfId="2145" xr:uid="{55A9CA62-45E1-47CE-A76D-4985B289DC27}"/>
    <cellStyle name="h_Q2 pipeline_DF's 2" xfId="6928" xr:uid="{B71C7541-AEFB-4FFF-BF4C-EDCAA05F5A61}"/>
    <cellStyle name="h_Q2 pipeline_EVOLUÇÃO OBRA" xfId="5151" xr:uid="{E0B7392D-ED69-489C-9027-42BD19B74D40}"/>
    <cellStyle name="h_Q2 pipeline_EVOLUÇÃO OBRA 2" xfId="9436" xr:uid="{4D2E386B-2FDA-45F6-A7F7-42BFEBDD3C66}"/>
    <cellStyle name="h_vmatrix bb" xfId="558" xr:uid="{5C0B41DA-33DA-40F9-BD5E-B2C402B6A0A9}"/>
    <cellStyle name="h_vmatrix bb_Q2 pipeline" xfId="559" xr:uid="{601A803C-AFC5-4DE6-8EB8-1DD8B0660F6E}"/>
    <cellStyle name="h_vmatrix bb_Q2 pipeline_BALANÇO" xfId="3162" xr:uid="{840660BA-3D33-4E0B-86E4-A9EC6E188977}"/>
    <cellStyle name="h_vmatrix bb_Q2 pipeline_BALANÇO 2" xfId="7945" xr:uid="{4D34F7F7-76D1-4E35-8A7D-423E58B79AF2}"/>
    <cellStyle name="h_vmatrix bb_Q2 pipeline_DF's" xfId="2146" xr:uid="{F46F9032-662D-4F90-8427-48983D6F0FC0}"/>
    <cellStyle name="h_vmatrix bb_Q2 pipeline_DF's 2" xfId="6929" xr:uid="{E72BFA71-B56D-4E61-9EFA-DA3BEEA25FEA}"/>
    <cellStyle name="h_vmatrix bb_Q2 pipeline_EVOLUÇÃO OBRA" xfId="5152" xr:uid="{01EAAC0B-814B-4B4C-949F-016842E037D5}"/>
    <cellStyle name="h_vmatrix bb_Q2 pipeline_EVOLUÇÃO OBRA 2" xfId="9437" xr:uid="{38FB6CC0-4C24-49A8-ABD9-508C1504B696}"/>
    <cellStyle name="h1" xfId="560" xr:uid="{B5176609-1FE7-4C23-8E96-5B8A95324CB8}"/>
    <cellStyle name="h1 2" xfId="37555" xr:uid="{10BCE32F-FF50-4579-B6BC-02C262123024}"/>
    <cellStyle name="h2" xfId="561" xr:uid="{3596A124-1F76-429F-B0DC-4C42A90AA468}"/>
    <cellStyle name="hat" xfId="562" xr:uid="{B3C496E7-E7D7-4A7E-A82E-213118B47547}"/>
    <cellStyle name="Head Tittle" xfId="563" xr:uid="{C097C753-8192-4E36-8E36-EFE3067B9089}"/>
    <cellStyle name="Head Tittle 2" xfId="37556" xr:uid="{F3892BDA-3306-42DC-A87A-D534B7D6EC32}"/>
    <cellStyle name="Header1" xfId="564" xr:uid="{5EBBBFF9-3AB7-46FC-A41D-AC579EAFC550}"/>
    <cellStyle name="Header2" xfId="565" xr:uid="{70F117CF-C14A-4A55-AFB9-069B313C078A}"/>
    <cellStyle name="Header2 10" xfId="38287" xr:uid="{BB4D1E33-A67D-4C25-A1E8-456CA45E9AFC}"/>
    <cellStyle name="Header2 2" xfId="6017" xr:uid="{178AE138-00DB-4FB2-879D-536E61548B4A}"/>
    <cellStyle name="Header2 2 10" xfId="35604" xr:uid="{57609A60-F429-40F6-8399-3D6194BB5ACA}"/>
    <cellStyle name="Header2 2 11" xfId="36128" xr:uid="{1A58387C-0269-4B60-AA8E-ACC67946BC47}"/>
    <cellStyle name="Header2 2 12" xfId="37265" xr:uid="{A5E43B2A-94FC-45DA-8E30-AD295EB91676}"/>
    <cellStyle name="Header2 2 13" xfId="35316" xr:uid="{DAC02D13-C8C6-49E2-871C-508A40D33326}"/>
    <cellStyle name="Header2 2 14" xfId="37949" xr:uid="{2E072FB9-9D0F-4D8B-A06B-D24CAC240F05}"/>
    <cellStyle name="Header2 2 2" xfId="11840" xr:uid="{180D66C6-1FA0-48D1-BE79-DCB16E6E4F22}"/>
    <cellStyle name="Header2 2 2 10" xfId="37728" xr:uid="{7E126632-E809-4049-898A-C85E54378A56}"/>
    <cellStyle name="Header2 2 2 11" xfId="37581" xr:uid="{7AF07C55-D9F6-46DD-A5C7-1147EFC3131B}"/>
    <cellStyle name="Header2 2 2 12" xfId="38037" xr:uid="{663D4952-7A32-46AD-9C9D-3149F6B23747}"/>
    <cellStyle name="Header2 2 2 13" xfId="37901" xr:uid="{71C6393E-CF46-449B-9AF2-2E4B638B9426}"/>
    <cellStyle name="Header2 2 2 14" xfId="38172" xr:uid="{AF1F84DD-1244-4979-86B0-096F330E75FF}"/>
    <cellStyle name="Header2 2 2 15" xfId="38539" xr:uid="{74204D03-8E4C-4303-956A-8A29777A04E3}"/>
    <cellStyle name="Header2 2 2 16" xfId="38265" xr:uid="{F12AD7DD-C8A8-49B2-BC7E-351C709EF7E7}"/>
    <cellStyle name="Header2 2 2 2" xfId="23081" xr:uid="{50CCAF0D-1325-470A-88C9-AEE51ADB43A7}"/>
    <cellStyle name="Header2 2 2 3" xfId="26788" xr:uid="{ACEBAB09-FE04-4C61-BF40-65040462827E}"/>
    <cellStyle name="Header2 2 2 4" xfId="32568" xr:uid="{28319CC7-F76A-48F3-9007-40B007373A6E}"/>
    <cellStyle name="Header2 2 2 5" xfId="19115" xr:uid="{1400BD11-3985-4998-905E-08551AD85732}"/>
    <cellStyle name="Header2 2 2 6" xfId="34616" xr:uid="{BC56C940-82DB-4854-8D6A-B16A706EDBE5}"/>
    <cellStyle name="Header2 2 2 7" xfId="29399" xr:uid="{B31888D7-3B95-4014-82D0-00DBE3AEAF0A}"/>
    <cellStyle name="Header2 2 2 8" xfId="30976" xr:uid="{B45258D3-3F86-4D21-AF34-8E44AAF9CD15}"/>
    <cellStyle name="Header2 2 2 9" xfId="37410" xr:uid="{1A8C5D43-5242-4191-95BA-5FFEBECCDDD0}"/>
    <cellStyle name="Header2 2 3" xfId="17991" xr:uid="{5A9026CF-11C0-4DC3-A611-2A867A0DD3A2}"/>
    <cellStyle name="Header2 2 4" xfId="21999" xr:uid="{D123001B-B484-440A-862B-1C6E10D589D1}"/>
    <cellStyle name="Header2 2 5" xfId="16549" xr:uid="{4A77D3D5-BC33-4169-ABF9-BD2D6B2E6FDA}"/>
    <cellStyle name="Header2 2 6" xfId="26295" xr:uid="{C8CD6F71-1489-4596-929D-9C9234D170A4}"/>
    <cellStyle name="Header2 2 7" xfId="32482" xr:uid="{6ADC638B-1935-4036-80C5-436C407E7AA0}"/>
    <cellStyle name="Header2 2 8" xfId="14223" xr:uid="{CB1DC3CA-D644-4EC4-9261-35A1946344FE}"/>
    <cellStyle name="Header2 2 9" xfId="14797" xr:uid="{C067D967-C87C-4CDA-BAB1-0973B4C412CF}"/>
    <cellStyle name="Header2 3" xfId="9004" xr:uid="{F1D00784-665E-4C7F-A08A-CE61C96C4B5E}"/>
    <cellStyle name="Header2 3 10" xfId="37384" xr:uid="{A4FCF1C4-6A4B-45E2-908F-0A1120DF826C}"/>
    <cellStyle name="Header2 3 11" xfId="37706" xr:uid="{8868EA66-F54C-42EB-8035-DB9E6A747001}"/>
    <cellStyle name="Header2 3 12" xfId="37840" xr:uid="{ABE5D7A1-5618-41C0-987E-434E585388F5}"/>
    <cellStyle name="Header2 3 13" xfId="37892" xr:uid="{946F5901-014F-4E2B-8E4E-F630DA342CFA}"/>
    <cellStyle name="Header2 3 14" xfId="37906" xr:uid="{9044B559-B7FC-4E1A-8902-D571573771F1}"/>
    <cellStyle name="Header2 3 15" xfId="38240" xr:uid="{EBA6F40A-DF51-4E03-AB60-2B0824C46288}"/>
    <cellStyle name="Header2 3 16" xfId="38077" xr:uid="{32671822-B384-468F-B990-2792AB5AF0D8}"/>
    <cellStyle name="Header2 3 17" xfId="38116" xr:uid="{F8B3DEEC-304C-4FF5-91AA-1EB85573E080}"/>
    <cellStyle name="Header2 3 2" xfId="11858" xr:uid="{CE4EBB4E-D629-4070-B6A5-F9B32A4E78B7}"/>
    <cellStyle name="Header2 3 2 2" xfId="23099" xr:uid="{2D2D416D-1EAC-4F81-B5D6-3ECFE6DED1C9}"/>
    <cellStyle name="Header2 3 2 3" xfId="26804" xr:uid="{FF80D33B-AD02-4D64-850F-C97CE7FEEED3}"/>
    <cellStyle name="Header2 3 2 4" xfId="32585" xr:uid="{F5C2C951-75BA-4BF6-9729-6C54E4194FD1}"/>
    <cellStyle name="Header2 3 2 5" xfId="26568" xr:uid="{41873E79-B63A-4EDA-A8A7-8C3DC27C8CE1}"/>
    <cellStyle name="Header2 3 2 6" xfId="34630" xr:uid="{D4F32DCA-9DCD-41A3-A40A-3C6E5433EA15}"/>
    <cellStyle name="Header2 3 2 7" xfId="33789" xr:uid="{C74CDE3F-F434-4503-A3D5-E0920DA291E8}"/>
    <cellStyle name="Header2 3 2 8" xfId="33014" xr:uid="{68108C37-346E-432C-9E39-C0ED7FA1E1BA}"/>
    <cellStyle name="Header2 3 3" xfId="20742" xr:uid="{435BAF49-7B8B-44D4-B08F-E027A614621E}"/>
    <cellStyle name="Header2 3 4" xfId="13405" xr:uid="{A4D0D215-43AF-428A-8EC8-EBB124624404}"/>
    <cellStyle name="Header2 3 5" xfId="16133" xr:uid="{FCF78A03-E195-402C-8D45-FD0E0E3505D4}"/>
    <cellStyle name="Header2 3 6" xfId="14398" xr:uid="{D12450BD-29C7-416B-90E4-4A875654CFC9}"/>
    <cellStyle name="Header2 3 7" xfId="30370" xr:uid="{74DDFDE5-25FD-4256-BFF8-7108D84E8BDB}"/>
    <cellStyle name="Header2 3 8" xfId="29081" xr:uid="{63412142-DDAD-4246-9EEB-E530BF2AC072}"/>
    <cellStyle name="Header2 3 9" xfId="16598" xr:uid="{8A31B3C2-F233-442C-A2BD-A3F208FBFF3A}"/>
    <cellStyle name="Header2 4" xfId="11180" xr:uid="{A29CCBE3-8425-4D13-A278-D9D8294A7088}"/>
    <cellStyle name="Header2 4 2" xfId="12751" xr:uid="{7F6F16E5-C8A4-45DC-A9FA-C31E1F9D0CE2}"/>
    <cellStyle name="Header2 4 2 2" xfId="23992" xr:uid="{382D6002-1FA4-423A-AA3D-878B6F0D9D0A}"/>
    <cellStyle name="Header2 4 2 3" xfId="27695" xr:uid="{93B6328F-3E6C-4AB5-A785-C559002B135B}"/>
    <cellStyle name="Header2 4 2 4" xfId="33087" xr:uid="{BBE5DD4E-5A80-49D2-B59C-CB005C87E5F9}"/>
    <cellStyle name="Header2 4 2 5" xfId="28347" xr:uid="{CE502C99-5D03-414E-9977-B99F317AF4D6}"/>
    <cellStyle name="Header2 4 2 6" xfId="34927" xr:uid="{5F3E2936-A29C-47E9-A0E0-DFEEE6A64715}"/>
    <cellStyle name="Header2 4 2 7" xfId="13743" xr:uid="{3B8BB442-437C-4FF4-B6F5-30D096DC13AA}"/>
    <cellStyle name="Header2 4 2 8" xfId="34023" xr:uid="{B117D186-7300-4350-9A03-BC1EA6B16E1D}"/>
    <cellStyle name="Header2 4 3" xfId="22579" xr:uid="{A8BA205A-1222-4F9F-A876-336223BCD5F7}"/>
    <cellStyle name="Header2 4 4" xfId="26297" xr:uid="{D223B8D1-CD0E-446C-A418-FB5C08B330AC}"/>
    <cellStyle name="Header2 4 5" xfId="22990" xr:uid="{D1738D7F-1D7C-4113-8832-24F88501971A}"/>
    <cellStyle name="Header2 4 6" xfId="32204" xr:uid="{406AD0B9-5487-41B4-A04D-BA4BD03FE3FE}"/>
    <cellStyle name="Header2 4 7" xfId="29627" xr:uid="{E5D663BA-960E-41A6-8B1F-8EB8ED8FEFA0}"/>
    <cellStyle name="Header2 4 8" xfId="30705" xr:uid="{6AFAC447-2556-4A1E-A1DF-0B57A4C7A1F3}"/>
    <cellStyle name="Header2 4 9" xfId="34373" xr:uid="{5EB0365B-0671-4A97-A4B4-2343A043E827}"/>
    <cellStyle name="Header2 5" xfId="6012" xr:uid="{838DFE7C-F922-4EA9-BC7B-EC92FD3EC217}"/>
    <cellStyle name="Header2 5 2" xfId="17986" xr:uid="{CB81259F-593C-4B9B-93CC-9715C416D552}"/>
    <cellStyle name="Header2 5 3" xfId="14078" xr:uid="{6F3E3B13-0EBF-46DE-89B4-B904EBED09E0}"/>
    <cellStyle name="Header2 5 4" xfId="28890" xr:uid="{B9C17274-E749-4E0E-A462-49DE8F51A7B0}"/>
    <cellStyle name="Header2 5 5" xfId="22404" xr:uid="{AE70086B-A731-4B31-A9B9-1A6892BFDEEE}"/>
    <cellStyle name="Header2 5 6" xfId="14730" xr:uid="{E9509E8F-94C0-4D9F-9CD1-C7B0D03AD2FF}"/>
    <cellStyle name="Header2 5 7" xfId="33235" xr:uid="{FE0E6484-6E79-4A61-B88F-AB5DEB1C4EC0}"/>
    <cellStyle name="Header2 5 8" xfId="15584" xr:uid="{15C38B5A-59BC-4CA6-A863-0114BC3082E9}"/>
    <cellStyle name="Header2 5 9" xfId="16123" xr:uid="{C677D1C0-F014-4BA1-8981-F1E545F1B050}"/>
    <cellStyle name="Header2 6" xfId="31259" xr:uid="{8C6252E3-48E7-4221-A7FB-40F30A027AB6}"/>
    <cellStyle name="Header2 7" xfId="36994" xr:uid="{AE1C474D-794A-474D-8B36-4530E8BA6126}"/>
    <cellStyle name="Header2 8" xfId="37290" xr:uid="{F91F711E-F550-4E7B-AEF4-1D3B68727D89}"/>
    <cellStyle name="Header2 9" xfId="36260" xr:uid="{3E33993D-258B-42BF-B825-C716F518024B}"/>
    <cellStyle name="Heading" xfId="35253" xr:uid="{2273C210-BBAE-4AFD-928D-11D795CFEC8F}"/>
    <cellStyle name="Heading1" xfId="566" xr:uid="{7EB80EC6-A456-4522-853E-4F07DBB33602}"/>
    <cellStyle name="Heading1 2" xfId="37238" xr:uid="{C7923EB8-BF5F-4875-A480-2C09853C4208}"/>
    <cellStyle name="Heading1 2 2" xfId="37450" xr:uid="{BE959A02-1577-4CB5-88E5-60E3DF0D8153}"/>
    <cellStyle name="Heading1 2 2 2" xfId="37763" xr:uid="{8F42F0A2-586C-40E6-A8AB-7A64740F70DF}"/>
    <cellStyle name="Heading1 2 2 3" xfId="38391" xr:uid="{90F0EFC8-C1A8-4246-A503-5FD234CD3631}"/>
    <cellStyle name="Heading1 2 3" xfId="37385" xr:uid="{C0A3933A-0B08-42B1-9561-755FFFA5C454}"/>
    <cellStyle name="Heading1 2 4" xfId="37707" xr:uid="{55A2D91A-9365-41F3-BB9A-66924517ECCC}"/>
    <cellStyle name="Heading1 2 5" xfId="38340" xr:uid="{33C467E2-7EF3-4ABF-9759-D97E288A6B3A}"/>
    <cellStyle name="Heading1 3" xfId="35300" xr:uid="{134F1246-11B3-4A36-9E74-D76D9F8EC3E5}"/>
    <cellStyle name="Heading1 4" xfId="37329" xr:uid="{5CD70C52-7448-4C5B-8C14-EF9BFA8B28AC}"/>
    <cellStyle name="Heading11Bold" xfId="567" xr:uid="{C33B54F8-1533-498D-9500-6C298939C67F}"/>
    <cellStyle name="Heading12Bold" xfId="568" xr:uid="{ABB7100C-E1FA-482C-919B-C37C9162EE1F}"/>
    <cellStyle name="Heading2" xfId="569" xr:uid="{74725610-6D81-45DB-9D53-D2EB116E29B2}"/>
    <cellStyle name="Heading2 2" xfId="37239" xr:uid="{1F8721F6-32CA-498E-969A-6B3382250AEF}"/>
    <cellStyle name="Heading2 2 2" xfId="37451" xr:uid="{8B6AEF18-DBF6-487F-90C2-BBD39804B0DE}"/>
    <cellStyle name="Heading2 2 2 2" xfId="37764" xr:uid="{EB639063-70BB-4C3E-96D8-066063031E59}"/>
    <cellStyle name="Heading2 2 2 3" xfId="38392" xr:uid="{ED31F234-C895-4C95-A89C-D2A12160C01C}"/>
    <cellStyle name="Heading2 2 3" xfId="37386" xr:uid="{48DC0BE2-122D-4651-B0E3-38B71CA88C8E}"/>
    <cellStyle name="Heading2 2 4" xfId="37708" xr:uid="{5F0C985F-BEE2-494F-8989-6ECEDA22DE3C}"/>
    <cellStyle name="Heading2 2 5" xfId="38341" xr:uid="{16B975BA-DFB2-472A-9DAA-ECADF42A33F9}"/>
    <cellStyle name="Heading2 3" xfId="35301" xr:uid="{33516DAE-9181-41C6-9537-0A6DEE3C2260}"/>
    <cellStyle name="Heading2 4" xfId="37330" xr:uid="{034BA3F5-DACE-41DD-A0D9-5E3D9BDBC29A}"/>
    <cellStyle name="Hiperlink 2" xfId="37512" xr:uid="{89312CB4-D7DB-4ADB-906F-EC3D178A9AE1}"/>
    <cellStyle name="ht" xfId="570" xr:uid="{DAF66A4B-4DA8-43F9-93CD-1BE15D5C3918}"/>
    <cellStyle name="Incorreto 2" xfId="35605" xr:uid="{1512F6C7-4995-4AF2-82F2-44E4B273CE4B}"/>
    <cellStyle name="INCSTMT" xfId="571" xr:uid="{3167DB23-6546-44F2-AE9D-FFD8DF1EA293}"/>
    <cellStyle name="Indent" xfId="35254" xr:uid="{3502CB3C-66D2-4724-926F-4BB2A2806236}"/>
    <cellStyle name="Input" xfId="572" xr:uid="{9266A02C-30FD-4BD8-A283-9C041EBE10A9}"/>
    <cellStyle name="Input [yellow]" xfId="573" xr:uid="{96FF590F-8AE2-46C7-B8EA-C39BAC0FF233}"/>
    <cellStyle name="Input [yellow] 2" xfId="6018" xr:uid="{22E5B64B-2946-4998-B57E-9BF66B92E8B7}"/>
    <cellStyle name="Input [yellow] 2 10" xfId="35606" xr:uid="{30116B75-AC90-4009-B3F2-9D0694932D3E}"/>
    <cellStyle name="Input [yellow] 2 11" xfId="37361" xr:uid="{5D31E17E-2BAB-4A7B-BA72-D616CE52B890}"/>
    <cellStyle name="Input [yellow] 2 12" xfId="37612" xr:uid="{4498CDEF-F612-483E-8E25-75CEE52B3BCA}"/>
    <cellStyle name="Input [yellow] 2 13" xfId="37913" xr:uid="{AEAEE4F2-57C4-485F-8A30-789523B2C269}"/>
    <cellStyle name="Input [yellow] 2 2" xfId="11841" xr:uid="{720B5675-1977-42A0-8A33-51ED703E2BC6}"/>
    <cellStyle name="Input [yellow] 2 2 10" xfId="37686" xr:uid="{417A858F-14AE-4F9B-8F83-47DFA7EE72BD}"/>
    <cellStyle name="Input [yellow] 2 2 11" xfId="37624" xr:uid="{97EF4ABB-B739-47DB-817F-CE576E2BF793}"/>
    <cellStyle name="Input [yellow] 2 2 12" xfId="38361" xr:uid="{A46D17CC-FA55-423C-A7AC-CC7BAB62E8F1}"/>
    <cellStyle name="Input [yellow] 2 2 13" xfId="37880" xr:uid="{DE778232-9F40-4B5E-B583-3E89AD1C951E}"/>
    <cellStyle name="Input [yellow] 2 2 14" xfId="38245" xr:uid="{CF6FA911-17BB-4778-BB2D-01E0DE15C6EC}"/>
    <cellStyle name="Input [yellow] 2 2 15" xfId="37895" xr:uid="{98479904-853B-4612-964E-B6F4A631C9A9}"/>
    <cellStyle name="Input [yellow] 2 2 16" xfId="37916" xr:uid="{D2216808-CE2D-407D-8CE5-85261D72FFC6}"/>
    <cellStyle name="Input [yellow] 2 2 17" xfId="37958" xr:uid="{9E67BA1B-653F-47E5-A3B7-4851E441A4B2}"/>
    <cellStyle name="Input [yellow] 2 2 2" xfId="23082" xr:uid="{EE0EE585-164F-44A9-B7AF-663D0A22C6DB}"/>
    <cellStyle name="Input [yellow] 2 2 3" xfId="26789" xr:uid="{C936E68E-F832-4A2E-B40E-1B5E49153A65}"/>
    <cellStyle name="Input [yellow] 2 2 4" xfId="32569" xr:uid="{BEEFBD84-0A0E-4F4E-8FDF-F30642B50FEA}"/>
    <cellStyle name="Input [yellow] 2 2 5" xfId="17512" xr:uid="{9F4D6C7B-B457-466A-AE50-245551AC8A3C}"/>
    <cellStyle name="Input [yellow] 2 2 6" xfId="34617" xr:uid="{4584F8C2-6F5B-4842-810B-944ECCB4C0B8}"/>
    <cellStyle name="Input [yellow] 2 2 7" xfId="33791" xr:uid="{4666DB03-7762-42E5-BD3F-8A50F0FA810C}"/>
    <cellStyle name="Input [yellow] 2 2 8" xfId="37411" xr:uid="{03BF7533-9514-4CA4-B89E-A791C542AA32}"/>
    <cellStyle name="Input [yellow] 2 2 9" xfId="37729" xr:uid="{D667A93D-11FD-4D37-8802-0020E025E882}"/>
    <cellStyle name="Input [yellow] 2 3" xfId="17992" xr:uid="{CE245B9C-AD44-4D5D-BFAB-3BA55FA6B1B5}"/>
    <cellStyle name="Input [yellow] 2 4" xfId="15157" xr:uid="{7BA2791A-CE30-4859-8EA5-6CF20538C8FE}"/>
    <cellStyle name="Input [yellow] 2 5" xfId="30608" xr:uid="{95C85D5A-80C3-45A4-B429-B225406F4747}"/>
    <cellStyle name="Input [yellow] 2 6" xfId="28815" xr:uid="{824F74BA-F7C0-4AFA-973F-F2BCE1723A56}"/>
    <cellStyle name="Input [yellow] 2 7" xfId="14756" xr:uid="{0977B4C3-0B8C-494D-A59C-F48A3928EB7E}"/>
    <cellStyle name="Input [yellow] 2 8" xfId="28917" xr:uid="{4C6B2747-A1B7-4617-8A89-F2D331032CA0}"/>
    <cellStyle name="Input [yellow] 2 9" xfId="29305" xr:uid="{52451C62-631B-4C42-BC86-72495D52678B}"/>
    <cellStyle name="Input [yellow] 3" xfId="6343" xr:uid="{7893699E-A920-40CB-8CEF-D59EAA50C826}"/>
    <cellStyle name="Input [yellow] 3 10" xfId="37387" xr:uid="{85B98919-4E4F-406A-807D-6554A3043991}"/>
    <cellStyle name="Input [yellow] 3 11" xfId="37709" xr:uid="{A8B5BC82-F698-49B1-B99F-735A9CFA284A}"/>
    <cellStyle name="Input [yellow] 3 12" xfId="37680" xr:uid="{9DA4B2B6-547D-4994-AE49-30C97ACE1408}"/>
    <cellStyle name="Input [yellow] 3 13" xfId="37847" xr:uid="{83D0B2F0-3861-4A00-9344-D756A15610A2}"/>
    <cellStyle name="Input [yellow] 3 14" xfId="38342" xr:uid="{0AA91945-22C5-4EE0-8DEC-D04EF51152A3}"/>
    <cellStyle name="Input [yellow] 3 15" xfId="37891" xr:uid="{A213D24C-7A45-4614-979E-C6602AC587F3}"/>
    <cellStyle name="Input [yellow] 3 16" xfId="37905" xr:uid="{46C6B40E-0488-48CD-BE86-BD715B789F13}"/>
    <cellStyle name="Input [yellow] 3 17" xfId="38078" xr:uid="{2A70F4F5-3C0C-44E1-9F57-4FC27BCD6533}"/>
    <cellStyle name="Input [yellow] 3 18" xfId="38321" xr:uid="{E060542B-E406-4544-A79A-C20D791992E0}"/>
    <cellStyle name="Input [yellow] 3 19" xfId="38304" xr:uid="{10979627-DC00-4FA9-84E0-5372AF7CA056}"/>
    <cellStyle name="Input [yellow] 3 2" xfId="11846" xr:uid="{6ADD4416-A5F1-48AD-8FD1-6BBBF79195AA}"/>
    <cellStyle name="Input [yellow] 3 2 2" xfId="23087" xr:uid="{1330AE19-4621-4836-B4BC-F70406E1B7C8}"/>
    <cellStyle name="Input [yellow] 3 2 3" xfId="26794" xr:uid="{60991D0C-003A-48E3-9E94-46F7F49932AF}"/>
    <cellStyle name="Input [yellow] 3 2 4" xfId="32574" xr:uid="{23F2F792-6C4A-43E9-AB0A-729B9292CFDC}"/>
    <cellStyle name="Input [yellow] 3 2 5" xfId="32530" xr:uid="{6E050FBA-7685-4131-958C-F70B65FCD1AC}"/>
    <cellStyle name="Input [yellow] 3 2 6" xfId="34621" xr:uid="{95F5DC78-27FD-40E5-93E9-714DE3BEA013}"/>
    <cellStyle name="Input [yellow] 3 2 7" xfId="16875" xr:uid="{39E469C0-1D3E-4E52-A6C5-40FC6DE14426}"/>
    <cellStyle name="Input [yellow] 3 3" xfId="18317" xr:uid="{752623CF-1A1A-4138-8D67-82189340B8F6}"/>
    <cellStyle name="Input [yellow] 3 4" xfId="22338" xr:uid="{3E9FE2A6-8E14-4B18-96B8-6EA86C0FE4F8}"/>
    <cellStyle name="Input [yellow] 3 5" xfId="15479" xr:uid="{199F5105-A149-435A-A75C-54E853598F00}"/>
    <cellStyle name="Input [yellow] 3 6" xfId="21856" xr:uid="{D3619A21-C3F8-413F-BC51-C26E94342FFF}"/>
    <cellStyle name="Input [yellow] 3 7" xfId="28375" xr:uid="{914F6DD6-8834-4847-B3C6-163C83C813C2}"/>
    <cellStyle name="Input [yellow] 3 8" xfId="31543" xr:uid="{B9F31D26-16D6-4841-8867-138829E0E6A5}"/>
    <cellStyle name="Input [yellow] 3 9" xfId="29686" xr:uid="{33A374AB-6DC2-491E-89C1-BCBF34A3AEE4}"/>
    <cellStyle name="Input [yellow] 4" xfId="11694" xr:uid="{BF253A8A-E340-4801-84EB-2F302AD7901D}"/>
    <cellStyle name="Input [yellow] 4 2" xfId="13250" xr:uid="{265D5A8D-FF6F-447D-895F-561E51A675E9}"/>
    <cellStyle name="Input [yellow] 4 2 2" xfId="24491" xr:uid="{06DB74BE-3E9D-4522-B8E9-68EA3CCF1235}"/>
    <cellStyle name="Input [yellow] 4 2 3" xfId="28192" xr:uid="{C5B8A528-F331-43E0-9CF1-6D1284A4CDE9}"/>
    <cellStyle name="Input [yellow] 4 2 4" xfId="33363" xr:uid="{908B813B-0A9E-4B5C-9935-8BE2762AFCD5}"/>
    <cellStyle name="Input [yellow] 4 2 5" xfId="15736" xr:uid="{0D67F3B2-DC31-48FE-A1BE-9A6F782646FA}"/>
    <cellStyle name="Input [yellow] 4 2 6" xfId="35104" xr:uid="{64342F33-DA9E-40C3-8616-A0F256765B95}"/>
    <cellStyle name="Input [yellow] 4 2 7" xfId="33086" xr:uid="{7777A56F-C707-4B01-814A-070B5CD2AA42}"/>
    <cellStyle name="Input [yellow] 4 3" xfId="22963" xr:uid="{BCFC0FAE-15EA-4293-8D42-AF4E755C2EC4}"/>
    <cellStyle name="Input [yellow] 4 4" xfId="26665" xr:uid="{CED5DEDC-1327-414C-A62B-26BFB953EFDA}"/>
    <cellStyle name="Input [yellow] 4 5" xfId="19457" xr:uid="{CBA67336-2009-4878-A038-5F9D71CB9643}"/>
    <cellStyle name="Input [yellow] 4 6" xfId="32485" xr:uid="{5EBF52D3-D643-4D76-BC0B-D7A099234EE9}"/>
    <cellStyle name="Input [yellow] 4 7" xfId="20049" xr:uid="{3D87FA2B-BF7C-48B5-AE62-917746D1A5F0}"/>
    <cellStyle name="Input [yellow] 4 8" xfId="21698" xr:uid="{33C4B467-A29D-4967-AB1C-9B576F47B56E}"/>
    <cellStyle name="Input [yellow] 4 9" xfId="34543" xr:uid="{468FDB94-8807-4AA2-8BAA-7CE412839201}"/>
    <cellStyle name="Input [yellow] 5" xfId="11800" xr:uid="{C0185AB4-76F3-49DC-9A32-B503F9A7E38E}"/>
    <cellStyle name="Input [yellow] 5 2" xfId="13353" xr:uid="{2B50F0CE-4732-448D-B75B-BA21834C0B63}"/>
    <cellStyle name="Input [yellow] 5 2 2" xfId="24594" xr:uid="{1B5AB104-4AD1-4FD8-A6EE-836FD2027AA9}"/>
    <cellStyle name="Input [yellow] 5 2 3" xfId="28295" xr:uid="{8607AFF5-2A99-43F2-A443-990F871EF71C}"/>
    <cellStyle name="Input [yellow] 5 2 4" xfId="31101" xr:uid="{5E5D3064-1886-4559-A37E-789D5BE502E1}"/>
    <cellStyle name="Input [yellow] 5 2 5" xfId="33422" xr:uid="{007472A3-B519-46D1-AEFB-EC5A4F137E09}"/>
    <cellStyle name="Input [yellow] 5 2 6" xfId="33545" xr:uid="{B156E1DA-A721-480C-B211-290962C91949}"/>
    <cellStyle name="Input [yellow] 5 2 7" xfId="33701" xr:uid="{437A3722-0A2A-430B-B428-CBAD9F640BEF}"/>
    <cellStyle name="Input [yellow] 5 2 8" xfId="35144" xr:uid="{9EC8E6D8-3FBD-49B9-9C4D-10380548CD99}"/>
    <cellStyle name="Input [yellow] 5 2 9" xfId="35245" xr:uid="{F7306E0A-4AF8-4C6D-A58C-1CF81DAAC379}"/>
    <cellStyle name="Input [yellow] 5 3" xfId="29447" xr:uid="{5D40DCE2-532A-4A9D-BE4F-0B0AF0FB49B0}"/>
    <cellStyle name="Input [yellow] 5 4" xfId="26049" xr:uid="{712ECF87-3821-4EA3-9712-95755497656C}"/>
    <cellStyle name="Input [yellow] 5 5" xfId="17551" xr:uid="{AD816C3A-4F4E-4686-AA36-A3944B52DD0E}"/>
    <cellStyle name="Input [yellow] 5 6" xfId="34737" xr:uid="{06F2826C-9D87-4DA0-889A-2C5DC784B49C}"/>
    <cellStyle name="Input [yellow] 6" xfId="37557" xr:uid="{7053C5B2-5741-40CC-A28C-49AA5E4B3C8E}"/>
    <cellStyle name="Input [yellow] 7" xfId="38137" xr:uid="{81A354E4-FD4B-4B62-A1E2-DC794FD9FA48}"/>
    <cellStyle name="InputBlueFont" xfId="574" xr:uid="{9EED6925-28C9-43A9-9BBE-6614903C3896}"/>
    <cellStyle name="InputBlueFontLocked" xfId="575" xr:uid="{075DCEEE-0EE1-45CA-977B-1B5DB6457891}"/>
    <cellStyle name="InputRedFont" xfId="576" xr:uid="{E2DD1726-5F3E-4E0F-821E-08A093046E8E}"/>
    <cellStyle name="Integer" xfId="577" xr:uid="{2C31BF95-6AAA-433E-8D84-3B6D27C64C7D}"/>
    <cellStyle name="lpt" xfId="578" xr:uid="{F3738478-1A34-4380-8871-D4DD69709FD8}"/>
    <cellStyle name="lpt 2" xfId="37558" xr:uid="{D28151BE-F538-43AE-A677-F9F29F8AF723}"/>
    <cellStyle name="lspt" xfId="579" xr:uid="{62666DB0-9FF2-46C9-9952-30554F20A5C7}"/>
    <cellStyle name="m" xfId="580" xr:uid="{356E3491-0D53-4452-BEBA-54F64CA2BF80}"/>
    <cellStyle name="m_pearl_wacc" xfId="581" xr:uid="{0ED275AB-B93B-47B1-9967-BF6C92C64834}"/>
    <cellStyle name="Millares [0]_CSC" xfId="582" xr:uid="{3BB0EA50-8C6F-48F4-A284-334008229704}"/>
    <cellStyle name="Millares_CSC" xfId="583" xr:uid="{580637B1-EEF6-415D-846B-A3B72146CF76}"/>
    <cellStyle name="Moeda 10" xfId="37513" xr:uid="{1126B1AD-18E3-4AFC-866D-F79F2F759F6F}"/>
    <cellStyle name="Moeda 2" xfId="584" xr:uid="{D1CCC0C1-406B-4E73-9E5B-CBC3F533BFCA}"/>
    <cellStyle name="Moeda 2 2" xfId="35607" xr:uid="{B9E07BEA-7D1B-404D-8D02-D0EB028BB3DB}"/>
    <cellStyle name="Moeda 2 3" xfId="35302" xr:uid="{2EAA5812-4D2E-459D-97B9-E6913CC9E5E3}"/>
    <cellStyle name="Moeda 2 4" xfId="37520" xr:uid="{4CFF7F75-C964-4A12-BDE8-43A7C201F629}"/>
    <cellStyle name="Moeda 3" xfId="37234" xr:uid="{C62B3D0D-2FEB-47A5-944B-86E987357760}"/>
    <cellStyle name="Moeda 3 2" xfId="37515" xr:uid="{71D2D5D2-61BD-4867-834A-7A35A261EB58}"/>
    <cellStyle name="Moeda 4" xfId="37514" xr:uid="{DBC1C13F-02CE-40DD-90FB-D62AED720B14}"/>
    <cellStyle name="Moeda 5" xfId="37519" xr:uid="{438ACACB-7487-48CD-A686-54669B3B8876}"/>
    <cellStyle name="Moeda 6" xfId="37526" xr:uid="{B037F2F0-32FC-4874-8614-F5FBEAEAAC63}"/>
    <cellStyle name="Moeda 7" xfId="37831" xr:uid="{0729E976-9232-459E-A974-EEA60AD15903}"/>
    <cellStyle name="Moeda 8" xfId="38446" xr:uid="{743998A0-911B-4992-91EF-0A8B969541D7}"/>
    <cellStyle name="Moeda 9" xfId="38563" xr:uid="{9550EE28-F471-4A48-B158-B0FED1D05402}"/>
    <cellStyle name="Moneda [0]_CSC" xfId="585" xr:uid="{961588F1-E632-4270-B3E9-ED6BBBEA1106}"/>
    <cellStyle name="Moneda_CSC" xfId="586" xr:uid="{EE01E737-DF18-4BC0-A6A9-3AE340BA2D5A}"/>
    <cellStyle name="mt" xfId="587" xr:uid="{FD0D90C2-60EB-459A-9846-4F5B3976E652}"/>
    <cellStyle name="mult" xfId="588" xr:uid="{C0CC8805-7AE0-43C8-A0E3-696ED4A8177C}"/>
    <cellStyle name="Multiple" xfId="589" xr:uid="{CFBBA6C2-6A18-4C4B-AA95-4137B1D08710}"/>
    <cellStyle name="n" xfId="590" xr:uid="{21C80EC5-D0EC-43B2-A008-49BE8BB9B473}"/>
    <cellStyle name="n_Q2 pipeline" xfId="591" xr:uid="{4C75AC26-8809-4D36-B9B2-324A72E68BEB}"/>
    <cellStyle name="n_Q2 pipeline_BALANÇO" xfId="3163" xr:uid="{80F469DB-2315-42BE-BE82-CA0FB5F7FF74}"/>
    <cellStyle name="n_Q2 pipeline_BALANÇO 2" xfId="7946" xr:uid="{09D76E5B-988B-4B1F-B05F-6E46B3A04DC5}"/>
    <cellStyle name="n_Q2 pipeline_DF's" xfId="2147" xr:uid="{350CE54A-1057-4E1C-B89F-27F4DD20EB39}"/>
    <cellStyle name="n_Q2 pipeline_DF's 2" xfId="6930" xr:uid="{314CF030-3BC3-4A0B-AC64-062AB8518644}"/>
    <cellStyle name="n_Q2 pipeline_EVOLUÇÃO OBRA" xfId="5153" xr:uid="{5D70CE3E-BB13-4CAB-8EC8-60DFF1A98B66}"/>
    <cellStyle name="n_Q2 pipeline_EVOLUÇÃO OBRA 2" xfId="9438" xr:uid="{A0BC64DA-4A02-4EDA-B8D0-F11437E1D9FF}"/>
    <cellStyle name="n0" xfId="592" xr:uid="{43882178-D1FB-4A8C-9DE4-907AE1AD4F10}"/>
    <cellStyle name="n1" xfId="593" xr:uid="{7B746147-BFA5-46EB-9EC3-17361DF8B214}"/>
    <cellStyle name="n2" xfId="594" xr:uid="{DBEBA5E4-19EC-4645-877F-C37F16A89B92}"/>
    <cellStyle name="n2 2" xfId="37240" xr:uid="{F69261EF-B686-4B4C-9706-BA92675FDC7E}"/>
    <cellStyle name="n2 2 2" xfId="37452" xr:uid="{EBA9E1D0-B27C-4FC9-81D8-F042B9F2265A}"/>
    <cellStyle name="n2 2 2 2" xfId="37765" xr:uid="{DFF931CB-AFCF-42D4-AFE9-96610BD4D7ED}"/>
    <cellStyle name="n2 2 2 3" xfId="38393" xr:uid="{8E1C8135-D5CD-4083-B903-EBCDDE4BF20D}"/>
    <cellStyle name="n2 2 3" xfId="37388" xr:uid="{886DB38A-79CB-4A0B-A7ED-831BF077CF5E}"/>
    <cellStyle name="n2 2 4" xfId="37710" xr:uid="{2EA3509E-097E-4786-97A9-792B9844D879}"/>
    <cellStyle name="n2 2 5" xfId="38343" xr:uid="{05E154D5-2F43-405B-A320-A392E98C14FC}"/>
    <cellStyle name="n2 3" xfId="35303" xr:uid="{2AF20717-A636-4208-8479-1F6DB7B8B822}"/>
    <cellStyle name="n2 4" xfId="37331" xr:uid="{D7E215E2-CAF0-42FA-89B8-E4135278ADA8}"/>
    <cellStyle name="Neutra 2" xfId="35608" xr:uid="{9A771B17-800B-463E-849D-315337A99B82}"/>
    <cellStyle name="Neutro" xfId="48" builtinId="28" customBuiltin="1"/>
    <cellStyle name="Neutro 2" xfId="37544" xr:uid="{6783394B-B14C-489A-AEF9-AFCB60DC6842}"/>
    <cellStyle name="no" xfId="595" xr:uid="{0B5CFB60-23EA-46E4-8006-3AA5738AA216}"/>
    <cellStyle name="NODEC" xfId="596" xr:uid="{271ABEB5-3CBC-4CB4-8D24-0F3F9C627D66}"/>
    <cellStyle name="Normal" xfId="0" builtinId="0"/>
    <cellStyle name="Normal - Style1" xfId="597" xr:uid="{BCE363ED-7757-4C5B-A59B-376618F0BEB1}"/>
    <cellStyle name="Normal 10" xfId="13363" xr:uid="{69A1E5F7-4C24-4110-9FA4-70C9901C6105}"/>
    <cellStyle name="Normal 10 2" xfId="35304" xr:uid="{6169FE56-AFA0-44C6-8EAF-8F46A622F541}"/>
    <cellStyle name="Normal 10 3" xfId="37535" xr:uid="{0BB01818-A02D-4266-98B2-3028EFDFEED5}"/>
    <cellStyle name="Normal 11" xfId="1" xr:uid="{00000000-0005-0000-0000-000001000000}"/>
    <cellStyle name="Normal 11 2" xfId="37536" xr:uid="{1398F754-6105-4F23-A312-BC167872EBC3}"/>
    <cellStyle name="Normal 12" xfId="13364" xr:uid="{3BFA594E-6749-43E7-BF03-406C75FC28EB}"/>
    <cellStyle name="Normal 13" xfId="35267" xr:uid="{A4F4F599-FC5C-4ECE-A129-7522DDC4319B}"/>
    <cellStyle name="Normal 13 2" xfId="35305" xr:uid="{D36C7509-D1F7-4591-99F8-F201ADB187BF}"/>
    <cellStyle name="Normal 14" xfId="35609" xr:uid="{F8F784CB-38C7-49B2-90A8-AFF49D6A66F2}"/>
    <cellStyle name="Normal 15" xfId="35610" xr:uid="{0ECCACE8-F9F4-4A58-9DDE-147A1CEA2A62}"/>
    <cellStyle name="Normal 16" xfId="35611" xr:uid="{7BE6EF23-1F3B-4959-A1CB-346E562A9CCF}"/>
    <cellStyle name="Normal 17" xfId="35612" xr:uid="{AC163800-2D9E-4378-B837-C244406EA0EE}"/>
    <cellStyle name="Normal 18" xfId="35613" xr:uid="{3428B418-1833-4C8B-B317-9EC709E35D1A}"/>
    <cellStyle name="Normal 19" xfId="35614" xr:uid="{26F04167-FC0C-4D99-9721-FA6F09562CBF}"/>
    <cellStyle name="Normal 2" xfId="2" xr:uid="{00000000-0005-0000-0000-000002000000}"/>
    <cellStyle name="Normal 2 10" xfId="24" xr:uid="{8A8EDB56-8681-4B67-890B-86C1C75A3488}"/>
    <cellStyle name="Normal 2 11" xfId="23" xr:uid="{53AC1FC1-C807-42FF-8803-96E85AC8A456}"/>
    <cellStyle name="Normal 2 12" xfId="25" xr:uid="{5AD85A59-8017-4745-9095-E0FF655364E0}"/>
    <cellStyle name="Normal 2 13" xfId="26" xr:uid="{DA795F03-81F7-408B-9F64-7F35EE651DA6}"/>
    <cellStyle name="Normal 2 14" xfId="27" xr:uid="{B30AD7FC-B7FE-4F02-B0A1-AAD8561C9A68}"/>
    <cellStyle name="Normal 2 15" xfId="28" xr:uid="{67B80C46-2E1E-47C2-BAD6-E5433E00B439}"/>
    <cellStyle name="Normal 2 15 2" xfId="30" xr:uid="{BAC3BF0A-EE24-4238-8AD8-E89B873468A3}"/>
    <cellStyle name="Normal 2 15 3" xfId="31" xr:uid="{BA205F18-1550-44B9-8E0D-738827C6D83B}"/>
    <cellStyle name="Normal 2 16" xfId="29" xr:uid="{321B86CD-63E2-4513-94D6-EC852B715CF8}"/>
    <cellStyle name="Normal 2 17" xfId="32" xr:uid="{998407C7-2B9C-4F44-B4F3-B25615538C10}"/>
    <cellStyle name="Normal 2 2" xfId="3" xr:uid="{00000000-0005-0000-0000-000003000000}"/>
    <cellStyle name="Normal 2 2 2" xfId="35306" xr:uid="{ABDF6EE2-E5BA-4C53-9254-B0D093E0E54F}"/>
    <cellStyle name="Normal 2 2 2 2" xfId="37822" xr:uid="{FBCA9FD1-7ABE-4766-B7D8-936BAF703589}"/>
    <cellStyle name="Normal 2 2 3" xfId="37533" xr:uid="{E50E3C75-2C94-407D-9872-576E69543421}"/>
    <cellStyle name="Normal 2 3" xfId="15" xr:uid="{C59079C2-46BC-4D44-BDC2-F2B9B19038A6}"/>
    <cellStyle name="Normal 2 3 2" xfId="16" xr:uid="{C0295153-19AD-4A2E-8F52-FB192F721312}"/>
    <cellStyle name="Normal 2 3 3" xfId="37823" xr:uid="{FF33680D-4E71-4386-A1D9-D7EE0E4B0AF3}"/>
    <cellStyle name="Normal 2 3 4" xfId="35265" xr:uid="{154891B7-CAE6-4613-84A3-0F16D70FBF1D}"/>
    <cellStyle name="Normal 2 4" xfId="17" xr:uid="{5F8B10F2-2EF6-473E-81A2-645514F8C4E0}"/>
    <cellStyle name="Normal 2 4 2" xfId="37521" xr:uid="{2D2D93D8-EFFB-426D-A937-15E1353975E4}"/>
    <cellStyle name="Normal 2 4 3" xfId="37824" xr:uid="{DECEA339-24D3-4976-BC28-99A7602B9D0F}"/>
    <cellStyle name="Normal 2 4 4" xfId="37235" xr:uid="{1658DDA4-A563-4111-8DB5-126CD9A07A13}"/>
    <cellStyle name="Normal 2 5" xfId="18" xr:uid="{5AAFBBDF-9AF2-415E-A01D-85C701816F46}"/>
    <cellStyle name="Normal 2 5 2" xfId="37825" xr:uid="{B472FE29-7861-4189-B74D-057762DC8895}"/>
    <cellStyle name="Normal 2 5 3" xfId="35272" xr:uid="{9330ACC3-C731-4646-96DC-CB182002D0F3}"/>
    <cellStyle name="Normal 2 6" xfId="19" xr:uid="{C38F6513-CCA7-4704-AF05-D1D858AB81E5}"/>
    <cellStyle name="Normal 2 7" xfId="20" xr:uid="{390F4747-37B2-4CBF-85B2-5E52C952B848}"/>
    <cellStyle name="Normal 2 8" xfId="21" xr:uid="{00085BC9-560E-4A30-BE80-360972E8F3AE}"/>
    <cellStyle name="Normal 2 9" xfId="22" xr:uid="{F0006EFB-6849-4FE6-8529-310C2E5416C0}"/>
    <cellStyle name="Normal 20" xfId="37377" xr:uid="{6732F6F4-9450-4084-9C9A-08F90B2F428B}"/>
    <cellStyle name="Normal 21" xfId="37378" xr:uid="{1FD26DF3-308A-4034-B9CF-B1B958E77E53}"/>
    <cellStyle name="Normal 22" xfId="37426" xr:uid="{27A0D7F0-D8CD-4936-AB4D-FE6EB8795661}"/>
    <cellStyle name="Normal 23" xfId="37504" xr:uid="{BB8B2718-E91F-4869-A13B-3C93A6B6B750}"/>
    <cellStyle name="Normal 24" xfId="37505" xr:uid="{D1F32C2F-FDF1-4E3D-9C03-FFF2E7E46927}"/>
    <cellStyle name="Normal 25" xfId="37506" xr:uid="{C9157241-E061-4DC4-AC62-0596831EB1F2}"/>
    <cellStyle name="Normal 26" xfId="37507" xr:uid="{6D74C67A-1356-46B3-AECA-FCE25E1D5DE6}"/>
    <cellStyle name="Normal 27" xfId="37510" xr:uid="{2115C07D-CE34-433C-BFEA-4316836B6AF1}"/>
    <cellStyle name="Normal 27 2" xfId="37817" xr:uid="{A81B6049-6881-4C92-A8C8-F31394484FC9}"/>
    <cellStyle name="Normal 28" xfId="37516" xr:uid="{ADE11E74-6AF9-43C0-A32C-73FFA318756E}"/>
    <cellStyle name="Normal 28 2" xfId="37819" xr:uid="{E0689997-16F5-4676-81A7-D2B0BB44BFE5}"/>
    <cellStyle name="Normal 29" xfId="37517" xr:uid="{B9D6F198-9278-46C8-AF45-E5A131F5D309}"/>
    <cellStyle name="Normal 29 2" xfId="37820" xr:uid="{DCF71366-D4E5-4424-BBB6-C3494F5243A2}"/>
    <cellStyle name="Normal 3" xfId="33" xr:uid="{77D40942-9F4A-4BEA-9902-7CB7F66F8AB8}"/>
    <cellStyle name="Normal 3 2" xfId="35250" xr:uid="{9FD83338-25AA-4A4F-94C6-EAB946F23DD8}"/>
    <cellStyle name="Normal 3 2 2" xfId="35275" xr:uid="{BE7E8750-4F73-4663-B6ED-AACA8A6E8B9D}"/>
    <cellStyle name="Normal 3 2 3" xfId="37548" xr:uid="{98D6B19C-CC9B-40DF-9BA1-DCC4E22800EC}"/>
    <cellStyle name="Normal 3 3" xfId="35268" xr:uid="{F49C0BF4-8CBF-4FC5-A5DA-AF64EEBAD7AC}"/>
    <cellStyle name="Normal 3 3 2" xfId="37509" xr:uid="{5A95E103-4EA8-42DB-8B4A-CF6C02083F54}"/>
    <cellStyle name="Normal 3 4" xfId="35273" xr:uid="{68029D17-5F14-4A0A-A991-FD03AFA546F4}"/>
    <cellStyle name="Normal 3 4 2" xfId="37826" xr:uid="{C8748924-D641-46C7-9811-B04126F1508B}"/>
    <cellStyle name="Normal 3 5" xfId="4162" xr:uid="{D4692065-BE98-4A1C-A9A1-42330D088F1A}"/>
    <cellStyle name="Normal 3_Base Nomes e Percentuais" xfId="37522" xr:uid="{AF509E9F-84DD-4C45-AE37-A764EEA68A9F}"/>
    <cellStyle name="Normal 30" xfId="37518" xr:uid="{8E5FCA5A-7464-441C-8A3F-502D7F857C56}"/>
    <cellStyle name="Normal 30 2" xfId="37832" xr:uid="{E4E833BC-2E05-45AE-9372-7D2CF4F666F2}"/>
    <cellStyle name="Normal 31" xfId="37523" xr:uid="{C936A4D7-D3D6-4157-9EBF-9AAD8E9F09F4}"/>
    <cellStyle name="Normal 31 2" xfId="37834" xr:uid="{8473B151-3551-481A-A111-6779303697B0}"/>
    <cellStyle name="Normal 32" xfId="37524" xr:uid="{2440AB82-F7BE-4597-9616-F187A285CF9A}"/>
    <cellStyle name="Normal 32 2" xfId="37836" xr:uid="{F15360B9-DC7F-4C91-9DD3-37175C482D8B}"/>
    <cellStyle name="Normal 33" xfId="37525" xr:uid="{AFECA07A-C551-4998-BD18-0AFEE6D808A4}"/>
    <cellStyle name="Normal 33 2" xfId="37837" xr:uid="{DF6CDC73-9B31-47F9-AC75-FB4FB9AA4727}"/>
    <cellStyle name="Normal 34" xfId="37838" xr:uid="{182AA533-1361-4360-833A-EC842D4984DA}"/>
    <cellStyle name="Normal 35" xfId="38562" xr:uid="{DBAC4AB0-55E9-43C4-8115-ADF85B5DF8FA}"/>
    <cellStyle name="Normal 38" xfId="37528" xr:uid="{37B4C791-B07D-41B5-B415-DBCCF31C5B0F}"/>
    <cellStyle name="Normal 4" xfId="36" xr:uid="{1F41F75B-EBEA-48EA-A395-581CAABE4C2D}"/>
    <cellStyle name="Normal 4 2" xfId="39" xr:uid="{985C22DD-BDA1-4D19-AC53-B6A8E1AF2E4A}"/>
    <cellStyle name="Normal 4 2 2" xfId="37830" xr:uid="{DEF31140-F279-4D28-B6E1-50C5F5D8DB0E}"/>
    <cellStyle name="Normal 4 2 3" xfId="35615" xr:uid="{1FFFDBFD-A5BE-4A59-BBC2-67C987BE0291}"/>
    <cellStyle name="Normal 4 3" xfId="35616" xr:uid="{95D7F83C-2AF5-4DE3-A2E5-571DF6828FA5}"/>
    <cellStyle name="Normal 4 4" xfId="35307" xr:uid="{64454A12-8236-43B1-82FB-E7D491221239}"/>
    <cellStyle name="Normal 4 4 2" xfId="37828" xr:uid="{71EB528B-88B2-460C-8709-8A4FF3DD83C8}"/>
    <cellStyle name="Normal 4 5" xfId="37527" xr:uid="{F5203568-BC52-4904-84B6-02FD63B7D780}"/>
    <cellStyle name="Normal 4 6" xfId="4163" xr:uid="{3C1626B1-905F-4A53-AE81-99B4B56427EF}"/>
    <cellStyle name="Normal 5" xfId="40" xr:uid="{E208A32E-2C96-4676-B39F-95FECE927330}"/>
    <cellStyle name="Normal 5 2" xfId="35271" xr:uid="{024CA39B-161C-45E4-B922-3DF0E5C9D715}"/>
    <cellStyle name="Normal 5 3" xfId="35617" xr:uid="{FC4264CE-8533-4719-A110-CB60F0B26EF5}"/>
    <cellStyle name="Normal 5 4" xfId="35618" xr:uid="{EC3EC347-A094-4B2D-BE70-166BE60953B0}"/>
    <cellStyle name="Normal 5 5" xfId="38565" xr:uid="{ECD98D21-6333-4991-91D0-2AC9007BE8C8}"/>
    <cellStyle name="Normal 6" xfId="13358" xr:uid="{B09C44EE-6F89-43FC-A489-AC63FEE8026E}"/>
    <cellStyle name="Normal 6 2" xfId="35619" xr:uid="{1215E736-21BB-40DF-9CCF-B0290397BB35}"/>
    <cellStyle name="Normal 6 3" xfId="37530" xr:uid="{D6DA740A-1CE6-4424-9ADD-A41AF107D98B}"/>
    <cellStyle name="Normal 6 4" xfId="38566" xr:uid="{02D5B0AA-679C-4F9C-B1B9-1B39D9741B69}"/>
    <cellStyle name="Normal 7" xfId="13360" xr:uid="{81171A1B-5908-4521-8C63-F1996E6C8820}"/>
    <cellStyle name="Normal 7 2" xfId="24601" xr:uid="{CE462AAA-8C17-43FD-8CED-DF0F6634E5C8}"/>
    <cellStyle name="Normal 7 2 2" xfId="35620" xr:uid="{E2E4A6E6-316B-4D3A-B280-3AB1F7E57F0C}"/>
    <cellStyle name="Normal 7 3" xfId="35308" xr:uid="{A1B323D1-9A72-4D8F-BF14-B1340CE92930}"/>
    <cellStyle name="Normal 7 4" xfId="37531" xr:uid="{716A7A45-8095-4201-AD86-467926B3B39C}"/>
    <cellStyle name="Normal 8" xfId="13362" xr:uid="{EA45487A-16B6-425A-8BFD-9554298767B0}"/>
    <cellStyle name="Normal 8 2" xfId="24603" xr:uid="{5C825D42-782F-4522-A1B4-55E8E61A8CC5}"/>
    <cellStyle name="Normal 8 2 2" xfId="35621" xr:uid="{0E667174-14A8-4FD8-A28F-FC9797471A42}"/>
    <cellStyle name="Normal 8 3" xfId="37532" xr:uid="{B15E75C6-341D-46F7-86CA-3BB4E543990F}"/>
    <cellStyle name="Normal 8 4" xfId="38567" xr:uid="{B3C09AA3-6C0F-42A9-B186-287B6FF670B9}"/>
    <cellStyle name="Normal 9" xfId="13361" xr:uid="{C8465F73-5DAC-4158-B5A7-9CFB74FBF633}"/>
    <cellStyle name="Normal 9 2" xfId="35309" xr:uid="{0AA13E3C-64CE-4A02-AF3A-881B20BC9FED}"/>
    <cellStyle name="Normal 9 3" xfId="37534" xr:uid="{93A6499A-3E0B-4118-B7C2-939A0DDE73A7}"/>
    <cellStyle name="normal1" xfId="598" xr:uid="{DB35A011-5644-403D-BEBF-EAD7F05D4822}"/>
    <cellStyle name="normal1 2" xfId="35622" xr:uid="{9F9463B9-94D9-43A3-8C2C-81397156FAC9}"/>
    <cellStyle name="Normal10pt" xfId="599" xr:uid="{ACDB262D-CC38-436B-8C80-61997C40DF12}"/>
    <cellStyle name="Normal9pt" xfId="600" xr:uid="{DCE648ED-0691-4921-A8C8-1A44D6627263}"/>
    <cellStyle name="NormalInput" xfId="601" xr:uid="{12943859-DE07-430A-A6DF-5F4B1EFF0B0B}"/>
    <cellStyle name="Normalny_laroux" xfId="35255" xr:uid="{FDF998B3-4A15-43A1-ADE4-CDEB53EE4151}"/>
    <cellStyle name="Nota" xfId="55" builtinId="10" customBuiltin="1"/>
    <cellStyle name="Nota 2" xfId="35623" xr:uid="{617FC849-2F59-4956-9C86-04E43C507708}"/>
    <cellStyle name="Nota 2 2" xfId="35320" xr:uid="{7F9D95E9-1910-4675-97C5-0CCA601C82D3}"/>
    <cellStyle name="Nota 2 2 10" xfId="38047" xr:uid="{E8181280-7EFA-4536-873F-8DFF99F40F6D}"/>
    <cellStyle name="Nota 2 2 2" xfId="37478" xr:uid="{1B418D95-0297-4A18-B233-6CE2666C8851}"/>
    <cellStyle name="Nota 2 2 3" xfId="37789" xr:uid="{662C6DC7-850B-434B-A790-824DE8021A60}"/>
    <cellStyle name="Nota 2 2 4" xfId="37842" xr:uid="{C8C8DC64-35EA-47DB-8613-82E7B2280639}"/>
    <cellStyle name="Nota 2 2 5" xfId="38418" xr:uid="{3D1F13A1-D204-454E-856E-BA015A347418}"/>
    <cellStyle name="Nota 2 2 6" xfId="38487" xr:uid="{6E6AAC1F-E400-49D7-817B-A83767BE93CE}"/>
    <cellStyle name="Nota 2 2 7" xfId="38518" xr:uid="{2B958ECB-689C-4AA8-BC15-7A19F87D7D1C}"/>
    <cellStyle name="Nota 2 2 8" xfId="37978" xr:uid="{DB3B8237-CE91-4481-8E3A-28D3F5DA8BD0}"/>
    <cellStyle name="Nota 2 2 9" xfId="38312" xr:uid="{E015C12D-EFF5-4F3D-AD55-0E4B8CC630BE}"/>
    <cellStyle name="Nota 2 3" xfId="37264" xr:uid="{DD896968-230B-4C4C-B802-882519F96237}"/>
    <cellStyle name="Nota 2 3 10" xfId="38253" xr:uid="{D0605632-EF1D-42C7-B9CD-14CB37ABA7EA}"/>
    <cellStyle name="Nota 2 3 2" xfId="37435" xr:uid="{9A686226-C149-4193-B7F1-F7697645ACEA}"/>
    <cellStyle name="Nota 2 3 3" xfId="37748" xr:uid="{956B592F-F6BE-4945-9A1E-4371180B61E9}"/>
    <cellStyle name="Nota 2 3 4" xfId="37579" xr:uid="{AE96ED95-3AE0-41C5-B0AF-1D789022A2EC}"/>
    <cellStyle name="Nota 2 3 5" xfId="38379" xr:uid="{D34C01BD-4C94-407B-8E35-12978FD95DF8}"/>
    <cellStyle name="Nota 2 3 6" xfId="38456" xr:uid="{809653CA-8ADD-4977-AEE5-061E3CCDFDA6}"/>
    <cellStyle name="Nota 2 3 7" xfId="38194" xr:uid="{A1EA9B51-1030-4999-82BB-D2CCA28F0B3B}"/>
    <cellStyle name="Nota 2 3 8" xfId="37907" xr:uid="{8E2E6107-67A4-4764-BF4E-6FF95FC080A8}"/>
    <cellStyle name="Nota 2 3 9" xfId="38218" xr:uid="{EDD254EF-C8CC-4053-BD08-0A9F58F39D86}"/>
    <cellStyle name="Nota 2 4" xfId="37362" xr:uid="{D3B445B5-88B1-4CA7-9E5D-E75AAF68047B}"/>
    <cellStyle name="Nota 2 5" xfId="37545" xr:uid="{E705B0DF-9BDE-4A28-ABED-8A10EA6ABE80}"/>
    <cellStyle name="Nota 2 6" xfId="38124" xr:uid="{BE467EA7-1A67-4827-B6B3-B2FD8A5FD601}"/>
    <cellStyle name="Nota 3" xfId="35624" xr:uid="{FA862355-7EE8-4B12-84FA-5EBF65E22782}"/>
    <cellStyle name="Nota 3 2" xfId="36117" xr:uid="{3A39C057-CEA0-4DDC-AABE-067BD0D14277}"/>
    <cellStyle name="Nota 3 2 10" xfId="38291" xr:uid="{10117310-6EE3-4EE1-BAB9-145E816CE033}"/>
    <cellStyle name="Nota 3 2 2" xfId="37479" xr:uid="{BB02EF95-5C78-4A1B-999B-4C51B66B8AAB}"/>
    <cellStyle name="Nota 3 2 3" xfId="37790" xr:uid="{CFBB0091-5003-4E0F-A84E-FAAC65002817}"/>
    <cellStyle name="Nota 3 2 4" xfId="37843" xr:uid="{E8B470E5-0761-4DAF-A28C-256A76ADD31F}"/>
    <cellStyle name="Nota 3 2 5" xfId="38419" xr:uid="{0AC2559A-53C3-44B9-9F23-E02D68B17C31}"/>
    <cellStyle name="Nota 3 2 6" xfId="38488" xr:uid="{13EB1B59-C162-4554-A275-41C22211A293}"/>
    <cellStyle name="Nota 3 2 7" xfId="38104" xr:uid="{F4859C45-46DF-4648-90D1-F933D8A72205}"/>
    <cellStyle name="Nota 3 2 8" xfId="38144" xr:uid="{C70E3B1E-FDC5-4911-B399-F3EFD369F9BA}"/>
    <cellStyle name="Nota 3 2 9" xfId="37973" xr:uid="{31CEF5F5-F6BA-4FF9-95A3-599D17291CD1}"/>
    <cellStyle name="Nota 3 3" xfId="37263" xr:uid="{B4E59466-AA3E-4059-A201-32F4B15D8F2D}"/>
    <cellStyle name="Nota 3 3 10" xfId="38088" xr:uid="{F55C379D-130A-46A4-8BD9-829A0473B6E6}"/>
    <cellStyle name="Nota 3 3 2" xfId="37436" xr:uid="{7FEE48C4-6E49-4A30-B805-362D415E6787}"/>
    <cellStyle name="Nota 3 3 3" xfId="37749" xr:uid="{2E3CBAF7-E24C-4B42-913A-8A0ECC9038ED}"/>
    <cellStyle name="Nota 3 3 4" xfId="37846" xr:uid="{3E51FC99-85D7-4570-96AF-67A59BA6B0F5}"/>
    <cellStyle name="Nota 3 3 5" xfId="38380" xr:uid="{2EFA48FB-4034-4382-B3EE-0AAAB2DF2D32}"/>
    <cellStyle name="Nota 3 3 6" xfId="38457" xr:uid="{20947364-961B-4FD5-9E53-08CBDF3B5E44}"/>
    <cellStyle name="Nota 3 3 7" xfId="38002" xr:uid="{0F83CB43-DA1F-402C-98AE-C7B97500C9AA}"/>
    <cellStyle name="Nota 3 3 8" xfId="37980" xr:uid="{8D957121-E296-4B15-B621-B5723A4DB149}"/>
    <cellStyle name="Nota 3 3 9" xfId="37957" xr:uid="{11490CE9-71EC-40BE-816F-0748C613F3DA}"/>
    <cellStyle name="Nota 3 4" xfId="37363" xr:uid="{E0CE418E-753A-49F3-8882-ACFC6F5A0BD1}"/>
    <cellStyle name="Nota 3 5" xfId="38054" xr:uid="{84446627-7B91-4F80-B7F2-2BFC50D18BD0}"/>
    <cellStyle name="Number0" xfId="602" xr:uid="{49F88341-3E3A-40DA-9476-E9896C3CCC16}"/>
    <cellStyle name="Number1" xfId="603" xr:uid="{4E3B3359-BDDC-45AA-9D99-8D06E51F0995}"/>
    <cellStyle name="Number1-" xfId="604" xr:uid="{2C27E01E-FAE6-427D-81D5-6B9FA07D59F2}"/>
    <cellStyle name="Number1_Q2 pipeline" xfId="605" xr:uid="{2541A64E-9189-4AC2-9E9A-F010738A0762}"/>
    <cellStyle name="Number1-_Q2 pipeline" xfId="606" xr:uid="{E0ADB8A7-1904-4586-83FB-FA978996B7FD}"/>
    <cellStyle name="Number1_Q2 pipeline_BALANÇO" xfId="3164" xr:uid="{76BAC211-EAFE-4336-9EB7-5F31FD9265B6}"/>
    <cellStyle name="Number1-_Q2 pipeline_BALANÇO" xfId="3165" xr:uid="{BA51F4A6-B438-47B5-A4E8-449CC51EE974}"/>
    <cellStyle name="Number1_Q2 pipeline_BALANÇO 10" xfId="29997" xr:uid="{820F8F23-A7B9-4E44-B924-F5C784D8DB9F}"/>
    <cellStyle name="Number1-_Q2 pipeline_BALANÇO 10" xfId="29004" xr:uid="{53A337E7-534F-41AC-88A0-AE410E168CA2}"/>
    <cellStyle name="Number1_Q2 pipeline_BALANÇO 11" xfId="14254" xr:uid="{B34E1C46-BF81-4BC1-8B71-5A50388F030F}"/>
    <cellStyle name="Number1-_Q2 pipeline_BALANÇO 11" xfId="17646" xr:uid="{B47DFF6E-06B6-431B-9CB9-CDF7536D7CEB}"/>
    <cellStyle name="Number1_Q2 pipeline_BALANÇO 12" xfId="31607" xr:uid="{2B415A90-1B42-4274-AAD3-F0E8D67D99C5}"/>
    <cellStyle name="Number1-_Q2 pipeline_BALANÇO 12" xfId="15836" xr:uid="{741EA541-8111-42FB-80B6-D66F96C40A81}"/>
    <cellStyle name="Number1_Q2 pipeline_BALANÇO 13" xfId="28548" xr:uid="{0F60B506-D4E0-415F-9CB6-43B2CC42219B}"/>
    <cellStyle name="Number1-_Q2 pipeline_BALANÇO 13" xfId="15637" xr:uid="{39D11FC4-B649-4A4F-806B-F4A986993B21}"/>
    <cellStyle name="Number1_Q2 pipeline_BALANÇO 14" xfId="33056" xr:uid="{C76D76A9-8583-4217-A9B9-18173F688674}"/>
    <cellStyle name="Number1-_Q2 pipeline_BALANÇO 14" xfId="30384" xr:uid="{4E05DF3A-B8B9-426F-9871-2B179C5CDF84}"/>
    <cellStyle name="Number1_Q2 pipeline_BALANÇO 15" xfId="32755" xr:uid="{06CE05E7-90A4-4986-9124-5A64F44783EA}"/>
    <cellStyle name="Number1-_Q2 pipeline_BALANÇO 15" xfId="22242" xr:uid="{E58E64C6-F92A-413A-B5AD-159E97A5FBA6}"/>
    <cellStyle name="Number1_Q2 pipeline_BALANÇO 16" xfId="33986" xr:uid="{6378910B-F8A5-40FA-B7BF-0DFFB22D2D50}"/>
    <cellStyle name="Number1-_Q2 pipeline_BALANÇO 16" xfId="22412" xr:uid="{572D601C-98B8-46D0-B508-EB5ED833A2DD}"/>
    <cellStyle name="Number1_Q2 pipeline_BALANÇO 17" xfId="17482" xr:uid="{0229FD98-428A-4703-B5CC-4279A7E4A2D9}"/>
    <cellStyle name="Number1-_Q2 pipeline_BALANÇO 17" xfId="31035" xr:uid="{42317B61-B3F9-4CBC-92FE-4B9CB3035173}"/>
    <cellStyle name="Number1_Q2 pipeline_BALANÇO 2" xfId="7947" xr:uid="{7398F355-42BD-4A1B-A603-F3D5A65989A4}"/>
    <cellStyle name="Number1-_Q2 pipeline_BALANÇO 2" xfId="7948" xr:uid="{819C7C32-6B58-45F4-B220-C2A3B7E009D7}"/>
    <cellStyle name="Number1_Q2 pipeline_BALANÇO 3" xfId="10789" xr:uid="{8414CFE7-8F0A-4F02-9745-17D2A40C4F75}"/>
    <cellStyle name="Number1-_Q2 pipeline_BALANÇO 3" xfId="10790" xr:uid="{061906EA-C0EF-48BD-8E71-06E4766FDEB9}"/>
    <cellStyle name="Number1_Q2 pipeline_BALANÇO 4" xfId="6260" xr:uid="{0CED7257-2C71-43A6-B93D-7E70C0559D79}"/>
    <cellStyle name="Number1-_Q2 pipeline_BALANÇO 4" xfId="8948" xr:uid="{90E1BD7E-03AD-4665-8F83-48D44FF8EF0C}"/>
    <cellStyle name="Number1_Q2 pipeline_BALANÇO 5" xfId="11806" xr:uid="{1822E357-8461-4F0F-B44F-F3A755691C2E}"/>
    <cellStyle name="Number1-_Q2 pipeline_BALANÇO 5" xfId="11416" xr:uid="{1B2FD6B6-DC5D-446B-A63C-AEC478C30FB9}"/>
    <cellStyle name="Number1_Q2 pipeline_BALANÇO 6" xfId="11824" xr:uid="{B96AE288-CB38-4299-B22F-004A78A2C21B}"/>
    <cellStyle name="Number1-_Q2 pipeline_BALANÇO 6" xfId="11825" xr:uid="{3E18820D-135C-4266-8188-58CA79648F04}"/>
    <cellStyle name="Number1_Q2 pipeline_BALANÇO 7" xfId="15795" xr:uid="{EF54FEFC-3EBF-4D8B-847A-EB0FA85B1C0E}"/>
    <cellStyle name="Number1-_Q2 pipeline_BALANÇO 7" xfId="15796" xr:uid="{AD344547-F993-4998-8D91-6A513002CA3C}"/>
    <cellStyle name="Number1_Q2 pipeline_BALANÇO 8" xfId="16935" xr:uid="{93C99BFC-BC7D-4CDD-9C40-463159B3330C}"/>
    <cellStyle name="Number1-_Q2 pipeline_BALANÇO 8" xfId="21612" xr:uid="{100AED60-0B12-4672-AD53-91C0BAA26A00}"/>
    <cellStyle name="Number1_Q2 pipeline_BALANÇO 9" xfId="15362" xr:uid="{827B799E-0E48-4B0E-BF34-04A8E313868A}"/>
    <cellStyle name="Number1-_Q2 pipeline_BALANÇO 9" xfId="16320" xr:uid="{608D60F9-CEC4-4985-8407-48DD30593445}"/>
    <cellStyle name="Number1_Q2 pipeline_DF's" xfId="2148" xr:uid="{47E7E739-2206-4ADA-8CDA-00CE31126F49}"/>
    <cellStyle name="Number1-_Q2 pipeline_DF's" xfId="2149" xr:uid="{BD03C804-725D-46B5-8C3A-00265E06C04A}"/>
    <cellStyle name="Number1_Q2 pipeline_DF's 10" xfId="22474" xr:uid="{AF6D5792-03AD-42B1-8417-0B6541CD4251}"/>
    <cellStyle name="Number1-_Q2 pipeline_DF's 10" xfId="29049" xr:uid="{7D1B261B-4139-400D-BDDA-A03129A530E7}"/>
    <cellStyle name="Number1_Q2 pipeline_DF's 11" xfId="22902" xr:uid="{5E73F475-6CFA-488B-866F-F2DB7E04E536}"/>
    <cellStyle name="Number1-_Q2 pipeline_DF's 11" xfId="13618" xr:uid="{BDCEAF58-0966-4992-878B-B76E83B36883}"/>
    <cellStyle name="Number1_Q2 pipeline_DF's 12" xfId="30852" xr:uid="{84818A85-B9DF-4535-9D8F-71149836429B}"/>
    <cellStyle name="Number1-_Q2 pipeline_DF's 12" xfId="28980" xr:uid="{B413EF59-D080-4A6C-9988-83BF2D288F23}"/>
    <cellStyle name="Number1_Q2 pipeline_DF's 13" xfId="16161" xr:uid="{2B338D2C-D73F-4D3E-8E34-283E1C8A9695}"/>
    <cellStyle name="Number1-_Q2 pipeline_DF's 13" xfId="31422" xr:uid="{37741C83-629A-430E-BE4E-B3646B08140F}"/>
    <cellStyle name="Number1_Q2 pipeline_DF's 14" xfId="33139" xr:uid="{8DE5AD15-35EC-42EF-B341-F7FBF2D13930}"/>
    <cellStyle name="Number1-_Q2 pipeline_DF's 14" xfId="29315" xr:uid="{41A05C99-92C4-4031-8076-0CF77B163D62}"/>
    <cellStyle name="Number1_Q2 pipeline_DF's 15" xfId="32786" xr:uid="{A1089CBF-5C6D-4180-9CF0-169586E141A8}"/>
    <cellStyle name="Number1-_Q2 pipeline_DF's 15" xfId="26554" xr:uid="{07E9C237-0B41-45B4-B56B-3B58ECE8D701}"/>
    <cellStyle name="Number1_Q2 pipeline_DF's 16" xfId="16510" xr:uid="{C7CC7150-08D2-4913-8D36-45FAE90040D1}"/>
    <cellStyle name="Number1-_Q2 pipeline_DF's 16" xfId="14783" xr:uid="{222CB60A-572E-40AC-9729-50D330984687}"/>
    <cellStyle name="Number1_Q2 pipeline_DF's 17" xfId="35062" xr:uid="{31E1F70E-D35A-4E8E-A825-222CCF090C05}"/>
    <cellStyle name="Number1-_Q2 pipeline_DF's 17" xfId="34086" xr:uid="{CE2464FD-2FC1-427D-A8F9-D51D55898F43}"/>
    <cellStyle name="Number1_Q2 pipeline_DF's 2" xfId="6931" xr:uid="{1A802854-23B2-4F64-A5E1-1BFB1EF6C668}"/>
    <cellStyle name="Number1-_Q2 pipeline_DF's 2" xfId="6932" xr:uid="{30F1CB14-ADD7-4584-9926-C29F234E85C0}"/>
    <cellStyle name="Number1_Q2 pipeline_DF's 3" xfId="10289" xr:uid="{8FBF9E0F-CA10-4B78-8B2C-78D4164896D5}"/>
    <cellStyle name="Number1-_Q2 pipeline_DF's 3" xfId="10290" xr:uid="{EB9BCBA2-E108-4D52-9563-33EA19F46453}"/>
    <cellStyle name="Number1_Q2 pipeline_DF's 4" xfId="6020" xr:uid="{45011547-0735-4EF4-ADA2-3B9300E2A1BF}"/>
    <cellStyle name="Number1-_Q2 pipeline_DF's 4" xfId="11289" xr:uid="{CE528850-07C5-4E0D-AF27-0676094E56A5}"/>
    <cellStyle name="Number1_Q2 pipeline_DF's 5" xfId="11288" xr:uid="{1F5DE081-A22C-4663-8354-7132B093F0B2}"/>
    <cellStyle name="Number1-_Q2 pipeline_DF's 5" xfId="10788" xr:uid="{3AE22A93-5450-4C0E-8B62-009B5BF462A7}"/>
    <cellStyle name="Number1_Q2 pipeline_DF's 6" xfId="11821" xr:uid="{725C9B75-728B-4577-B723-120DF912F0F2}"/>
    <cellStyle name="Number1-_Q2 pipeline_DF's 6" xfId="11822" xr:uid="{803AE94A-80B2-40ED-908B-9972A1C36D3C}"/>
    <cellStyle name="Number1_Q2 pipeline_DF's 7" xfId="15021" xr:uid="{F0F20246-39CE-4409-860B-9B485F490544}"/>
    <cellStyle name="Number1-_Q2 pipeline_DF's 7" xfId="15022" xr:uid="{2821DFEF-0E28-4CC3-A391-ED370AFC852C}"/>
    <cellStyle name="Number1_Q2 pipeline_DF's 8" xfId="14559" xr:uid="{5562AB97-C1E4-4646-840E-531E1ED9501A}"/>
    <cellStyle name="Number1-_Q2 pipeline_DF's 8" xfId="14558" xr:uid="{1B210FA2-25B5-4194-BBE6-217A8E63C492}"/>
    <cellStyle name="Number1_Q2 pipeline_DF's 9" xfId="26259" xr:uid="{8729FBE8-CDEC-4BF3-83BB-31A31FAF08C4}"/>
    <cellStyle name="Number1-_Q2 pipeline_DF's 9" xfId="16122" xr:uid="{7A3729CC-914E-44EE-85AF-F514C9D0F778}"/>
    <cellStyle name="Number1_Q2 pipeline_EVOLUÇÃO OBRA" xfId="5154" xr:uid="{0DE9916D-21B0-4B78-9898-6FE69930E041}"/>
    <cellStyle name="Number1-_Q2 pipeline_EVOLUÇÃO OBRA" xfId="5155" xr:uid="{6EF8C878-D68D-4F71-B5DC-B99240DD97C7}"/>
    <cellStyle name="Number1_Q2 pipeline_EVOLUÇÃO OBRA 10" xfId="14681" xr:uid="{1BEDD3B1-90DC-4B3C-8FE5-25262AB61C92}"/>
    <cellStyle name="Number1-_Q2 pipeline_EVOLUÇÃO OBRA 10" xfId="17787" xr:uid="{5CD6B74B-A8D5-42F4-AEB7-AA8AE582AB5E}"/>
    <cellStyle name="Number1_Q2 pipeline_EVOLUÇÃO OBRA 11" xfId="17878" xr:uid="{5C27E6C2-1B79-4F12-8B96-B2E3018893B6}"/>
    <cellStyle name="Number1-_Q2 pipeline_EVOLUÇÃO OBRA 11" xfId="17291" xr:uid="{60C7D094-DC39-4825-8B56-E13DF3F3DE40}"/>
    <cellStyle name="Number1_Q2 pipeline_EVOLUÇÃO OBRA 12" xfId="14191" xr:uid="{9433173C-1D93-4672-BA4F-78BFA3FF2D0F}"/>
    <cellStyle name="Number1-_Q2 pipeline_EVOLUÇÃO OBRA 12" xfId="30399" xr:uid="{551A772F-C675-4BD5-990A-53DF8DC24A92}"/>
    <cellStyle name="Number1_Q2 pipeline_EVOLUÇÃO OBRA 13" xfId="28392" xr:uid="{A8A28EE1-3D44-4AA7-A112-4DED468E6B3D}"/>
    <cellStyle name="Number1-_Q2 pipeline_EVOLUÇÃO OBRA 13" xfId="26111" xr:uid="{9CB99716-5AE7-43DD-92CF-DCD667A4906A}"/>
    <cellStyle name="Number1_Q2 pipeline_EVOLUÇÃO OBRA 14" xfId="15535" xr:uid="{0F38F2E6-71AB-4FCA-B401-3E2539A0C1C8}"/>
    <cellStyle name="Number1-_Q2 pipeline_EVOLUÇÃO OBRA 14" xfId="29397" xr:uid="{1C44BD49-1EEA-4D4C-8BD1-50BDB1B0E570}"/>
    <cellStyle name="Number1_Q2 pipeline_EVOLUÇÃO OBRA 15" xfId="16040" xr:uid="{E6DD9EE9-DFC1-4BCA-86D2-3743224C06D2}"/>
    <cellStyle name="Number1-_Q2 pipeline_EVOLUÇÃO OBRA 15" xfId="19505" xr:uid="{CD1EE6CD-0ACD-421E-9250-92AAD04B727F}"/>
    <cellStyle name="Number1_Q2 pipeline_EVOLUÇÃO OBRA 16" xfId="33598" xr:uid="{A4B8D325-0D99-473A-B902-1C09A88880BB}"/>
    <cellStyle name="Number1-_Q2 pipeline_EVOLUÇÃO OBRA 16" xfId="32378" xr:uid="{2B2F71AF-85DE-4204-8FC1-0346424B9250}"/>
    <cellStyle name="Number1_Q2 pipeline_EVOLUÇÃO OBRA 17" xfId="17912" xr:uid="{1AF35EFC-4F0A-4235-B3EA-8CB4C70415BE}"/>
    <cellStyle name="Number1-_Q2 pipeline_EVOLUÇÃO OBRA 17" xfId="34141" xr:uid="{9750F2A5-CB01-4F80-992D-C2D0C8F5C84A}"/>
    <cellStyle name="Number1_Q2 pipeline_EVOLUÇÃO OBRA 2" xfId="9439" xr:uid="{884ED6B6-7FF1-4409-A791-70C296629B0E}"/>
    <cellStyle name="Number1-_Q2 pipeline_EVOLUÇÃO OBRA 2" xfId="9440" xr:uid="{4E011378-1ADD-49B2-99D5-CBF75F183D2E}"/>
    <cellStyle name="Number1_Q2 pipeline_EVOLUÇÃO OBRA 3" xfId="11300" xr:uid="{6D0301A3-DFD8-47C9-B1EC-D48BED660EB4}"/>
    <cellStyle name="Number1-_Q2 pipeline_EVOLUÇÃO OBRA 3" xfId="11301" xr:uid="{D1F512BD-0CF8-4A2F-94BE-429263763AE6}"/>
    <cellStyle name="Number1_Q2 pipeline_EVOLUÇÃO OBRA 4" xfId="11803" xr:uid="{BBA72136-DBB8-4BA7-A930-266865620B3B}"/>
    <cellStyle name="Number1-_Q2 pipeline_EVOLUÇÃO OBRA 4" xfId="11804" xr:uid="{7B37928B-7720-4076-9C81-C4CC22343D22}"/>
    <cellStyle name="Number1_Q2 pipeline_EVOLUÇÃO OBRA 5" xfId="6019" xr:uid="{26981CEE-38C4-4DE2-8DED-A5C6F4CBC358}"/>
    <cellStyle name="Number1-_Q2 pipeline_EVOLUÇÃO OBRA 5" xfId="10828" xr:uid="{A5159A64-3951-4202-A7BE-7FA87729DFE8}"/>
    <cellStyle name="Number1_Q2 pipeline_EVOLUÇÃO OBRA 6" xfId="11830" xr:uid="{D161286F-0F48-4BB0-AA07-98C5E6DABC79}"/>
    <cellStyle name="Number1-_Q2 pipeline_EVOLUÇÃO OBRA 6" xfId="11831" xr:uid="{39487169-1ECC-4928-9D0C-1F5D4D13DC71}"/>
    <cellStyle name="Number1_Q2 pipeline_EVOLUÇÃO OBRA 7" xfId="17330" xr:uid="{CEA64961-D0E0-4061-B7BE-2A03DF90F633}"/>
    <cellStyle name="Number1-_Q2 pipeline_EVOLUÇÃO OBRA 7" xfId="17331" xr:uid="{0AE21382-DD80-4610-B850-0E09C7BB9221}"/>
    <cellStyle name="Number1_Q2 pipeline_EVOLUÇÃO OBRA 8" xfId="14187" xr:uid="{E64D05B0-A798-46DA-B290-F5C7CF6E5C1E}"/>
    <cellStyle name="Number1-_Q2 pipeline_EVOLUÇÃO OBRA 8" xfId="22772" xr:uid="{BA598C24-955F-4CF5-AF0F-06ABE11131ED}"/>
    <cellStyle name="Number1_Q2 pipeline_EVOLUÇÃO OBRA 9" xfId="17688" xr:uid="{F7E5A0E8-EAB3-4556-8DA8-48F3794C02EC}"/>
    <cellStyle name="Number1-_Q2 pipeline_EVOLUÇÃO OBRA 9" xfId="17898" xr:uid="{79E6E6D7-15DB-4195-B6F9-8B7AF66DC830}"/>
    <cellStyle name="Number2" xfId="607" xr:uid="{A708E23C-C7E3-4B95-9735-F87E6333BA04}"/>
    <cellStyle name="Number2-" xfId="608" xr:uid="{60750A7E-3870-45D9-98ED-6A34C5D85CED}"/>
    <cellStyle name="Number2- 2" xfId="37241" xr:uid="{E7043B43-9364-4AF9-BBEF-8DCCB276F797}"/>
    <cellStyle name="Number2- 2 2" xfId="37453" xr:uid="{CEEAEA4B-EC84-4F91-B179-1F0AF55A9D16}"/>
    <cellStyle name="Number2- 2 2 2" xfId="37766" xr:uid="{CA43172F-B670-4597-986F-EF5B7CE12D50}"/>
    <cellStyle name="Number2- 2 2 3" xfId="38394" xr:uid="{9EA93299-6570-432B-8E01-B15EC7A19D9C}"/>
    <cellStyle name="Number2- 2 3" xfId="37389" xr:uid="{894D6FC2-430E-4028-ACC8-D86B89F5342F}"/>
    <cellStyle name="Number2- 2 4" xfId="37711" xr:uid="{7340DBEF-99EE-497F-ABD2-E5AB03200B11}"/>
    <cellStyle name="Number2- 2 5" xfId="38344" xr:uid="{62417188-4B12-4E61-A4A4-23D3966AED2F}"/>
    <cellStyle name="Number2- 3" xfId="35310" xr:uid="{0B47230A-5B97-4E13-9439-915C4A8927B6}"/>
    <cellStyle name="Number2- 4" xfId="37332" xr:uid="{B5FC3FBB-04D7-4C61-A000-72F63D70E4CD}"/>
    <cellStyle name="Number2_2007.04.13 (RSRI)" xfId="609" xr:uid="{E6C483A3-1678-496A-B349-9276C6CABF1B}"/>
    <cellStyle name="Number2-_Q2 pipeline" xfId="610" xr:uid="{63298121-E817-4064-B7A5-51C047DB7461}"/>
    <cellStyle name="Œ…‹æØ‚è [0.00]_GE 3 MINIMUM" xfId="611" xr:uid="{55E1F8EC-0374-4CB9-AC78-F5ED432E6107}"/>
    <cellStyle name="Œ…‹æØ‚è_GE 3 MINIMUM" xfId="612" xr:uid="{446A42A7-DC1F-43FE-B4C6-726926FE2958}"/>
    <cellStyle name="outh America" xfId="613" xr:uid="{D4B15750-A13C-47FA-95E1-EF933DA83690}"/>
    <cellStyle name="Output1_Back" xfId="614" xr:uid="{1EB9AEE7-FB91-45CB-9441-92E94D8A3B4D}"/>
    <cellStyle name="p0" xfId="615" xr:uid="{2A84D7C5-BCF6-4CCB-B032-483B98064DF8}"/>
    <cellStyle name="Percent (0)" xfId="35256" xr:uid="{8132700A-3265-4711-B4E9-D5CEC2508749}"/>
    <cellStyle name="Percent [0]" xfId="616" xr:uid="{D1CAA07A-B6C9-4D28-9B5F-33E5D161762C}"/>
    <cellStyle name="Percent [1]" xfId="617" xr:uid="{B150B52B-B476-4DF6-B1F4-DFC9CD06D52B}"/>
    <cellStyle name="Percent [2]" xfId="618" xr:uid="{B271E6D8-B966-477E-BFC7-F37E93FCF957}"/>
    <cellStyle name="percent 2 decimal" xfId="619" xr:uid="{1B13E79D-6BED-4C4E-9DBC-00FD2B644B30}"/>
    <cellStyle name="percent0" xfId="620" xr:uid="{8CBE576B-43EE-4C37-B5AA-709872556852}"/>
    <cellStyle name="percent0 2" xfId="6021" xr:uid="{95660E61-86D3-4894-8BBC-C1471776B726}"/>
    <cellStyle name="percent0 2 10" xfId="35625" xr:uid="{2E1189D9-3B54-44C8-9A76-B49DE8649D7D}"/>
    <cellStyle name="percent0 2 11" xfId="37364" xr:uid="{2D26D7CF-B3F5-4F5F-AF1B-50B9BF86B4E2}"/>
    <cellStyle name="percent0 2 12" xfId="37614" xr:uid="{1E27EF93-A649-4AE3-902D-725DC8131BE2}"/>
    <cellStyle name="percent0 2 13" xfId="38163" xr:uid="{FB864C60-3B8B-4889-9022-56882F82ABF4}"/>
    <cellStyle name="percent0 2 2" xfId="11842" xr:uid="{E155D092-977D-47AA-B57C-0B11B39A55FD}"/>
    <cellStyle name="percent0 2 2 10" xfId="37687" xr:uid="{A4FA542C-8FD4-4D32-95B4-52D0FECF9426}"/>
    <cellStyle name="percent0 2 2 11" xfId="37623" xr:uid="{EFE2E561-119C-4ADD-B6BC-1C4F80BC4CC5}"/>
    <cellStyle name="percent0 2 2 12" xfId="38362" xr:uid="{73F96AC9-D0E4-4BFC-AD5F-C1632652E5A8}"/>
    <cellStyle name="percent0 2 2 13" xfId="37879" xr:uid="{B0224196-44F0-4BB5-8AC4-AAE713F5FA97}"/>
    <cellStyle name="percent0 2 2 14" xfId="37946" xr:uid="{B5CE2CBA-BF82-48E3-9EB3-25E6EC71C461}"/>
    <cellStyle name="percent0 2 2 15" xfId="38520" xr:uid="{44693037-B334-428B-BC3C-317E0958F5CD}"/>
    <cellStyle name="percent0 2 2 16" xfId="38226" xr:uid="{B88785FC-913B-4CD8-BFE9-BB289F8E2AFB}"/>
    <cellStyle name="percent0 2 2 17" xfId="37969" xr:uid="{7F330DA4-2DA2-4539-98BA-C81A8EF7CAA2}"/>
    <cellStyle name="percent0 2 2 2" xfId="23083" xr:uid="{F7D8F220-F57C-4312-AB0A-F8EE036906DD}"/>
    <cellStyle name="percent0 2 2 3" xfId="26790" xr:uid="{E08CC226-A8CE-4E71-B54F-6FFEFAB1AF25}"/>
    <cellStyle name="percent0 2 2 4" xfId="32570" xr:uid="{7A5657CE-C254-42D2-9FC8-849C30A59AF7}"/>
    <cellStyle name="percent0 2 2 5" xfId="29612" xr:uid="{E9D75C87-B81C-455E-A03A-B071FC77646C}"/>
    <cellStyle name="percent0 2 2 6" xfId="34618" xr:uid="{F8C3B008-EEAF-4BF0-A481-8E38144473E6}"/>
    <cellStyle name="percent0 2 2 7" xfId="22496" xr:uid="{59D8D9D3-4A2C-4EDE-8BA1-35434B02916B}"/>
    <cellStyle name="percent0 2 2 8" xfId="37412" xr:uid="{B6219913-949D-4188-B527-20D42971C370}"/>
    <cellStyle name="percent0 2 2 9" xfId="37730" xr:uid="{45E745EB-7A32-4D66-A779-1778162B5BFA}"/>
    <cellStyle name="percent0 2 3" xfId="17995" xr:uid="{6EB1A6D6-29ED-4352-9E04-69D73D470F62}"/>
    <cellStyle name="percent0 2 4" xfId="14076" xr:uid="{BB5FDE03-BC5F-416A-97AC-CD26EC0CB576}"/>
    <cellStyle name="percent0 2 5" xfId="15453" xr:uid="{7BE72E7F-58D6-4C80-A1AD-05C55C6BC313}"/>
    <cellStyle name="percent0 2 6" xfId="28314" xr:uid="{8304243E-5A81-4861-99C8-6679574FE04D}"/>
    <cellStyle name="percent0 2 7" xfId="30815" xr:uid="{320CE2F3-7464-46AC-81E1-14A4DA948093}"/>
    <cellStyle name="percent0 2 8" xfId="29031" xr:uid="{8A3D89E3-9DED-4F73-884A-0E011301209D}"/>
    <cellStyle name="percent0 2 9" xfId="16295" xr:uid="{F9895E79-CB6E-4A50-988F-1DDFB3034B54}"/>
    <cellStyle name="percent0 3" xfId="6287" xr:uid="{A0A4B431-EDF9-4F5A-BE3D-CB3C599F6D48}"/>
    <cellStyle name="percent0 3 10" xfId="37390" xr:uid="{2E67EB07-8CA9-4310-85C1-2FD1154EC0D1}"/>
    <cellStyle name="percent0 3 11" xfId="37712" xr:uid="{27877D6F-6F5D-413E-9384-53E0CCB8BB07}"/>
    <cellStyle name="percent0 3 12" xfId="37681" xr:uid="{4AD4F3D2-3321-4AE6-AF59-29F810932266}"/>
    <cellStyle name="percent0 3 13" xfId="37625" xr:uid="{DFD88A3F-76CE-4A40-ADBC-2F3AB1AFC947}"/>
    <cellStyle name="percent0 3 14" xfId="38345" xr:uid="{EFCAA4C1-3882-492C-A944-EF04EFB57B49}"/>
    <cellStyle name="percent0 3 15" xfId="37890" xr:uid="{2D0B9E45-7D6D-4503-83D0-A4587D03CF09}"/>
    <cellStyle name="percent0 3 16" xfId="37904" xr:uid="{E227115E-28A6-4FB6-9400-30789B719C49}"/>
    <cellStyle name="percent0 3 17" xfId="38323" xr:uid="{C6A6D4BA-4A7F-4A57-A35F-F4F2C485341B}"/>
    <cellStyle name="percent0 3 18" xfId="38085" xr:uid="{D5E5EB89-02C1-4924-8AB2-18800BB5BB0D}"/>
    <cellStyle name="percent0 3 19" xfId="38472" xr:uid="{A869A466-CF6A-4D81-A67D-15A7C96CA0E4}"/>
    <cellStyle name="percent0 3 2" xfId="11845" xr:uid="{B4690760-67EC-43E9-9095-AA5814A17C3D}"/>
    <cellStyle name="percent0 3 2 2" xfId="23086" xr:uid="{A01EB545-A58B-4F2F-AB61-A4670166E21B}"/>
    <cellStyle name="percent0 3 2 3" xfId="26793" xr:uid="{F03063A3-B7D4-4AA7-94D2-8C4F0453538A}"/>
    <cellStyle name="percent0 3 2 4" xfId="32573" xr:uid="{45EDFC9D-2F7E-4147-B5A5-9D05A89144C4}"/>
    <cellStyle name="percent0 3 2 5" xfId="31706" xr:uid="{76500143-5A76-4CD7-BE12-D1D2038335A5}"/>
    <cellStyle name="percent0 3 2 6" xfId="34620" xr:uid="{C04C2332-83CE-4AF7-829A-A904F3C711FC}"/>
    <cellStyle name="percent0 3 2 7" xfId="29736" xr:uid="{8711CB33-989B-4C10-9E5C-D8B97FADE3B1}"/>
    <cellStyle name="percent0 3 3" xfId="18261" xr:uid="{89E24F9D-0371-4A85-9028-8CF2C36956D7}"/>
    <cellStyle name="percent0 3 4" xfId="16659" xr:uid="{1A9FC87A-A2FA-4DF7-8BC9-85998A43CF28}"/>
    <cellStyle name="percent0 3 5" xfId="29288" xr:uid="{2C0F6C26-5F26-469B-9D1B-696561E69DD6}"/>
    <cellStyle name="percent0 3 6" xfId="15398" xr:uid="{A1C22836-E1A8-4BA5-ACB7-5005FE8C4881}"/>
    <cellStyle name="percent0 3 7" xfId="29957" xr:uid="{C441F253-9667-4C6E-AD51-7A7514E99857}"/>
    <cellStyle name="percent0 3 8" xfId="22954" xr:uid="{8C94EC00-DE0E-4770-93A5-1535C1C280E4}"/>
    <cellStyle name="percent0 3 9" xfId="28769" xr:uid="{6DADD49C-8856-4089-A76D-C083F41DCA91}"/>
    <cellStyle name="percent0 4" xfId="10675" xr:uid="{1BE48A9C-B314-4833-BC89-D710C32ED42E}"/>
    <cellStyle name="percent0 4 2" xfId="12250" xr:uid="{808207FD-6151-46FF-BF2B-9CC2FA760600}"/>
    <cellStyle name="percent0 4 2 2" xfId="23491" xr:uid="{5E520CCC-B59C-4248-B077-EC3F4981DE11}"/>
    <cellStyle name="percent0 4 2 3" xfId="27194" xr:uid="{3FAE7FB4-3B80-4591-A295-D7E5298BF590}"/>
    <cellStyle name="percent0 4 2 4" xfId="32806" xr:uid="{CE5530D5-E059-4CD7-8229-013C21AAC6E2}"/>
    <cellStyle name="percent0 4 2 5" xfId="32770" xr:uid="{5E413532-DC3A-4FE5-8A89-C68FDC528450}"/>
    <cellStyle name="percent0 4 2 6" xfId="34760" xr:uid="{B8F12E9A-8475-429F-8539-8BA127758DA0}"/>
    <cellStyle name="percent0 4 2 7" xfId="30093" xr:uid="{7E56F93D-71D6-42A0-AFC5-BBBCFFF1BDE9}"/>
    <cellStyle name="percent0 4 3" xfId="22213" xr:uid="{5FBCB0B2-1818-435C-9B10-87F4E29271A0}"/>
    <cellStyle name="percent0 4 4" xfId="25945" xr:uid="{C6C3E06F-5221-42E5-8D1F-996ACBFB13FE}"/>
    <cellStyle name="percent0 4 5" xfId="16208" xr:uid="{97085E1C-90DE-4FD4-9D4F-A1F22C242BF3}"/>
    <cellStyle name="percent0 4 6" xfId="31925" xr:uid="{BF72F8DB-AB04-453C-8031-45BFFBB7398C}"/>
    <cellStyle name="percent0 4 7" xfId="22459" xr:uid="{8E1C3A40-C30C-4DB9-9FAC-1B5CFCB8F8A1}"/>
    <cellStyle name="percent0 4 8" xfId="29070" xr:uid="{28674239-7C8B-4D43-89B1-CB91346AE0CD}"/>
    <cellStyle name="percent0 4 9" xfId="34203" xr:uid="{3D2384E1-AFE7-4CC7-B15B-A1185AB96A4B}"/>
    <cellStyle name="percent0 5" xfId="11810" xr:uid="{5DA1734C-A4F4-4BA8-B632-6DD018F4CBF0}"/>
    <cellStyle name="percent0 5 2" xfId="13356" xr:uid="{E40D7D09-9049-45AF-A0E8-1D45CD5B7C1A}"/>
    <cellStyle name="percent0 5 2 2" xfId="24597" xr:uid="{201C0739-391E-41DB-8969-2711EC0DC6D3}"/>
    <cellStyle name="percent0 5 2 3" xfId="28298" xr:uid="{D3B16E2D-2C12-442E-BC76-A4946F364AC8}"/>
    <cellStyle name="percent0 5 2 4" xfId="31102" xr:uid="{D40A4369-7FC2-4A3B-ADD7-B558FC5DA0D5}"/>
    <cellStyle name="percent0 5 2 5" xfId="33425" xr:uid="{8DD5327F-E12B-405F-9E0B-5A549F00ADF6}"/>
    <cellStyle name="percent0 5 2 6" xfId="33548" xr:uid="{A2E478EB-528A-4BD8-A5AA-E05C3EFD0714}"/>
    <cellStyle name="percent0 5 2 7" xfId="33703" xr:uid="{E0883277-9AC0-4E27-A1F9-16E8DBD52876}"/>
    <cellStyle name="percent0 5 2 8" xfId="35147" xr:uid="{E156CB52-CF5E-4C95-A18E-CEEA23557DCF}"/>
    <cellStyle name="percent0 5 2 9" xfId="35248" xr:uid="{69478E95-450A-46B9-B5B7-AD3349F45F7A}"/>
    <cellStyle name="percent0 5 3" xfId="15622" xr:uid="{4ACD0915-815F-425E-AC32-500E2EFBD856}"/>
    <cellStyle name="percent0 5 4" xfId="22123" xr:uid="{8CA23E1A-A9B9-4CB9-958D-5ED3B6C5F55F}"/>
    <cellStyle name="percent0 5 5" xfId="25968" xr:uid="{29C7128F-0E8E-468B-AC2A-BBE9EF5EF60F}"/>
    <cellStyle name="percent0 5 6" xfId="34338" xr:uid="{806EE5AE-92A4-433C-8AD7-FF028DDBA997}"/>
    <cellStyle name="percent0 6" xfId="37559" xr:uid="{5BE520BB-27BD-4543-BC2F-9846737E9DE0}"/>
    <cellStyle name="percent0 7" xfId="37971" xr:uid="{A20443DD-63AB-4CD8-94FE-EB18D73AA8C7}"/>
    <cellStyle name="percent1" xfId="621" xr:uid="{3D13F607-9D38-4A49-8CC2-F4ABC58CED23}"/>
    <cellStyle name="percent1 2" xfId="6022" xr:uid="{E4E80C82-A557-4297-9BDC-3675EECFCCFB}"/>
    <cellStyle name="percent1 2 10" xfId="35626" xr:uid="{FE77CDD1-0E22-438C-B191-EF9CE33FD22D}"/>
    <cellStyle name="percent1 2 11" xfId="37365" xr:uid="{8A34A850-ABCE-4A95-BA02-5D81B77DC36B}"/>
    <cellStyle name="percent1 2 12" xfId="37615" xr:uid="{893E27AE-9E52-4CE3-AF0C-42B3FB921709}"/>
    <cellStyle name="percent1 2 13" xfId="38261" xr:uid="{43E699F5-6E62-41F1-B20A-41867089BC95}"/>
    <cellStyle name="percent1 2 2" xfId="11843" xr:uid="{C1535FE9-5F25-47FC-95F3-BC12D53C5727}"/>
    <cellStyle name="percent1 2 2 10" xfId="37597" xr:uid="{A8626251-BFB1-4C78-8188-C61A4F9E2A80}"/>
    <cellStyle name="percent1 2 2 11" xfId="37656" xr:uid="{C688C305-97C7-4FBB-B82D-AF9B6645604D}"/>
    <cellStyle name="percent1 2 2 12" xfId="38363" xr:uid="{724B4B2C-0EAB-457F-A2C3-C066EF33E9AB}"/>
    <cellStyle name="percent1 2 2 13" xfId="37878" xr:uid="{DB6F7DC8-B772-4E35-9079-E1587172679F}"/>
    <cellStyle name="percent1 2 2 14" xfId="38113" xr:uid="{F7FF16C4-6FD3-4F20-9FC0-1904BD1FA781}"/>
    <cellStyle name="percent1 2 2 15" xfId="38173" xr:uid="{6A2A3FFB-A4AA-49DB-9077-0B1F05DD9435}"/>
    <cellStyle name="percent1 2 2 16" xfId="38165" xr:uid="{BC02A774-BD32-4C75-A89E-0BD907DB1AA8}"/>
    <cellStyle name="percent1 2 2 17" xfId="38188" xr:uid="{1504C466-915B-4A2C-9490-77D4B19B2A1C}"/>
    <cellStyle name="percent1 2 2 2" xfId="23084" xr:uid="{14C91190-B34A-40CC-9FBC-C9589602AE39}"/>
    <cellStyle name="percent1 2 2 3" xfId="26791" xr:uid="{2683CF5A-3917-4839-80CA-725EBD05243F}"/>
    <cellStyle name="percent1 2 2 4" xfId="32571" xr:uid="{7C78CF8A-5DF3-4A38-B5D4-688E01AA5300}"/>
    <cellStyle name="percent1 2 2 5" xfId="14088" xr:uid="{30E235E2-7FB3-4566-9742-E68A0333023D}"/>
    <cellStyle name="percent1 2 2 6" xfId="34619" xr:uid="{10679BAB-B522-462F-BAC5-53E3C55EE108}"/>
    <cellStyle name="percent1 2 2 7" xfId="30054" xr:uid="{7C29BF59-82BE-43ED-93CC-A29E3F1B477C}"/>
    <cellStyle name="percent1 2 2 8" xfId="37413" xr:uid="{B7DE70B0-A660-4BFE-A395-5F953B143EBD}"/>
    <cellStyle name="percent1 2 2 9" xfId="37731" xr:uid="{68467164-77D5-4166-A706-C693A9B2014C}"/>
    <cellStyle name="percent1 2 3" xfId="17996" xr:uid="{0E8C1841-E0A8-479C-8A8F-CBA5B1AE6C99}"/>
    <cellStyle name="percent1 2 4" xfId="16690" xr:uid="{0FC41A49-ECA1-4857-8501-45813BE281DE}"/>
    <cellStyle name="percent1 2 5" xfId="26077" xr:uid="{56A2470D-C08D-47FD-9627-1C2CDE6DD927}"/>
    <cellStyle name="percent1 2 6" xfId="13737" xr:uid="{2A50A63A-DC96-486F-A6EA-92ADB485CB1D}"/>
    <cellStyle name="percent1 2 7" xfId="14846" xr:uid="{07111517-0325-4A64-899C-06607665AC9A}"/>
    <cellStyle name="percent1 2 8" xfId="13767" xr:uid="{6D86491C-A7BF-4D73-BF72-5621B95FEA20}"/>
    <cellStyle name="percent1 2 9" xfId="14627" xr:uid="{8104085C-4173-434F-B1B9-38ACA3DDF192}"/>
    <cellStyle name="percent1 3" xfId="8967" xr:uid="{E2A84CC1-585E-4FFC-A38C-C034BEC86CDB}"/>
    <cellStyle name="percent1 3 10" xfId="37391" xr:uid="{CB5735FD-BF30-4EDF-B101-F9032DA8DE20}"/>
    <cellStyle name="percent1 3 11" xfId="37713" xr:uid="{78DE6AAF-25DD-4BBB-B108-D10D13B70BBA}"/>
    <cellStyle name="percent1 3 12" xfId="37595" xr:uid="{C7B35A6B-D415-4D8D-A40D-98047F5005AE}"/>
    <cellStyle name="percent1 3 13" xfId="37849" xr:uid="{6195BCFE-ECAC-4C08-BA1E-B67B4637FD0C}"/>
    <cellStyle name="percent1 3 14" xfId="38346" xr:uid="{099F265F-FCE9-43FD-914F-4B059D2C896F}"/>
    <cellStyle name="percent1 3 15" xfId="37889" xr:uid="{6C4F592C-DB89-4E7A-B497-A7B56FF304D2}"/>
    <cellStyle name="percent1 3 16" xfId="37903" xr:uid="{F99B6EBD-678F-4082-B654-3709A32571A8}"/>
    <cellStyle name="percent1 3 17" xfId="38266" xr:uid="{A25DB691-7B04-4F8F-960A-1FD65469C426}"/>
    <cellStyle name="percent1 3 18" xfId="37994" xr:uid="{DDA06236-5AF5-40B1-9DD4-5DCF4A39AAD7}"/>
    <cellStyle name="percent1 3 19" xfId="38049" xr:uid="{3FC3A600-C700-4547-944C-4645D64A5A6F}"/>
    <cellStyle name="percent1 3 2" xfId="11857" xr:uid="{F4327659-2085-4E20-BDC3-C1D7FEB0382F}"/>
    <cellStyle name="percent1 3 2 2" xfId="23098" xr:uid="{19FEC6E4-BF9D-459B-99D3-3D8D77434A96}"/>
    <cellStyle name="percent1 3 2 3" xfId="26803" xr:uid="{8DB243CD-33DB-44BF-8826-BB6819AAAA5B}"/>
    <cellStyle name="percent1 3 2 4" xfId="32584" xr:uid="{BFAFFA08-1F38-49B3-8F70-06C6E7E8D0F0}"/>
    <cellStyle name="percent1 3 2 5" xfId="31871" xr:uid="{03D8BC03-9CB7-43D2-9CAF-6336AFF5390B}"/>
    <cellStyle name="percent1 3 2 6" xfId="34629" xr:uid="{012BF59C-8C16-4604-92CE-F648CD6A3831}"/>
    <cellStyle name="percent1 3 2 7" xfId="32930" xr:uid="{BC295964-5758-4A5A-8D08-F79A22358BA0}"/>
    <cellStyle name="percent1 3 3" xfId="20705" xr:uid="{58185097-351B-4EFD-B884-3F1804224510}"/>
    <cellStyle name="percent1 3 4" xfId="13442" xr:uid="{A6ED021D-C607-414B-9613-41A5B7C3E71B}"/>
    <cellStyle name="percent1 3 5" xfId="30509" xr:uid="{B68716B1-6A18-4BBC-BE58-54E8F872ABAF}"/>
    <cellStyle name="percent1 3 6" xfId="14579" xr:uid="{B5B18D90-FBF7-41B6-9417-DD9BD1ED8F5E}"/>
    <cellStyle name="percent1 3 7" xfId="25135" xr:uid="{714B7C22-7BB5-4030-911F-0B58640CA121}"/>
    <cellStyle name="percent1 3 8" xfId="15267" xr:uid="{29E143BC-D111-44DD-881E-4AE31ED62E3B}"/>
    <cellStyle name="percent1 3 9" xfId="31211" xr:uid="{11507580-59F1-46C1-AE3A-71DB9B8AB49D}"/>
    <cellStyle name="percent1 4" xfId="11171" xr:uid="{70AAA5F6-3412-4FC4-95F8-42324D054D28}"/>
    <cellStyle name="percent1 4 2" xfId="12742" xr:uid="{BE248CD0-E30F-4F35-9263-4C8E7C55B140}"/>
    <cellStyle name="percent1 4 2 2" xfId="23983" xr:uid="{EB37373D-58B9-4974-8414-482DA6EAB902}"/>
    <cellStyle name="percent1 4 2 3" xfId="27686" xr:uid="{CD6CDD03-B567-4D17-8899-F808A34879E3}"/>
    <cellStyle name="percent1 4 2 4" xfId="33079" xr:uid="{80F7EFCF-CEC3-47D6-AF60-144D6B8D7688}"/>
    <cellStyle name="percent1 4 2 5" xfId="14103" xr:uid="{E47192CF-37E2-4825-A14C-BFC14190A2AB}"/>
    <cellStyle name="percent1 4 2 6" xfId="34924" xr:uid="{49945379-6BB9-4959-91CF-FEED99B57708}"/>
    <cellStyle name="percent1 4 2 7" xfId="32478" xr:uid="{C366043F-F2DB-4C3D-943E-D75884C77777}"/>
    <cellStyle name="percent1 4 3" xfId="22571" xr:uid="{AF724016-4F7F-4AFC-BF1B-60BB1AF35C64}"/>
    <cellStyle name="percent1 4 4" xfId="26291" xr:uid="{39BACF82-2103-4BDF-968E-A52BE1A9CCA2}"/>
    <cellStyle name="percent1 4 5" xfId="15469" xr:uid="{7EC5F101-AC3D-413F-A8D0-7A6BBC3E017C}"/>
    <cellStyle name="percent1 4 6" xfId="32199" xr:uid="{352C2150-4F4E-40EF-9D9D-3D3263081979}"/>
    <cellStyle name="percent1 4 7" xfId="33181" xr:uid="{0E48D1E1-BE6E-4E3A-82C5-0C5A0C39B936}"/>
    <cellStyle name="percent1 4 8" xfId="25201" xr:uid="{A788BA03-C59D-40BC-BB32-E04E8FBC1949}"/>
    <cellStyle name="percent1 4 9" xfId="34369" xr:uid="{42DA2A4C-EC9C-4ED5-A3C6-6B0BC5949DB2}"/>
    <cellStyle name="percent1 5" xfId="11286" xr:uid="{E8990AFA-144C-4912-86AD-7D44C5B85583}"/>
    <cellStyle name="percent1 5 2" xfId="12857" xr:uid="{6AFEF9E3-825A-47C1-90DD-4B3AB72358CA}"/>
    <cellStyle name="percent1 5 2 2" xfId="24098" xr:uid="{960CD02C-E1C2-4CF9-8334-7755BAFAB41E}"/>
    <cellStyle name="percent1 5 2 3" xfId="27801" xr:uid="{BF625AFC-9A63-4E41-8C52-8EF797890D56}"/>
    <cellStyle name="percent1 5 2 4" xfId="26362" xr:uid="{7CB29E5E-7F24-4260-B98C-532F7D6101C5}"/>
    <cellStyle name="percent1 5 2 5" xfId="33153" xr:uid="{DA5170FC-E252-4650-8086-AF14276BFB25}"/>
    <cellStyle name="percent1 5 2 6" xfId="25070" xr:uid="{340ED6A2-D6BF-4484-B0AB-FAFE44E82222}"/>
    <cellStyle name="percent1 5 2 7" xfId="22113" xr:uid="{E44BDCB4-94D3-4D7F-A783-469C556E9853}"/>
    <cellStyle name="percent1 5 2 8" xfId="34976" xr:uid="{C6F5CAE1-A16D-47F8-90C8-7F0FDA04CCC4}"/>
    <cellStyle name="percent1 5 2 9" xfId="34583" xr:uid="{7378D7F7-E49E-4276-8AEB-0F885C122A65}"/>
    <cellStyle name="percent1 5 3" xfId="28332" xr:uid="{A8BC872E-7B3B-4C24-9D55-45DFCE01C02D}"/>
    <cellStyle name="percent1 5 4" xfId="29403" xr:uid="{8823E423-EBEB-476E-876F-DA50D8A65B8C}"/>
    <cellStyle name="percent1 5 5" xfId="30702" xr:uid="{03AD0E32-AF07-47B1-9F33-3AB844595176}"/>
    <cellStyle name="percent1 5 6" xfId="33268" xr:uid="{CAAD7E46-1FD2-4DAE-9C68-209EDF935970}"/>
    <cellStyle name="percent1 6" xfId="37560" xr:uid="{3F5CD4B1-7D01-45C3-BCED-9E30340966B3}"/>
    <cellStyle name="percent1 7" xfId="38232" xr:uid="{07DBC46A-BD28-4249-B616-52AC046DE6DF}"/>
    <cellStyle name="Porcentagem" xfId="4" builtinId="5"/>
    <cellStyle name="Porcentagem 2" xfId="11" xr:uid="{2C65428D-F838-4811-91A8-6277C908C2E5}"/>
    <cellStyle name="Porcentagem 2 2" xfId="35" xr:uid="{AAE2ECA3-7636-486D-992A-AB8A81DC9B5A}"/>
    <cellStyle name="Porcentagem 2 2 2" xfId="37550" xr:uid="{2FAE1F97-D2B6-4D81-85E6-196F41D2CF02}"/>
    <cellStyle name="Porcentagem 2 2 3" xfId="35266" xr:uid="{869DEBB9-F242-4F89-B5BE-6DDC1E5C49CA}"/>
    <cellStyle name="Porcentagem 2 3" xfId="35270" xr:uid="{68EC1B82-FE13-49AF-B5CF-3B25C85B43D6}"/>
    <cellStyle name="Porcentagem 2 4" xfId="35274" xr:uid="{EA5C8D22-2A8C-4DA1-9A7C-EBE95EB2C7C4}"/>
    <cellStyle name="Porcentagem 3" xfId="12" xr:uid="{585D16A0-09E7-444A-B412-AB781D9BECD1}"/>
    <cellStyle name="Porcentagem 3 2" xfId="35627" xr:uid="{007E2F2B-413F-4FA1-A0D4-CCC263D671CB}"/>
    <cellStyle name="Porcentagem 3 3" xfId="37537" xr:uid="{382FBAB0-D534-478D-8544-7C68F4A3B4EF}"/>
    <cellStyle name="Porcentagem 4" xfId="34" xr:uid="{FE1625E4-FA14-4DDD-B5B5-197EB5634489}"/>
    <cellStyle name="Porcentagem 4 2" xfId="35311" xr:uid="{144AA409-016D-43D1-AC35-4F3912AD34C4}"/>
    <cellStyle name="Porcentagem 4 2 2" xfId="37827" xr:uid="{61FC9BBA-1BD3-4B98-B932-21E63B73AFAB}"/>
    <cellStyle name="Porcentagem 4 3" xfId="37549" xr:uid="{62A363A6-5C1D-4BCE-825A-988D40E4C127}"/>
    <cellStyle name="Porcentagem 4 4" xfId="4164" xr:uid="{02BD5285-5F2D-4DCF-96DF-087C34A4E9F9}"/>
    <cellStyle name="Porcentagem 5" xfId="37" xr:uid="{2EED44CD-1C01-40D8-B66C-9A8128ECBB29}"/>
    <cellStyle name="Porcentagem 5 2" xfId="35628" xr:uid="{A2FF0903-78F1-4824-9ADB-1B7E6E131C83}"/>
    <cellStyle name="Porcentagem 6" xfId="10" xr:uid="{77DAF5CB-6B69-4C75-AA57-F6B2308294D0}"/>
    <cellStyle name="Porcentagem 6 2" xfId="35312" xr:uid="{8AA0E09A-D72E-4F1E-9155-C1F7BD2F4913}"/>
    <cellStyle name="Porcentagem 7" xfId="35629" xr:uid="{D75EE928-134E-4BA8-B39A-497C7C58CF62}"/>
    <cellStyle name="Porcentagem 8" xfId="37511" xr:uid="{014F7940-FB45-4BF9-9EE6-8AFE4D06597E}"/>
    <cellStyle name="Pound" xfId="622" xr:uid="{4C6C5A1A-D116-456F-8DAF-86B63547B4A6}"/>
    <cellStyle name="Pound [1]" xfId="623" xr:uid="{85E7350C-7B13-45ED-AAB9-2B151ACD55C7}"/>
    <cellStyle name="Pound [2]" xfId="624" xr:uid="{5895E652-60C5-422D-B703-C496C966A515}"/>
    <cellStyle name="Price" xfId="625" xr:uid="{EBB3F211-4644-40D4-B7E6-F612C9CA0948}"/>
    <cellStyle name="Price 2" xfId="35630" xr:uid="{D3F98B03-E6AF-4BEB-9FF9-DDB50BE8CC83}"/>
    <cellStyle name="pt" xfId="626" xr:uid="{0BAE8932-0B2C-4869-B697-DA495DCB38F7}"/>
    <cellStyle name="r0" xfId="627" xr:uid="{4C32CFB5-2B25-45FC-84CC-47D976359366}"/>
    <cellStyle name="Regular" xfId="628" xr:uid="{99E16626-8F9A-466E-9606-6C2D92E67E09}"/>
    <cellStyle name="Regular 2" xfId="35631" xr:uid="{09F364D8-7F6D-4B82-9A94-20365FB1CB39}"/>
    <cellStyle name="ri" xfId="629" xr:uid="{4B75F02C-C8FC-4684-B84B-A133BDB0A6A5}"/>
    <cellStyle name="Right" xfId="630" xr:uid="{DC00117F-7D22-4505-8139-091D47639277}"/>
    <cellStyle name="Right 2" xfId="35313" xr:uid="{B722278D-12A8-45AB-A20D-56E381F65C3C}"/>
    <cellStyle name="Rodape_BOL1-02" xfId="631" xr:uid="{ECCD5EE6-503F-4900-8947-8148D527B9AD}"/>
    <cellStyle name="Ruim" xfId="47" builtinId="27" customBuiltin="1"/>
    <cellStyle name="s" xfId="632" xr:uid="{CA2E2807-1CF7-4375-9EB8-A793F87E8492}"/>
    <cellStyle name="s 2" xfId="6023" xr:uid="{BFAE8230-489A-4B1F-9C92-2D937CAFB78D}"/>
    <cellStyle name="s 2 2" xfId="17997" xr:uid="{8196A317-A154-49BB-BE30-8E06AD9FB7FF}"/>
    <cellStyle name="s 2 3" xfId="22740" xr:uid="{C9C9F6C1-604B-4BA5-96C1-DD96EAC9346E}"/>
    <cellStyle name="s 2 4" xfId="22203" xr:uid="{0C9C2CB8-2093-4A06-9D55-C09163A09F48}"/>
    <cellStyle name="s 2 5" xfId="32935" xr:uid="{0CE31D83-5EE3-465B-AFDC-DFB53171122A}"/>
    <cellStyle name="s 2 6" xfId="15268" xr:uid="{1CE98681-EC42-4999-AC8E-7551582DE80E}"/>
    <cellStyle name="s 3" xfId="35632" xr:uid="{6F4F5DD6-82F9-4E00-B5BB-B9FECA92C4EE}"/>
    <cellStyle name="s_2007.04.13 (RSRI)" xfId="633" xr:uid="{AD8D9683-ADB7-46E4-AA1B-D777AF8B6B07}"/>
    <cellStyle name="s_2007.04.13 (RSRI) 2" xfId="6024" xr:uid="{686A9315-B3F0-49B4-8095-5433D755BCD5}"/>
    <cellStyle name="s_2007.04.13 (RSRI) 2 2" xfId="17998" xr:uid="{B6671C91-047B-4E03-A959-6955F256EA96}"/>
    <cellStyle name="s_2007.04.13 (RSRI) 2 3" xfId="17467" xr:uid="{0504BB9F-E469-4304-993F-F5CD8D07EAA1}"/>
    <cellStyle name="s_2007.04.13 (RSRI) 2 4" xfId="17786" xr:uid="{D3EC59A9-62DB-4D3D-BEEF-13F2C836E038}"/>
    <cellStyle name="s_2007.04.13 (RSRI) 2 5" xfId="28945" xr:uid="{53B600B0-BCAC-4710-8663-B417FAF2254C}"/>
    <cellStyle name="s_2007.04.13 (RSRI) 2 6" xfId="31892" xr:uid="{5A760408-0987-43C2-9C97-F2F8778CABB6}"/>
    <cellStyle name="s_2007.04.13 (RSRI) 3" xfId="35633" xr:uid="{C2A3C6F1-B7A4-4B67-B351-D4DE35F2F57C}"/>
    <cellStyle name="s_2007.04.13 (RSRI)_BALANÇO" xfId="3166" xr:uid="{332D9165-0B16-4B0E-BA0E-E08C528D19B6}"/>
    <cellStyle name="s_2007.04.13 (RSRI)_BALANÇO 2" xfId="7949" xr:uid="{AA5E11A1-A8CC-4FDD-9BEB-096B059441BF}"/>
    <cellStyle name="s_2007.04.13 (RSRI)_BALANÇO 2 2" xfId="19779" xr:uid="{05B0ED4A-5F3F-4293-BB07-2B44BA118AE7}"/>
    <cellStyle name="s_2007.04.13 (RSRI)_BALANÇO 2 3" xfId="15747" xr:uid="{65CF9AB7-32EF-4157-9222-16BD8BD156D6}"/>
    <cellStyle name="s_2007.04.13 (RSRI)_BALANÇO 2 4" xfId="30869" xr:uid="{BD9ECD74-1D2C-4B0E-B15E-05B9DECD4326}"/>
    <cellStyle name="s_2007.04.13 (RSRI)_BALANÇO 2 5" xfId="25409" xr:uid="{0062C449-1C4F-4C0E-A921-FBC046A2879E}"/>
    <cellStyle name="s_2007.04.13 (RSRI)_BALANÇO 2 6" xfId="15412" xr:uid="{9EA7B98C-7553-4FA5-AB55-E9E0B5C65D13}"/>
    <cellStyle name="s_2007.04.13 (RSRI)_BALANÇO 3" xfId="10791" xr:uid="{9063CD04-A0C3-42A9-A640-EC173A1270F9}"/>
    <cellStyle name="s_2007.04.13 (RSRI)_BALANÇO 3 2" xfId="12363" xr:uid="{B8A6A519-686A-4071-81CE-BCBB3724CDC8}"/>
    <cellStyle name="s_2007.04.13 (RSRI)_BALANÇO 3 2 2" xfId="23604" xr:uid="{6AADE1D7-AD57-49CC-8DF9-4BB993315BA6}"/>
    <cellStyle name="s_2007.04.13 (RSRI)_BALANÇO 3 2 3" xfId="27307" xr:uid="{05333207-DF82-4492-B3F4-0F570436D2A4}"/>
    <cellStyle name="s_2007.04.13 (RSRI)_BALANÇO 3 2 4" xfId="17945" xr:uid="{8EC7894F-7B19-4FB9-A2E8-81A063A01529}"/>
    <cellStyle name="s_2007.04.13 (RSRI)_BALANÇO 3 2 5" xfId="18847" xr:uid="{2C3BB8C8-E38C-48C9-8142-AAF94320AE51}"/>
    <cellStyle name="s_2007.04.13 (RSRI)_BALANÇO 3 2 6" xfId="34405" xr:uid="{E0E87EE3-45F5-47A0-8D05-32FCD8B3C3E9}"/>
    <cellStyle name="s_2007.04.13 (RSRI)_DF's" xfId="2150" xr:uid="{37F37D05-222D-4216-9E20-FCA1832CA093}"/>
    <cellStyle name="s_2007.04.13 (RSRI)_DF's 2" xfId="6933" xr:uid="{610F2F69-A5F8-4F91-85D7-DE13EEAB0A06}"/>
    <cellStyle name="s_2007.04.13 (RSRI)_DF's 2 2" xfId="18883" xr:uid="{127CA198-670A-4BFA-822C-C564EC3399AD}"/>
    <cellStyle name="s_2007.04.13 (RSRI)_DF's 2 3" xfId="13924" xr:uid="{E13EF330-55E2-48BA-A870-47078075C593}"/>
    <cellStyle name="s_2007.04.13 (RSRI)_DF's 2 4" xfId="30902" xr:uid="{53F0E027-B052-440C-B29F-12D08E6FC99D}"/>
    <cellStyle name="s_2007.04.13 (RSRI)_DF's 2 5" xfId="31681" xr:uid="{8285DABE-5A16-4CBE-8023-CB82720DCAF4}"/>
    <cellStyle name="s_2007.04.13 (RSRI)_DF's 2 6" xfId="32190" xr:uid="{A93DF597-3D32-43DA-A8EF-402861208623}"/>
    <cellStyle name="s_2007.04.13 (RSRI)_DF's 3" xfId="10291" xr:uid="{03355BA4-C41E-4963-86A0-E292DFBF5F2D}"/>
    <cellStyle name="s_2007.04.13 (RSRI)_DF's 3 2" xfId="11870" xr:uid="{11D02989-3E93-4646-9E9E-2FEE621316CD}"/>
    <cellStyle name="s_2007.04.13 (RSRI)_DF's 3 2 2" xfId="23111" xr:uid="{35A1A468-E44D-4D7C-B409-3287A1A0E355}"/>
    <cellStyle name="s_2007.04.13 (RSRI)_DF's 3 2 3" xfId="26814" xr:uid="{E9C38126-1371-4023-8E7D-5337DB87DE2A}"/>
    <cellStyle name="s_2007.04.13 (RSRI)_DF's 3 2 4" xfId="15573" xr:uid="{ED0C112C-873A-4798-AFCC-05770EF436EA}"/>
    <cellStyle name="s_2007.04.13 (RSRI)_DF's 3 2 5" xfId="17783" xr:uid="{959E121D-7DAB-4244-9DBA-1265DA56FADD}"/>
    <cellStyle name="s_2007.04.13 (RSRI)_DF's 3 2 6" xfId="33928" xr:uid="{DC5DCB1E-1086-48C1-8810-9B18904D7591}"/>
    <cellStyle name="s_2007.04.13 (RSRI)_EVOLUÇÃO OBRA" xfId="5156" xr:uid="{554268EA-BAD6-460F-9A23-4E5A36565ACB}"/>
    <cellStyle name="s_2007.04.13 (RSRI)_EVOLUÇÃO OBRA 2" xfId="9441" xr:uid="{DEB266CB-909F-4F1E-869C-65200FF7B38F}"/>
    <cellStyle name="s_2007.04.13 (RSRI)_EVOLUÇÃO OBRA 2 2" xfId="21164" xr:uid="{58E605B2-FE8E-406C-9C02-0EB22F7BDD61}"/>
    <cellStyle name="s_2007.04.13 (RSRI)_EVOLUÇÃO OBRA 2 3" xfId="24933" xr:uid="{A3271BB0-5D21-41CE-9570-460956FA8705}"/>
    <cellStyle name="s_2007.04.13 (RSRI)_EVOLUÇÃO OBRA 2 4" xfId="30493" xr:uid="{3C089A99-4133-48B8-9EA3-BA5842942ED3}"/>
    <cellStyle name="s_2007.04.13 (RSRI)_EVOLUÇÃO OBRA 2 5" xfId="17954" xr:uid="{1B6F21B8-6D6E-477F-B089-CED5CEDD2C3D}"/>
    <cellStyle name="s_2007.04.13 (RSRI)_EVOLUÇÃO OBRA 2 6" xfId="34883" xr:uid="{71C57464-4535-4F02-B487-617983C18735}"/>
    <cellStyle name="s_2007.04.13 (RSRI)_EVOLUÇÃO OBRA 3" xfId="11302" xr:uid="{6E898DAE-E089-427F-83BE-3A300D294A5F}"/>
    <cellStyle name="s_2007.04.13 (RSRI)_EVOLUÇÃO OBRA 3 2" xfId="12863" xr:uid="{A42EDF31-794B-47F9-84EE-1B3A71EA1D15}"/>
    <cellStyle name="s_2007.04.13 (RSRI)_EVOLUÇÃO OBRA 3 2 2" xfId="24104" xr:uid="{2F396DE1-AE59-408F-8E4B-E3E2CE69F3E0}"/>
    <cellStyle name="s_2007.04.13 (RSRI)_EVOLUÇÃO OBRA 3 2 3" xfId="27805" xr:uid="{7D75C8CE-DBC3-403B-AAED-F33B9B4CC68A}"/>
    <cellStyle name="s_2007.04.13 (RSRI)_EVOLUÇÃO OBRA 3 2 4" xfId="17701" xr:uid="{5A86EB55-62AF-4D0C-A2D5-3757524EFE34}"/>
    <cellStyle name="s_2007.04.13 (RSRI)_EVOLUÇÃO OBRA 3 2 5" xfId="29670" xr:uid="{A59A3775-5345-4908-8C9A-7CA9241EEE7C}"/>
    <cellStyle name="s_2007.04.13 (RSRI)_EVOLUÇÃO OBRA 3 2 6" xfId="16290" xr:uid="{EC66B9C5-C234-42F9-9DEB-923A52EFCD3D}"/>
    <cellStyle name="s_2007.04.13 (RSRI)_VSO-4T08-2008.12.02" xfId="4165" xr:uid="{EB2B6E13-183D-4E51-B1C0-ABDF24079422}"/>
    <cellStyle name="s_2007.04.13 (RSRI)_VSO-4T08-2008.12.02 2" xfId="8796" xr:uid="{B4A1BB8A-BDB6-4DBA-824F-7123F5B9F4EA}"/>
    <cellStyle name="s_2007.04.13 (RSRI)_VSO-4T08-2008.12.02 2 2" xfId="20534" xr:uid="{FB5C2AF3-0A6A-4D71-9863-EBD344082DE2}"/>
    <cellStyle name="s_2007.04.13 (RSRI)_VSO-4T08-2008.12.02 2 3" xfId="16432" xr:uid="{F8775B6F-B303-41CD-AFC1-2E892CC0CFFB}"/>
    <cellStyle name="s_2007.04.13 (RSRI)_VSO-4T08-2008.12.02 2 4" xfId="14245" xr:uid="{BB87A7E4-FE83-4F09-AC57-AFB4370B44F5}"/>
    <cellStyle name="s_2007.04.13 (RSRI)_VSO-4T08-2008.12.02 2 5" xfId="32206" xr:uid="{C4A39DCF-24E9-4D6A-A5C1-4E3C7EEFABA9}"/>
    <cellStyle name="s_2007.04.13 (RSRI)_VSO-4T08-2008.12.02 2 6" xfId="34008" xr:uid="{787755CB-6E1A-450D-889F-7646E3356556}"/>
    <cellStyle name="s_2007.04.13 (RSRI)_VSO-4T08-2008.12.02 3" xfId="35634" xr:uid="{01685D8F-E0F6-4F52-9F61-FC1EBD78A115}"/>
    <cellStyle name="s_2007.07.13 (RSRI)" xfId="634" xr:uid="{01D8D6D1-2954-45E4-A2A1-AF58EC722EBD}"/>
    <cellStyle name="s_2007.07.13 (RSRI) 2" xfId="6025" xr:uid="{5511314D-DA1F-4474-85A0-A590FDB8135F}"/>
    <cellStyle name="s_2007.07.13 (RSRI) 2 2" xfId="17999" xr:uid="{C05E64E1-48A2-4710-B591-F8D94E84B6FC}"/>
    <cellStyle name="s_2007.07.13 (RSRI) 2 3" xfId="21998" xr:uid="{C1D678F2-0D19-47AD-BB3F-5F1FAB2F9A92}"/>
    <cellStyle name="s_2007.07.13 (RSRI) 2 4" xfId="22836" xr:uid="{1135FE2E-10C4-4151-89EF-5EFB8CDF4CB5}"/>
    <cellStyle name="s_2007.07.13 (RSRI) 2 5" xfId="30711" xr:uid="{DD79EEA9-A3FB-43C7-B76B-C3E5685CBAAA}"/>
    <cellStyle name="s_2007.07.13 (RSRI) 2 6" xfId="29634" xr:uid="{DA86E445-6264-4458-8B51-44E9AC844A28}"/>
    <cellStyle name="s_2007.07.13 (RSRI) 3" xfId="35635" xr:uid="{33C3A63B-4FBD-4A67-BB6F-BC633C4A7EC6}"/>
    <cellStyle name="s_2007.07.13 (RSRI)_BALANÇO" xfId="3167" xr:uid="{8DF018CA-F66B-4158-8006-8163A45E7184}"/>
    <cellStyle name="s_2007.07.13 (RSRI)_BALANÇO 2" xfId="7950" xr:uid="{90179513-EEC6-477A-BD2F-B79C3F5E4FBE}"/>
    <cellStyle name="s_2007.07.13 (RSRI)_BALANÇO 2 2" xfId="19780" xr:uid="{47D8E4FF-003C-46E6-8A0D-56A843F21105}"/>
    <cellStyle name="s_2007.07.13 (RSRI)_BALANÇO 2 3" xfId="13682" xr:uid="{EA914D34-8E37-45AA-9CC6-0F3379B4FB56}"/>
    <cellStyle name="s_2007.07.13 (RSRI)_BALANÇO 2 4" xfId="29859" xr:uid="{D70E12D7-8E1E-434F-A7EE-3AD6E1946A99}"/>
    <cellStyle name="s_2007.07.13 (RSRI)_BALANÇO 2 5" xfId="20461" xr:uid="{96B6DC7F-098B-4E0E-A907-9C303ABFBA6C}"/>
    <cellStyle name="s_2007.07.13 (RSRI)_BALANÇO 2 6" xfId="32227" xr:uid="{84C383F4-3C55-41AD-9B56-6CC5CC6D3C34}"/>
    <cellStyle name="s_2007.07.13 (RSRI)_BALANÇO 3" xfId="10792" xr:uid="{A220343C-7DC4-42EB-AABE-1EACD4994A37}"/>
    <cellStyle name="s_2007.07.13 (RSRI)_BALANÇO 3 2" xfId="12364" xr:uid="{09E928C0-CB23-4992-AAA3-66A0278AA05A}"/>
    <cellStyle name="s_2007.07.13 (RSRI)_BALANÇO 3 2 2" xfId="23605" xr:uid="{003648D6-D1EC-4E7F-8FAC-6CF37EB89841}"/>
    <cellStyle name="s_2007.07.13 (RSRI)_BALANÇO 3 2 3" xfId="27308" xr:uid="{A8173412-8618-4D78-B4B4-44EC89C20843}"/>
    <cellStyle name="s_2007.07.13 (RSRI)_BALANÇO 3 2 4" xfId="25883" xr:uid="{F8E43348-6A78-4D19-87BE-DD8C8BF2988F}"/>
    <cellStyle name="s_2007.07.13 (RSRI)_BALANÇO 3 2 5" xfId="18845" xr:uid="{D1B6847C-890B-4DF3-A471-F1B0DEF5E675}"/>
    <cellStyle name="s_2007.07.13 (RSRI)_BALANÇO 3 2 6" xfId="34963" xr:uid="{33B9AF3B-9210-4170-87DC-C6B1963A6B63}"/>
    <cellStyle name="s_2007.07.13 (RSRI)_DF's" xfId="2151" xr:uid="{CA4B55FD-F70A-447E-89B1-982EFC9ACE89}"/>
    <cellStyle name="s_2007.07.13 (RSRI)_DF's 2" xfId="6934" xr:uid="{5486760E-83A2-44AA-ABFE-91555CCA4BE0}"/>
    <cellStyle name="s_2007.07.13 (RSRI)_DF's 2 2" xfId="18884" xr:uid="{0C388487-7B8B-4009-B6F7-925DA99717A4}"/>
    <cellStyle name="s_2007.07.13 (RSRI)_DF's 2 3" xfId="16588" xr:uid="{6551DC0D-383C-4DD3-BF6C-39F901D05F96}"/>
    <cellStyle name="s_2007.07.13 (RSRI)_DF's 2 4" xfId="29891" xr:uid="{B054E655-77A0-47C6-9521-F251321DBAE9}"/>
    <cellStyle name="s_2007.07.13 (RSRI)_DF's 2 5" xfId="17671" xr:uid="{C1B83DEA-3369-4B45-A035-CFF096A11A4E}"/>
    <cellStyle name="s_2007.07.13 (RSRI)_DF's 2 6" xfId="31816" xr:uid="{8D538540-4D13-4254-92BE-AF526EE064ED}"/>
    <cellStyle name="s_2007.07.13 (RSRI)_DF's 3" xfId="10292" xr:uid="{FB1D538F-CC09-4B65-B281-5E4C25CC4448}"/>
    <cellStyle name="s_2007.07.13 (RSRI)_DF's 3 2" xfId="11871" xr:uid="{89CA6A24-C1F8-42BF-B9B9-D3FEC1039387}"/>
    <cellStyle name="s_2007.07.13 (RSRI)_DF's 3 2 2" xfId="23112" xr:uid="{802DF840-5789-42AC-84F5-85C59F4A0570}"/>
    <cellStyle name="s_2007.07.13 (RSRI)_DF's 3 2 3" xfId="26815" xr:uid="{45F09A5A-24BA-442C-8E4D-37A83CE6C59C}"/>
    <cellStyle name="s_2007.07.13 (RSRI)_DF's 3 2 4" xfId="28539" xr:uid="{F4779B89-1468-439E-AB31-0622B3953EAF}"/>
    <cellStyle name="s_2007.07.13 (RSRI)_DF's 3 2 5" xfId="29464" xr:uid="{4BDD65FA-427A-411E-9715-6BDAC9942E40}"/>
    <cellStyle name="s_2007.07.13 (RSRI)_DF's 3 2 6" xfId="17244" xr:uid="{0E10BD9A-80E3-45CC-BD29-39492E609024}"/>
    <cellStyle name="s_2007.07.13 (RSRI)_EVOLUÇÃO OBRA" xfId="5157" xr:uid="{B6A58CCB-82E4-45DC-9260-084C1A8B5061}"/>
    <cellStyle name="s_2007.07.13 (RSRI)_EVOLUÇÃO OBRA 2" xfId="9442" xr:uid="{54AFD081-C881-4741-BFBD-10263ED57C37}"/>
    <cellStyle name="s_2007.07.13 (RSRI)_EVOLUÇÃO OBRA 2 2" xfId="21165" xr:uid="{F2146742-73AA-40BD-BB5F-F40BFFC4D40B}"/>
    <cellStyle name="s_2007.07.13 (RSRI)_EVOLUÇÃO OBRA 2 3" xfId="24934" xr:uid="{05900D45-ADF1-43CC-B981-3E4CE4C6827F}"/>
    <cellStyle name="s_2007.07.13 (RSRI)_EVOLUÇÃO OBRA 2 4" xfId="29491" xr:uid="{0F4E54E5-7A15-42E9-8955-9AB23A3F5151}"/>
    <cellStyle name="s_2007.07.13 (RSRI)_EVOLUÇÃO OBRA 2 5" xfId="33001" xr:uid="{9A7FE17C-9DA6-46F6-9F92-7EC98F79D320}"/>
    <cellStyle name="s_2007.07.13 (RSRI)_EVOLUÇÃO OBRA 2 6" xfId="26178" xr:uid="{5C027B2C-3727-4758-92DE-1F326C01EB45}"/>
    <cellStyle name="s_2007.07.13 (RSRI)_EVOLUÇÃO OBRA 3" xfId="11303" xr:uid="{852EE249-8CC7-4F39-92D3-9FA6419A6CC7}"/>
    <cellStyle name="s_2007.07.13 (RSRI)_EVOLUÇÃO OBRA 3 2" xfId="12864" xr:uid="{E6AF3E36-0F7A-4ED5-9277-DC1EE2EF9CCB}"/>
    <cellStyle name="s_2007.07.13 (RSRI)_EVOLUÇÃO OBRA 3 2 2" xfId="24105" xr:uid="{EF0C24A5-0D2B-4322-9624-BBC744D2C92F}"/>
    <cellStyle name="s_2007.07.13 (RSRI)_EVOLUÇÃO OBRA 3 2 3" xfId="27806" xr:uid="{BF2FE915-3B14-4AF6-BB61-B9C9DD0AB90D}"/>
    <cellStyle name="s_2007.07.13 (RSRI)_EVOLUÇÃO OBRA 3 2 4" xfId="16300" xr:uid="{B5E5A694-FE68-423F-A485-795F92254CEB}"/>
    <cellStyle name="s_2007.07.13 (RSRI)_EVOLUÇÃO OBRA 3 2 5" xfId="29939" xr:uid="{9BB02D9F-331A-4CD2-BA6F-F3DD1FE44B9D}"/>
    <cellStyle name="s_2007.07.13 (RSRI)_EVOLUÇÃO OBRA 3 2 6" xfId="29016" xr:uid="{736A74B1-B230-4801-87B2-E68FE78E3D60}"/>
    <cellStyle name="s_2007.07.13 (RSRI)_VSO-4T08-2008.12.02" xfId="4166" xr:uid="{188F5448-6AC3-4EE3-BBC5-0B70283CDAB2}"/>
    <cellStyle name="s_2007.07.13 (RSRI)_VSO-4T08-2008.12.02 2" xfId="8797" xr:uid="{03CE0F2A-C7BC-4088-A6A5-066038FBFD41}"/>
    <cellStyle name="s_2007.07.13 (RSRI)_VSO-4T08-2008.12.02 2 2" xfId="20535" xr:uid="{46C16BC7-203B-4F2B-AAE8-03B8C167A1EF}"/>
    <cellStyle name="s_2007.07.13 (RSRI)_VSO-4T08-2008.12.02 2 3" xfId="21021" xr:uid="{7505EB4E-0908-4C87-A075-3C330756AAC7}"/>
    <cellStyle name="s_2007.07.13 (RSRI)_VSO-4T08-2008.12.02 2 4" xfId="30517" xr:uid="{E664D5DB-2175-41B9-A2C9-D86300EAF8A0}"/>
    <cellStyle name="s_2007.07.13 (RSRI)_VSO-4T08-2008.12.02 2 5" xfId="22371" xr:uid="{32AEC07B-5FF4-48C4-A577-589F623F45DE}"/>
    <cellStyle name="s_2007.07.13 (RSRI)_VSO-4T08-2008.12.02 2 6" xfId="14785" xr:uid="{00DB8B1B-61EF-4DE4-8739-95CE5B68EF70}"/>
    <cellStyle name="s_2007.07.13 (RSRI)_VSO-4T08-2008.12.02 3" xfId="35636" xr:uid="{11BCA6A5-6B3F-44E2-9215-5C5633D7FD31}"/>
    <cellStyle name="s_Acc (Dil) Matrix (2)" xfId="635" xr:uid="{D038A070-FE70-4FE7-970B-FDD04869D3D4}"/>
    <cellStyle name="s_Acc (Dil) Matrix (2) 2" xfId="6026" xr:uid="{EA5355EA-2EF8-4BA6-97FA-759A1D261094}"/>
    <cellStyle name="s_Acc (Dil) Matrix (2) 2 2" xfId="18000" xr:uid="{C51413CB-4107-40DE-A149-1EE8628A1321}"/>
    <cellStyle name="s_Acc (Dil) Matrix (2) 2 3" xfId="15156" xr:uid="{C5775D82-3411-48C0-B037-0E849B121974}"/>
    <cellStyle name="s_Acc (Dil) Matrix (2) 2 4" xfId="20528" xr:uid="{95208579-2212-4433-BDC1-1503923146A5}"/>
    <cellStyle name="s_Acc (Dil) Matrix (2) 2 5" xfId="28565" xr:uid="{115B23B2-D3E4-432C-A678-F138C619554D}"/>
    <cellStyle name="s_Acc (Dil) Matrix (2) 2 6" xfId="14850" xr:uid="{1F562D3D-4324-434F-BC3C-B5A4D100EFD3}"/>
    <cellStyle name="s_Acc (Dil) Matrix (2) 3" xfId="35637" xr:uid="{CEA8AB1D-4179-49CD-9FAD-D936FC645562}"/>
    <cellStyle name="s_Acc (Dil) Matrix (2)_1" xfId="636" xr:uid="{FDFBB903-E494-4DF9-91BB-33A9D250E07D}"/>
    <cellStyle name="s_Acc (Dil) Matrix (2)_1 2" xfId="6027" xr:uid="{E4A431A8-1B94-41DA-BC73-8249BE81726D}"/>
    <cellStyle name="s_Acc (Dil) Matrix (2)_1 2 2" xfId="18001" xr:uid="{E0634837-FE67-43B8-9C05-17981C8C1C86}"/>
    <cellStyle name="s_Acc (Dil) Matrix (2)_1 2 3" xfId="22355" xr:uid="{909973D0-D652-4775-98E9-EB03DA3C7F58}"/>
    <cellStyle name="s_Acc (Dil) Matrix (2)_1 2 4" xfId="26507" xr:uid="{2B042242-3F6D-4754-89C4-20D1A9B4CF23}"/>
    <cellStyle name="s_Acc (Dil) Matrix (2)_1 2 5" xfId="33518" xr:uid="{34A2A940-3302-4B71-9549-327C9BC29909}"/>
    <cellStyle name="s_Acc (Dil) Matrix (2)_1 2 6" xfId="34172" xr:uid="{1B27CA3D-1839-42A6-AC42-87992D0D8DDE}"/>
    <cellStyle name="s_Acc (Dil) Matrix (2)_1 3" xfId="35638" xr:uid="{A27B6EB5-3B34-47B3-B44B-1152B55149F9}"/>
    <cellStyle name="s_Acc (Dil) Matrix (2)_1_2007.04.13 (RSRI)" xfId="637" xr:uid="{6A6E3931-3C12-44F3-A453-82E819405DBC}"/>
    <cellStyle name="s_Acc (Dil) Matrix (2)_1_2007.04.13 (RSRI) 2" xfId="6028" xr:uid="{D453A8F2-30CD-4549-933F-21A810038BE2}"/>
    <cellStyle name="s_Acc (Dil) Matrix (2)_1_2007.04.13 (RSRI) 2 2" xfId="18002" xr:uid="{563A7B83-9A82-4CA6-8AB5-DE5331FCC377}"/>
    <cellStyle name="s_Acc (Dil) Matrix (2)_1_2007.04.13 (RSRI) 2 3" xfId="15932" xr:uid="{B1339D75-20BB-4253-B0CF-5FAB58261B2F}"/>
    <cellStyle name="s_Acc (Dil) Matrix (2)_1_2007.04.13 (RSRI) 2 4" xfId="30939" xr:uid="{27E4257B-62BE-482C-A57E-C1CE6FED956A}"/>
    <cellStyle name="s_Acc (Dil) Matrix (2)_1_2007.04.13 (RSRI) 2 5" xfId="33401" xr:uid="{2D120370-2596-4CDA-B2C9-01ABE47AD69E}"/>
    <cellStyle name="s_Acc (Dil) Matrix (2)_1_2007.04.13 (RSRI) 2 6" xfId="29626" xr:uid="{F33DDC43-A39A-4E25-901A-FC84D85DB4C2}"/>
    <cellStyle name="s_Acc (Dil) Matrix (2)_1_2007.04.13 (RSRI) 3" xfId="35639" xr:uid="{AE2D1677-9F19-4E0E-A70D-996D4747EDF2}"/>
    <cellStyle name="s_Acc (Dil) Matrix (2)_1_2007.04.13 (RSRI)_BALANÇO" xfId="3168" xr:uid="{C46A94B9-0C56-4638-BA30-DB10A1F99319}"/>
    <cellStyle name="s_Acc (Dil) Matrix (2)_1_2007.04.13 (RSRI)_BALANÇO 2" xfId="7951" xr:uid="{6A815AFD-F678-444C-8D6E-4116095A76F0}"/>
    <cellStyle name="s_Acc (Dil) Matrix (2)_1_2007.04.13 (RSRI)_BALANÇO 2 2" xfId="19781" xr:uid="{27B4491C-F263-4E08-A5A2-D87C97509F5F}"/>
    <cellStyle name="s_Acc (Dil) Matrix (2)_1_2007.04.13 (RSRI)_BALANÇO 2 3" xfId="13681" xr:uid="{B55D7573-A2BC-4CF4-B615-0DE461B2F7EE}"/>
    <cellStyle name="s_Acc (Dil) Matrix (2)_1_2007.04.13 (RSRI)_BALANÇO 2 4" xfId="28763" xr:uid="{668D6AA4-F9BC-4655-B82D-0457A91E42B5}"/>
    <cellStyle name="s_Acc (Dil) Matrix (2)_1_2007.04.13 (RSRI)_BALANÇO 2 5" xfId="30004" xr:uid="{68099BCC-0943-437F-BBCC-CCCD6ECFDE63}"/>
    <cellStyle name="s_Acc (Dil) Matrix (2)_1_2007.04.13 (RSRI)_BALANÇO 2 6" xfId="31125" xr:uid="{47C53033-E5C7-4062-B0C1-210BD1CEB0C8}"/>
    <cellStyle name="s_Acc (Dil) Matrix (2)_1_2007.04.13 (RSRI)_BALANÇO 3" xfId="10793" xr:uid="{C6C40BEA-9531-44BF-96EC-B717FF2109EC}"/>
    <cellStyle name="s_Acc (Dil) Matrix (2)_1_2007.04.13 (RSRI)_BALANÇO 3 2" xfId="12365" xr:uid="{4146821E-23DA-431C-84C2-4CC49FB790A6}"/>
    <cellStyle name="s_Acc (Dil) Matrix (2)_1_2007.04.13 (RSRI)_BALANÇO 3 2 2" xfId="23606" xr:uid="{101A931B-8104-430B-8211-5E672A9412BA}"/>
    <cellStyle name="s_Acc (Dil) Matrix (2)_1_2007.04.13 (RSRI)_BALANÇO 3 2 3" xfId="27309" xr:uid="{E08379F8-C2B8-4512-8117-134EBC0CD95A}"/>
    <cellStyle name="s_Acc (Dil) Matrix (2)_1_2007.04.13 (RSRI)_BALANÇO 3 2 4" xfId="26725" xr:uid="{1308522D-4731-41B8-95A5-5614A7BBBE01}"/>
    <cellStyle name="s_Acc (Dil) Matrix (2)_1_2007.04.13 (RSRI)_BALANÇO 3 2 5" xfId="22467" xr:uid="{A51469D0-7C0A-4019-95D3-B35C239D7D7C}"/>
    <cellStyle name="s_Acc (Dil) Matrix (2)_1_2007.04.13 (RSRI)_BALANÇO 3 2 6" xfId="19530" xr:uid="{327E4CB1-212B-46E2-BACF-6192282A0221}"/>
    <cellStyle name="s_Acc (Dil) Matrix (2)_1_2007.04.13 (RSRI)_DF's" xfId="2152" xr:uid="{E9799E48-18BE-4600-B3A2-64AE0D91A082}"/>
    <cellStyle name="s_Acc (Dil) Matrix (2)_1_2007.04.13 (RSRI)_DF's 2" xfId="6935" xr:uid="{1B8DDC4F-AC2C-49F6-9895-B3441A48743F}"/>
    <cellStyle name="s_Acc (Dil) Matrix (2)_1_2007.04.13 (RSRI)_DF's 2 2" xfId="18885" xr:uid="{A4DEC4CC-4E9C-494B-99F0-842A85F52D0B}"/>
    <cellStyle name="s_Acc (Dil) Matrix (2)_1_2007.04.13 (RSRI)_DF's 2 3" xfId="22688" xr:uid="{F9205C6C-E35B-4F75-83B6-AD91DFDC926F}"/>
    <cellStyle name="s_Acc (Dil) Matrix (2)_1_2007.04.13 (RSRI)_DF's 2 4" xfId="28827" xr:uid="{FF4442B0-AFED-46B0-9471-B5DCE0A2BE42}"/>
    <cellStyle name="s_Acc (Dil) Matrix (2)_1_2007.04.13 (RSRI)_DF's 2 5" xfId="17110" xr:uid="{75B83E9E-8234-4CEE-BCE1-0C62A88C937E}"/>
    <cellStyle name="s_Acc (Dil) Matrix (2)_1_2007.04.13 (RSRI)_DF's 2 6" xfId="22964" xr:uid="{9CE53EF2-B3F6-4131-B918-51570595450E}"/>
    <cellStyle name="s_Acc (Dil) Matrix (2)_1_2007.04.13 (RSRI)_DF's 3" xfId="10293" xr:uid="{749143FF-877A-406F-8AA9-A1AB796C9DB2}"/>
    <cellStyle name="s_Acc (Dil) Matrix (2)_1_2007.04.13 (RSRI)_DF's 3 2" xfId="11872" xr:uid="{0CE777A1-E994-428D-8E58-A6F847160C2A}"/>
    <cellStyle name="s_Acc (Dil) Matrix (2)_1_2007.04.13 (RSRI)_DF's 3 2 2" xfId="23113" xr:uid="{32D57B47-8348-4567-B399-6A1106BA7363}"/>
    <cellStyle name="s_Acc (Dil) Matrix (2)_1_2007.04.13 (RSRI)_DF's 3 2 3" xfId="26816" xr:uid="{52E1D7BE-9412-4D1F-9F71-59ECB9327510}"/>
    <cellStyle name="s_Acc (Dil) Matrix (2)_1_2007.04.13 (RSRI)_DF's 3 2 4" xfId="22478" xr:uid="{A020236F-AD6F-4E91-B6C7-B7E2A516C8A9}"/>
    <cellStyle name="s_Acc (Dil) Matrix (2)_1_2007.04.13 (RSRI)_DF's 3 2 5" xfId="22858" xr:uid="{1E7BEEFE-88DA-42F3-9830-0A326CC30BFC}"/>
    <cellStyle name="s_Acc (Dil) Matrix (2)_1_2007.04.13 (RSRI)_DF's 3 2 6" xfId="34928" xr:uid="{885A1CBF-364D-4DD0-81CD-FADBD6648746}"/>
    <cellStyle name="s_Acc (Dil) Matrix (2)_1_2007.04.13 (RSRI)_EVOLUÇÃO OBRA" xfId="5158" xr:uid="{AEA3D8BC-1568-44D0-84F2-20FB72E910E7}"/>
    <cellStyle name="s_Acc (Dil) Matrix (2)_1_2007.04.13 (RSRI)_EVOLUÇÃO OBRA 2" xfId="9443" xr:uid="{8DD33665-74DA-44C3-853A-AD767E7F27FB}"/>
    <cellStyle name="s_Acc (Dil) Matrix (2)_1_2007.04.13 (RSRI)_EVOLUÇÃO OBRA 2 2" xfId="21166" xr:uid="{CA563C00-F41C-4576-8934-EBF1AB4C7796}"/>
    <cellStyle name="s_Acc (Dil) Matrix (2)_1_2007.04.13 (RSRI)_EVOLUÇÃO OBRA 2 3" xfId="24935" xr:uid="{512A425C-CB54-40A8-B30C-1918B0520E20}"/>
    <cellStyle name="s_Acc (Dil) Matrix (2)_1_2007.04.13 (RSRI)_EVOLUÇÃO OBRA 2 4" xfId="17949" xr:uid="{1E6B13BC-5FCA-427F-8AC0-FB9C5BCF3AD4}"/>
    <cellStyle name="s_Acc (Dil) Matrix (2)_1_2007.04.13 (RSRI)_EVOLUÇÃO OBRA 2 5" xfId="31195" xr:uid="{020F4D77-D210-4A18-B43C-85A2EE610168}"/>
    <cellStyle name="s_Acc (Dil) Matrix (2)_1_2007.04.13 (RSRI)_EVOLUÇÃO OBRA 2 6" xfId="32682" xr:uid="{F85BC589-55F7-4A3F-9A33-4AEA5944CD06}"/>
    <cellStyle name="s_Acc (Dil) Matrix (2)_1_2007.04.13 (RSRI)_EVOLUÇÃO OBRA 3" xfId="11304" xr:uid="{EB01BBEC-3453-4BB0-A03C-6AA9A8CF6A45}"/>
    <cellStyle name="s_Acc (Dil) Matrix (2)_1_2007.04.13 (RSRI)_EVOLUÇÃO OBRA 3 2" xfId="12865" xr:uid="{3E794741-EDF7-4B1F-BCFE-C8CD0BFDC379}"/>
    <cellStyle name="s_Acc (Dil) Matrix (2)_1_2007.04.13 (RSRI)_EVOLUÇÃO OBRA 3 2 2" xfId="24106" xr:uid="{7125D20F-D28E-44FD-A335-BF9A3E00A54B}"/>
    <cellStyle name="s_Acc (Dil) Matrix (2)_1_2007.04.13 (RSRI)_EVOLUÇÃO OBRA 3 2 3" xfId="27807" xr:uid="{D1FEBC93-9994-4718-8697-07A49CD5E775}"/>
    <cellStyle name="s_Acc (Dil) Matrix (2)_1_2007.04.13 (RSRI)_EVOLUÇÃO OBRA 3 2 4" xfId="19216" xr:uid="{97B47E39-5C04-4306-A270-EABE859C62B2}"/>
    <cellStyle name="s_Acc (Dil) Matrix (2)_1_2007.04.13 (RSRI)_EVOLUÇÃO OBRA 3 2 5" xfId="26146" xr:uid="{5C5D0A6E-B234-4558-8350-1356F320CF84}"/>
    <cellStyle name="s_Acc (Dil) Matrix (2)_1_2007.04.13 (RSRI)_EVOLUÇÃO OBRA 3 2 6" xfId="35137" xr:uid="{D0E2F449-8648-414F-978F-59FB806184B8}"/>
    <cellStyle name="s_Acc (Dil) Matrix (2)_1_2007.04.13 (RSRI)_VSO-4T08-2008.12.02" xfId="4167" xr:uid="{4B6DC454-9026-4FB8-A904-34DB84BE47E4}"/>
    <cellStyle name="s_Acc (Dil) Matrix (2)_1_2007.04.13 (RSRI)_VSO-4T08-2008.12.02 2" xfId="8798" xr:uid="{1FCACDA8-AC81-4935-ACFD-7F2C54514466}"/>
    <cellStyle name="s_Acc (Dil) Matrix (2)_1_2007.04.13 (RSRI)_VSO-4T08-2008.12.02 2 2" xfId="20536" xr:uid="{1A6505D6-C297-4110-ADAE-ACD0A9C6F217}"/>
    <cellStyle name="s_Acc (Dil) Matrix (2)_1_2007.04.13 (RSRI)_VSO-4T08-2008.12.02 2 3" xfId="17193" xr:uid="{803FBCE7-1B94-4FE0-8C7E-2627B65099BF}"/>
    <cellStyle name="s_Acc (Dil) Matrix (2)_1_2007.04.13 (RSRI)_VSO-4T08-2008.12.02 2 4" xfId="29514" xr:uid="{ED750463-D1BE-4259-AB4C-B65DCB87649F}"/>
    <cellStyle name="s_Acc (Dil) Matrix (2)_1_2007.04.13 (RSRI)_VSO-4T08-2008.12.02 2 5" xfId="30980" xr:uid="{0A4B288B-AF23-4BA3-9362-C223AD56B2D3}"/>
    <cellStyle name="s_Acc (Dil) Matrix (2)_1_2007.04.13 (RSRI)_VSO-4T08-2008.12.02 2 6" xfId="28338" xr:uid="{B0789772-4008-4F34-A4AF-66886E2A8DED}"/>
    <cellStyle name="s_Acc (Dil) Matrix (2)_1_2007.04.13 (RSRI)_VSO-4T08-2008.12.02 3" xfId="35640" xr:uid="{A3DDC3FB-24BA-4E9D-991B-41261C8BB70F}"/>
    <cellStyle name="s_Acc (Dil) Matrix (2)_1_2007.07.13 (RSRI)" xfId="638" xr:uid="{00A4EA7A-C19F-449B-83F7-5C544EFA053D}"/>
    <cellStyle name="s_Acc (Dil) Matrix (2)_1_2007.07.13 (RSRI) 2" xfId="6029" xr:uid="{D7078234-C1D3-4BFB-B0EF-B2B06697B95A}"/>
    <cellStyle name="s_Acc (Dil) Matrix (2)_1_2007.07.13 (RSRI) 2 2" xfId="18003" xr:uid="{DA9A0C92-B557-4F82-993F-11CA2837B0A9}"/>
    <cellStyle name="s_Acc (Dil) Matrix (2)_1_2007.07.13 (RSRI) 2 3" xfId="14075" xr:uid="{C836939F-D2E9-448B-AACE-18B7C55E3D2E}"/>
    <cellStyle name="s_Acc (Dil) Matrix (2)_1_2007.07.13 (RSRI) 2 4" xfId="29927" xr:uid="{4E2CF9E4-DDAA-4E83-8296-CE56B44E6467}"/>
    <cellStyle name="s_Acc (Dil) Matrix (2)_1_2007.07.13 (RSRI) 2 5" xfId="15963" xr:uid="{2441EF3B-76D0-4C33-BCDE-06B19339BF54}"/>
    <cellStyle name="s_Acc (Dil) Matrix (2)_1_2007.07.13 (RSRI) 2 6" xfId="33793" xr:uid="{1B3B4685-2F0B-4E77-8C60-5ED16A3C12DF}"/>
    <cellStyle name="s_Acc (Dil) Matrix (2)_1_2007.07.13 (RSRI) 3" xfId="35641" xr:uid="{B53A93D1-3FBA-492A-A47B-F03ABDF606D8}"/>
    <cellStyle name="s_Acc (Dil) Matrix (2)_1_2007.07.13 (RSRI)_BALANÇO" xfId="3169" xr:uid="{298C6B73-6FF3-4454-87BA-950A63B388E8}"/>
    <cellStyle name="s_Acc (Dil) Matrix (2)_1_2007.07.13 (RSRI)_BALANÇO 2" xfId="7952" xr:uid="{863E6F8A-0358-4CBC-9B5B-D07B9EE5C5AE}"/>
    <cellStyle name="s_Acc (Dil) Matrix (2)_1_2007.07.13 (RSRI)_BALANÇO 2 2" xfId="19782" xr:uid="{80EB7045-5764-463C-91ED-FE9989CCB9D9}"/>
    <cellStyle name="s_Acc (Dil) Matrix (2)_1_2007.07.13 (RSRI)_BALANÇO 2 3" xfId="16508" xr:uid="{9EE8B22D-3047-46B2-9E15-81A27321B009}"/>
    <cellStyle name="s_Acc (Dil) Matrix (2)_1_2007.07.13 (RSRI)_BALANÇO 2 4" xfId="13647" xr:uid="{B2437C2E-B259-4636-90C8-DB9A78C51E98}"/>
    <cellStyle name="s_Acc (Dil) Matrix (2)_1_2007.07.13 (RSRI)_BALANÇO 2 5" xfId="31196" xr:uid="{C12B69F0-8363-436A-8C22-054E3889804A}"/>
    <cellStyle name="s_Acc (Dil) Matrix (2)_1_2007.07.13 (RSRI)_BALANÇO 2 6" xfId="34881" xr:uid="{EC281078-2B23-4D29-81E0-CDF09CD92259}"/>
    <cellStyle name="s_Acc (Dil) Matrix (2)_1_2007.07.13 (RSRI)_BALANÇO 3" xfId="10794" xr:uid="{4472E153-5DA0-45A6-B348-F5A810A3C5D2}"/>
    <cellStyle name="s_Acc (Dil) Matrix (2)_1_2007.07.13 (RSRI)_BALANÇO 3 2" xfId="12366" xr:uid="{267CE46E-EB32-4442-9AF9-0C9BBECF1015}"/>
    <cellStyle name="s_Acc (Dil) Matrix (2)_1_2007.07.13 (RSRI)_BALANÇO 3 2 2" xfId="23607" xr:uid="{D4654031-793E-4BC0-A8DF-9345CD1511EC}"/>
    <cellStyle name="s_Acc (Dil) Matrix (2)_1_2007.07.13 (RSRI)_BALANÇO 3 2 3" xfId="27310" xr:uid="{08BC3D20-061A-4F6A-842A-A9EDF08B58AF}"/>
    <cellStyle name="s_Acc (Dil) Matrix (2)_1_2007.07.13 (RSRI)_BALANÇO 3 2 4" xfId="14211" xr:uid="{241C29C6-4CA2-44D1-81C4-3A8AD1F41C70}"/>
    <cellStyle name="s_Acc (Dil) Matrix (2)_1_2007.07.13 (RSRI)_BALANÇO 3 2 5" xfId="16703" xr:uid="{F6E0F589-89DF-4C97-9259-295B59451EFD}"/>
    <cellStyle name="s_Acc (Dil) Matrix (2)_1_2007.07.13 (RSRI)_BALANÇO 3 2 6" xfId="29183" xr:uid="{E9269917-34A2-4BD7-A6CA-39856061EAFC}"/>
    <cellStyle name="s_Acc (Dil) Matrix (2)_1_2007.07.13 (RSRI)_DF's" xfId="2153" xr:uid="{86D0945D-38E9-42E5-9F6F-5277206BA893}"/>
    <cellStyle name="s_Acc (Dil) Matrix (2)_1_2007.07.13 (RSRI)_DF's 2" xfId="6936" xr:uid="{12A010D7-D5B0-4696-A973-47C28855DC13}"/>
    <cellStyle name="s_Acc (Dil) Matrix (2)_1_2007.07.13 (RSRI)_DF's 2 2" xfId="18886" xr:uid="{345BA6B6-A043-46C9-B23A-634B07F14DE9}"/>
    <cellStyle name="s_Acc (Dil) Matrix (2)_1_2007.07.13 (RSRI)_DF's 2 3" xfId="17368" xr:uid="{9DC6FFFD-21B3-4EA9-859F-2C34D3D074B6}"/>
    <cellStyle name="s_Acc (Dil) Matrix (2)_1_2007.07.13 (RSRI)_DF's 2 4" xfId="25757" xr:uid="{EB392520-CB7E-49CD-918B-357295AE95D0}"/>
    <cellStyle name="s_Acc (Dil) Matrix (2)_1_2007.07.13 (RSRI)_DF's 2 5" xfId="22145" xr:uid="{DA36EF40-33B2-4359-A625-E409F783438B}"/>
    <cellStyle name="s_Acc (Dil) Matrix (2)_1_2007.07.13 (RSRI)_DF's 2 6" xfId="34877" xr:uid="{24D5D347-5CE2-4F41-A7B2-8359597F903B}"/>
    <cellStyle name="s_Acc (Dil) Matrix (2)_1_2007.07.13 (RSRI)_DF's 3" xfId="10294" xr:uid="{0431B414-87EF-45D5-8C51-2598C38F7EF0}"/>
    <cellStyle name="s_Acc (Dil) Matrix (2)_1_2007.07.13 (RSRI)_DF's 3 2" xfId="11873" xr:uid="{549DE1C0-3B51-420A-8F98-A08CBE6B514C}"/>
    <cellStyle name="s_Acc (Dil) Matrix (2)_1_2007.07.13 (RSRI)_DF's 3 2 2" xfId="23114" xr:uid="{9A6AC507-1B5B-4D40-BA2F-C85BB9EDB297}"/>
    <cellStyle name="s_Acc (Dil) Matrix (2)_1_2007.07.13 (RSRI)_DF's 3 2 3" xfId="26817" xr:uid="{1485BC7C-479A-4B74-9F18-04220D195644}"/>
    <cellStyle name="s_Acc (Dil) Matrix (2)_1_2007.07.13 (RSRI)_DF's 3 2 4" xfId="25706" xr:uid="{97D39052-75C4-4C0A-8053-F92F6418B28B}"/>
    <cellStyle name="s_Acc (Dil) Matrix (2)_1_2007.07.13 (RSRI)_DF's 3 2 5" xfId="29720" xr:uid="{1393E1C0-45AF-4785-B353-7AFA2C3A4827}"/>
    <cellStyle name="s_Acc (Dil) Matrix (2)_1_2007.07.13 (RSRI)_DF's 3 2 6" xfId="34849" xr:uid="{957E72A7-B7F3-42F0-A4EC-A1788F8DDF1C}"/>
    <cellStyle name="s_Acc (Dil) Matrix (2)_1_2007.07.13 (RSRI)_EVOLUÇÃO OBRA" xfId="5159" xr:uid="{B4EE1251-20F7-4D46-9500-30909B99691A}"/>
    <cellStyle name="s_Acc (Dil) Matrix (2)_1_2007.07.13 (RSRI)_EVOLUÇÃO OBRA 2" xfId="9444" xr:uid="{34331FF0-5059-4157-BE5D-E34CC289B18F}"/>
    <cellStyle name="s_Acc (Dil) Matrix (2)_1_2007.07.13 (RSRI)_EVOLUÇÃO OBRA 2 2" xfId="21167" xr:uid="{03F25F57-FF68-461E-8D3F-928546E07545}"/>
    <cellStyle name="s_Acc (Dil) Matrix (2)_1_2007.07.13 (RSRI)_EVOLUÇÃO OBRA 2 3" xfId="24936" xr:uid="{1ED93551-99CB-44E1-8668-DA5AF0169CB0}"/>
    <cellStyle name="s_Acc (Dil) Matrix (2)_1_2007.07.13 (RSRI)_EVOLUÇÃO OBRA 2 4" xfId="17757" xr:uid="{7D81B504-DD41-4B0C-90EE-4719C3B035CE}"/>
    <cellStyle name="s_Acc (Dil) Matrix (2)_1_2007.07.13 (RSRI)_EVOLUÇÃO OBRA 2 5" xfId="31145" xr:uid="{C71FEFAF-742D-442E-8C88-22060B665181}"/>
    <cellStyle name="s_Acc (Dil) Matrix (2)_1_2007.07.13 (RSRI)_EVOLUÇÃO OBRA 2 6" xfId="34295" xr:uid="{1EAD4A19-CBE8-4B03-A5B9-860533D92D6C}"/>
    <cellStyle name="s_Acc (Dil) Matrix (2)_1_2007.07.13 (RSRI)_EVOLUÇÃO OBRA 3" xfId="11305" xr:uid="{C51D2FC6-25F4-416D-B3AA-0909FE55ED43}"/>
    <cellStyle name="s_Acc (Dil) Matrix (2)_1_2007.07.13 (RSRI)_EVOLUÇÃO OBRA 3 2" xfId="12866" xr:uid="{E4A3E956-0E66-40B7-8519-16689C2E9433}"/>
    <cellStyle name="s_Acc (Dil) Matrix (2)_1_2007.07.13 (RSRI)_EVOLUÇÃO OBRA 3 2 2" xfId="24107" xr:uid="{9A1F1D3D-B346-4747-964C-877DDB1C4342}"/>
    <cellStyle name="s_Acc (Dil) Matrix (2)_1_2007.07.13 (RSRI)_EVOLUÇÃO OBRA 3 2 3" xfId="27808" xr:uid="{E3AE5EB7-9986-4657-8AB9-F3803733416A}"/>
    <cellStyle name="s_Acc (Dil) Matrix (2)_1_2007.07.13 (RSRI)_EVOLUÇÃO OBRA 3 2 4" xfId="22521" xr:uid="{E3B0D577-54B1-4CF9-8382-DD849F878E44}"/>
    <cellStyle name="s_Acc (Dil) Matrix (2)_1_2007.07.13 (RSRI)_EVOLUÇÃO OBRA 3 2 5" xfId="31003" xr:uid="{71B51B96-4E29-43E4-B135-8DC5775E4BED}"/>
    <cellStyle name="s_Acc (Dil) Matrix (2)_1_2007.07.13 (RSRI)_EVOLUÇÃO OBRA 3 2 6" xfId="31647" xr:uid="{96BA4FAE-E3E7-41DA-96A2-F21EC371680D}"/>
    <cellStyle name="s_Acc (Dil) Matrix (2)_1_2007.07.13 (RSRI)_VSO-4T08-2008.12.02" xfId="4168" xr:uid="{21D88D76-EAA2-4122-BDB5-7304FB3E81E7}"/>
    <cellStyle name="s_Acc (Dil) Matrix (2)_1_2007.07.13 (RSRI)_VSO-4T08-2008.12.02 2" xfId="8799" xr:uid="{AD3049C2-A3F2-4EBF-99CA-FF6519C8D96E}"/>
    <cellStyle name="s_Acc (Dil) Matrix (2)_1_2007.07.13 (RSRI)_VSO-4T08-2008.12.02 2 2" xfId="20537" xr:uid="{9E450591-80A3-4250-840C-41EB3AB17590}"/>
    <cellStyle name="s_Acc (Dil) Matrix (2)_1_2007.07.13 (RSRI)_VSO-4T08-2008.12.02 2 3" xfId="18749" xr:uid="{B662DE15-B30C-4696-B6D4-ECAFEDCB6E0C}"/>
    <cellStyle name="s_Acc (Dil) Matrix (2)_1_2007.07.13 (RSRI)_VSO-4T08-2008.12.02 2 4" xfId="15752" xr:uid="{5298552A-C5E9-4C20-989E-16949A6F6A68}"/>
    <cellStyle name="s_Acc (Dil) Matrix (2)_1_2007.07.13 (RSRI)_VSO-4T08-2008.12.02 2 5" xfId="19675" xr:uid="{9E8FEAC6-2C91-4387-AEA7-5608E0D29965}"/>
    <cellStyle name="s_Acc (Dil) Matrix (2)_1_2007.07.13 (RSRI)_VSO-4T08-2008.12.02 2 6" xfId="23009" xr:uid="{CB96281F-08AA-4D7B-8EAF-7F469A5F60FC}"/>
    <cellStyle name="s_Acc (Dil) Matrix (2)_1_2007.07.13 (RSRI)_VSO-4T08-2008.12.02 3" xfId="35642" xr:uid="{FD3C8A8F-4447-4901-A035-B2458DA92CE7}"/>
    <cellStyle name="s_Acc (Dil) Matrix (2)_2" xfId="639" xr:uid="{CC9D2390-EB78-422B-91C0-7A4E519BF49B}"/>
    <cellStyle name="s_Acc (Dil) Matrix (2)_2_2007.04.13 (RSRI)" xfId="640" xr:uid="{B92DEC77-2F2C-4BE7-9616-50A40CDCC49B}"/>
    <cellStyle name="s_Acc (Dil) Matrix (2)_2_2007.04.13 (RSRI) 2" xfId="35643" xr:uid="{A28B7702-8528-4998-AE4B-E11368EFC637}"/>
    <cellStyle name="s_Acc (Dil) Matrix (2)_2_2007.04.13 (RSRI)_BALANÇO" xfId="3170" xr:uid="{B132C2FB-044E-4EA1-A123-7454F8E2FF3B}"/>
    <cellStyle name="s_Acc (Dil) Matrix (2)_2_2007.04.13 (RSRI)_BALANÇO 2" xfId="7953" xr:uid="{CE6B40EB-2EDF-40BA-B173-1A4D706C788E}"/>
    <cellStyle name="s_Acc (Dil) Matrix (2)_2_2007.04.13 (RSRI)_DF's" xfId="2154" xr:uid="{0CB59E9B-F8C3-4F78-B328-02D0C98AAB94}"/>
    <cellStyle name="s_Acc (Dil) Matrix (2)_2_2007.04.13 (RSRI)_DF's 2" xfId="6937" xr:uid="{67DA5CA1-FF6A-46D2-9835-6E697F86E684}"/>
    <cellStyle name="s_Acc (Dil) Matrix (2)_2_2007.04.13 (RSRI)_EVOLUÇÃO OBRA" xfId="5160" xr:uid="{FBFAC835-B98A-4F78-9E99-F77026C3438E}"/>
    <cellStyle name="s_Acc (Dil) Matrix (2)_2_2007.04.13 (RSRI)_EVOLUÇÃO OBRA 2" xfId="9445" xr:uid="{9835F1DE-07A7-4B33-A79E-8D18F4E1B5A7}"/>
    <cellStyle name="s_Acc (Dil) Matrix (2)_2_2007.04.13 (RSRI)_VSO-4T08-2008.12.02" xfId="4169" xr:uid="{6842D4E1-B92B-4FF0-AEC6-4C1BAD3AFA9D}"/>
    <cellStyle name="s_Acc (Dil) Matrix (2)_2_2007.07.13 (RSRI)" xfId="641" xr:uid="{9F3F29C3-8DD4-4201-92FC-6EEE07B034EF}"/>
    <cellStyle name="s_Acc (Dil) Matrix (2)_2_2007.07.13 (RSRI) 2" xfId="35644" xr:uid="{281D7C0A-B3EA-4694-94EC-5A2E01D6506A}"/>
    <cellStyle name="s_Acc (Dil) Matrix (2)_2_2007.07.13 (RSRI)_BALANÇO" xfId="3171" xr:uid="{A55B3A5D-7273-41C6-A834-78AE13597ADE}"/>
    <cellStyle name="s_Acc (Dil) Matrix (2)_2_2007.07.13 (RSRI)_BALANÇO 2" xfId="7954" xr:uid="{4501507A-2035-4053-A129-37FD2E026CC3}"/>
    <cellStyle name="s_Acc (Dil) Matrix (2)_2_2007.07.13 (RSRI)_DF's" xfId="2155" xr:uid="{CD2CC8CB-4684-4CA9-A71C-AA113EF8FE8A}"/>
    <cellStyle name="s_Acc (Dil) Matrix (2)_2_2007.07.13 (RSRI)_DF's 2" xfId="6938" xr:uid="{7E5635FF-6947-483F-9350-F59580337C74}"/>
    <cellStyle name="s_Acc (Dil) Matrix (2)_2_2007.07.13 (RSRI)_EVOLUÇÃO OBRA" xfId="5161" xr:uid="{8300B47B-DDBF-429D-84D7-D0280DFA59AA}"/>
    <cellStyle name="s_Acc (Dil) Matrix (2)_2_2007.07.13 (RSRI)_EVOLUÇÃO OBRA 2" xfId="9446" xr:uid="{240075B4-BB3E-4F40-B082-E1034F030333}"/>
    <cellStyle name="s_Acc (Dil) Matrix (2)_2_2007.07.13 (RSRI)_VSO-4T08-2008.12.02" xfId="4170" xr:uid="{28E895DE-06AC-4200-8E21-9F558BA23325}"/>
    <cellStyle name="s_Acc (Dil) Matrix (2)_2_Celtic DCF" xfId="642" xr:uid="{9F4144C0-8CA2-406B-AE5B-DD665F20F607}"/>
    <cellStyle name="s_Acc (Dil) Matrix (2)_2_Celtic DCF Inputs" xfId="643" xr:uid="{3B23DE05-2C3A-4BC0-AAA8-178E4AE278CC}"/>
    <cellStyle name="s_Acc (Dil) Matrix (2)_2_Celtic DCF Inputs_2007.04.13 (RSRI)" xfId="644" xr:uid="{ECFF1252-07A0-45D3-8AA8-4ED9F1174662}"/>
    <cellStyle name="s_Acc (Dil) Matrix (2)_2_Celtic DCF Inputs_2007.04.13 (RSRI) 2" xfId="35645" xr:uid="{6FDCA642-4190-4DD1-BE8D-F200AAF4C093}"/>
    <cellStyle name="s_Acc (Dil) Matrix (2)_2_Celtic DCF Inputs_2007.04.13 (RSRI)_BALANÇO" xfId="3172" xr:uid="{22F7DEED-A541-41BF-ADD9-7B6988C6E999}"/>
    <cellStyle name="s_Acc (Dil) Matrix (2)_2_Celtic DCF Inputs_2007.04.13 (RSRI)_BALANÇO 2" xfId="7955" xr:uid="{4BEF01A5-8A2D-474D-9E99-015B873C1ACA}"/>
    <cellStyle name="s_Acc (Dil) Matrix (2)_2_Celtic DCF Inputs_2007.04.13 (RSRI)_DF's" xfId="2156" xr:uid="{7E95D834-0D1F-4079-8F79-A9B14C4ABAEC}"/>
    <cellStyle name="s_Acc (Dil) Matrix (2)_2_Celtic DCF Inputs_2007.04.13 (RSRI)_DF's 2" xfId="6939" xr:uid="{9C14F45A-316E-49F1-8745-92EC50E7DFA7}"/>
    <cellStyle name="s_Acc (Dil) Matrix (2)_2_Celtic DCF Inputs_2007.04.13 (RSRI)_EVOLUÇÃO OBRA" xfId="5162" xr:uid="{DACBA971-A48D-4A0A-B902-4E32357F8EF3}"/>
    <cellStyle name="s_Acc (Dil) Matrix (2)_2_Celtic DCF Inputs_2007.04.13 (RSRI)_EVOLUÇÃO OBRA 2" xfId="9447" xr:uid="{CB9E0330-5EA5-4381-AB3E-057370C41FBA}"/>
    <cellStyle name="s_Acc (Dil) Matrix (2)_2_Celtic DCF Inputs_2007.04.13 (RSRI)_VSO-4T08-2008.12.02" xfId="4171" xr:uid="{4F164BE5-7356-40D0-A149-CF3BDE1CA707}"/>
    <cellStyle name="s_Acc (Dil) Matrix (2)_2_Celtic DCF Inputs_2007.07.13 (RSRI)" xfId="645" xr:uid="{E789F515-1B33-41C3-92D6-7965671045F5}"/>
    <cellStyle name="s_Acc (Dil) Matrix (2)_2_Celtic DCF Inputs_2007.07.13 (RSRI) 2" xfId="35646" xr:uid="{BD1D7922-786A-4719-A0DA-9D25D05B5214}"/>
    <cellStyle name="s_Acc (Dil) Matrix (2)_2_Celtic DCF Inputs_2007.07.13 (RSRI)_BALANÇO" xfId="3173" xr:uid="{D7D72C20-6595-4614-B0F5-892D38F55E3F}"/>
    <cellStyle name="s_Acc (Dil) Matrix (2)_2_Celtic DCF Inputs_2007.07.13 (RSRI)_BALANÇO 2" xfId="7956" xr:uid="{B5044FDC-1C1C-46F3-850D-F7BA16F91F7F}"/>
    <cellStyle name="s_Acc (Dil) Matrix (2)_2_Celtic DCF Inputs_2007.07.13 (RSRI)_DF's" xfId="2157" xr:uid="{BE9120BC-E00C-4EF0-B13E-0FA4B8E3D37B}"/>
    <cellStyle name="s_Acc (Dil) Matrix (2)_2_Celtic DCF Inputs_2007.07.13 (RSRI)_DF's 2" xfId="6940" xr:uid="{DD3FE209-4227-4AF6-81D9-94677F5B2791}"/>
    <cellStyle name="s_Acc (Dil) Matrix (2)_2_Celtic DCF Inputs_2007.07.13 (RSRI)_EVOLUÇÃO OBRA" xfId="5163" xr:uid="{CA309F04-6756-464B-87CC-A90A766F4F5B}"/>
    <cellStyle name="s_Acc (Dil) Matrix (2)_2_Celtic DCF Inputs_2007.07.13 (RSRI)_EVOLUÇÃO OBRA 2" xfId="9448" xr:uid="{9F5A1870-665A-407B-9EFB-37A89B1ADE31}"/>
    <cellStyle name="s_Acc (Dil) Matrix (2)_2_Celtic DCF Inputs_2007.07.13 (RSRI)_VSO-4T08-2008.12.02" xfId="4172" xr:uid="{6BD62090-1610-4C15-B350-658FF29360AF}"/>
    <cellStyle name="s_Acc (Dil) Matrix (2)_2_Celtic DCF_2007.04.13 (RSRI)" xfId="646" xr:uid="{782BA1C0-C042-4B05-87CE-181979D374EB}"/>
    <cellStyle name="s_Acc (Dil) Matrix (2)_2_Celtic DCF_2007.04.13 (RSRI) 2" xfId="35647" xr:uid="{03E2419E-4119-43B2-88B3-F8155A716DC4}"/>
    <cellStyle name="s_Acc (Dil) Matrix (2)_2_Celtic DCF_2007.04.13 (RSRI)_BALANÇO" xfId="3174" xr:uid="{D8A0DC7D-12E4-4F2F-949D-71CDB03D2E1F}"/>
    <cellStyle name="s_Acc (Dil) Matrix (2)_2_Celtic DCF_2007.04.13 (RSRI)_BALANÇO 2" xfId="7957" xr:uid="{12FCE376-A50E-43F6-BF2F-238463EC6DB1}"/>
    <cellStyle name="s_Acc (Dil) Matrix (2)_2_Celtic DCF_2007.04.13 (RSRI)_DF's" xfId="2158" xr:uid="{86663F3C-DB8E-4A22-AE52-BB1C8B5FB549}"/>
    <cellStyle name="s_Acc (Dil) Matrix (2)_2_Celtic DCF_2007.04.13 (RSRI)_DF's 2" xfId="6941" xr:uid="{86B22A5E-86B3-492D-ADFE-0ED15FC69C13}"/>
    <cellStyle name="s_Acc (Dil) Matrix (2)_2_Celtic DCF_2007.04.13 (RSRI)_EVOLUÇÃO OBRA" xfId="5164" xr:uid="{B21060E0-CD20-40AE-AE1D-F0EA63B70B9B}"/>
    <cellStyle name="s_Acc (Dil) Matrix (2)_2_Celtic DCF_2007.04.13 (RSRI)_EVOLUÇÃO OBRA 2" xfId="9449" xr:uid="{893D8500-7930-4F81-BF74-FA1C21C84316}"/>
    <cellStyle name="s_Acc (Dil) Matrix (2)_2_Celtic DCF_2007.04.13 (RSRI)_VSO-4T08-2008.12.02" xfId="4173" xr:uid="{B1F8E75C-164E-4D2A-B1FF-386F51B0459A}"/>
    <cellStyle name="s_Acc (Dil) Matrix (2)_2_Celtic DCF_2007.07.13 (RSRI)" xfId="647" xr:uid="{D069EE15-6953-43C2-A35F-6D6EC2A49E35}"/>
    <cellStyle name="s_Acc (Dil) Matrix (2)_2_Celtic DCF_2007.07.13 (RSRI) 2" xfId="35648" xr:uid="{F6227CD3-3906-4A1F-8961-24D4B51226D4}"/>
    <cellStyle name="s_Acc (Dil) Matrix (2)_2_Celtic DCF_2007.07.13 (RSRI)_BALANÇO" xfId="3175" xr:uid="{F6461849-0AAF-4206-B034-F415F21304B8}"/>
    <cellStyle name="s_Acc (Dil) Matrix (2)_2_Celtic DCF_2007.07.13 (RSRI)_BALANÇO 2" xfId="7958" xr:uid="{0892C221-15E8-41A2-9F77-4822019E11F6}"/>
    <cellStyle name="s_Acc (Dil) Matrix (2)_2_Celtic DCF_2007.07.13 (RSRI)_DF's" xfId="2159" xr:uid="{E04A4035-EC32-481D-B0FB-7AF032CA1C59}"/>
    <cellStyle name="s_Acc (Dil) Matrix (2)_2_Celtic DCF_2007.07.13 (RSRI)_DF's 2" xfId="6942" xr:uid="{1348F591-A3E7-4EE9-AF75-1DAE0CE2BB45}"/>
    <cellStyle name="s_Acc (Dil) Matrix (2)_2_Celtic DCF_2007.07.13 (RSRI)_EVOLUÇÃO OBRA" xfId="5165" xr:uid="{29ED026E-8F87-4868-AD68-88E0452E9208}"/>
    <cellStyle name="s_Acc (Dil) Matrix (2)_2_Celtic DCF_2007.07.13 (RSRI)_EVOLUÇÃO OBRA 2" xfId="9450" xr:uid="{A2D68B18-99E9-4FF4-9CAD-FE9DAC5334D9}"/>
    <cellStyle name="s_Acc (Dil) Matrix (2)_2_Celtic DCF_2007.07.13 (RSRI)_VSO-4T08-2008.12.02" xfId="4174" xr:uid="{575F0446-D350-4F40-8461-ADF3A9599B4E}"/>
    <cellStyle name="s_Acc (Dil) Matrix (2)_2_Valuation Summary" xfId="648" xr:uid="{7A341212-D007-4D59-84D9-0B5E34A10B22}"/>
    <cellStyle name="s_Acc (Dil) Matrix (2)_2_Valuation Summary_2007.04.13 (RSRI)" xfId="649" xr:uid="{1576ABD4-6EF3-4EE7-AC9C-07119F6E3CD0}"/>
    <cellStyle name="s_Acc (Dil) Matrix (2)_2_Valuation Summary_2007.04.13 (RSRI) 2" xfId="35649" xr:uid="{E7BFB8E5-720C-4FDC-A3F7-1BFAF4221B9B}"/>
    <cellStyle name="s_Acc (Dil) Matrix (2)_2_Valuation Summary_2007.04.13 (RSRI)_BALANÇO" xfId="3176" xr:uid="{6F0CE934-E8E7-4DFA-A12A-2EEA45610918}"/>
    <cellStyle name="s_Acc (Dil) Matrix (2)_2_Valuation Summary_2007.04.13 (RSRI)_BALANÇO 2" xfId="7959" xr:uid="{6AF9B0D5-BDEC-49D6-B6A2-7930FD51AC47}"/>
    <cellStyle name="s_Acc (Dil) Matrix (2)_2_Valuation Summary_2007.04.13 (RSRI)_DF's" xfId="2160" xr:uid="{FCD31110-4CF0-4720-A5A4-9B980B0F2E8D}"/>
    <cellStyle name="s_Acc (Dil) Matrix (2)_2_Valuation Summary_2007.04.13 (RSRI)_DF's 2" xfId="6943" xr:uid="{AAE4CD46-22D0-4BA7-BC9B-BFD14AE3317A}"/>
    <cellStyle name="s_Acc (Dil) Matrix (2)_2_Valuation Summary_2007.04.13 (RSRI)_EVOLUÇÃO OBRA" xfId="5166" xr:uid="{E8DFBE8C-3B9B-4ABB-8D22-72981C8CC93C}"/>
    <cellStyle name="s_Acc (Dil) Matrix (2)_2_Valuation Summary_2007.04.13 (RSRI)_EVOLUÇÃO OBRA 2" xfId="9451" xr:uid="{A42E2B27-E535-4B9A-B974-EE2254EA2CEF}"/>
    <cellStyle name="s_Acc (Dil) Matrix (2)_2_Valuation Summary_2007.04.13 (RSRI)_VSO-4T08-2008.12.02" xfId="4175" xr:uid="{D8942827-EA02-428C-BE5E-8109E9BBD0DF}"/>
    <cellStyle name="s_Acc (Dil) Matrix (2)_2_Valuation Summary_2007.07.13 (RSRI)" xfId="650" xr:uid="{ADEBC0B7-C1DB-425E-8CF3-C8B9CE35B06C}"/>
    <cellStyle name="s_Acc (Dil) Matrix (2)_2_Valuation Summary_2007.07.13 (RSRI) 2" xfId="35650" xr:uid="{76AAF358-AC16-4B20-9BFE-E7E78900FDF1}"/>
    <cellStyle name="s_Acc (Dil) Matrix (2)_2_Valuation Summary_2007.07.13 (RSRI)_BALANÇO" xfId="3177" xr:uid="{E5C02EE7-E7C4-42EE-B847-3F99F5D380BF}"/>
    <cellStyle name="s_Acc (Dil) Matrix (2)_2_Valuation Summary_2007.07.13 (RSRI)_BALANÇO 2" xfId="7960" xr:uid="{F72D2FF0-D490-488F-955C-33CF88C5E428}"/>
    <cellStyle name="s_Acc (Dil) Matrix (2)_2_Valuation Summary_2007.07.13 (RSRI)_DF's" xfId="2161" xr:uid="{E2D36617-609D-4362-ABA6-9601EB37082F}"/>
    <cellStyle name="s_Acc (Dil) Matrix (2)_2_Valuation Summary_2007.07.13 (RSRI)_DF's 2" xfId="6944" xr:uid="{1A94C807-69CB-441C-8CAB-1FC98EA7F3BF}"/>
    <cellStyle name="s_Acc (Dil) Matrix (2)_2_Valuation Summary_2007.07.13 (RSRI)_EVOLUÇÃO OBRA" xfId="5167" xr:uid="{53B04644-4C4D-49F3-9262-E556F7B1A24A}"/>
    <cellStyle name="s_Acc (Dil) Matrix (2)_2_Valuation Summary_2007.07.13 (RSRI)_EVOLUÇÃO OBRA 2" xfId="9452" xr:uid="{2E04EC8D-215B-4F49-87DD-6DA52050228E}"/>
    <cellStyle name="s_Acc (Dil) Matrix (2)_2_Valuation Summary_2007.07.13 (RSRI)_VSO-4T08-2008.12.02" xfId="4176" xr:uid="{39ECD1FE-1D6E-4409-BF1D-EBBB93A120C8}"/>
    <cellStyle name="s_Acc (Dil) Matrix (2)_2007.04.13 (RSRI)" xfId="651" xr:uid="{B481B9C7-E1B1-46C6-BD35-2A068E40B2AD}"/>
    <cellStyle name="s_Acc (Dil) Matrix (2)_2007.04.13 (RSRI) 2" xfId="6030" xr:uid="{4210532A-6BB2-4BBC-B0FC-18449879FAF5}"/>
    <cellStyle name="s_Acc (Dil) Matrix (2)_2007.04.13 (RSRI) 2 2" xfId="18004" xr:uid="{0C992B88-5940-4EAD-B78D-2720E21D84F4}"/>
    <cellStyle name="s_Acc (Dil) Matrix (2)_2007.04.13 (RSRI) 2 3" xfId="14074" xr:uid="{20B2078E-694A-465F-A8D6-A2A6D3114927}"/>
    <cellStyle name="s_Acc (Dil) Matrix (2)_2007.04.13 (RSRI) 2 4" xfId="28889" xr:uid="{5219FED6-EE89-4FDE-9204-DF3ED5E6F210}"/>
    <cellStyle name="s_Acc (Dil) Matrix (2)_2007.04.13 (RSRI) 2 5" xfId="33364" xr:uid="{23831AC5-B8FC-4919-A39E-115AC7CD31DE}"/>
    <cellStyle name="s_Acc (Dil) Matrix (2)_2007.04.13 (RSRI) 2 6" xfId="33817" xr:uid="{A84B2877-3F3C-4C7C-8C70-242835403C73}"/>
    <cellStyle name="s_Acc (Dil) Matrix (2)_2007.04.13 (RSRI) 3" xfId="35651" xr:uid="{399D3DD5-3CEF-455F-84C9-36B1DF2431EA}"/>
    <cellStyle name="s_Acc (Dil) Matrix (2)_2007.04.13 (RSRI)_BALANÇO" xfId="3178" xr:uid="{A9A9EA5B-0A70-4420-841F-B14F9E62B7F5}"/>
    <cellStyle name="s_Acc (Dil) Matrix (2)_2007.04.13 (RSRI)_BALANÇO 2" xfId="7961" xr:uid="{E379EAC7-DDBC-4CC3-BFAC-5F7B1F813FE2}"/>
    <cellStyle name="s_Acc (Dil) Matrix (2)_2007.04.13 (RSRI)_BALANÇO 2 2" xfId="19791" xr:uid="{3393751A-A0B2-4B92-B8DA-D6FAD4CB50C1}"/>
    <cellStyle name="s_Acc (Dil) Matrix (2)_2007.04.13 (RSRI)_BALANÇO 2 3" xfId="21109" xr:uid="{7368EC04-7F52-410F-9BFF-BD0DE8E68375}"/>
    <cellStyle name="s_Acc (Dil) Matrix (2)_2007.04.13 (RSRI)_BALANÇO 2 4" xfId="16365" xr:uid="{6C913F78-8454-4527-AE98-90B9B0BF4C4B}"/>
    <cellStyle name="s_Acc (Dil) Matrix (2)_2007.04.13 (RSRI)_BALANÇO 2 5" xfId="32057" xr:uid="{B45597CB-625C-44D6-847F-8E502144D6A0}"/>
    <cellStyle name="s_Acc (Dil) Matrix (2)_2007.04.13 (RSRI)_BALANÇO 2 6" xfId="26133" xr:uid="{4FBEE012-C595-4930-AD29-6C40B9E7F93A}"/>
    <cellStyle name="s_Acc (Dil) Matrix (2)_2007.04.13 (RSRI)_BALANÇO 3" xfId="10795" xr:uid="{1A0F69BF-EB28-4C75-87ED-B162F9E4BDA4}"/>
    <cellStyle name="s_Acc (Dil) Matrix (2)_2007.04.13 (RSRI)_BALANÇO 3 2" xfId="12367" xr:uid="{E8216733-FFE9-4CA8-B414-C2CE292B1785}"/>
    <cellStyle name="s_Acc (Dil) Matrix (2)_2007.04.13 (RSRI)_BALANÇO 3 2 2" xfId="23608" xr:uid="{EAC0FE19-DE8A-4B9A-9E0E-81BB7587FB11}"/>
    <cellStyle name="s_Acc (Dil) Matrix (2)_2007.04.13 (RSRI)_BALANÇO 3 2 3" xfId="27311" xr:uid="{AA968626-8D51-4058-992F-291A2E72CE9D}"/>
    <cellStyle name="s_Acc (Dil) Matrix (2)_2007.04.13 (RSRI)_BALANÇO 3 2 4" xfId="26529" xr:uid="{252DF380-4EFD-4374-99E6-802A75F08C50}"/>
    <cellStyle name="s_Acc (Dil) Matrix (2)_2007.04.13 (RSRI)_BALANÇO 3 2 5" xfId="26606" xr:uid="{7C7BE346-596A-4CD3-8E1B-D3F986D20BA0}"/>
    <cellStyle name="s_Acc (Dil) Matrix (2)_2007.04.13 (RSRI)_BALANÇO 3 2 6" xfId="31899" xr:uid="{5E25FD2F-DD29-44F3-A5BD-36F279F782F2}"/>
    <cellStyle name="s_Acc (Dil) Matrix (2)_2007.04.13 (RSRI)_DF's" xfId="2162" xr:uid="{51F57195-E23B-43CE-ABB2-6F551263A2A7}"/>
    <cellStyle name="s_Acc (Dil) Matrix (2)_2007.04.13 (RSRI)_DF's 2" xfId="6945" xr:uid="{03F60B71-8CD5-4853-A8C7-FBF83C41DEAC}"/>
    <cellStyle name="s_Acc (Dil) Matrix (2)_2007.04.13 (RSRI)_DF's 2 2" xfId="18893" xr:uid="{6DC2B0B3-2833-4CBD-8DB8-829F8A8F5937}"/>
    <cellStyle name="s_Acc (Dil) Matrix (2)_2007.04.13 (RSRI)_DF's 2 3" xfId="21953" xr:uid="{3ED0D1B7-520A-4C0E-96C2-F5AA8648A42A}"/>
    <cellStyle name="s_Acc (Dil) Matrix (2)_2007.04.13 (RSRI)_DF's 2 4" xfId="26442" xr:uid="{D803360F-04B1-49FC-A135-AA26B29DC53E}"/>
    <cellStyle name="s_Acc (Dil) Matrix (2)_2007.04.13 (RSRI)_DF's 2 5" xfId="25000" xr:uid="{A287465C-A9AD-44CF-A8E3-177F3D53B124}"/>
    <cellStyle name="s_Acc (Dil) Matrix (2)_2007.04.13 (RSRI)_DF's 2 6" xfId="33374" xr:uid="{D7C6BD8E-F1BA-4348-A18F-3098F11DEC21}"/>
    <cellStyle name="s_Acc (Dil) Matrix (2)_2007.04.13 (RSRI)_DF's 3" xfId="10295" xr:uid="{09A9CE4A-F3E1-46E3-A2F0-5BB99460EDC0}"/>
    <cellStyle name="s_Acc (Dil) Matrix (2)_2007.04.13 (RSRI)_DF's 3 2" xfId="11874" xr:uid="{4370BF66-7E92-439C-A90A-D0D3883016C0}"/>
    <cellStyle name="s_Acc (Dil) Matrix (2)_2007.04.13 (RSRI)_DF's 3 2 2" xfId="23115" xr:uid="{8AFA5285-2960-4D89-B822-BE0C1B31022F}"/>
    <cellStyle name="s_Acc (Dil) Matrix (2)_2007.04.13 (RSRI)_DF's 3 2 3" xfId="26818" xr:uid="{3E04CAEC-8B1A-4B11-B058-A45A9D69F289}"/>
    <cellStyle name="s_Acc (Dil) Matrix (2)_2007.04.13 (RSRI)_DF's 3 2 4" xfId="14482" xr:uid="{6EF771EB-2238-4AC2-ABDA-F73687215EFE}"/>
    <cellStyle name="s_Acc (Dil) Matrix (2)_2007.04.13 (RSRI)_DF's 3 2 5" xfId="14151" xr:uid="{2153586F-6999-4E3B-A637-9FB2B25B2EEC}"/>
    <cellStyle name="s_Acc (Dil) Matrix (2)_2007.04.13 (RSRI)_DF's 3 2 6" xfId="34360" xr:uid="{9A472BBD-91C8-4E7F-83D4-F7980D972A4B}"/>
    <cellStyle name="s_Acc (Dil) Matrix (2)_2007.04.13 (RSRI)_EVOLUÇÃO OBRA" xfId="5168" xr:uid="{53485781-7825-45C2-B989-F4E52E7A21DE}"/>
    <cellStyle name="s_Acc (Dil) Matrix (2)_2007.04.13 (RSRI)_EVOLUÇÃO OBRA 2" xfId="9453" xr:uid="{E11BA56C-25E7-4BE0-AB08-E57C074ABA63}"/>
    <cellStyle name="s_Acc (Dil) Matrix (2)_2007.04.13 (RSRI)_EVOLUÇÃO OBRA 2 2" xfId="21175" xr:uid="{A5B82C22-9161-4C84-B1E5-9C65C233FC99}"/>
    <cellStyle name="s_Acc (Dil) Matrix (2)_2007.04.13 (RSRI)_EVOLUÇÃO OBRA 2 3" xfId="24941" xr:uid="{3C51A424-36D6-44BF-BB78-DEF39C1C15EA}"/>
    <cellStyle name="s_Acc (Dil) Matrix (2)_2007.04.13 (RSRI)_EVOLUÇÃO OBRA 2 4" xfId="25863" xr:uid="{4147D6E8-E973-4336-991E-50283FD2D71F}"/>
    <cellStyle name="s_Acc (Dil) Matrix (2)_2007.04.13 (RSRI)_EVOLUÇÃO OBRA 2 5" xfId="29794" xr:uid="{EE41918B-A381-4D37-80FF-217A25AEFE0E}"/>
    <cellStyle name="s_Acc (Dil) Matrix (2)_2007.04.13 (RSRI)_EVOLUÇÃO OBRA 2 6" xfId="34847" xr:uid="{3A291896-1C32-4B89-B275-C29F9D5F2E84}"/>
    <cellStyle name="s_Acc (Dil) Matrix (2)_2007.04.13 (RSRI)_EVOLUÇÃO OBRA 3" xfId="11306" xr:uid="{7C415115-8262-40C9-97C9-A769475624ED}"/>
    <cellStyle name="s_Acc (Dil) Matrix (2)_2007.04.13 (RSRI)_EVOLUÇÃO OBRA 3 2" xfId="12867" xr:uid="{503A4C52-AF4D-4CF5-9308-50816AECCDD1}"/>
    <cellStyle name="s_Acc (Dil) Matrix (2)_2007.04.13 (RSRI)_EVOLUÇÃO OBRA 3 2 2" xfId="24108" xr:uid="{B3C5BA80-6D6A-404E-A943-8BFC722B3EB6}"/>
    <cellStyle name="s_Acc (Dil) Matrix (2)_2007.04.13 (RSRI)_EVOLUÇÃO OBRA 3 2 3" xfId="27809" xr:uid="{A722D233-C659-4DDF-993D-93F87ADA85FA}"/>
    <cellStyle name="s_Acc (Dil) Matrix (2)_2007.04.13 (RSRI)_EVOLUÇÃO OBRA 3 2 4" xfId="17472" xr:uid="{87D95D37-3369-426F-AA03-6B626A9AC974}"/>
    <cellStyle name="s_Acc (Dil) Matrix (2)_2007.04.13 (RSRI)_EVOLUÇÃO OBRA 3 2 5" xfId="22029" xr:uid="{CD19A1BC-9A1B-4DFF-83A0-6D425931F5FE}"/>
    <cellStyle name="s_Acc (Dil) Matrix (2)_2007.04.13 (RSRI)_EVOLUÇÃO OBRA 3 2 6" xfId="31427" xr:uid="{6D613666-E98B-4F8C-8126-BA619FBF9ED8}"/>
    <cellStyle name="s_Acc (Dil) Matrix (2)_2007.04.13 (RSRI)_VSO-4T08-2008.12.02" xfId="4177" xr:uid="{46244E12-B2E7-4157-9169-9B0A09B58A42}"/>
    <cellStyle name="s_Acc (Dil) Matrix (2)_2007.04.13 (RSRI)_VSO-4T08-2008.12.02 2" xfId="8800" xr:uid="{3C6251C9-6B5E-40BB-9B2C-DA1BF2E05B50}"/>
    <cellStyle name="s_Acc (Dil) Matrix (2)_2007.04.13 (RSRI)_VSO-4T08-2008.12.02 2 2" xfId="20538" xr:uid="{DB0834B4-BBF6-4357-A5C9-717B7177AE55}"/>
    <cellStyle name="s_Acc (Dil) Matrix (2)_2007.04.13 (RSRI)_VSO-4T08-2008.12.02 2 3" xfId="14892" xr:uid="{097698B7-FEA1-41B7-8D42-EB010FECF8A5}"/>
    <cellStyle name="s_Acc (Dil) Matrix (2)_2007.04.13 (RSRI)_VSO-4T08-2008.12.02 2 4" xfId="25858" xr:uid="{B73BDCA5-7BCF-41B8-B9D9-EE9F513D6A5C}"/>
    <cellStyle name="s_Acc (Dil) Matrix (2)_2007.04.13 (RSRI)_VSO-4T08-2008.12.02 2 5" xfId="30348" xr:uid="{8C46459D-30D0-407A-A5D2-951079C10FEF}"/>
    <cellStyle name="s_Acc (Dil) Matrix (2)_2007.04.13 (RSRI)_VSO-4T08-2008.12.02 2 6" xfId="33980" xr:uid="{D7BE9636-88E1-463C-A1A7-F036956C89BA}"/>
    <cellStyle name="s_Acc (Dil) Matrix (2)_2007.04.13 (RSRI)_VSO-4T08-2008.12.02 3" xfId="35652" xr:uid="{405697BA-D06B-4439-8AEA-FF71C798B0FB}"/>
    <cellStyle name="s_Acc (Dil) Matrix (2)_2007.07.13 (RSRI)" xfId="652" xr:uid="{85C25F30-1171-481F-A3D9-6EA0E2157D81}"/>
    <cellStyle name="s_Acc (Dil) Matrix (2)_2007.07.13 (RSRI) 2" xfId="6031" xr:uid="{7860F006-946F-4E0E-87A5-735C216D9CFE}"/>
    <cellStyle name="s_Acc (Dil) Matrix (2)_2007.07.13 (RSRI) 2 2" xfId="18005" xr:uid="{1C4511CE-E16D-4336-ACB0-963F72794AC5}"/>
    <cellStyle name="s_Acc (Dil) Matrix (2)_2007.07.13 (RSRI) 2 3" xfId="14073" xr:uid="{AC4029CA-B25A-413D-B441-94B306DCA873}"/>
    <cellStyle name="s_Acc (Dil) Matrix (2)_2007.07.13 (RSRI) 2 4" xfId="25096" xr:uid="{BFAF4818-2158-4C86-9912-96191C0C9A8F}"/>
    <cellStyle name="s_Acc (Dil) Matrix (2)_2007.07.13 (RSRI) 2 5" xfId="16938" xr:uid="{33D63F78-216D-46A4-9C22-B9D0E741D451}"/>
    <cellStyle name="s_Acc (Dil) Matrix (2)_2007.07.13 (RSRI) 2 6" xfId="33539" xr:uid="{2137CB3E-5146-44F2-BDF9-E79E5C7F49EE}"/>
    <cellStyle name="s_Acc (Dil) Matrix (2)_2007.07.13 (RSRI) 3" xfId="35653" xr:uid="{37FA7353-548E-4A69-A54B-CF3516CA9BD0}"/>
    <cellStyle name="s_Acc (Dil) Matrix (2)_2007.07.13 (RSRI)_BALANÇO" xfId="3179" xr:uid="{19B690C7-A078-45F3-88C1-FFC559A5366E}"/>
    <cellStyle name="s_Acc (Dil) Matrix (2)_2007.07.13 (RSRI)_BALANÇO 2" xfId="7962" xr:uid="{5D6E637E-1A3C-451D-9C83-F57BC706A794}"/>
    <cellStyle name="s_Acc (Dil) Matrix (2)_2007.07.13 (RSRI)_BALANÇO 2 2" xfId="19792" xr:uid="{09B934FC-DC93-470D-924F-483044E73DE3}"/>
    <cellStyle name="s_Acc (Dil) Matrix (2)_2007.07.13 (RSRI)_BALANÇO 2 3" xfId="17278" xr:uid="{777811F7-DA51-432F-99BF-4405C5F4162B}"/>
    <cellStyle name="s_Acc (Dil) Matrix (2)_2007.07.13 (RSRI)_BALANÇO 2 4" xfId="21531" xr:uid="{D577DC0C-C77D-4795-8A1C-24C11A0950A4}"/>
    <cellStyle name="s_Acc (Dil) Matrix (2)_2007.07.13 (RSRI)_BALANÇO 2 5" xfId="17714" xr:uid="{537D2CBE-6735-4A98-863B-3F3CFE44A154}"/>
    <cellStyle name="s_Acc (Dil) Matrix (2)_2007.07.13 (RSRI)_BALANÇO 2 6" xfId="33733" xr:uid="{87633F99-0B69-4CB8-8852-3272F2617568}"/>
    <cellStyle name="s_Acc (Dil) Matrix (2)_2007.07.13 (RSRI)_BALANÇO 3" xfId="10796" xr:uid="{B42D9263-67F2-4082-9A7A-9504D8B2F5C4}"/>
    <cellStyle name="s_Acc (Dil) Matrix (2)_2007.07.13 (RSRI)_BALANÇO 3 2" xfId="12368" xr:uid="{EAB0C0D7-20A4-48DE-9460-2EF522768CA0}"/>
    <cellStyle name="s_Acc (Dil) Matrix (2)_2007.07.13 (RSRI)_BALANÇO 3 2 2" xfId="23609" xr:uid="{C78469BA-3F0E-4420-B4CD-80B43782171E}"/>
    <cellStyle name="s_Acc (Dil) Matrix (2)_2007.07.13 (RSRI)_BALANÇO 3 2 3" xfId="27312" xr:uid="{F20B857A-3AFB-46FC-89AB-832E2F1252ED}"/>
    <cellStyle name="s_Acc (Dil) Matrix (2)_2007.07.13 (RSRI)_BALANÇO 3 2 4" xfId="28481" xr:uid="{AAE44E80-977D-449F-B807-A696834031A3}"/>
    <cellStyle name="s_Acc (Dil) Matrix (2)_2007.07.13 (RSRI)_BALANÇO 3 2 5" xfId="29991" xr:uid="{AF54AD78-705E-4777-998E-6595D2EC5DBD}"/>
    <cellStyle name="s_Acc (Dil) Matrix (2)_2007.07.13 (RSRI)_BALANÇO 3 2 6" xfId="35030" xr:uid="{0008E250-0390-400E-815D-DE27C59B5D93}"/>
    <cellStyle name="s_Acc (Dil) Matrix (2)_2007.07.13 (RSRI)_DF's" xfId="2163" xr:uid="{69C1DCA6-C124-4C6D-8698-D4836229DB8D}"/>
    <cellStyle name="s_Acc (Dil) Matrix (2)_2007.07.13 (RSRI)_DF's 2" xfId="6946" xr:uid="{0E5DF13D-5384-4D5C-BB12-197AE6B8294E}"/>
    <cellStyle name="s_Acc (Dil) Matrix (2)_2007.07.13 (RSRI)_DF's 2 2" xfId="18894" xr:uid="{C92D21D1-BA9A-4D14-9DD9-9D5B525ACC9F}"/>
    <cellStyle name="s_Acc (Dil) Matrix (2)_2007.07.13 (RSRI)_DF's 2 3" xfId="15057" xr:uid="{2533303E-E4F4-4AA2-B973-D37FF3CA6571}"/>
    <cellStyle name="s_Acc (Dil) Matrix (2)_2007.07.13 (RSRI)_DF's 2 4" xfId="20362" xr:uid="{038D3B8A-6A8E-451F-B658-2A84C3737EE1}"/>
    <cellStyle name="s_Acc (Dil) Matrix (2)_2007.07.13 (RSRI)_DF's 2 5" xfId="16297" xr:uid="{A390376F-277C-48B0-890F-F35FB794400D}"/>
    <cellStyle name="s_Acc (Dil) Matrix (2)_2007.07.13 (RSRI)_DF's 2 6" xfId="34032" xr:uid="{817678F6-154E-48CD-8486-EEF9786A9CB7}"/>
    <cellStyle name="s_Acc (Dil) Matrix (2)_2007.07.13 (RSRI)_DF's 3" xfId="10296" xr:uid="{CF26A2F9-201C-4A24-855F-9893F7C73BF5}"/>
    <cellStyle name="s_Acc (Dil) Matrix (2)_2007.07.13 (RSRI)_DF's 3 2" xfId="11875" xr:uid="{C8B3D38A-1B03-4710-98B2-0606D1003642}"/>
    <cellStyle name="s_Acc (Dil) Matrix (2)_2007.07.13 (RSRI)_DF's 3 2 2" xfId="23116" xr:uid="{89DE90DC-542E-4E13-B8FF-7E1F481F5401}"/>
    <cellStyle name="s_Acc (Dil) Matrix (2)_2007.07.13 (RSRI)_DF's 3 2 3" xfId="26819" xr:uid="{BE0A887F-07F9-465D-A4C1-05F00865574F}"/>
    <cellStyle name="s_Acc (Dil) Matrix (2)_2007.07.13 (RSRI)_DF's 3 2 4" xfId="17712" xr:uid="{0CC04513-2F28-4E93-AB32-DFB62E85FB4F}"/>
    <cellStyle name="s_Acc (Dil) Matrix (2)_2007.07.13 (RSRI)_DF's 3 2 5" xfId="32982" xr:uid="{05204743-1F06-4DFE-BBB8-66CB26352B7E}"/>
    <cellStyle name="s_Acc (Dil) Matrix (2)_2007.07.13 (RSRI)_DF's 3 2 6" xfId="33542" xr:uid="{919E07CF-FF0A-4A99-9304-EC645DF88A9A}"/>
    <cellStyle name="s_Acc (Dil) Matrix (2)_2007.07.13 (RSRI)_EVOLUÇÃO OBRA" xfId="5169" xr:uid="{AC373139-800B-4F62-88E5-7132BB8D7254}"/>
    <cellStyle name="s_Acc (Dil) Matrix (2)_2007.07.13 (RSRI)_EVOLUÇÃO OBRA 2" xfId="9454" xr:uid="{A62AC86D-CAC5-46EC-A5A1-C53EA7B08FFE}"/>
    <cellStyle name="s_Acc (Dil) Matrix (2)_2007.07.13 (RSRI)_EVOLUÇÃO OBRA 2 2" xfId="21176" xr:uid="{8A08534D-92A8-4E85-B15A-B6015BEE4DB8}"/>
    <cellStyle name="s_Acc (Dil) Matrix (2)_2007.07.13 (RSRI)_EVOLUÇÃO OBRA 2 3" xfId="24942" xr:uid="{93EE454A-2A04-468F-84D5-5457F04DAAE2}"/>
    <cellStyle name="s_Acc (Dil) Matrix (2)_2007.07.13 (RSRI)_EVOLUÇÃO OBRA 2 4" xfId="25978" xr:uid="{1452EDFF-49BE-46E3-B252-5341CD6C8B72}"/>
    <cellStyle name="s_Acc (Dil) Matrix (2)_2007.07.13 (RSRI)_EVOLUÇÃO OBRA 2 5" xfId="29929" xr:uid="{1BE67CE4-D0F3-4E84-82C1-D0573ECB8F90}"/>
    <cellStyle name="s_Acc (Dil) Matrix (2)_2007.07.13 (RSRI)_EVOLUÇÃO OBRA 2 6" xfId="34913" xr:uid="{D8A785CE-D093-429E-A3FC-0BCFC81D7F00}"/>
    <cellStyle name="s_Acc (Dil) Matrix (2)_2007.07.13 (RSRI)_EVOLUÇÃO OBRA 3" xfId="11307" xr:uid="{E657F741-26C1-4F6D-A9D5-A4C7FCD9862A}"/>
    <cellStyle name="s_Acc (Dil) Matrix (2)_2007.07.13 (RSRI)_EVOLUÇÃO OBRA 3 2" xfId="12868" xr:uid="{ED943C32-0141-46C4-9780-F98CE9089DE8}"/>
    <cellStyle name="s_Acc (Dil) Matrix (2)_2007.07.13 (RSRI)_EVOLUÇÃO OBRA 3 2 2" xfId="24109" xr:uid="{FBE3D600-FB2E-497B-9704-7A1234215C71}"/>
    <cellStyle name="s_Acc (Dil) Matrix (2)_2007.07.13 (RSRI)_EVOLUÇÃO OBRA 3 2 3" xfId="27810" xr:uid="{EB008CCD-69DA-41EC-9408-72FED02668D9}"/>
    <cellStyle name="s_Acc (Dil) Matrix (2)_2007.07.13 (RSRI)_EVOLUÇÃO OBRA 3 2 4" xfId="22758" xr:uid="{6DD7DA92-45AB-46BE-B0DD-6367B2DC38A6}"/>
    <cellStyle name="s_Acc (Dil) Matrix (2)_2007.07.13 (RSRI)_EVOLUÇÃO OBRA 3 2 5" xfId="31223" xr:uid="{82C28F05-2564-446E-973F-EF8549CB82B7}"/>
    <cellStyle name="s_Acc (Dil) Matrix (2)_2007.07.13 (RSRI)_EVOLUÇÃO OBRA 3 2 6" xfId="34726" xr:uid="{B0C4C940-C70B-4330-A92B-E2A2BB803D25}"/>
    <cellStyle name="s_Acc (Dil) Matrix (2)_2007.07.13 (RSRI)_VSO-4T08-2008.12.02" xfId="4178" xr:uid="{DDE47AD5-680A-47B8-9847-4F72AD96BF0C}"/>
    <cellStyle name="s_Acc (Dil) Matrix (2)_2007.07.13 (RSRI)_VSO-4T08-2008.12.02 2" xfId="8801" xr:uid="{AACF3E90-9D6F-475F-8B03-E83854EBC509}"/>
    <cellStyle name="s_Acc (Dil) Matrix (2)_2007.07.13 (RSRI)_VSO-4T08-2008.12.02 2 2" xfId="20539" xr:uid="{CB6E2AEB-32F6-470F-8855-9C1CC63381DF}"/>
    <cellStyle name="s_Acc (Dil) Matrix (2)_2007.07.13 (RSRI)_VSO-4T08-2008.12.02 2 3" xfId="19650" xr:uid="{C27990B0-207E-40AC-AFD7-3D422E3105CB}"/>
    <cellStyle name="s_Acc (Dil) Matrix (2)_2007.07.13 (RSRI)_VSO-4T08-2008.12.02 2 4" xfId="20302" xr:uid="{528DF8E2-8F7B-452E-B8E5-C51666249D47}"/>
    <cellStyle name="s_Acc (Dil) Matrix (2)_2007.07.13 (RSRI)_VSO-4T08-2008.12.02 2 5" xfId="31357" xr:uid="{017342FC-8B5C-45BA-8973-12293111D66D}"/>
    <cellStyle name="s_Acc (Dil) Matrix (2)_2007.07.13 (RSRI)_VSO-4T08-2008.12.02 2 6" xfId="32604" xr:uid="{CBE8B718-992B-4721-925B-093AD0D67C20}"/>
    <cellStyle name="s_Acc (Dil) Matrix (2)_2007.07.13 (RSRI)_VSO-4T08-2008.12.02 3" xfId="35654" xr:uid="{7DB211AB-E942-492A-9B8D-8DFF939CBEF5}"/>
    <cellStyle name="s_Ariz_Nevada (2)" xfId="653" xr:uid="{0D28B14C-5151-4B30-9EAC-4644B79870DB}"/>
    <cellStyle name="s_Ariz_Nevada (2)_1" xfId="654" xr:uid="{5EC2F81C-BC3E-40D2-A414-E373BCE8D58C}"/>
    <cellStyle name="s_Ariz_Nevada (2)_1 2" xfId="6032" xr:uid="{FA051FAF-78B9-4A73-AF76-2CE2C4331A8F}"/>
    <cellStyle name="s_Ariz_Nevada (2)_1 2 2" xfId="18006" xr:uid="{30A6A48F-E0AA-4E8B-BAB5-F9078F219DE5}"/>
    <cellStyle name="s_Ariz_Nevada (2)_1 2 3" xfId="14072" xr:uid="{10F30982-CA51-45E4-9E17-BC5DEF6F6275}"/>
    <cellStyle name="s_Ariz_Nevada (2)_1 2 4" xfId="30302" xr:uid="{6E92B798-BAE1-49C2-A477-6D57B9A80AD8}"/>
    <cellStyle name="s_Ariz_Nevada (2)_1 2 5" xfId="31437" xr:uid="{148709B8-72D5-4D58-9D0F-F17EAC3D2736}"/>
    <cellStyle name="s_Ariz_Nevada (2)_1 2 6" xfId="18826" xr:uid="{F5401BE3-E2FA-4548-8088-1FE5A7789AD4}"/>
    <cellStyle name="s_Ariz_Nevada (2)_1 3" xfId="35655" xr:uid="{5E6AF132-0201-47A9-A07C-CE5688BD72DC}"/>
    <cellStyle name="s_Ariz_Nevada (2)_1_2007.04.13 (RSRI)" xfId="655" xr:uid="{50E07406-EDC9-4A84-B424-1B77FC8CB768}"/>
    <cellStyle name="s_Ariz_Nevada (2)_1_2007.04.13 (RSRI) 2" xfId="6033" xr:uid="{6B48CAEE-B9BC-4ADC-A316-C712BEB3AE69}"/>
    <cellStyle name="s_Ariz_Nevada (2)_1_2007.04.13 (RSRI) 2 2" xfId="18007" xr:uid="{F58C4C77-C380-48C6-81AB-7F27F043AC7F}"/>
    <cellStyle name="s_Ariz_Nevada (2)_1_2007.04.13 (RSRI) 2 3" xfId="16689" xr:uid="{4DF2FE4A-ADD6-4DA6-9D77-D09525E422AA}"/>
    <cellStyle name="s_Ariz_Nevada (2)_1_2007.04.13 (RSRI) 2 4" xfId="29298" xr:uid="{B36F6433-0F5A-425D-9AAF-2E6A7EE90264}"/>
    <cellStyle name="s_Ariz_Nevada (2)_1_2007.04.13 (RSRI) 2 5" xfId="15775" xr:uid="{87775683-297B-4926-BB51-0222F6624ED3}"/>
    <cellStyle name="s_Ariz_Nevada (2)_1_2007.04.13 (RSRI) 2 6" xfId="33132" xr:uid="{324B147B-D7CB-4F2E-9882-60268AA28E62}"/>
    <cellStyle name="s_Ariz_Nevada (2)_1_2007.04.13 (RSRI) 3" xfId="35656" xr:uid="{C003D005-3052-40B2-BE45-0927D7EBA9A1}"/>
    <cellStyle name="s_Ariz_Nevada (2)_1_2007.04.13 (RSRI)_BALANÇO" xfId="3180" xr:uid="{623E64C5-E1D3-4BBF-8194-75925C53E460}"/>
    <cellStyle name="s_Ariz_Nevada (2)_1_2007.04.13 (RSRI)_BALANÇO 2" xfId="7963" xr:uid="{421363C2-3E2E-41F2-9896-A7B7961EB34F}"/>
    <cellStyle name="s_Ariz_Nevada (2)_1_2007.04.13 (RSRI)_BALANÇO 2 2" xfId="19793" xr:uid="{BB44C5E5-8C99-4157-BAEF-F2F7A8ACB958}"/>
    <cellStyle name="s_Ariz_Nevada (2)_1_2007.04.13 (RSRI)_BALANÇO 2 3" xfId="18833" xr:uid="{E1B17DDD-61B6-4A4C-977D-7E157E817CA6}"/>
    <cellStyle name="s_Ariz_Nevada (2)_1_2007.04.13 (RSRI)_BALANÇO 2 4" xfId="20236" xr:uid="{D38458BC-E9EB-454D-A683-5A362A876C0E}"/>
    <cellStyle name="s_Ariz_Nevada (2)_1_2007.04.13 (RSRI)_BALANÇO 2 5" xfId="31061" xr:uid="{FEF5B916-9317-4708-9525-A244D6AC48F2}"/>
    <cellStyle name="s_Ariz_Nevada (2)_1_2007.04.13 (RSRI)_BALANÇO 2 6" xfId="33903" xr:uid="{2E317C10-6842-4827-983B-7AABA5657E05}"/>
    <cellStyle name="s_Ariz_Nevada (2)_1_2007.04.13 (RSRI)_BALANÇO 3" xfId="10797" xr:uid="{EB6AD420-6BD7-4E1F-AB2B-9F107B07887F}"/>
    <cellStyle name="s_Ariz_Nevada (2)_1_2007.04.13 (RSRI)_BALANÇO 3 2" xfId="12369" xr:uid="{6A5AD031-837D-46D9-B409-79B028CE0A50}"/>
    <cellStyle name="s_Ariz_Nevada (2)_1_2007.04.13 (RSRI)_BALANÇO 3 2 2" xfId="23610" xr:uid="{A1C1A3A6-2786-4E25-955F-451CEB08DA4F}"/>
    <cellStyle name="s_Ariz_Nevada (2)_1_2007.04.13 (RSRI)_BALANÇO 3 2 3" xfId="27313" xr:uid="{208A71AB-8269-4C77-97D2-0F9E3D14F211}"/>
    <cellStyle name="s_Ariz_Nevada (2)_1_2007.04.13 (RSRI)_BALANÇO 3 2 4" xfId="26123" xr:uid="{41CB238E-C689-4839-874E-A34416ED0CC6}"/>
    <cellStyle name="s_Ariz_Nevada (2)_1_2007.04.13 (RSRI)_BALANÇO 3 2 5" xfId="15291" xr:uid="{BEE23FBB-695B-4517-808C-12E531D2FD81}"/>
    <cellStyle name="s_Ariz_Nevada (2)_1_2007.04.13 (RSRI)_BALANÇO 3 2 6" xfId="22090" xr:uid="{6F3C0F31-2212-44E7-9308-A7C213EBFA61}"/>
    <cellStyle name="s_Ariz_Nevada (2)_1_2007.04.13 (RSRI)_DF's" xfId="2164" xr:uid="{6B488DCC-A054-47D2-9E23-DF8A524E1810}"/>
    <cellStyle name="s_Ariz_Nevada (2)_1_2007.04.13 (RSRI)_DF's 2" xfId="6947" xr:uid="{E82354A4-F98E-47F4-8FEB-ED8C46B4463A}"/>
    <cellStyle name="s_Ariz_Nevada (2)_1_2007.04.13 (RSRI)_DF's 2 2" xfId="18895" xr:uid="{5963F914-D9C6-4D4A-B217-F37B923C1CC0}"/>
    <cellStyle name="s_Ariz_Nevada (2)_1_2007.04.13 (RSRI)_DF's 2 3" xfId="22306" xr:uid="{1D490E1B-A8DD-4D33-81B1-ABB669BFA66B}"/>
    <cellStyle name="s_Ariz_Nevada (2)_1_2007.04.13 (RSRI)_DF's 2 4" xfId="16523" xr:uid="{052B9A6A-1044-474F-9A1F-8FB050080637}"/>
    <cellStyle name="s_Ariz_Nevada (2)_1_2007.04.13 (RSRI)_DF's 2 5" xfId="13928" xr:uid="{4D9CDC25-76D2-4393-9CD8-628DE4C7F46D}"/>
    <cellStyle name="s_Ariz_Nevada (2)_1_2007.04.13 (RSRI)_DF's 2 6" xfId="22976" xr:uid="{4F8A8DD5-3F3D-43D4-B74C-BE3B536BF483}"/>
    <cellStyle name="s_Ariz_Nevada (2)_1_2007.04.13 (RSRI)_DF's 3" xfId="10297" xr:uid="{8377494E-3746-49B6-BD77-83ABDB19E1B8}"/>
    <cellStyle name="s_Ariz_Nevada (2)_1_2007.04.13 (RSRI)_DF's 3 2" xfId="11876" xr:uid="{5178251D-027F-4BBA-A288-512019EB5ABA}"/>
    <cellStyle name="s_Ariz_Nevada (2)_1_2007.04.13 (RSRI)_DF's 3 2 2" xfId="23117" xr:uid="{44AD451C-E980-4D8A-AC5A-E2BD160798D2}"/>
    <cellStyle name="s_Ariz_Nevada (2)_1_2007.04.13 (RSRI)_DF's 3 2 3" xfId="26820" xr:uid="{352D7F22-AEDB-4287-8641-B77CC56B50E6}"/>
    <cellStyle name="s_Ariz_Nevada (2)_1_2007.04.13 (RSRI)_DF's 3 2 4" xfId="26221" xr:uid="{0655DD70-6912-4786-B97C-BB5131EA5354}"/>
    <cellStyle name="s_Ariz_Nevada (2)_1_2007.04.13 (RSRI)_DF's 3 2 5" xfId="32553" xr:uid="{87682BC1-F49A-40E5-9A55-4A5BAEFB55F6}"/>
    <cellStyle name="s_Ariz_Nevada (2)_1_2007.04.13 (RSRI)_DF's 3 2 6" xfId="17722" xr:uid="{DCB5DDD7-30FE-447D-97E4-787E331ED3AD}"/>
    <cellStyle name="s_Ariz_Nevada (2)_1_2007.04.13 (RSRI)_EVOLUÇÃO OBRA" xfId="5170" xr:uid="{145E8201-1679-4A28-859B-D3E33842B839}"/>
    <cellStyle name="s_Ariz_Nevada (2)_1_2007.04.13 (RSRI)_EVOLUÇÃO OBRA 2" xfId="9455" xr:uid="{7CAFDBF2-E68B-4143-8EDE-CB4C494ECC33}"/>
    <cellStyle name="s_Ariz_Nevada (2)_1_2007.04.13 (RSRI)_EVOLUÇÃO OBRA 2 2" xfId="21177" xr:uid="{41224188-D91C-4D28-8E46-15143ED5AA9B}"/>
    <cellStyle name="s_Ariz_Nevada (2)_1_2007.04.13 (RSRI)_EVOLUÇÃO OBRA 2 3" xfId="24943" xr:uid="{EF5D5A8C-7D6D-41B6-B4FA-6C98617967AA}"/>
    <cellStyle name="s_Ariz_Nevada (2)_1_2007.04.13 (RSRI)_EVOLUÇÃO OBRA 2 4" xfId="19279" xr:uid="{7579523F-5329-4468-9D1C-64943BA9AEC2}"/>
    <cellStyle name="s_Ariz_Nevada (2)_1_2007.04.13 (RSRI)_EVOLUÇÃO OBRA 2 5" xfId="20284" xr:uid="{C4A1498D-B504-44F9-A8BA-ACEBCA82AB3B}"/>
    <cellStyle name="s_Ariz_Nevada (2)_1_2007.04.13 (RSRI)_EVOLUÇÃO OBRA 2 6" xfId="17804" xr:uid="{8ACCDA90-0BAC-4DE1-AA21-48D38629E462}"/>
    <cellStyle name="s_Ariz_Nevada (2)_1_2007.04.13 (RSRI)_EVOLUÇÃO OBRA 3" xfId="11308" xr:uid="{B19230D7-4A0A-4C85-8CCA-C7641E8B92B1}"/>
    <cellStyle name="s_Ariz_Nevada (2)_1_2007.04.13 (RSRI)_EVOLUÇÃO OBRA 3 2" xfId="12869" xr:uid="{AA429B16-C3E0-4833-8500-A96BCC3C4AA8}"/>
    <cellStyle name="s_Ariz_Nevada (2)_1_2007.04.13 (RSRI)_EVOLUÇÃO OBRA 3 2 2" xfId="24110" xr:uid="{41F026D9-FD5C-47A7-9BE3-955691CCDCA2}"/>
    <cellStyle name="s_Ariz_Nevada (2)_1_2007.04.13 (RSRI)_EVOLUÇÃO OBRA 3 2 3" xfId="27811" xr:uid="{58C8323D-752C-4085-A8AB-2893C34F6A8F}"/>
    <cellStyle name="s_Ariz_Nevada (2)_1_2007.04.13 (RSRI)_EVOLUÇÃO OBRA 3 2 4" xfId="28423" xr:uid="{3996E1BF-BEAA-439D-8676-F7B01D39AB63}"/>
    <cellStyle name="s_Ariz_Nevada (2)_1_2007.04.13 (RSRI)_EVOLUÇÃO OBRA 3 2 5" xfId="31688" xr:uid="{74177E35-2686-445C-99F8-7618D9AA32EC}"/>
    <cellStyle name="s_Ariz_Nevada (2)_1_2007.04.13 (RSRI)_EVOLUÇÃO OBRA 3 2 6" xfId="32467" xr:uid="{5F7F4C85-70C1-49B5-8804-3917C5328E0D}"/>
    <cellStyle name="s_Ariz_Nevada (2)_1_2007.04.13 (RSRI)_VSO-4T08-2008.12.02" xfId="4179" xr:uid="{C1AB3F62-23DA-4CEC-8384-431D1B7C3A7C}"/>
    <cellStyle name="s_Ariz_Nevada (2)_1_2007.04.13 (RSRI)_VSO-4T08-2008.12.02 2" xfId="8802" xr:uid="{288CD2F3-BDC5-4B55-BEEC-F3FF86C99AE2}"/>
    <cellStyle name="s_Ariz_Nevada (2)_1_2007.04.13 (RSRI)_VSO-4T08-2008.12.02 2 2" xfId="20540" xr:uid="{EA487FED-FAA0-4115-AD70-E8364EFF89FC}"/>
    <cellStyle name="s_Ariz_Nevada (2)_1_2007.04.13 (RSRI)_VSO-4T08-2008.12.02 2 3" xfId="15666" xr:uid="{D2249658-E7C4-4B9C-8E6B-90A24E6D671A}"/>
    <cellStyle name="s_Ariz_Nevada (2)_1_2007.04.13 (RSRI)_VSO-4T08-2008.12.02 2 4" xfId="15252" xr:uid="{25711ED8-C756-4AD4-A82D-5C43EB121B33}"/>
    <cellStyle name="s_Ariz_Nevada (2)_1_2007.04.13 (RSRI)_VSO-4T08-2008.12.02 2 5" xfId="32381" xr:uid="{D89739A4-1D9A-4CDD-85BA-BBE4ACB9E5FE}"/>
    <cellStyle name="s_Ariz_Nevada (2)_1_2007.04.13 (RSRI)_VSO-4T08-2008.12.02 2 6" xfId="21537" xr:uid="{3FD7D828-E6E1-4052-87C8-18E181097AB4}"/>
    <cellStyle name="s_Ariz_Nevada (2)_1_2007.04.13 (RSRI)_VSO-4T08-2008.12.02 3" xfId="35657" xr:uid="{D84DD28F-1F8F-4EDD-A10C-9A55549A301B}"/>
    <cellStyle name="s_Ariz_Nevada (2)_1_2007.07.13 (RSRI)" xfId="656" xr:uid="{C937306A-1D77-42C6-8B39-961B5EC56117}"/>
    <cellStyle name="s_Ariz_Nevada (2)_1_2007.07.13 (RSRI) 2" xfId="6034" xr:uid="{97677CEB-332D-494F-B6D6-5335581DAC40}"/>
    <cellStyle name="s_Ariz_Nevada (2)_1_2007.07.13 (RSRI) 2 2" xfId="18008" xr:uid="{920B0062-D6A1-469C-AF5B-479468D0AA4A}"/>
    <cellStyle name="s_Ariz_Nevada (2)_1_2007.07.13 (RSRI) 2 3" xfId="22739" xr:uid="{0D2FA70E-3FEE-4696-A720-4D0EDE7F862D}"/>
    <cellStyle name="s_Ariz_Nevada (2)_1_2007.07.13 (RSRI) 2 4" xfId="14776" xr:uid="{30AF8774-0771-4239-A9FF-EBB8FBF6BF14}"/>
    <cellStyle name="s_Ariz_Nevada (2)_1_2007.07.13 (RSRI) 2 5" xfId="25305" xr:uid="{01F264D1-6DF3-4DA0-850A-9899360AF17A}"/>
    <cellStyle name="s_Ariz_Nevada (2)_1_2007.07.13 (RSRI) 2 6" xfId="14235" xr:uid="{B381648E-61BA-42F6-8F1F-6462AFA2AE16}"/>
    <cellStyle name="s_Ariz_Nevada (2)_1_2007.07.13 (RSRI) 3" xfId="35658" xr:uid="{DBDF0731-99F6-444E-9DAD-A20FE116E9DF}"/>
    <cellStyle name="s_Ariz_Nevada (2)_1_2007.07.13 (RSRI)_BALANÇO" xfId="3181" xr:uid="{2727F89F-8635-4D9A-A072-B1E7D7A4F0C9}"/>
    <cellStyle name="s_Ariz_Nevada (2)_1_2007.07.13 (RSRI)_BALANÇO 2" xfId="7964" xr:uid="{9E9DFB51-6D75-4557-8680-F162E94E37B6}"/>
    <cellStyle name="s_Ariz_Nevada (2)_1_2007.07.13 (RSRI)_BALANÇO 2 2" xfId="19794" xr:uid="{F16CA984-AFB2-4178-8C98-6EF3DFFD265B}"/>
    <cellStyle name="s_Ariz_Nevada (2)_1_2007.07.13 (RSRI)_BALANÇO 2 3" xfId="14972" xr:uid="{EB2BCB0B-23E0-49B4-A9C8-775943D6D84E}"/>
    <cellStyle name="s_Ariz_Nevada (2)_1_2007.07.13 (RSRI)_BALANÇO 2 4" xfId="22380" xr:uid="{5615D3B9-8A60-4CF6-B6D3-A200BAC59E69}"/>
    <cellStyle name="s_Ariz_Nevada (2)_1_2007.07.13 (RSRI)_BALANÇO 2 5" xfId="31989" xr:uid="{DD7B3023-0CFB-4CC3-B8BB-A89581781C1F}"/>
    <cellStyle name="s_Ariz_Nevada (2)_1_2007.07.13 (RSRI)_BALANÇO 2 6" xfId="31617" xr:uid="{5A2E4835-3485-4483-994E-9D58849BC3F3}"/>
    <cellStyle name="s_Ariz_Nevada (2)_1_2007.07.13 (RSRI)_BALANÇO 3" xfId="10798" xr:uid="{04D0A2E8-E025-4A3F-894A-E70C08862583}"/>
    <cellStyle name="s_Ariz_Nevada (2)_1_2007.07.13 (RSRI)_BALANÇO 3 2" xfId="12370" xr:uid="{A18EAD75-A65A-43FB-A979-CF9A6A45C50C}"/>
    <cellStyle name="s_Ariz_Nevada (2)_1_2007.07.13 (RSRI)_BALANÇO 3 2 2" xfId="23611" xr:uid="{82E4C551-5DC0-4814-919D-5C7DEA039A4A}"/>
    <cellStyle name="s_Ariz_Nevada (2)_1_2007.07.13 (RSRI)_BALANÇO 3 2 3" xfId="27314" xr:uid="{788B226C-910F-4BA7-8280-398CC4A65D83}"/>
    <cellStyle name="s_Ariz_Nevada (2)_1_2007.07.13 (RSRI)_BALANÇO 3 2 4" xfId="22684" xr:uid="{6E1FB6CE-D34C-4814-A3F6-F3832C831F05}"/>
    <cellStyle name="s_Ariz_Nevada (2)_1_2007.07.13 (RSRI)_BALANÇO 3 2 5" xfId="14443" xr:uid="{ECA13F44-759F-4F27-B583-257D283B60F1}"/>
    <cellStyle name="s_Ariz_Nevada (2)_1_2007.07.13 (RSRI)_BALANÇO 3 2 6" xfId="34469" xr:uid="{0F8433ED-E72A-44BE-B471-6EA682FB3B18}"/>
    <cellStyle name="s_Ariz_Nevada (2)_1_2007.07.13 (RSRI)_DF's" xfId="2165" xr:uid="{D33B5B78-D730-4F0D-8645-E5B6B6151523}"/>
    <cellStyle name="s_Ariz_Nevada (2)_1_2007.07.13 (RSRI)_DF's 2" xfId="6948" xr:uid="{94134ADC-2962-4A81-9EF8-F6B02B120875}"/>
    <cellStyle name="s_Ariz_Nevada (2)_1_2007.07.13 (RSRI)_DF's 2 2" xfId="18896" xr:uid="{AA6D5B84-F1B7-40EC-B845-3DA406423B93}"/>
    <cellStyle name="s_Ariz_Nevada (2)_1_2007.07.13 (RSRI)_DF's 2 3" xfId="15829" xr:uid="{8A391C8C-4EF2-46E2-A76B-D37292A9CDFB}"/>
    <cellStyle name="s_Ariz_Nevada (2)_1_2007.07.13 (RSRI)_DF's 2 4" xfId="15202" xr:uid="{0B969FE6-6332-47EC-A9FD-8A5E381BC0D1}"/>
    <cellStyle name="s_Ariz_Nevada (2)_1_2007.07.13 (RSRI)_DF's 2 5" xfId="14371" xr:uid="{2C3720CA-99BA-48F9-96FF-AE40AD10A680}"/>
    <cellStyle name="s_Ariz_Nevada (2)_1_2007.07.13 (RSRI)_DF's 2 6" xfId="15554" xr:uid="{181C5283-8FCB-4548-80C9-AD9EAA8D8694}"/>
    <cellStyle name="s_Ariz_Nevada (2)_1_2007.07.13 (RSRI)_DF's 3" xfId="10298" xr:uid="{93E7C398-2FD6-4B04-8C47-4A2DEBBF4F33}"/>
    <cellStyle name="s_Ariz_Nevada (2)_1_2007.07.13 (RSRI)_DF's 3 2" xfId="11877" xr:uid="{2A797C94-6B5D-42B8-BD61-E9B389C59F56}"/>
    <cellStyle name="s_Ariz_Nevada (2)_1_2007.07.13 (RSRI)_DF's 3 2 2" xfId="23118" xr:uid="{270917E5-AA1D-4462-9BFC-91D5ACA0DDDF}"/>
    <cellStyle name="s_Ariz_Nevada (2)_1_2007.07.13 (RSRI)_DF's 3 2 3" xfId="26821" xr:uid="{938BC1E2-4359-40BD-9D23-054C239CF20B}"/>
    <cellStyle name="s_Ariz_Nevada (2)_1_2007.07.13 (RSRI)_DF's 3 2 4" xfId="16273" xr:uid="{922668F1-6802-489E-B94C-AD42D2D0263D}"/>
    <cellStyle name="s_Ariz_Nevada (2)_1_2007.07.13 (RSRI)_DF's 3 2 5" xfId="30338" xr:uid="{09789F67-43DF-4ABC-BD75-F9EC289BC436}"/>
    <cellStyle name="s_Ariz_Nevada (2)_1_2007.07.13 (RSRI)_DF's 3 2 6" xfId="31001" xr:uid="{9AE81CC1-704E-4142-A5D1-77247757FA2A}"/>
    <cellStyle name="s_Ariz_Nevada (2)_1_2007.07.13 (RSRI)_EVOLUÇÃO OBRA" xfId="5171" xr:uid="{4C50EE33-2325-45BB-AE2D-B8E00F3E2C85}"/>
    <cellStyle name="s_Ariz_Nevada (2)_1_2007.07.13 (RSRI)_EVOLUÇÃO OBRA 2" xfId="9456" xr:uid="{8113A4B2-1E77-4F3B-84B5-A69AAAA7F2DE}"/>
    <cellStyle name="s_Ariz_Nevada (2)_1_2007.07.13 (RSRI)_EVOLUÇÃO OBRA 2 2" xfId="21178" xr:uid="{6342B3D7-2F59-421A-9B26-F8502424F9AF}"/>
    <cellStyle name="s_Ariz_Nevada (2)_1_2007.07.13 (RSRI)_EVOLUÇÃO OBRA 2 3" xfId="24944" xr:uid="{5F667004-9842-4A13-B0A5-1928B03A98CA}"/>
    <cellStyle name="s_Ariz_Nevada (2)_1_2007.07.13 (RSRI)_EVOLUÇÃO OBRA 2 4" xfId="28665" xr:uid="{B30F1CB9-173A-4FEB-94C6-4E0F03A292A9}"/>
    <cellStyle name="s_Ariz_Nevada (2)_1_2007.07.13 (RSRI)_EVOLUÇÃO OBRA 2 5" xfId="32959" xr:uid="{FE372740-C757-4A6D-98F8-4748A144E594}"/>
    <cellStyle name="s_Ariz_Nevada (2)_1_2007.07.13 (RSRI)_EVOLUÇÃO OBRA 2 6" xfId="33953" xr:uid="{9C9DA82C-39FB-4012-B0E5-8F224E81F129}"/>
    <cellStyle name="s_Ariz_Nevada (2)_1_2007.07.13 (RSRI)_EVOLUÇÃO OBRA 3" xfId="11309" xr:uid="{20BCC0BC-FB1D-4D11-A86E-10F84EB5A6AB}"/>
    <cellStyle name="s_Ariz_Nevada (2)_1_2007.07.13 (RSRI)_EVOLUÇÃO OBRA 3 2" xfId="12870" xr:uid="{89F6977E-2B07-4196-B670-BBDCA00D4A66}"/>
    <cellStyle name="s_Ariz_Nevada (2)_1_2007.07.13 (RSRI)_EVOLUÇÃO OBRA 3 2 2" xfId="24111" xr:uid="{EF057EEE-0E95-4DC4-A256-242559C1DC97}"/>
    <cellStyle name="s_Ariz_Nevada (2)_1_2007.07.13 (RSRI)_EVOLUÇÃO OBRA 3 2 3" xfId="27812" xr:uid="{60B1E66E-E264-4CAB-BAD5-DF15F3047963}"/>
    <cellStyle name="s_Ariz_Nevada (2)_1_2007.07.13 (RSRI)_EVOLUÇÃO OBRA 3 2 4" xfId="22117" xr:uid="{823C0223-9F9D-4D02-A16A-0712EBD2DC2C}"/>
    <cellStyle name="s_Ariz_Nevada (2)_1_2007.07.13 (RSRI)_EVOLUÇÃO OBRA 3 2 5" xfId="32408" xr:uid="{2F7EBCB0-CD83-4CF9-9FBF-2E091F0051E7}"/>
    <cellStyle name="s_Ariz_Nevada (2)_1_2007.07.13 (RSRI)_EVOLUÇÃO OBRA 3 2 6" xfId="34381" xr:uid="{7CE87E3F-5DB2-4977-B47B-A60B5382F8F9}"/>
    <cellStyle name="s_Ariz_Nevada (2)_1_2007.07.13 (RSRI)_VSO-4T08-2008.12.02" xfId="4180" xr:uid="{FF46E44A-7653-4701-A754-C0562608B7A7}"/>
    <cellStyle name="s_Ariz_Nevada (2)_1_2007.07.13 (RSRI)_VSO-4T08-2008.12.02 2" xfId="8803" xr:uid="{095CA87E-1D29-460D-BF7D-8CC1B308277F}"/>
    <cellStyle name="s_Ariz_Nevada (2)_1_2007.07.13 (RSRI)_VSO-4T08-2008.12.02 2 2" xfId="20541" xr:uid="{6878A34A-233B-4B83-9584-12255C32976B}"/>
    <cellStyle name="s_Ariz_Nevada (2)_1_2007.07.13 (RSRI)_VSO-4T08-2008.12.02 2 3" xfId="13521" xr:uid="{20076A12-0CCA-4425-B03F-70175817D0C6}"/>
    <cellStyle name="s_Ariz_Nevada (2)_1_2007.07.13 (RSRI)_VSO-4T08-2008.12.02 2 4" xfId="17967" xr:uid="{58C7E429-0ECB-4205-80CF-1F4D7F902D27}"/>
    <cellStyle name="s_Ariz_Nevada (2)_1_2007.07.13 (RSRI)_VSO-4T08-2008.12.02 2 5" xfId="25790" xr:uid="{6AF65DBA-8945-4085-B641-FC645092151B}"/>
    <cellStyle name="s_Ariz_Nevada (2)_1_2007.07.13 (RSRI)_VSO-4T08-2008.12.02 2 6" xfId="26547" xr:uid="{12856A8A-29C5-4F4F-B51A-1928B611EE83}"/>
    <cellStyle name="s_Ariz_Nevada (2)_1_2007.07.13 (RSRI)_VSO-4T08-2008.12.02 3" xfId="35659" xr:uid="{5603E25C-4B51-4A08-83B3-E4D2B8569487}"/>
    <cellStyle name="s_Ariz_Nevada (2)_2007.04.13 (RSRI)" xfId="657" xr:uid="{C58F0B12-81CC-488E-ACA7-71946DE2EA85}"/>
    <cellStyle name="s_Ariz_Nevada (2)_2007.04.13 (RSRI) 2" xfId="35660" xr:uid="{7A20660C-1815-4BA6-B031-79E2C3C8CDE9}"/>
    <cellStyle name="s_Ariz_Nevada (2)_2007.04.13 (RSRI)_BALANÇO" xfId="3182" xr:uid="{0A38159F-1452-41A2-BAE2-3FF4D8464EB4}"/>
    <cellStyle name="s_Ariz_Nevada (2)_2007.04.13 (RSRI)_BALANÇO 2" xfId="7965" xr:uid="{9BCF9463-CF6F-47F9-B684-FF967F288B92}"/>
    <cellStyle name="s_Ariz_Nevada (2)_2007.04.13 (RSRI)_DF's" xfId="2166" xr:uid="{09EE0BC2-1C0D-4403-A573-21DC93C12941}"/>
    <cellStyle name="s_Ariz_Nevada (2)_2007.04.13 (RSRI)_DF's 2" xfId="6949" xr:uid="{446B403E-4AF7-4A65-91A2-8433363BD4DA}"/>
    <cellStyle name="s_Ariz_Nevada (2)_2007.04.13 (RSRI)_EVOLUÇÃO OBRA" xfId="5172" xr:uid="{F520E99C-8C8C-40A1-B9C8-2010121C0E4F}"/>
    <cellStyle name="s_Ariz_Nevada (2)_2007.04.13 (RSRI)_EVOLUÇÃO OBRA 2" xfId="9457" xr:uid="{70188276-D017-4004-A598-4B2E9280787B}"/>
    <cellStyle name="s_Ariz_Nevada (2)_2007.04.13 (RSRI)_VSO-4T08-2008.12.02" xfId="4181" xr:uid="{31913A0E-2CC6-4B26-9F3B-3784AB68639A}"/>
    <cellStyle name="s_Ariz_Nevada (2)_2007.07.13 (RSRI)" xfId="658" xr:uid="{C2E32B89-74C5-44C9-8DBB-D00AC1A5F80D}"/>
    <cellStyle name="s_Ariz_Nevada (2)_2007.07.13 (RSRI) 2" xfId="35661" xr:uid="{61D3166C-FF70-4072-84B2-4BE582CE1ADE}"/>
    <cellStyle name="s_Ariz_Nevada (2)_2007.07.13 (RSRI)_BALANÇO" xfId="3183" xr:uid="{18F599FD-AEFE-45BA-8DBB-D20742BD384A}"/>
    <cellStyle name="s_Ariz_Nevada (2)_2007.07.13 (RSRI)_BALANÇO 2" xfId="7966" xr:uid="{B5F2689D-8EF4-4CC4-A270-7AC409CC5732}"/>
    <cellStyle name="s_Ariz_Nevada (2)_2007.07.13 (RSRI)_DF's" xfId="2167" xr:uid="{131D6960-B733-4292-B941-803AF70F3C87}"/>
    <cellStyle name="s_Ariz_Nevada (2)_2007.07.13 (RSRI)_DF's 2" xfId="6950" xr:uid="{C1DFC456-0CEA-4A82-8A82-FE12AC552B68}"/>
    <cellStyle name="s_Ariz_Nevada (2)_2007.07.13 (RSRI)_EVOLUÇÃO OBRA" xfId="5173" xr:uid="{6887B8E2-D163-473D-A72D-B90BE9053C0C}"/>
    <cellStyle name="s_Ariz_Nevada (2)_2007.07.13 (RSRI)_EVOLUÇÃO OBRA 2" xfId="9458" xr:uid="{56BFB860-0102-4B88-8618-44D44558F034}"/>
    <cellStyle name="s_Ariz_Nevada (2)_2007.07.13 (RSRI)_VSO-4T08-2008.12.02" xfId="4182" xr:uid="{01265BDA-E689-46AC-9EE8-4F88E862D2AA}"/>
    <cellStyle name="s_Assumptions" xfId="659" xr:uid="{304134B5-237A-45AC-855A-A97E37C0A424}"/>
    <cellStyle name="s_Assumptions 2" xfId="6035" xr:uid="{529EB4F1-96F2-4CFF-B737-E8F42F0E4BF1}"/>
    <cellStyle name="s_Assumptions 2 2" xfId="18009" xr:uid="{109A7802-AE73-4910-B41C-C81D14F4F6FC}"/>
    <cellStyle name="s_Assumptions 2 3" xfId="17466" xr:uid="{CCAD536F-FCFE-4984-A01D-CCCC3B4C550D}"/>
    <cellStyle name="s_Assumptions 2 4" xfId="15184" xr:uid="{47DA1D69-EDA0-41FA-AC31-10E4E04587CB}"/>
    <cellStyle name="s_Assumptions 2 5" xfId="33169" xr:uid="{A37DDE6A-DFC1-4709-9998-948A63990075}"/>
    <cellStyle name="s_Assumptions 2 6" xfId="35095" xr:uid="{05886016-A04F-40E8-BEDC-9D6444D1642B}"/>
    <cellStyle name="s_Assumptions 3" xfId="35662" xr:uid="{9C5FAA96-D6C1-4C4A-9AF1-65EC3B509F43}"/>
    <cellStyle name="s_Assumptions_2007.04.13 (RSRI)" xfId="660" xr:uid="{3F4CE4FB-78FE-4C4F-A0B4-1B797EFDBC97}"/>
    <cellStyle name="s_Assumptions_2007.04.13 (RSRI) 2" xfId="6036" xr:uid="{5A7BA9E2-FB9E-401C-B986-FAE12D7FA1EE}"/>
    <cellStyle name="s_Assumptions_2007.04.13 (RSRI) 2 2" xfId="18010" xr:uid="{4E45827E-15FF-441D-B796-44B44024E5DF}"/>
    <cellStyle name="s_Assumptions_2007.04.13 (RSRI) 2 3" xfId="21997" xr:uid="{13F54E8D-2CA3-42C6-BCB4-9DE2F99475E6}"/>
    <cellStyle name="s_Assumptions_2007.04.13 (RSRI) 2 4" xfId="30607" xr:uid="{BD2C5C16-3B2A-4FCE-9E18-592F14EAD796}"/>
    <cellStyle name="s_Assumptions_2007.04.13 (RSRI) 2 5" xfId="30232" xr:uid="{B15A974E-0910-4E2F-8B4B-0FF0A2AD8B63}"/>
    <cellStyle name="s_Assumptions_2007.04.13 (RSRI) 2 6" xfId="30341" xr:uid="{CA0C001F-0F3D-49BB-91BB-D1DDFA252C9A}"/>
    <cellStyle name="s_Assumptions_2007.04.13 (RSRI) 3" xfId="35663" xr:uid="{F731D330-CC78-4D71-8CFF-997B5BEEC4E6}"/>
    <cellStyle name="s_Assumptions_2007.04.13 (RSRI)_BALANÇO" xfId="3184" xr:uid="{5ADE4289-E02C-4101-A04C-C83963782D7D}"/>
    <cellStyle name="s_Assumptions_2007.04.13 (RSRI)_BALANÇO 2" xfId="7967" xr:uid="{E60DFFF2-30DE-41E6-BDEB-2E84E8BB4BC4}"/>
    <cellStyle name="s_Assumptions_2007.04.13 (RSRI)_BALANÇO 2 2" xfId="19796" xr:uid="{98AF6093-0E48-4568-B568-EBD854C8A5EF}"/>
    <cellStyle name="s_Assumptions_2007.04.13 (RSRI)_BALANÇO 2 3" xfId="13679" xr:uid="{4444D347-F37B-481C-BC12-0779AF06E742}"/>
    <cellStyle name="s_Assumptions_2007.04.13 (RSRI)_BALANÇO 2 4" xfId="28762" xr:uid="{F506A6CE-2832-4442-94AB-4097D181132A}"/>
    <cellStyle name="s_Assumptions_2007.04.13 (RSRI)_BALANÇO 2 5" xfId="17093" xr:uid="{BB422B70-57FD-405F-B0C8-46F6E7830D0C}"/>
    <cellStyle name="s_Assumptions_2007.04.13 (RSRI)_BALANÇO 2 6" xfId="14840" xr:uid="{602553E7-5EEB-49C6-BD1D-F78FB4D0060B}"/>
    <cellStyle name="s_Assumptions_2007.04.13 (RSRI)_BALANÇO 3" xfId="10799" xr:uid="{AC1D8015-A471-4007-B3D9-E8EF78FF3BA2}"/>
    <cellStyle name="s_Assumptions_2007.04.13 (RSRI)_BALANÇO 3 2" xfId="12371" xr:uid="{4D960F0B-93A0-42D1-801F-28DB29A41FF3}"/>
    <cellStyle name="s_Assumptions_2007.04.13 (RSRI)_BALANÇO 3 2 2" xfId="23612" xr:uid="{14D3A8A6-2FBD-455A-9580-0ECA1F83B65E}"/>
    <cellStyle name="s_Assumptions_2007.04.13 (RSRI)_BALANÇO 3 2 3" xfId="27315" xr:uid="{78E1473A-DAF8-4063-AF6D-72D3879E88C9}"/>
    <cellStyle name="s_Assumptions_2007.04.13 (RSRI)_BALANÇO 3 2 4" xfId="16198" xr:uid="{CB3BE1FE-2341-4872-AA52-378A3FAD43C8}"/>
    <cellStyle name="s_Assumptions_2007.04.13 (RSRI)_BALANÇO 3 2 5" xfId="32049" xr:uid="{28A684E2-0AF8-4ADD-A338-F59AD1F87E5D}"/>
    <cellStyle name="s_Assumptions_2007.04.13 (RSRI)_BALANÇO 3 2 6" xfId="16281" xr:uid="{33AADF30-4E03-4180-8B8C-979731BA35B9}"/>
    <cellStyle name="s_Assumptions_2007.04.13 (RSRI)_DF's" xfId="2168" xr:uid="{6741DF0E-4917-42AC-8201-F3B3E6F7FB0E}"/>
    <cellStyle name="s_Assumptions_2007.04.13 (RSRI)_DF's 2" xfId="6951" xr:uid="{C694531A-C27C-406E-923D-DDB27DC16523}"/>
    <cellStyle name="s_Assumptions_2007.04.13 (RSRI)_DF's 2 2" xfId="18899" xr:uid="{C2A22186-AD5C-49CA-8341-388D92D2CD91}"/>
    <cellStyle name="s_Assumptions_2007.04.13 (RSRI)_DF's 2 3" xfId="21201" xr:uid="{CF89826A-451E-4A15-B4FB-749AEFCD4271}"/>
    <cellStyle name="s_Assumptions_2007.04.13 (RSRI)_DF's 2 4" xfId="28826" xr:uid="{6B4A29C2-1EBF-4CD2-A514-90E9277C2835}"/>
    <cellStyle name="s_Assumptions_2007.04.13 (RSRI)_DF's 2 5" xfId="20323" xr:uid="{C502B246-2D11-4FF8-B053-92D9845F742C}"/>
    <cellStyle name="s_Assumptions_2007.04.13 (RSRI)_DF's 2 6" xfId="34004" xr:uid="{C760A7BC-47A8-449F-BEC6-F28B8AB9FB73}"/>
    <cellStyle name="s_Assumptions_2007.04.13 (RSRI)_DF's 3" xfId="10299" xr:uid="{631F4319-3030-4D74-95D2-361AEC69CC3E}"/>
    <cellStyle name="s_Assumptions_2007.04.13 (RSRI)_DF's 3 2" xfId="11878" xr:uid="{2C45AFE0-CD2A-4720-864F-3D8436279FA2}"/>
    <cellStyle name="s_Assumptions_2007.04.13 (RSRI)_DF's 3 2 2" xfId="23119" xr:uid="{EE1A3BCD-53D0-4DA6-9076-B6B5E9BCAE35}"/>
    <cellStyle name="s_Assumptions_2007.04.13 (RSRI)_DF's 3 2 3" xfId="26822" xr:uid="{8834AC83-B1DC-476F-A180-1B7E2FA04015}"/>
    <cellStyle name="s_Assumptions_2007.04.13 (RSRI)_DF's 3 2 4" xfId="14390" xr:uid="{363D8497-D7B4-4D63-B415-CE7978E6B3D7}"/>
    <cellStyle name="s_Assumptions_2007.04.13 (RSRI)_DF's 3 2 5" xfId="18873" xr:uid="{57248D2F-D3E4-453B-A673-36B65D4A7929}"/>
    <cellStyle name="s_Assumptions_2007.04.13 (RSRI)_DF's 3 2 6" xfId="34504" xr:uid="{D83F8952-1EE0-4879-B1FE-000C5F08E5B2}"/>
    <cellStyle name="s_Assumptions_2007.04.13 (RSRI)_EVOLUÇÃO OBRA" xfId="5174" xr:uid="{2528CEF9-240C-42E7-A6EA-D5F39F2E4E25}"/>
    <cellStyle name="s_Assumptions_2007.04.13 (RSRI)_EVOLUÇÃO OBRA 2" xfId="9459" xr:uid="{3A3B4067-7FD8-4823-8FE4-74F0B6D0071A}"/>
    <cellStyle name="s_Assumptions_2007.04.13 (RSRI)_EVOLUÇÃO OBRA 2 2" xfId="21181" xr:uid="{3AE8C528-7F1F-453B-AF43-7FFC06D9FE76}"/>
    <cellStyle name="s_Assumptions_2007.04.13 (RSRI)_EVOLUÇÃO OBRA 2 3" xfId="24947" xr:uid="{62ADBF6E-06DC-44F8-A341-E3A0D0DE6E73}"/>
    <cellStyle name="s_Assumptions_2007.04.13 (RSRI)_EVOLUÇÃO OBRA 2 4" xfId="21149" xr:uid="{DFCDD3EB-DA26-4AF8-B40A-F96FCA263EA2}"/>
    <cellStyle name="s_Assumptions_2007.04.13 (RSRI)_EVOLUÇÃO OBRA 2 5" xfId="32956" xr:uid="{536D8E2F-56E1-47EC-A990-8A7CCD028911}"/>
    <cellStyle name="s_Assumptions_2007.04.13 (RSRI)_EVOLUÇÃO OBRA 2 6" xfId="26806" xr:uid="{0116A7DA-6F83-4850-8E20-251AF79C4E23}"/>
    <cellStyle name="s_Assumptions_2007.04.13 (RSRI)_EVOLUÇÃO OBRA 3" xfId="11310" xr:uid="{43C0BBAB-6B63-4493-A582-23BC0989C0B5}"/>
    <cellStyle name="s_Assumptions_2007.04.13 (RSRI)_EVOLUÇÃO OBRA 3 2" xfId="12871" xr:uid="{CC33A2D8-E86E-4286-9020-828A0739B31B}"/>
    <cellStyle name="s_Assumptions_2007.04.13 (RSRI)_EVOLUÇÃO OBRA 3 2 2" xfId="24112" xr:uid="{43A079C8-F1C8-46FB-9713-EABD3226D74F}"/>
    <cellStyle name="s_Assumptions_2007.04.13 (RSRI)_EVOLUÇÃO OBRA 3 2 3" xfId="27813" xr:uid="{B487F2FE-5100-4DF0-B906-A160DF1F9904}"/>
    <cellStyle name="s_Assumptions_2007.04.13 (RSRI)_EVOLUÇÃO OBRA 3 2 4" xfId="26064" xr:uid="{F7B50AAD-9530-4342-AA9D-E38F1E05BBB6}"/>
    <cellStyle name="s_Assumptions_2007.04.13 (RSRI)_EVOLUÇÃO OBRA 3 2 5" xfId="32985" xr:uid="{33A66170-CED3-4A58-A817-42A53EC39208}"/>
    <cellStyle name="s_Assumptions_2007.04.13 (RSRI)_EVOLUÇÃO OBRA 3 2 6" xfId="31862" xr:uid="{EE7C4783-C0C4-4B9F-85CC-DFBD19DD6180}"/>
    <cellStyle name="s_Assumptions_2007.04.13 (RSRI)_VSO-4T08-2008.12.02" xfId="4183" xr:uid="{1EEFFC8E-EED4-4873-8604-D42A27482848}"/>
    <cellStyle name="s_Assumptions_2007.04.13 (RSRI)_VSO-4T08-2008.12.02 2" xfId="8804" xr:uid="{CCADDC74-F910-458F-B17A-DFDC11997895}"/>
    <cellStyle name="s_Assumptions_2007.04.13 (RSRI)_VSO-4T08-2008.12.02 2 2" xfId="20542" xr:uid="{33F61E72-8AA3-4B83-BC5E-9B66228981F2}"/>
    <cellStyle name="s_Assumptions_2007.04.13 (RSRI)_VSO-4T08-2008.12.02 2 3" xfId="16431" xr:uid="{4A10605B-CEBD-4FAB-A10E-BE85492D6358}"/>
    <cellStyle name="s_Assumptions_2007.04.13 (RSRI)_VSO-4T08-2008.12.02 2 4" xfId="15713" xr:uid="{5D226A93-60F9-4B30-BAB9-FFE095E2D3B5}"/>
    <cellStyle name="s_Assumptions_2007.04.13 (RSRI)_VSO-4T08-2008.12.02 2 5" xfId="31713" xr:uid="{30B44FCA-7E1B-4DF6-AFFE-863072DE6707}"/>
    <cellStyle name="s_Assumptions_2007.04.13 (RSRI)_VSO-4T08-2008.12.02 2 6" xfId="33735" xr:uid="{D28A12C5-7924-4D5B-A887-08AC89BE90E2}"/>
    <cellStyle name="s_Assumptions_2007.04.13 (RSRI)_VSO-4T08-2008.12.02 3" xfId="35664" xr:uid="{8F573DEE-146E-455C-BC53-F54F1D920193}"/>
    <cellStyle name="s_Assumptions_2007.07.13 (RSRI)" xfId="661" xr:uid="{D1A5D6F4-43C0-4995-8219-B3C5938B73E8}"/>
    <cellStyle name="s_Assumptions_2007.07.13 (RSRI) 2" xfId="6037" xr:uid="{1EE91D54-B488-49E4-BCD1-3E2425FD8D65}"/>
    <cellStyle name="s_Assumptions_2007.07.13 (RSRI) 2 2" xfId="18011" xr:uid="{EF5FEFB8-0EF9-4E54-9801-AE37A2A3080C}"/>
    <cellStyle name="s_Assumptions_2007.07.13 (RSRI) 2 3" xfId="15155" xr:uid="{E4C854B4-53AB-4BCB-B66A-47B224395E75}"/>
    <cellStyle name="s_Assumptions_2007.07.13 (RSRI) 2 4" xfId="29602" xr:uid="{F9BD310B-7803-4894-822B-3FDC590D0AD3}"/>
    <cellStyle name="s_Assumptions_2007.07.13 (RSRI) 2 5" xfId="30779" xr:uid="{CBB1F6E7-41F0-4F11-99D8-60B7EBABCA82}"/>
    <cellStyle name="s_Assumptions_2007.07.13 (RSRI) 2 6" xfId="31977" xr:uid="{90960600-69A1-4AE6-92D3-C335930C527B}"/>
    <cellStyle name="s_Assumptions_2007.07.13 (RSRI) 3" xfId="35665" xr:uid="{3629605C-EF1C-4875-A0E3-F8299A568C7A}"/>
    <cellStyle name="s_Assumptions_2007.07.13 (RSRI)_BALANÇO" xfId="3185" xr:uid="{D5923301-C80B-4853-9FCC-067FC8D14D03}"/>
    <cellStyle name="s_Assumptions_2007.07.13 (RSRI)_BALANÇO 2" xfId="7968" xr:uid="{51CDE362-1E83-47F9-ADFF-EF91ACD85440}"/>
    <cellStyle name="s_Assumptions_2007.07.13 (RSRI)_BALANÇO 2 2" xfId="19797" xr:uid="{A5E2D3D9-BCE7-4918-A413-08DECB580467}"/>
    <cellStyle name="s_Assumptions_2007.07.13 (RSRI)_BALANÇO 2 3" xfId="13678" xr:uid="{7F68B13C-716E-43ED-AF18-1D788E64D420}"/>
    <cellStyle name="s_Assumptions_2007.07.13 (RSRI)_BALANÇO 2 4" xfId="14535" xr:uid="{9249AB60-10E1-4E42-9CF1-97AC36C28BA4}"/>
    <cellStyle name="s_Assumptions_2007.07.13 (RSRI)_BALANÇO 2 5" xfId="30437" xr:uid="{724AA547-4BD4-4ADD-969C-A6DA793D207B}"/>
    <cellStyle name="s_Assumptions_2007.07.13 (RSRI)_BALANÇO 2 6" xfId="13792" xr:uid="{812DBB87-EE06-4FDF-8C47-797D33792C19}"/>
    <cellStyle name="s_Assumptions_2007.07.13 (RSRI)_BALANÇO 3" xfId="10800" xr:uid="{19D1FB53-2FC3-4356-A0AB-C817A845086F}"/>
    <cellStyle name="s_Assumptions_2007.07.13 (RSRI)_BALANÇO 3 2" xfId="12372" xr:uid="{AB441181-8566-49B2-9187-73463F044C69}"/>
    <cellStyle name="s_Assumptions_2007.07.13 (RSRI)_BALANÇO 3 2 2" xfId="23613" xr:uid="{50FD2F1A-F9BF-4C73-BD41-0A7B50092DA1}"/>
    <cellStyle name="s_Assumptions_2007.07.13 (RSRI)_BALANÇO 3 2 3" xfId="27316" xr:uid="{BB1BE28C-8F38-4DED-B586-EA185860AB81}"/>
    <cellStyle name="s_Assumptions_2007.07.13 (RSRI)_BALANÇO 3 2 4" xfId="22265" xr:uid="{13CEFF0D-7430-4DCB-AEE5-E1DB7E8CBC8F}"/>
    <cellStyle name="s_Assumptions_2007.07.13 (RSRI)_BALANÇO 3 2 5" xfId="32726" xr:uid="{D19A24FE-D807-45F8-AAB0-483AC69657E0}"/>
    <cellStyle name="s_Assumptions_2007.07.13 (RSRI)_BALANÇO 3 2 6" xfId="33488" xr:uid="{43DC61A7-0EE8-4281-BC58-36CC3A487E48}"/>
    <cellStyle name="s_Assumptions_2007.07.13 (RSRI)_DF's" xfId="2169" xr:uid="{A5B5BE4E-0EC4-49FB-B5C4-466DDDA52366}"/>
    <cellStyle name="s_Assumptions_2007.07.13 (RSRI)_DF's 2" xfId="6952" xr:uid="{1069B75A-E52D-46DC-8BB6-B3B40FD759F5}"/>
    <cellStyle name="s_Assumptions_2007.07.13 (RSRI)_DF's 2 2" xfId="18900" xr:uid="{42590F6D-EEA8-45DE-8EA0-A60839E2C86A}"/>
    <cellStyle name="s_Assumptions_2007.07.13 (RSRI)_DF's 2 3" xfId="17366" xr:uid="{86A2A174-143F-4BFE-9F12-3D7B6D40C835}"/>
    <cellStyle name="s_Assumptions_2007.07.13 (RSRI)_DF's 2 4" xfId="14163" xr:uid="{BB5FD5E5-D6BC-47B0-B88E-BEFF8AD176B8}"/>
    <cellStyle name="s_Assumptions_2007.07.13 (RSRI)_DF's 2 5" xfId="33333" xr:uid="{F894F8BE-933D-49A9-AF64-04138B246435}"/>
    <cellStyle name="s_Assumptions_2007.07.13 (RSRI)_DF's 2 6" xfId="34668" xr:uid="{2145AC2A-1786-482C-8A2A-3751C833BABB}"/>
    <cellStyle name="s_Assumptions_2007.07.13 (RSRI)_DF's 3" xfId="10300" xr:uid="{0C39E330-5D40-4FF2-A8A7-49292CDA00C6}"/>
    <cellStyle name="s_Assumptions_2007.07.13 (RSRI)_DF's 3 2" xfId="11879" xr:uid="{80320377-1F73-4D58-9F90-3D2BDA4CB3F5}"/>
    <cellStyle name="s_Assumptions_2007.07.13 (RSRI)_DF's 3 2 2" xfId="23120" xr:uid="{50BBB162-93FE-471E-92F8-22D1B7294409}"/>
    <cellStyle name="s_Assumptions_2007.07.13 (RSRI)_DF's 3 2 3" xfId="26823" xr:uid="{5624549E-DE76-44AB-8425-1D00F0FFA0F5}"/>
    <cellStyle name="s_Assumptions_2007.07.13 (RSRI)_DF's 3 2 4" xfId="28538" xr:uid="{68EFDFFC-858E-48C0-9164-F009974692FC}"/>
    <cellStyle name="s_Assumptions_2007.07.13 (RSRI)_DF's 3 2 5" xfId="16039" xr:uid="{ED8BBF43-FFFF-464E-A001-3F0D0A02B105}"/>
    <cellStyle name="s_Assumptions_2007.07.13 (RSRI)_DF's 3 2 6" xfId="34311" xr:uid="{40633370-9729-4465-B5F7-9991201DCF31}"/>
    <cellStyle name="s_Assumptions_2007.07.13 (RSRI)_EVOLUÇÃO OBRA" xfId="5175" xr:uid="{4707ED52-799B-4109-8FD2-18F84E572916}"/>
    <cellStyle name="s_Assumptions_2007.07.13 (RSRI)_EVOLUÇÃO OBRA 2" xfId="9460" xr:uid="{763763FD-582A-43D7-B585-C36C8184E325}"/>
    <cellStyle name="s_Assumptions_2007.07.13 (RSRI)_EVOLUÇÃO OBRA 2 2" xfId="21182" xr:uid="{0614BD67-CFD2-452F-9C50-7B3E63228B5A}"/>
    <cellStyle name="s_Assumptions_2007.07.13 (RSRI)_EVOLUÇÃO OBRA 2 3" xfId="24948" xr:uid="{8A7061C4-686B-4B2A-A905-A26F53BE4B77}"/>
    <cellStyle name="s_Assumptions_2007.07.13 (RSRI)_EVOLUÇÃO OBRA 2 4" xfId="18840" xr:uid="{B33F6B9A-BBE1-47A6-9B5B-B33C4656ECF9}"/>
    <cellStyle name="s_Assumptions_2007.07.13 (RSRI)_EVOLUÇÃO OBRA 2 5" xfId="14119" xr:uid="{7160D866-FAF9-4F78-9685-15B3E566B2B7}"/>
    <cellStyle name="s_Assumptions_2007.07.13 (RSRI)_EVOLUÇÃO OBRA 2 6" xfId="34013" xr:uid="{08E9F94F-92F0-4BC4-B06A-8C319290EC6E}"/>
    <cellStyle name="s_Assumptions_2007.07.13 (RSRI)_EVOLUÇÃO OBRA 3" xfId="11311" xr:uid="{9FDDCD19-970D-4B1E-BFCA-E6EA83B00677}"/>
    <cellStyle name="s_Assumptions_2007.07.13 (RSRI)_EVOLUÇÃO OBRA 3 2" xfId="12872" xr:uid="{D5DCEBF3-AD3F-422D-9DDA-680FD04E9E99}"/>
    <cellStyle name="s_Assumptions_2007.07.13 (RSRI)_EVOLUÇÃO OBRA 3 2 2" xfId="24113" xr:uid="{E443CAE0-70B0-443D-B8F9-88B78FE36F3A}"/>
    <cellStyle name="s_Assumptions_2007.07.13 (RSRI)_EVOLUÇÃO OBRA 3 2 3" xfId="27814" xr:uid="{547DCBD3-EC37-48B1-8870-E5847AFA0A6A}"/>
    <cellStyle name="s_Assumptions_2007.07.13 (RSRI)_EVOLUÇÃO OBRA 3 2 4" xfId="16120" xr:uid="{74156F62-F30E-4BC4-A5C5-1F47DCF12996}"/>
    <cellStyle name="s_Assumptions_2007.07.13 (RSRI)_EVOLUÇÃO OBRA 3 2 5" xfId="32023" xr:uid="{42653819-BF4C-4622-8717-2E4378720FB4}"/>
    <cellStyle name="s_Assumptions_2007.07.13 (RSRI)_EVOLUÇÃO OBRA 3 2 6" xfId="30057" xr:uid="{3B008598-7EB1-4274-855B-21890ED41A5E}"/>
    <cellStyle name="s_Assumptions_2007.07.13 (RSRI)_VSO-4T08-2008.12.02" xfId="4184" xr:uid="{64075388-2BCD-4E96-BB01-6F0280C79E69}"/>
    <cellStyle name="s_Assumptions_2007.07.13 (RSRI)_VSO-4T08-2008.12.02 2" xfId="8805" xr:uid="{DD4C2471-A03B-4930-9346-3C85EC005890}"/>
    <cellStyle name="s_Assumptions_2007.07.13 (RSRI)_VSO-4T08-2008.12.02 2 2" xfId="20543" xr:uid="{0D358E32-9A07-4B25-AEBB-C86941950A20}"/>
    <cellStyle name="s_Assumptions_2007.07.13 (RSRI)_VSO-4T08-2008.12.02 2 3" xfId="21020" xr:uid="{9C891B91-7764-4D1D-B572-4A0872154DD8}"/>
    <cellStyle name="s_Assumptions_2007.07.13 (RSRI)_VSO-4T08-2008.12.02 2 4" xfId="30841" xr:uid="{56D92F17-4CEA-4F07-8A3F-E297E203AAED}"/>
    <cellStyle name="s_Assumptions_2007.07.13 (RSRI)_VSO-4T08-2008.12.02 2 5" xfId="28348" xr:uid="{AC608126-CDC8-48FE-9F92-72254AECF0A4}"/>
    <cellStyle name="s_Assumptions_2007.07.13 (RSRI)_VSO-4T08-2008.12.02 2 6" xfId="26057" xr:uid="{9C43C7CB-BF2A-4FDA-86BB-6ACDFBC20A15}"/>
    <cellStyle name="s_Assumptions_2007.07.13 (RSRI)_VSO-4T08-2008.12.02 3" xfId="35666" xr:uid="{83B6485A-1058-4641-8BA8-25403EC323AB}"/>
    <cellStyle name="s_Assumptions_Q2 pipeline" xfId="662" xr:uid="{948217EC-1424-4E2B-9186-B6B51E706085}"/>
    <cellStyle name="s_Assumptions_Q2 pipeline 2" xfId="6038" xr:uid="{9B1A9970-7219-4A18-8A42-22937D5F0745}"/>
    <cellStyle name="s_Assumptions_Q2 pipeline 2 2" xfId="18012" xr:uid="{8472F329-972F-4CC1-BB36-395FE07F51ED}"/>
    <cellStyle name="s_Assumptions_Q2 pipeline 2 3" xfId="22354" xr:uid="{A189C545-2C30-4843-90DC-BE993357B816}"/>
    <cellStyle name="s_Assumptions_Q2 pipeline 2 4" xfId="14814" xr:uid="{90585988-10BA-4DF5-B06E-8858B3011A88}"/>
    <cellStyle name="s_Assumptions_Q2 pipeline 2 5" xfId="17086" xr:uid="{6E8B080F-CB61-4300-A758-9D7003FD4CDC}"/>
    <cellStyle name="s_Assumptions_Q2 pipeline 2 6" xfId="31332" xr:uid="{86F735F3-9522-4506-9C67-A4C6E8DF6C72}"/>
    <cellStyle name="s_Assumptions_Q2 pipeline 3" xfId="35667" xr:uid="{AB480177-0C53-4769-8699-9809B0F20F97}"/>
    <cellStyle name="s_Assumptions_Q2 pipeline_BALANÇO" xfId="3186" xr:uid="{CBE06A51-C996-484D-A202-306786BE95BB}"/>
    <cellStyle name="s_Assumptions_Q2 pipeline_BALANÇO 2" xfId="7969" xr:uid="{E863DB6F-F63C-4056-92E7-641AED05F871}"/>
    <cellStyle name="s_Assumptions_Q2 pipeline_BALANÇO 2 2" xfId="19798" xr:uid="{FEA3AE08-3DA6-460D-B122-027AF7193D49}"/>
    <cellStyle name="s_Assumptions_Q2 pipeline_BALANÇO 2 3" xfId="21108" xr:uid="{6D0ACFE2-46E7-4F60-86AB-02BF9D9A1270}"/>
    <cellStyle name="s_Assumptions_Q2 pipeline_BALANÇO 2 4" xfId="30236" xr:uid="{F1B3692B-1217-41F0-971A-629EC4C3E2EF}"/>
    <cellStyle name="s_Assumptions_Q2 pipeline_BALANÇO 2 5" xfId="26810" xr:uid="{BFDEB5BF-17FF-4533-83AE-235D0AC37929}"/>
    <cellStyle name="s_Assumptions_Q2 pipeline_BALANÇO 2 6" xfId="22221" xr:uid="{A04938A2-35E9-437A-BB84-9FFE329CC67A}"/>
    <cellStyle name="s_Assumptions_Q2 pipeline_BALANÇO 3" xfId="10801" xr:uid="{5D4FD3F8-722A-4A7A-BE20-FECAE51981E5}"/>
    <cellStyle name="s_Assumptions_Q2 pipeline_BALANÇO 3 2" xfId="12373" xr:uid="{538BF435-395E-4010-8D90-0AEEE4A9746E}"/>
    <cellStyle name="s_Assumptions_Q2 pipeline_BALANÇO 3 2 2" xfId="23614" xr:uid="{4CF687D1-EB4A-4EC9-AFCE-DD176588685D}"/>
    <cellStyle name="s_Assumptions_Q2 pipeline_BALANÇO 3 2 3" xfId="27317" xr:uid="{80F84232-C28A-4BC0-ACD3-B5516ADC9819}"/>
    <cellStyle name="s_Assumptions_Q2 pipeline_BALANÇO 3 2 4" xfId="15187" xr:uid="{0930559B-A9D8-47FC-B39F-2148A2F46458}"/>
    <cellStyle name="s_Assumptions_Q2 pipeline_BALANÇO 3 2 5" xfId="20298" xr:uid="{55716BDA-D113-4270-9268-B6CDD92891EB}"/>
    <cellStyle name="s_Assumptions_Q2 pipeline_BALANÇO 3 2 6" xfId="33961" xr:uid="{290784A4-C1B9-4B43-B36F-9051C6373FED}"/>
    <cellStyle name="s_Assumptions_Q2 pipeline_DF's" xfId="2170" xr:uid="{E1753EA6-A1FA-4E2F-A119-71444F3F8707}"/>
    <cellStyle name="s_Assumptions_Q2 pipeline_DF's 2" xfId="6953" xr:uid="{BC24F820-9D9F-40A6-8512-DA7D4AFBFDAC}"/>
    <cellStyle name="s_Assumptions_Q2 pipeline_DF's 2 2" xfId="18901" xr:uid="{614D67A4-5E48-496C-A178-B94DB26D84DE}"/>
    <cellStyle name="s_Assumptions_Q2 pipeline_DF's 2 3" xfId="18919" xr:uid="{2EBA11CE-8CC2-4782-9A9D-3DA5B3B7E763}"/>
    <cellStyle name="s_Assumptions_Q2 pipeline_DF's 2 4" xfId="30265" xr:uid="{A56C9829-BF74-4A7D-9B9F-7A6DF082E06E}"/>
    <cellStyle name="s_Assumptions_Q2 pipeline_DF's 2 5" xfId="33161" xr:uid="{6C54E26A-6235-4BEA-A0C1-EDA0E1C216F2}"/>
    <cellStyle name="s_Assumptions_Q2 pipeline_DF's 2 6" xfId="28989" xr:uid="{C02858CF-3CD0-4BCB-AA15-05BF823389AB}"/>
    <cellStyle name="s_Assumptions_Q2 pipeline_DF's 3" xfId="10301" xr:uid="{4CFD2926-ED30-4EEA-980D-0814A031AAC1}"/>
    <cellStyle name="s_Assumptions_Q2 pipeline_DF's 3 2" xfId="11880" xr:uid="{40511CFB-886B-44B1-9067-550B5667E09F}"/>
    <cellStyle name="s_Assumptions_Q2 pipeline_DF's 3 2 2" xfId="23121" xr:uid="{7E033D77-101B-48A1-B0CE-CCF81CF6E994}"/>
    <cellStyle name="s_Assumptions_Q2 pipeline_DF's 3 2 3" xfId="26824" xr:uid="{9A323F8A-7835-410A-B00D-3BD6DDFF3ED6}"/>
    <cellStyle name="s_Assumptions_Q2 pipeline_DF's 3 2 4" xfId="26116" xr:uid="{EC5AE796-6FF7-4B22-B055-BF3E506EE09F}"/>
    <cellStyle name="s_Assumptions_Q2 pipeline_DF's 3 2 5" xfId="32012" xr:uid="{D5FF4B13-9D33-4166-BE63-3EC2FB96D0F6}"/>
    <cellStyle name="s_Assumptions_Q2 pipeline_DF's 3 2 6" xfId="30778" xr:uid="{E8E2B8B9-535C-4BE9-841B-FC979FFECE94}"/>
    <cellStyle name="s_Assumptions_Q2 pipeline_EVOLUÇÃO OBRA" xfId="5176" xr:uid="{979E39FD-D7F1-43C6-92F6-6A45801B146D}"/>
    <cellStyle name="s_Assumptions_Q2 pipeline_EVOLUÇÃO OBRA 2" xfId="9461" xr:uid="{F6017E20-25F9-4A0A-AF63-E1083190E311}"/>
    <cellStyle name="s_Assumptions_Q2 pipeline_EVOLUÇÃO OBRA 2 2" xfId="21183" xr:uid="{17182759-4605-4A1E-8123-986D86960F21}"/>
    <cellStyle name="s_Assumptions_Q2 pipeline_EVOLUÇÃO OBRA 2 3" xfId="24949" xr:uid="{45232E75-8740-41A7-A48F-CE724463739A}"/>
    <cellStyle name="s_Assumptions_Q2 pipeline_EVOLUÇÃO OBRA 2 4" xfId="16726" xr:uid="{ADB8841D-E73B-450C-90F5-FCD9BA8B7C8E}"/>
    <cellStyle name="s_Assumptions_Q2 pipeline_EVOLUÇÃO OBRA 2 5" xfId="19567" xr:uid="{CA884BD4-C653-43CA-B81D-F5AB2AC79259}"/>
    <cellStyle name="s_Assumptions_Q2 pipeline_EVOLUÇÃO OBRA 2 6" xfId="26401" xr:uid="{9A9D829F-C9F3-4985-B28B-8965E12368DD}"/>
    <cellStyle name="s_Assumptions_Q2 pipeline_EVOLUÇÃO OBRA 3" xfId="11312" xr:uid="{5FF8C423-147C-48DB-AC2A-6A0AC46B258E}"/>
    <cellStyle name="s_Assumptions_Q2 pipeline_EVOLUÇÃO OBRA 3 2" xfId="12873" xr:uid="{78D1612B-F7FE-4BFB-9932-85CB73642E13}"/>
    <cellStyle name="s_Assumptions_Q2 pipeline_EVOLUÇÃO OBRA 3 2 2" xfId="24114" xr:uid="{302BFAB5-5F2C-4742-BAC5-F2D5FF731B6B}"/>
    <cellStyle name="s_Assumptions_Q2 pipeline_EVOLUÇÃO OBRA 3 2 3" xfId="27815" xr:uid="{D89427E5-CD61-4383-BCE5-C35A2F5DB36B}"/>
    <cellStyle name="s_Assumptions_Q2 pipeline_EVOLUÇÃO OBRA 3 2 4" xfId="15628" xr:uid="{FFB41706-932E-4BFB-80AC-8A2520CB47C8}"/>
    <cellStyle name="s_Assumptions_Q2 pipeline_EVOLUÇÃO OBRA 3 2 5" xfId="30316" xr:uid="{4925158C-FBE4-430E-8C96-53B77AF5F803}"/>
    <cellStyle name="s_Assumptions_Q2 pipeline_EVOLUÇÃO OBRA 3 2 6" xfId="17007" xr:uid="{3781EF08-97BC-4B4B-B01C-DA1B039E198A}"/>
    <cellStyle name="s_B_S_Ratios _B" xfId="663" xr:uid="{49117317-26CA-4839-BB93-CE5E28791E8C}"/>
    <cellStyle name="s_B_S_Ratios _B 2" xfId="6039" xr:uid="{97791374-6C4C-4BC3-877E-449CE7AB1EAF}"/>
    <cellStyle name="s_B_S_Ratios _B 2 2" xfId="18013" xr:uid="{49BD4C5A-BBFE-4510-8C26-28BD1A5C4763}"/>
    <cellStyle name="s_B_S_Ratios _B 2 3" xfId="15931" xr:uid="{D7081188-4A92-458E-9D5A-EE8B7FBED188}"/>
    <cellStyle name="s_B_S_Ratios _B 2 4" xfId="19777" xr:uid="{9139F63B-BBD8-4575-9537-5A1D0D4004E8}"/>
    <cellStyle name="s_B_S_Ratios _B 2 5" xfId="29567" xr:uid="{B529EC71-E601-4131-8A16-518C9D9A6715}"/>
    <cellStyle name="s_B_S_Ratios _B 2 6" xfId="33968" xr:uid="{A4B1F3C3-CD82-4A6F-B5BA-348726298CEF}"/>
    <cellStyle name="s_B_S_Ratios _B 3" xfId="35668" xr:uid="{5CCC7D31-F47E-4AD9-85FE-A920B5E83CAD}"/>
    <cellStyle name="s_B_S_Ratios _B_2007.04.13 (RSRI)" xfId="664" xr:uid="{1D1803CF-4309-4C0E-922E-17BAFC04342C}"/>
    <cellStyle name="s_B_S_Ratios _B_2007.04.13 (RSRI) 2" xfId="6040" xr:uid="{91E39FF7-C7D8-470F-B512-2E2C47CBB955}"/>
    <cellStyle name="s_B_S_Ratios _B_2007.04.13 (RSRI) 2 2" xfId="18014" xr:uid="{F73C1BEA-03A3-4F11-90C0-9C2DBADD447E}"/>
    <cellStyle name="s_B_S_Ratios _B_2007.04.13 (RSRI) 2 3" xfId="14071" xr:uid="{5AD24EE1-A97E-4210-B96D-3494A97CB02B}"/>
    <cellStyle name="s_B_S_Ratios _B_2007.04.13 (RSRI) 2 4" xfId="25724" xr:uid="{A0C4516F-0EF5-4809-A588-75872E14C2BC}"/>
    <cellStyle name="s_B_S_Ratios _B_2007.04.13 (RSRI) 2 5" xfId="31550" xr:uid="{543546A1-9319-4E15-8017-39A1247A5AB4}"/>
    <cellStyle name="s_B_S_Ratios _B_2007.04.13 (RSRI) 2 6" xfId="17889" xr:uid="{5BD3544D-C0B5-44D8-906B-2199F20E0F0F}"/>
    <cellStyle name="s_B_S_Ratios _B_2007.04.13 (RSRI) 3" xfId="35669" xr:uid="{A3693CE1-5379-4F8F-91D5-1DEF9C0ED5FD}"/>
    <cellStyle name="s_B_S_Ratios _B_2007.04.13 (RSRI)_BALANÇO" xfId="3187" xr:uid="{68C03054-4378-436D-96BE-A835D383196D}"/>
    <cellStyle name="s_B_S_Ratios _B_2007.04.13 (RSRI)_BALANÇO 2" xfId="7970" xr:uid="{711DAFE6-DA9E-4164-AC13-DCF9C2DCA617}"/>
    <cellStyle name="s_B_S_Ratios _B_2007.04.13 (RSRI)_BALANÇO 2 2" xfId="19799" xr:uid="{5520EB67-E090-45E3-8086-6A28FE78062A}"/>
    <cellStyle name="s_B_S_Ratios _B_2007.04.13 (RSRI)_BALANÇO 2 3" xfId="17277" xr:uid="{6F5CA7E0-DBDD-4834-A525-92953C7D324D}"/>
    <cellStyle name="s_B_S_Ratios _B_2007.04.13 (RSRI)_BALANÇO 2 4" xfId="29229" xr:uid="{2F59A897-4484-4651-A1DF-FBC82AFAFD7D}"/>
    <cellStyle name="s_B_S_Ratios _B_2007.04.13 (RSRI)_BALANÇO 2 5" xfId="32739" xr:uid="{4B08CCDB-E4DC-4CED-A166-07B5C7DC7D67}"/>
    <cellStyle name="s_B_S_Ratios _B_2007.04.13 (RSRI)_BALANÇO 2 6" xfId="34110" xr:uid="{98E01CA4-6772-4620-9ED5-43B03894D7A3}"/>
    <cellStyle name="s_B_S_Ratios _B_2007.04.13 (RSRI)_BALANÇO 3" xfId="10802" xr:uid="{AB7F74DD-86E5-427F-930F-309DFC1C9B6A}"/>
    <cellStyle name="s_B_S_Ratios _B_2007.04.13 (RSRI)_BALANÇO 3 2" xfId="12374" xr:uid="{5DF2370B-319F-4DBE-A591-75398A8A26DF}"/>
    <cellStyle name="s_B_S_Ratios _B_2007.04.13 (RSRI)_BALANÇO 3 2 2" xfId="23615" xr:uid="{C938BDFE-4407-437D-B3AC-CA2369503AD5}"/>
    <cellStyle name="s_B_S_Ratios _B_2007.04.13 (RSRI)_BALANÇO 3 2 3" xfId="27318" xr:uid="{3BAE8588-BC70-4B3F-86ED-142820C41830}"/>
    <cellStyle name="s_B_S_Ratios _B_2007.04.13 (RSRI)_BALANÇO 3 2 4" xfId="14607" xr:uid="{705267D5-C828-4BA1-9CD8-A95CFBBF8E9C}"/>
    <cellStyle name="s_B_S_Ratios _B_2007.04.13 (RSRI)_BALANÇO 3 2 5" xfId="16522" xr:uid="{292CAAF2-7D31-4477-8020-F35524D28BD1}"/>
    <cellStyle name="s_B_S_Ratios _B_2007.04.13 (RSRI)_BALANÇO 3 2 6" xfId="15638" xr:uid="{2596846D-A582-49DB-ABD3-98013BF81A73}"/>
    <cellStyle name="s_B_S_Ratios _B_2007.04.13 (RSRI)_DF's" xfId="2171" xr:uid="{A808C52F-7540-4B94-9903-18CFAD477F79}"/>
    <cellStyle name="s_B_S_Ratios _B_2007.04.13 (RSRI)_DF's 2" xfId="6954" xr:uid="{4C2E8052-F40C-4008-B1EF-562E9858911E}"/>
    <cellStyle name="s_B_S_Ratios _B_2007.04.13 (RSRI)_DF's 2 2" xfId="18902" xr:uid="{E348ACD9-1EA2-41A5-865F-30B0E6BA79D3}"/>
    <cellStyle name="s_B_S_Ratios _B_2007.04.13 (RSRI)_DF's 2 3" xfId="15056" xr:uid="{5E5AE722-5DAC-494D-B3B8-74AD21712AEA}"/>
    <cellStyle name="s_B_S_Ratios _B_2007.04.13 (RSRI)_DF's 2 4" xfId="29260" xr:uid="{F1C0A2FD-1929-4668-8DB1-791BBC16C36F}"/>
    <cellStyle name="s_B_S_Ratios _B_2007.04.13 (RSRI)_DF's 2 5" xfId="19273" xr:uid="{0FE88E13-8309-479D-BE52-8B5A900F5500}"/>
    <cellStyle name="s_B_S_Ratios _B_2007.04.13 (RSRI)_DF's 2 6" xfId="34555" xr:uid="{BA901B36-6F0A-4ACC-A7F6-F17E03F8E5E8}"/>
    <cellStyle name="s_B_S_Ratios _B_2007.04.13 (RSRI)_DF's 3" xfId="10302" xr:uid="{ACCC481B-CAD6-4154-AD1C-8462720246CF}"/>
    <cellStyle name="s_B_S_Ratios _B_2007.04.13 (RSRI)_DF's 3 2" xfId="11881" xr:uid="{F785D744-EC58-491B-8F13-AC16C1499C72}"/>
    <cellStyle name="s_B_S_Ratios _B_2007.04.13 (RSRI)_DF's 3 2 2" xfId="23122" xr:uid="{644F2A23-0B5A-4EC2-9CA1-832B61CA4173}"/>
    <cellStyle name="s_B_S_Ratios _B_2007.04.13 (RSRI)_DF's 3 2 3" xfId="26825" xr:uid="{F49B9860-42FD-4FB8-9E78-FF0ADF8373FD}"/>
    <cellStyle name="s_B_S_Ratios _B_2007.04.13 (RSRI)_DF's 3 2 4" xfId="16003" xr:uid="{ED503F46-A821-4F65-A61F-AE9D5E598AFD}"/>
    <cellStyle name="s_B_S_Ratios _B_2007.04.13 (RSRI)_DF's 3 2 5" xfId="29059" xr:uid="{FC9A90B0-A724-43EB-9854-9CD63D672402}"/>
    <cellStyle name="s_B_S_Ratios _B_2007.04.13 (RSRI)_DF's 3 2 6" xfId="14779" xr:uid="{88E58DDA-A263-4246-B3C1-F4996B60BAC3}"/>
    <cellStyle name="s_B_S_Ratios _B_2007.04.13 (RSRI)_EVOLUÇÃO OBRA" xfId="5177" xr:uid="{E2B372FB-6B6B-4A0B-BC49-B9CC1FA15616}"/>
    <cellStyle name="s_B_S_Ratios _B_2007.04.13 (RSRI)_EVOLUÇÃO OBRA 2" xfId="9462" xr:uid="{3556BAC3-3280-44E4-A9AA-933FFED77808}"/>
    <cellStyle name="s_B_S_Ratios _B_2007.04.13 (RSRI)_EVOLUÇÃO OBRA 2 2" xfId="21184" xr:uid="{B1EE6EE1-9B6A-4F60-B850-655229F550F9}"/>
    <cellStyle name="s_B_S_Ratios _B_2007.04.13 (RSRI)_EVOLUÇÃO OBRA 2 3" xfId="24950" xr:uid="{005E0AF0-96B6-4228-8A29-C34D401CE0F2}"/>
    <cellStyle name="s_B_S_Ratios _B_2007.04.13 (RSRI)_EVOLUÇÃO OBRA 2 4" xfId="17476" xr:uid="{87D3742F-51F3-47C5-8AD1-759604AFA90C}"/>
    <cellStyle name="s_B_S_Ratios _B_2007.04.13 (RSRI)_EVOLUÇÃO OBRA 2 5" xfId="14195" xr:uid="{7E053517-5202-43F4-A159-328FD6E2D424}"/>
    <cellStyle name="s_B_S_Ratios _B_2007.04.13 (RSRI)_EVOLUÇÃO OBRA 2 6" xfId="33347" xr:uid="{A3A704CC-C645-4FA9-948D-21EA6589319F}"/>
    <cellStyle name="s_B_S_Ratios _B_2007.04.13 (RSRI)_EVOLUÇÃO OBRA 3" xfId="11313" xr:uid="{B1FED54F-9930-4972-B9A2-238D29B1FEB1}"/>
    <cellStyle name="s_B_S_Ratios _B_2007.04.13 (RSRI)_EVOLUÇÃO OBRA 3 2" xfId="12874" xr:uid="{25B558C8-B5B9-4617-BD39-D8711A8D6C7E}"/>
    <cellStyle name="s_B_S_Ratios _B_2007.04.13 (RSRI)_EVOLUÇÃO OBRA 3 2 2" xfId="24115" xr:uid="{FFE2B8FA-7C72-42FC-858E-1C5D09138015}"/>
    <cellStyle name="s_B_S_Ratios _B_2007.04.13 (RSRI)_EVOLUÇÃO OBRA 3 2 3" xfId="27816" xr:uid="{A05368CE-CB79-41E6-BCB8-C39F6C6CB3CD}"/>
    <cellStyle name="s_B_S_Ratios _B_2007.04.13 (RSRI)_EVOLUÇÃO OBRA 3 2 4" xfId="18876" xr:uid="{D222209D-C7B3-48F8-BD97-B747FFB17EFC}"/>
    <cellStyle name="s_B_S_Ratios _B_2007.04.13 (RSRI)_EVOLUÇÃO OBRA 3 2 5" xfId="33504" xr:uid="{51CDC3E7-464D-499E-8B6E-B977DC419503}"/>
    <cellStyle name="s_B_S_Ratios _B_2007.04.13 (RSRI)_EVOLUÇÃO OBRA 3 2 6" xfId="32369" xr:uid="{3753103F-2F6E-4D48-B057-2965923D3A4C}"/>
    <cellStyle name="s_B_S_Ratios _B_2007.04.13 (RSRI)_VSO-4T08-2008.12.02" xfId="4185" xr:uid="{0F992A8A-96D0-4CB8-9B3F-F673F8669202}"/>
    <cellStyle name="s_B_S_Ratios _B_2007.04.13 (RSRI)_VSO-4T08-2008.12.02 2" xfId="8806" xr:uid="{C5591F12-B76E-41E0-A77C-17908E293C00}"/>
    <cellStyle name="s_B_S_Ratios _B_2007.04.13 (RSRI)_VSO-4T08-2008.12.02 2 2" xfId="20544" xr:uid="{99F7492B-B3DE-47D8-B95A-EFBA9DF6CCFD}"/>
    <cellStyle name="s_B_S_Ratios _B_2007.04.13 (RSRI)_VSO-4T08-2008.12.02 2 3" xfId="17192" xr:uid="{EE0E0341-F62E-4005-BD53-8D062F50E48F}"/>
    <cellStyle name="s_B_S_Ratios _B_2007.04.13 (RSRI)_VSO-4T08-2008.12.02 2 4" xfId="29836" xr:uid="{F102609C-95B1-464B-ACE3-5CECEA08C4D7}"/>
    <cellStyle name="s_B_S_Ratios _B_2007.04.13 (RSRI)_VSO-4T08-2008.12.02 2 5" xfId="28560" xr:uid="{50A95388-B8D0-4E78-9144-B3573211D58B}"/>
    <cellStyle name="s_B_S_Ratios _B_2007.04.13 (RSRI)_VSO-4T08-2008.12.02 2 6" xfId="16852" xr:uid="{42DBD37A-D946-465C-89F4-6C3AEA9B2902}"/>
    <cellStyle name="s_B_S_Ratios _B_2007.04.13 (RSRI)_VSO-4T08-2008.12.02 3" xfId="35670" xr:uid="{C384AF2C-9794-49C6-B5AC-0B0D0501E153}"/>
    <cellStyle name="s_B_S_Ratios _B_2007.07.13 (RSRI)" xfId="665" xr:uid="{7A6BF336-65B6-4635-906F-F5931C48710F}"/>
    <cellStyle name="s_B_S_Ratios _B_2007.07.13 (RSRI) 2" xfId="6041" xr:uid="{9CB96DF9-3AA4-4141-9529-EBBC0BE07169}"/>
    <cellStyle name="s_B_S_Ratios _B_2007.07.13 (RSRI) 2 2" xfId="18015" xr:uid="{F611C1C8-82A8-40C9-A31D-AEAA44480141}"/>
    <cellStyle name="s_B_S_Ratios _B_2007.07.13 (RSRI) 2 3" xfId="16688" xr:uid="{10328E89-C7A6-4ABB-A153-8A7226958343}"/>
    <cellStyle name="s_B_S_Ratios _B_2007.07.13 (RSRI) 2 4" xfId="26298" xr:uid="{8185C549-F44B-47F0-8374-66BE4DCB2782}"/>
    <cellStyle name="s_B_S_Ratios _B_2007.07.13 (RSRI) 2 5" xfId="23033" xr:uid="{53083CB3-6849-4732-B0E8-830E10BE89AF}"/>
    <cellStyle name="s_B_S_Ratios _B_2007.07.13 (RSRI) 2 6" xfId="29038" xr:uid="{425DF13F-FEC0-43C8-BD6B-26974D4AE8B2}"/>
    <cellStyle name="s_B_S_Ratios _B_2007.07.13 (RSRI) 3" xfId="35671" xr:uid="{34763945-A699-4ABF-AC03-9981B9FFA010}"/>
    <cellStyle name="s_B_S_Ratios _B_2007.07.13 (RSRI)_BALANÇO" xfId="3188" xr:uid="{98D88499-C26A-4AC3-9771-80B695C208CD}"/>
    <cellStyle name="s_B_S_Ratios _B_2007.07.13 (RSRI)_BALANÇO 2" xfId="7971" xr:uid="{D5091C3C-5E86-4C04-8001-46AE30D50ED9}"/>
    <cellStyle name="s_B_S_Ratios _B_2007.07.13 (RSRI)_BALANÇO 2 2" xfId="19800" xr:uid="{1DE44522-42B3-44DB-8673-9726299E59FB}"/>
    <cellStyle name="s_B_S_Ratios _B_2007.07.13 (RSRI)_BALANÇO 2 3" xfId="18832" xr:uid="{852F0573-CF2A-4654-8328-F1A4F79CCCE3}"/>
    <cellStyle name="s_B_S_Ratios _B_2007.07.13 (RSRI)_BALANÇO 2 4" xfId="21709" xr:uid="{FF65750B-DBE0-4EEE-8CDA-2971D2E80522}"/>
    <cellStyle name="s_B_S_Ratios _B_2007.07.13 (RSRI)_BALANÇO 2 5" xfId="25462" xr:uid="{3A06DF73-62FD-4191-98B5-BF7A4B7D1244}"/>
    <cellStyle name="s_B_S_Ratios _B_2007.07.13 (RSRI)_BALANÇO 2 6" xfId="14395" xr:uid="{5DDE1003-6B4E-452E-925A-B6C6AB7DCBAA}"/>
    <cellStyle name="s_B_S_Ratios _B_2007.07.13 (RSRI)_BALANÇO 3" xfId="10803" xr:uid="{E1A3AE22-6CA2-4B79-8F5F-AD5792DE1D76}"/>
    <cellStyle name="s_B_S_Ratios _B_2007.07.13 (RSRI)_BALANÇO 3 2" xfId="12375" xr:uid="{EED19C60-4DAB-45F8-854A-BF40C1401AAD}"/>
    <cellStyle name="s_B_S_Ratios _B_2007.07.13 (RSRI)_BALANÇO 3 2 2" xfId="23616" xr:uid="{2FD4E8A6-B8D7-4A5A-8BD3-8B11A41BDD99}"/>
    <cellStyle name="s_B_S_Ratios _B_2007.07.13 (RSRI)_BALANÇO 3 2 3" xfId="27319" xr:uid="{539BD626-033D-4655-9087-6A37F560DE25}"/>
    <cellStyle name="s_B_S_Ratios _B_2007.07.13 (RSRI)_BALANÇO 3 2 4" xfId="15284" xr:uid="{8A1F838C-ED0D-4ADA-BBE2-B1499715A5C6}"/>
    <cellStyle name="s_B_S_Ratios _B_2007.07.13 (RSRI)_BALANÇO 3 2 5" xfId="29177" xr:uid="{81DF837C-27ED-4DB2-801C-FD96C48CAE21}"/>
    <cellStyle name="s_B_S_Ratios _B_2007.07.13 (RSRI)_BALANÇO 3 2 6" xfId="31490" xr:uid="{E60D8949-3E3B-42C2-86A3-ED487EDD885C}"/>
    <cellStyle name="s_B_S_Ratios _B_2007.07.13 (RSRI)_DF's" xfId="2172" xr:uid="{616873BE-D6E1-427F-95D8-E1B8809A4B17}"/>
    <cellStyle name="s_B_S_Ratios _B_2007.07.13 (RSRI)_DF's 2" xfId="6955" xr:uid="{BB5ABAC2-487F-44B6-A173-FC135900A8F4}"/>
    <cellStyle name="s_B_S_Ratios _B_2007.07.13 (RSRI)_DF's 2 2" xfId="18903" xr:uid="{2BFF5D34-AE7D-4089-B1EC-01A1BB75430B}"/>
    <cellStyle name="s_B_S_Ratios _B_2007.07.13 (RSRI)_DF's 2 3" xfId="19815" xr:uid="{4CFC3621-BD32-4890-817A-7F11CB2F5BBD}"/>
    <cellStyle name="s_B_S_Ratios _B_2007.07.13 (RSRI)_DF's 2 4" xfId="22620" xr:uid="{8A2E0216-6945-4D9F-B486-0D9522C98289}"/>
    <cellStyle name="s_B_S_Ratios _B_2007.07.13 (RSRI)_DF's 2 5" xfId="26607" xr:uid="{B9899084-D2EF-4408-A8EF-7BB46FDD79FB}"/>
    <cellStyle name="s_B_S_Ratios _B_2007.07.13 (RSRI)_DF's 2 6" xfId="16000" xr:uid="{047B3075-1A3D-49EA-A298-0B52D1AEFD59}"/>
    <cellStyle name="s_B_S_Ratios _B_2007.07.13 (RSRI)_DF's 3" xfId="10303" xr:uid="{1E2B2EDD-951C-4AAE-9D41-BA45C80D0064}"/>
    <cellStyle name="s_B_S_Ratios _B_2007.07.13 (RSRI)_DF's 3 2" xfId="11882" xr:uid="{D27622E1-FF14-42B8-BCE1-691A30BDE29C}"/>
    <cellStyle name="s_B_S_Ratios _B_2007.07.13 (RSRI)_DF's 3 2 2" xfId="23123" xr:uid="{007B67B5-492E-4DDF-881B-E561DA7C8C51}"/>
    <cellStyle name="s_B_S_Ratios _B_2007.07.13 (RSRI)_DF's 3 2 3" xfId="26826" xr:uid="{9CE9351A-D380-4C76-99BD-8328165489B3}"/>
    <cellStyle name="s_B_S_Ratios _B_2007.07.13 (RSRI)_DF's 3 2 4" xfId="18868" xr:uid="{D0567938-90F3-4659-A75C-3EC2D923D75D}"/>
    <cellStyle name="s_B_S_Ratios _B_2007.07.13 (RSRI)_DF's 3 2 5" xfId="17597" xr:uid="{F1D21DB3-9DF9-479A-B4EB-3CA196A12047}"/>
    <cellStyle name="s_B_S_Ratios _B_2007.07.13 (RSRI)_DF's 3 2 6" xfId="34915" xr:uid="{1A1D48B0-BD85-4E56-A5B6-FD59E67B1879}"/>
    <cellStyle name="s_B_S_Ratios _B_2007.07.13 (RSRI)_EVOLUÇÃO OBRA" xfId="5178" xr:uid="{28C63976-6B6A-47F2-8400-0E1DE1205AA5}"/>
    <cellStyle name="s_B_S_Ratios _B_2007.07.13 (RSRI)_EVOLUÇÃO OBRA 2" xfId="9463" xr:uid="{0D901254-87E2-4D85-8EB4-02646EE8A126}"/>
    <cellStyle name="s_B_S_Ratios _B_2007.07.13 (RSRI)_EVOLUÇÃO OBRA 2 2" xfId="21185" xr:uid="{E4B35A32-2796-4001-89E6-1F9DD8DF4DAD}"/>
    <cellStyle name="s_B_S_Ratios _B_2007.07.13 (RSRI)_EVOLUÇÃO OBRA 2 3" xfId="24951" xr:uid="{BE4164CE-7152-41BB-97C6-F1751B582A68}"/>
    <cellStyle name="s_B_S_Ratios _B_2007.07.13 (RSRI)_EVOLUÇÃO OBRA 2 4" xfId="26694" xr:uid="{A00792CD-BDD5-4893-AEA9-4D15C9138A66}"/>
    <cellStyle name="s_B_S_Ratios _B_2007.07.13 (RSRI)_EVOLUÇÃO OBRA 2 5" xfId="22130" xr:uid="{163AD018-B885-4B64-BDBE-82581B779AAF}"/>
    <cellStyle name="s_B_S_Ratios _B_2007.07.13 (RSRI)_EVOLUÇÃO OBRA 2 6" xfId="33044" xr:uid="{E925BC72-D64B-485C-8559-237DA89E0483}"/>
    <cellStyle name="s_B_S_Ratios _B_2007.07.13 (RSRI)_EVOLUÇÃO OBRA 3" xfId="11314" xr:uid="{744CBA3C-3259-4635-9B3A-1B1A1D948B68}"/>
    <cellStyle name="s_B_S_Ratios _B_2007.07.13 (RSRI)_EVOLUÇÃO OBRA 3 2" xfId="12875" xr:uid="{9CCE1924-1AF8-4BD8-8810-1DB99B90ECE9}"/>
    <cellStyle name="s_B_S_Ratios _B_2007.07.13 (RSRI)_EVOLUÇÃO OBRA 3 2 2" xfId="24116" xr:uid="{E8754682-F9DB-485B-B72F-86AF66738D7A}"/>
    <cellStyle name="s_B_S_Ratios _B_2007.07.13 (RSRI)_EVOLUÇÃO OBRA 3 2 3" xfId="27817" xr:uid="{13385CDB-ED3F-450F-AC76-C51F59B047B4}"/>
    <cellStyle name="s_B_S_Ratios _B_2007.07.13 (RSRI)_EVOLUÇÃO OBRA 3 2 4" xfId="26736" xr:uid="{82F73CF2-E10E-45D2-9B6A-8736745A0166}"/>
    <cellStyle name="s_B_S_Ratios _B_2007.07.13 (RSRI)_EVOLUÇÃO OBRA 3 2 5" xfId="14105" xr:uid="{BD17B174-8B6B-4FA5-B051-8232FBB2D8C4}"/>
    <cellStyle name="s_B_S_Ratios _B_2007.07.13 (RSRI)_EVOLUÇÃO OBRA 3 2 6" xfId="16118" xr:uid="{5970B329-98C8-487A-9C90-FE3410CB9DB7}"/>
    <cellStyle name="s_B_S_Ratios _B_2007.07.13 (RSRI)_VSO-4T08-2008.12.02" xfId="4186" xr:uid="{C02B46FB-F782-4F46-A0DC-AA0CA4CA3871}"/>
    <cellStyle name="s_B_S_Ratios _B_2007.07.13 (RSRI)_VSO-4T08-2008.12.02 2" xfId="8807" xr:uid="{9EFD76F8-94AE-472E-A064-780AAB3C7FE0}"/>
    <cellStyle name="s_B_S_Ratios _B_2007.07.13 (RSRI)_VSO-4T08-2008.12.02 2 2" xfId="20545" xr:uid="{4BC92424-1769-4456-9865-53CB7F4D28B9}"/>
    <cellStyle name="s_B_S_Ratios _B_2007.07.13 (RSRI)_VSO-4T08-2008.12.02 2 3" xfId="18748" xr:uid="{06F0E901-DAB7-434D-9E19-16181F13E857}"/>
    <cellStyle name="s_B_S_Ratios _B_2007.07.13 (RSRI)_VSO-4T08-2008.12.02 2 4" xfId="28709" xr:uid="{5FE7490C-8C2C-442A-BD98-01F08997E445}"/>
    <cellStyle name="s_B_S_Ratios _B_2007.07.13 (RSRI)_VSO-4T08-2008.12.02 2 5" xfId="17594" xr:uid="{50B571FA-7BFC-4D1A-BF46-F0E57AC190A0}"/>
    <cellStyle name="s_B_S_Ratios _B_2007.07.13 (RSRI)_VSO-4T08-2008.12.02 2 6" xfId="34735" xr:uid="{9A805FA0-1265-4F04-B6C8-DAA1EF9D9A5E}"/>
    <cellStyle name="s_B_S_Ratios _B_2007.07.13 (RSRI)_VSO-4T08-2008.12.02 3" xfId="35672" xr:uid="{DBDEEC87-C966-4AA8-BE26-1218328BCD43}"/>
    <cellStyle name="s_B_S_Ratios _B_Q2 pipeline" xfId="666" xr:uid="{944B256F-969A-497B-BC8C-B991817327D5}"/>
    <cellStyle name="s_B_S_Ratios _B_Q2 pipeline 2" xfId="6042" xr:uid="{E8C3624D-2B0E-478E-8B5C-386370089E49}"/>
    <cellStyle name="s_B_S_Ratios _B_Q2 pipeline 2 2" xfId="18016" xr:uid="{2012AF20-D34B-4B5D-B57B-98740B3807E5}"/>
    <cellStyle name="s_B_S_Ratios _B_Q2 pipeline 2 3" xfId="22738" xr:uid="{8ECCE5A1-6B7B-46BD-8DC8-6DE1057FCBA1}"/>
    <cellStyle name="s_B_S_Ratios _B_Q2 pipeline 2 4" xfId="16420" xr:uid="{F3033A07-929A-410E-A477-BA6A9DF3E5C7}"/>
    <cellStyle name="s_B_S_Ratios _B_Q2 pipeline 2 5" xfId="25061" xr:uid="{7DC2087F-8C74-4270-B5B8-04D892563E93}"/>
    <cellStyle name="s_B_S_Ratios _B_Q2 pipeline 2 6" xfId="34142" xr:uid="{E77B89D2-6A73-42EB-8897-9BA280C51F00}"/>
    <cellStyle name="s_B_S_Ratios _B_Q2 pipeline 3" xfId="35673" xr:uid="{072DA853-4129-447D-9B32-D73A764BD390}"/>
    <cellStyle name="s_B_S_Ratios _B_Q2 pipeline_BALANÇO" xfId="3189" xr:uid="{BD3DFF22-FF33-4789-822A-2476D373B2F9}"/>
    <cellStyle name="s_B_S_Ratios _B_Q2 pipeline_BALANÇO 2" xfId="7972" xr:uid="{B5877F4C-374F-4797-869B-A4E0435E72EA}"/>
    <cellStyle name="s_B_S_Ratios _B_Q2 pipeline_BALANÇO 2 2" xfId="19801" xr:uid="{FD91C864-1B4B-4C15-A6D8-2C3CAFA8C990}"/>
    <cellStyle name="s_B_S_Ratios _B_Q2 pipeline_BALANÇO 2 3" xfId="14971" xr:uid="{FA1B5F6C-E52D-4BBB-A3F6-C53FE23C523B}"/>
    <cellStyle name="s_B_S_Ratios _B_Q2 pipeline_BALANÇO 2 4" xfId="14246" xr:uid="{ABF07B01-ABB8-40E1-804E-74C44EA7CA09}"/>
    <cellStyle name="s_B_S_Ratios _B_Q2 pipeline_BALANÇO 2 5" xfId="30667" xr:uid="{8C60703C-FD5F-4B66-AA9D-2618698092AC}"/>
    <cellStyle name="s_B_S_Ratios _B_Q2 pipeline_BALANÇO 2 6" xfId="24995" xr:uid="{D712C768-8EFD-430C-9080-EA155CAE0CE2}"/>
    <cellStyle name="s_B_S_Ratios _B_Q2 pipeline_BALANÇO 3" xfId="10804" xr:uid="{086624E7-EC62-4766-8DD6-D13063F62E5E}"/>
    <cellStyle name="s_B_S_Ratios _B_Q2 pipeline_BALANÇO 3 2" xfId="12376" xr:uid="{BB2F11B7-780A-4ABF-A1EC-3A32C5E5610E}"/>
    <cellStyle name="s_B_S_Ratios _B_Q2 pipeline_BALANÇO 3 2 2" xfId="23617" xr:uid="{44749490-CCC3-4ECF-914A-5958425AF356}"/>
    <cellStyle name="s_B_S_Ratios _B_Q2 pipeline_BALANÇO 3 2 3" xfId="27320" xr:uid="{1F247BFD-C9B3-4E72-A791-7B4A44D068B8}"/>
    <cellStyle name="s_B_S_Ratios _B_Q2 pipeline_BALANÇO 3 2 4" xfId="28480" xr:uid="{E50BD2C0-160D-4216-B561-B698BE47E0A6}"/>
    <cellStyle name="s_B_S_Ratios _B_Q2 pipeline_BALANÇO 3 2 5" xfId="30665" xr:uid="{47ED4ED0-E295-4C81-AA7C-C9CEDDD1B971}"/>
    <cellStyle name="s_B_S_Ratios _B_Q2 pipeline_BALANÇO 3 2 6" xfId="31886" xr:uid="{EF547F2D-2590-4769-BC0E-873285EBD637}"/>
    <cellStyle name="s_B_S_Ratios _B_Q2 pipeline_DF's" xfId="2173" xr:uid="{8B5A3A99-A1C1-40C0-B3A5-269BF18AD120}"/>
    <cellStyle name="s_B_S_Ratios _B_Q2 pipeline_DF's 2" xfId="6956" xr:uid="{B0278AEA-0425-4E51-8C59-54D2DA1DC2B4}"/>
    <cellStyle name="s_B_S_Ratios _B_Q2 pipeline_DF's 2 2" xfId="18904" xr:uid="{DDDD050E-46D1-4057-9C36-DDDEF5CBA58B}"/>
    <cellStyle name="s_B_S_Ratios _B_Q2 pipeline_DF's 2 3" xfId="15828" xr:uid="{C645EDA6-FD64-4369-8749-2D74FBCD5FFF}"/>
    <cellStyle name="s_B_S_Ratios _B_Q2 pipeline_DF's 2 4" xfId="25909" xr:uid="{DE03706B-388F-46A2-906F-0D36A8ECF1A1}"/>
    <cellStyle name="s_B_S_Ratios _B_Q2 pipeline_DF's 2 5" xfId="31178" xr:uid="{E3CCEED2-1D15-4388-BCD6-D9856DA9F81D}"/>
    <cellStyle name="s_B_S_Ratios _B_Q2 pipeline_DF's 2 6" xfId="33027" xr:uid="{E24A0887-D2F9-4A0E-80DB-A72F5403EAF6}"/>
    <cellStyle name="s_B_S_Ratios _B_Q2 pipeline_DF's 3" xfId="10304" xr:uid="{1BA5E3B1-3F50-4442-A5F9-0F187B206DC3}"/>
    <cellStyle name="s_B_S_Ratios _B_Q2 pipeline_DF's 3 2" xfId="11883" xr:uid="{3D416DF2-292C-46BE-887D-8D516288D750}"/>
    <cellStyle name="s_B_S_Ratios _B_Q2 pipeline_DF's 3 2 2" xfId="23124" xr:uid="{60E5C6F7-C098-4373-AD45-212D1E8F0800}"/>
    <cellStyle name="s_B_S_Ratios _B_Q2 pipeline_DF's 3 2 3" xfId="26827" xr:uid="{3AB7FD32-7B97-403E-A937-28FF95B8174E}"/>
    <cellStyle name="s_B_S_Ratios _B_Q2 pipeline_DF's 3 2 4" xfId="16513" xr:uid="{D7366AAA-F312-461D-83B0-224C5455EC6F}"/>
    <cellStyle name="s_B_S_Ratios _B_Q2 pipeline_DF's 3 2 5" xfId="31250" xr:uid="{C61E6D2F-635B-41C7-A036-0AE112247C61}"/>
    <cellStyle name="s_B_S_Ratios _B_Q2 pipeline_DF's 3 2 6" xfId="34400" xr:uid="{B34B4742-260F-4D9D-8617-CFC41CCE78C4}"/>
    <cellStyle name="s_B_S_Ratios _B_Q2 pipeline_EVOLUÇÃO OBRA" xfId="5179" xr:uid="{FB99D50F-5C80-460F-99E1-1EA4D92940A4}"/>
    <cellStyle name="s_B_S_Ratios _B_Q2 pipeline_EVOLUÇÃO OBRA 2" xfId="9464" xr:uid="{59432144-668D-4F7A-B028-5A1C19C6E994}"/>
    <cellStyle name="s_B_S_Ratios _B_Q2 pipeline_EVOLUÇÃO OBRA 2 2" xfId="21186" xr:uid="{834D9114-9FB0-4704-86CB-58494D07E778}"/>
    <cellStyle name="s_B_S_Ratios _B_Q2 pipeline_EVOLUÇÃO OBRA 2 3" xfId="24952" xr:uid="{172B1B30-3AE6-4809-A0A9-2C5CB5BF11BD}"/>
    <cellStyle name="s_B_S_Ratios _B_Q2 pipeline_EVOLUÇÃO OBRA 2 4" xfId="14937" xr:uid="{930815B0-8FC8-4FE7-B272-0A9941451513}"/>
    <cellStyle name="s_B_S_Ratios _B_Q2 pipeline_EVOLUÇÃO OBRA 2 5" xfId="25929" xr:uid="{C226B9A4-3DDB-4F59-916B-1F1D18F7C91F}"/>
    <cellStyle name="s_B_S_Ratios _B_Q2 pipeline_EVOLUÇÃO OBRA 2 6" xfId="34517" xr:uid="{F7C8745C-E334-4EBC-BD1D-62A412BD47ED}"/>
    <cellStyle name="s_B_S_Ratios _B_Q2 pipeline_EVOLUÇÃO OBRA 3" xfId="11315" xr:uid="{99FA9354-A0C0-4CE2-8613-797C091EC0EA}"/>
    <cellStyle name="s_B_S_Ratios _B_Q2 pipeline_EVOLUÇÃO OBRA 3 2" xfId="12876" xr:uid="{D63D5146-F7C7-41D5-B97C-D2E525FA6F98}"/>
    <cellStyle name="s_B_S_Ratios _B_Q2 pipeline_EVOLUÇÃO OBRA 3 2 2" xfId="24117" xr:uid="{9E333910-908B-42EA-96AD-1DC977159700}"/>
    <cellStyle name="s_B_S_Ratios _B_Q2 pipeline_EVOLUÇÃO OBRA 3 2 3" xfId="27818" xr:uid="{6D0F8ACD-F194-4751-A770-F9B7BF470CFE}"/>
    <cellStyle name="s_B_S_Ratios _B_Q2 pipeline_EVOLUÇÃO OBRA 3 2 4" xfId="21418" xr:uid="{00504470-F5FB-4266-8E17-A6CE106C64F8}"/>
    <cellStyle name="s_B_S_Ratios _B_Q2 pipeline_EVOLUÇÃO OBRA 3 2 5" xfId="33024" xr:uid="{4479A51F-0BEA-4607-AA64-985689D076F0}"/>
    <cellStyle name="s_B_S_Ratios _B_Q2 pipeline_EVOLUÇÃO OBRA 3 2 6" xfId="33894" xr:uid="{C5E24037-8244-4A6C-B771-E0D92091AD86}"/>
    <cellStyle name="s_B_S_Ratios_T" xfId="667" xr:uid="{1EB7A34C-C756-496F-8590-CE92657E7EA8}"/>
    <cellStyle name="s_B_S_Ratios_T 2" xfId="6043" xr:uid="{3878573D-6192-4046-BDFA-C5C53551428C}"/>
    <cellStyle name="s_B_S_Ratios_T 2 2" xfId="18017" xr:uid="{48C5694C-2178-487E-B1AD-18BF18185427}"/>
    <cellStyle name="s_B_S_Ratios_T 2 3" xfId="17465" xr:uid="{018C03F6-D617-4EFE-818E-EE98EEFB43B7}"/>
    <cellStyle name="s_B_S_Ratios_T 2 4" xfId="14274" xr:uid="{6D692CB0-12F1-4F47-99EF-AAFFA4CF2B6A}"/>
    <cellStyle name="s_B_S_Ratios_T 2 5" xfId="33517" xr:uid="{96B79B06-4EFB-411C-ACF2-DD4399E163D6}"/>
    <cellStyle name="s_B_S_Ratios_T 2 6" xfId="32373" xr:uid="{255440DA-89D6-40EE-8B1B-FF2ED21E9F29}"/>
    <cellStyle name="s_B_S_Ratios_T 3" xfId="35674" xr:uid="{40FEEB09-8A91-40A8-B18C-4F24BF3DC84E}"/>
    <cellStyle name="s_B_S_Ratios_T_2007.04.13 (RSRI)" xfId="668" xr:uid="{ED42C0AE-8E47-45F4-8136-9DFF0B6B4D2C}"/>
    <cellStyle name="s_B_S_Ratios_T_2007.04.13 (RSRI) 2" xfId="6044" xr:uid="{96680E4B-AFBA-48B3-9364-3967A70893F3}"/>
    <cellStyle name="s_B_S_Ratios_T_2007.04.13 (RSRI) 2 2" xfId="18018" xr:uid="{9A55E818-B47E-4865-9EF8-F123CE0FE380}"/>
    <cellStyle name="s_B_S_Ratios_T_2007.04.13 (RSRI) 2 3" xfId="21996" xr:uid="{BC608A15-C254-4E16-B771-C467880A875B}"/>
    <cellStyle name="s_B_S_Ratios_T_2007.04.13 (RSRI) 2 4" xfId="30938" xr:uid="{99AFB671-790F-4A81-BD0C-B082889D5836}"/>
    <cellStyle name="s_B_S_Ratios_T_2007.04.13 (RSRI) 2 5" xfId="32176" xr:uid="{40A3FBB3-1873-454E-BD51-7D072CA339C5}"/>
    <cellStyle name="s_B_S_Ratios_T_2007.04.13 (RSRI) 2 6" xfId="13680" xr:uid="{5C42D03B-D2DC-438D-9227-057DE5CCC416}"/>
    <cellStyle name="s_B_S_Ratios_T_2007.04.13 (RSRI) 3" xfId="35675" xr:uid="{AB0F8ECA-36CB-4453-AC1F-7F618E64701C}"/>
    <cellStyle name="s_B_S_Ratios_T_2007.04.13 (RSRI)_BALANÇO" xfId="3190" xr:uid="{BDEB7D88-344E-42B5-B68B-6A06CE56711D}"/>
    <cellStyle name="s_B_S_Ratios_T_2007.04.13 (RSRI)_BALANÇO 2" xfId="7973" xr:uid="{E07DDED4-BB17-4892-B543-4839753F4285}"/>
    <cellStyle name="s_B_S_Ratios_T_2007.04.13 (RSRI)_BALANÇO 2 2" xfId="19802" xr:uid="{EBE1F21A-AA78-4E9D-A512-8C7218ADC6B9}"/>
    <cellStyle name="s_B_S_Ratios_T_2007.04.13 (RSRI)_BALANÇO 2 3" xfId="19728" xr:uid="{9D470BBC-2395-4EDD-B45C-59B3CF81DFBA}"/>
    <cellStyle name="s_B_S_Ratios_T_2007.04.13 (RSRI)_BALANÇO 2 4" xfId="30542" xr:uid="{EFD979CD-5564-4CFB-A41A-8C7228E03E82}"/>
    <cellStyle name="s_B_S_Ratios_T_2007.04.13 (RSRI)_BALANÇO 2 5" xfId="31028" xr:uid="{17A0C0E8-A9FC-4053-B5A9-CE46C123472F}"/>
    <cellStyle name="s_B_S_Ratios_T_2007.04.13 (RSRI)_BALANÇO 2 6" xfId="33945" xr:uid="{5C5C8356-3B76-4B46-B33B-183FAA168375}"/>
    <cellStyle name="s_B_S_Ratios_T_2007.04.13 (RSRI)_BALANÇO 3" xfId="10805" xr:uid="{83CCE83D-F35F-4486-AC33-C263FDFFD2BF}"/>
    <cellStyle name="s_B_S_Ratios_T_2007.04.13 (RSRI)_BALANÇO 3 2" xfId="12377" xr:uid="{546D49DC-736C-4773-B7D1-352EA03986BB}"/>
    <cellStyle name="s_B_S_Ratios_T_2007.04.13 (RSRI)_BALANÇO 3 2 2" xfId="23618" xr:uid="{E7C49F3D-8A23-42FA-A1C7-0969A8F06CAF}"/>
    <cellStyle name="s_B_S_Ratios_T_2007.04.13 (RSRI)_BALANÇO 3 2 3" xfId="27321" xr:uid="{DCD89775-5669-4BA0-B975-9EF05AEB42F7}"/>
    <cellStyle name="s_B_S_Ratios_T_2007.04.13 (RSRI)_BALANÇO 3 2 4" xfId="16994" xr:uid="{7BF6B4A6-62E3-4891-BE54-62026DABB553}"/>
    <cellStyle name="s_B_S_Ratios_T_2007.04.13 (RSRI)_BALANÇO 3 2 5" xfId="16507" xr:uid="{FCF69B73-C577-4B28-87C8-4DD7028A6660}"/>
    <cellStyle name="s_B_S_Ratios_T_2007.04.13 (RSRI)_BALANÇO 3 2 6" xfId="33723" xr:uid="{B442C511-10B0-4901-BC35-D8A07F34F3AF}"/>
    <cellStyle name="s_B_S_Ratios_T_2007.04.13 (RSRI)_DF's" xfId="2174" xr:uid="{198B546E-1D17-4A00-974F-16759B3AAF83}"/>
    <cellStyle name="s_B_S_Ratios_T_2007.04.13 (RSRI)_DF's 2" xfId="6957" xr:uid="{3BC68B27-EA4F-4F1E-9CA4-D3F2AACB9B08}"/>
    <cellStyle name="s_B_S_Ratios_T_2007.04.13 (RSRI)_DF's 2 2" xfId="18905" xr:uid="{0CF74CED-B12D-4BF1-ABD6-580202ED36A6}"/>
    <cellStyle name="s_B_S_Ratios_T_2007.04.13 (RSRI)_DF's 2 3" xfId="13922" xr:uid="{30579052-682C-4E56-A071-6C9E223CF8EC}"/>
    <cellStyle name="s_B_S_Ratios_T_2007.04.13 (RSRI)_DF's 2 4" xfId="30570" xr:uid="{D34FF4A9-06A2-4263-B1A7-95CFAAFA3982}"/>
    <cellStyle name="s_B_S_Ratios_T_2007.04.13 (RSRI)_DF's 2 5" xfId="32839" xr:uid="{4E4DCF6A-5062-45C6-837A-1705EF78EA65}"/>
    <cellStyle name="s_B_S_Ratios_T_2007.04.13 (RSRI)_DF's 2 6" xfId="31780" xr:uid="{9539AF76-881F-4947-8407-AA27257B7AFA}"/>
    <cellStyle name="s_B_S_Ratios_T_2007.04.13 (RSRI)_DF's 3" xfId="10305" xr:uid="{818C7455-155C-4053-B88E-ACA3FEE3B2DC}"/>
    <cellStyle name="s_B_S_Ratios_T_2007.04.13 (RSRI)_DF's 3 2" xfId="11884" xr:uid="{6C6528B1-829C-4677-B5CE-1C6F09D739DD}"/>
    <cellStyle name="s_B_S_Ratios_T_2007.04.13 (RSRI)_DF's 3 2 2" xfId="23125" xr:uid="{96997BAA-1351-46D4-86A1-C07B588E2B50}"/>
    <cellStyle name="s_B_S_Ratios_T_2007.04.13 (RSRI)_DF's 3 2 3" xfId="26828" xr:uid="{43C1CF2E-37CA-42CB-A000-1A675F94BB11}"/>
    <cellStyle name="s_B_S_Ratios_T_2007.04.13 (RSRI)_DF's 3 2 4" xfId="14499" xr:uid="{1A634ADF-69AF-4495-AD80-817A4C21BEE4}"/>
    <cellStyle name="s_B_S_Ratios_T_2007.04.13 (RSRI)_DF's 3 2 5" xfId="22101" xr:uid="{7E9A032B-F59E-4DA1-A7F3-9E7A944EB529}"/>
    <cellStyle name="s_B_S_Ratios_T_2007.04.13 (RSRI)_DF's 3 2 6" xfId="34958" xr:uid="{DE0FD8F3-0B75-4177-ABB5-6B5A486BF779}"/>
    <cellStyle name="s_B_S_Ratios_T_2007.04.13 (RSRI)_EVOLUÇÃO OBRA" xfId="5180" xr:uid="{86AB2B4E-360C-420D-A3EA-DE9CF1D6CE88}"/>
    <cellStyle name="s_B_S_Ratios_T_2007.04.13 (RSRI)_EVOLUÇÃO OBRA 2" xfId="9465" xr:uid="{B3E797E5-BA09-4C50-B82C-F5717A42F8FD}"/>
    <cellStyle name="s_B_S_Ratios_T_2007.04.13 (RSRI)_EVOLUÇÃO OBRA 2 2" xfId="21187" xr:uid="{3A06C460-BAD2-453B-9E03-8B592FF0C49C}"/>
    <cellStyle name="s_B_S_Ratios_T_2007.04.13 (RSRI)_EVOLUÇÃO OBRA 2 3" xfId="24953" xr:uid="{11715ABC-64CA-459B-B66A-56473C0E65B9}"/>
    <cellStyle name="s_B_S_Ratios_T_2007.04.13 (RSRI)_EVOLUÇÃO OBRA 2 4" xfId="28664" xr:uid="{2981E0EE-5FF9-47C1-A2C9-7D6BD8DD7857}"/>
    <cellStyle name="s_B_S_Ratios_T_2007.04.13 (RSRI)_EVOLUÇÃO OBRA 2 5" xfId="31340" xr:uid="{5309607A-5DE7-4988-B138-02BDBD9E3D7F}"/>
    <cellStyle name="s_B_S_Ratios_T_2007.04.13 (RSRI)_EVOLUÇÃO OBRA 2 6" xfId="16818" xr:uid="{016658DD-4F53-42A3-891C-A29D75B83435}"/>
    <cellStyle name="s_B_S_Ratios_T_2007.04.13 (RSRI)_EVOLUÇÃO OBRA 3" xfId="11316" xr:uid="{A0AC7BC6-B7E8-4BCC-9234-EF9BC19EB478}"/>
    <cellStyle name="s_B_S_Ratios_T_2007.04.13 (RSRI)_EVOLUÇÃO OBRA 3 2" xfId="12877" xr:uid="{56267586-2CA1-464C-BDBE-BB5905DCA8E9}"/>
    <cellStyle name="s_B_S_Ratios_T_2007.04.13 (RSRI)_EVOLUÇÃO OBRA 3 2 2" xfId="24118" xr:uid="{69171533-F58D-4945-9E26-AEA3439D87CC}"/>
    <cellStyle name="s_B_S_Ratios_T_2007.04.13 (RSRI)_EVOLUÇÃO OBRA 3 2 3" xfId="27819" xr:uid="{25D0E2F0-D323-4667-AE63-420260F4ED50}"/>
    <cellStyle name="s_B_S_Ratios_T_2007.04.13 (RSRI)_EVOLUÇÃO OBRA 3 2 4" xfId="25266" xr:uid="{1CCA35DB-E667-4801-9390-2F17132869BB}"/>
    <cellStyle name="s_B_S_Ratios_T_2007.04.13 (RSRI)_EVOLUÇÃO OBRA 3 2 5" xfId="31774" xr:uid="{3B2FB7E7-E570-4C12-874F-EF6F62266E3F}"/>
    <cellStyle name="s_B_S_Ratios_T_2007.04.13 (RSRI)_EVOLUÇÃO OBRA 3 2 6" xfId="34935" xr:uid="{43584788-1864-4259-99DA-8465FCB4C633}"/>
    <cellStyle name="s_B_S_Ratios_T_2007.04.13 (RSRI)_VSO-4T08-2008.12.02" xfId="4187" xr:uid="{319CA7B5-8CCE-41C5-B862-7A2619EACA9B}"/>
    <cellStyle name="s_B_S_Ratios_T_2007.04.13 (RSRI)_VSO-4T08-2008.12.02 2" xfId="8808" xr:uid="{D422C6F5-53A3-4C74-9A47-769C8E9CF6FE}"/>
    <cellStyle name="s_B_S_Ratios_T_2007.04.13 (RSRI)_VSO-4T08-2008.12.02 2 2" xfId="20546" xr:uid="{39065644-F439-4C23-8205-FB001B892CD6}"/>
    <cellStyle name="s_B_S_Ratios_T_2007.04.13 (RSRI)_VSO-4T08-2008.12.02 2 3" xfId="14891" xr:uid="{3776F9DA-BEDF-4FC6-9217-4BF7E4740FE6}"/>
    <cellStyle name="s_B_S_Ratios_T_2007.04.13 (RSRI)_VSO-4T08-2008.12.02 2 4" xfId="25119" xr:uid="{96D530E3-E46B-4B18-AA7A-110360E956D3}"/>
    <cellStyle name="s_B_S_Ratios_T_2007.04.13 (RSRI)_VSO-4T08-2008.12.02 2 5" xfId="15380" xr:uid="{9D98C8E5-8B1B-43A4-8E27-F6B0DD039A90}"/>
    <cellStyle name="s_B_S_Ratios_T_2007.04.13 (RSRI)_VSO-4T08-2008.12.02 2 6" xfId="17073" xr:uid="{0D15359C-F4AC-4179-822E-1537A3C0F9EE}"/>
    <cellStyle name="s_B_S_Ratios_T_2007.04.13 (RSRI)_VSO-4T08-2008.12.02 3" xfId="35676" xr:uid="{3E7BFFEF-8055-4201-B97F-3721AF21F50F}"/>
    <cellStyle name="s_B_S_Ratios_T_2007.07.13 (RSRI)" xfId="669" xr:uid="{66FB3B81-3FCC-4E9D-9940-A11801957776}"/>
    <cellStyle name="s_B_S_Ratios_T_2007.07.13 (RSRI) 2" xfId="6045" xr:uid="{8CC1A51C-8183-4C47-9C99-C20BA1D0CD9B}"/>
    <cellStyle name="s_B_S_Ratios_T_2007.07.13 (RSRI) 2 2" xfId="18019" xr:uid="{84A9B70B-B57F-4211-925A-8F52DA8A8D7D}"/>
    <cellStyle name="s_B_S_Ratios_T_2007.07.13 (RSRI) 2 3" xfId="15154" xr:uid="{04F86ECA-9A5F-46DD-ADEC-30943228B79E}"/>
    <cellStyle name="s_B_S_Ratios_T_2007.07.13 (RSRI) 2 4" xfId="29926" xr:uid="{827BE67D-3AAF-4888-987E-BC0A1C3AD735}"/>
    <cellStyle name="s_B_S_Ratios_T_2007.07.13 (RSRI) 2 5" xfId="31239" xr:uid="{BEB0BA6E-5E66-4D2E-BB40-ADFA14116B16}"/>
    <cellStyle name="s_B_S_Ratios_T_2007.07.13 (RSRI) 2 6" xfId="34727" xr:uid="{BFE481C7-4800-4189-920E-2ED2C5D5492B}"/>
    <cellStyle name="s_B_S_Ratios_T_2007.07.13 (RSRI) 3" xfId="35677" xr:uid="{4F5DC188-F4D9-4843-BFCB-CA349DE16E1D}"/>
    <cellStyle name="s_B_S_Ratios_T_2007.07.13 (RSRI)_BALANÇO" xfId="3191" xr:uid="{4154ADF0-7659-4C4D-8224-0C7166FE65BC}"/>
    <cellStyle name="s_B_S_Ratios_T_2007.07.13 (RSRI)_BALANÇO 2" xfId="7974" xr:uid="{D9448076-3532-4391-9736-69086ECA6D73}"/>
    <cellStyle name="s_B_S_Ratios_T_2007.07.13 (RSRI)_BALANÇO 2 2" xfId="19803" xr:uid="{F09FF705-0D6C-4ED9-A28A-53EAC3180C74}"/>
    <cellStyle name="s_B_S_Ratios_T_2007.07.13 (RSRI)_BALANÇO 2 3" xfId="15745" xr:uid="{BC6BE542-D826-4487-88C9-4D9D6A28D45D}"/>
    <cellStyle name="s_B_S_Ratios_T_2007.07.13 (RSRI)_BALANÇO 2 4" xfId="29536" xr:uid="{0C62A1D6-A9C7-443E-BE24-CFAF8AF5B7A4}"/>
    <cellStyle name="s_B_S_Ratios_T_2007.07.13 (RSRI)_BALANÇO 2 5" xfId="14525" xr:uid="{55A59DCB-009E-4774-9C86-0C64B35774CC}"/>
    <cellStyle name="s_B_S_Ratios_T_2007.07.13 (RSRI)_BALANÇO 2 6" xfId="34262" xr:uid="{142BCD54-6C28-43C3-A5FA-91749C065848}"/>
    <cellStyle name="s_B_S_Ratios_T_2007.07.13 (RSRI)_BALANÇO 3" xfId="10806" xr:uid="{B6911789-9AE8-4339-A5E8-A131A231B719}"/>
    <cellStyle name="s_B_S_Ratios_T_2007.07.13 (RSRI)_BALANÇO 3 2" xfId="12378" xr:uid="{23A6612F-5820-49D7-898A-0B3B9DDA86E3}"/>
    <cellStyle name="s_B_S_Ratios_T_2007.07.13 (RSRI)_BALANÇO 3 2 2" xfId="23619" xr:uid="{6BBFC201-8716-4076-9786-F199568F641F}"/>
    <cellStyle name="s_B_S_Ratios_T_2007.07.13 (RSRI)_BALANÇO 3 2 3" xfId="27322" xr:uid="{8F524203-110E-4E90-9649-19B1E26545F3}"/>
    <cellStyle name="s_B_S_Ratios_T_2007.07.13 (RSRI)_BALANÇO 3 2 4" xfId="20009" xr:uid="{77E03125-2061-424C-B722-8EB2DA43B069}"/>
    <cellStyle name="s_B_S_Ratios_T_2007.07.13 (RSRI)_BALANÇO 3 2 5" xfId="16004" xr:uid="{2EA1DD67-B1BB-4ECB-9F1B-F2FF34A48055}"/>
    <cellStyle name="s_B_S_Ratios_T_2007.07.13 (RSRI)_BALANÇO 3 2 6" xfId="35019" xr:uid="{3EF38139-149E-450A-8CE7-9B22BF46F57D}"/>
    <cellStyle name="s_B_S_Ratios_T_2007.07.13 (RSRI)_DF's" xfId="2175" xr:uid="{F416BE2F-F436-4344-BCC6-0E7C2E950470}"/>
    <cellStyle name="s_B_S_Ratios_T_2007.07.13 (RSRI)_DF's 2" xfId="6958" xr:uid="{D8021795-7BB1-47BB-B00A-622CC472B8BD}"/>
    <cellStyle name="s_B_S_Ratios_T_2007.07.13 (RSRI)_DF's 2 2" xfId="18906" xr:uid="{F20EC97D-3C52-4C0E-BF82-1D4CEDE40CF9}"/>
    <cellStyle name="s_B_S_Ratios_T_2007.07.13 (RSRI)_DF's 2 3" xfId="16585" xr:uid="{037379B6-4F00-4A3A-AC3A-DE808257EE3C}"/>
    <cellStyle name="s_B_S_Ratios_T_2007.07.13 (RSRI)_DF's 2 4" xfId="29564" xr:uid="{A99AAE39-E2B1-417C-8F33-2E6164218E86}"/>
    <cellStyle name="s_B_S_Ratios_T_2007.07.13 (RSRI)_DF's 2 5" xfId="22073" xr:uid="{BF2681A1-0D31-4496-87B5-9593A6D76523}"/>
    <cellStyle name="s_B_S_Ratios_T_2007.07.13 (RSRI)_DF's 2 6" xfId="34474" xr:uid="{1B5DF386-0071-44CE-8B01-05D47FD15F1A}"/>
    <cellStyle name="s_B_S_Ratios_T_2007.07.13 (RSRI)_DF's 3" xfId="10306" xr:uid="{B6042E34-4925-451F-87D4-E565D933FB58}"/>
    <cellStyle name="s_B_S_Ratios_T_2007.07.13 (RSRI)_DF's 3 2" xfId="11885" xr:uid="{E7C0BA47-4DAF-49CB-AE8C-60247CF6A660}"/>
    <cellStyle name="s_B_S_Ratios_T_2007.07.13 (RSRI)_DF's 3 2 2" xfId="23126" xr:uid="{2AC8A036-335E-4FF3-A349-66673EEB3BD6}"/>
    <cellStyle name="s_B_S_Ratios_T_2007.07.13 (RSRI)_DF's 3 2 3" xfId="26829" xr:uid="{23F60DFB-A193-48C5-AEF8-4DA0D3E92312}"/>
    <cellStyle name="s_B_S_Ratios_T_2007.07.13 (RSRI)_DF's 3 2 4" xfId="14333" xr:uid="{7CAAC301-4956-4CA7-BBB4-AF840C2C4BA8}"/>
    <cellStyle name="s_B_S_Ratios_T_2007.07.13 (RSRI)_DF's 3 2 5" xfId="31036" xr:uid="{A43638BF-DFDA-4C37-8F87-C90DE3921AD5}"/>
    <cellStyle name="s_B_S_Ratios_T_2007.07.13 (RSRI)_DF's 3 2 6" xfId="29365" xr:uid="{0E9946AE-DCB8-47E6-A4F6-C1CB0F76CEAF}"/>
    <cellStyle name="s_B_S_Ratios_T_2007.07.13 (RSRI)_EVOLUÇÃO OBRA" xfId="5181" xr:uid="{A6BAB747-0F79-49BC-8A62-DB1124B8D388}"/>
    <cellStyle name="s_B_S_Ratios_T_2007.07.13 (RSRI)_EVOLUÇÃO OBRA 2" xfId="9466" xr:uid="{8645F9C3-0824-4A34-A049-B2FC7DC55DF9}"/>
    <cellStyle name="s_B_S_Ratios_T_2007.07.13 (RSRI)_EVOLUÇÃO OBRA 2 2" xfId="21188" xr:uid="{2713525F-6B17-4725-9F92-06050640D0E9}"/>
    <cellStyle name="s_B_S_Ratios_T_2007.07.13 (RSRI)_EVOLUÇÃO OBRA 2 3" xfId="24954" xr:uid="{38F8EB0A-8230-4F65-8B25-9B58EBED183D}"/>
    <cellStyle name="s_B_S_Ratios_T_2007.07.13 (RSRI)_EVOLUÇÃO OBRA 2 4" xfId="21376" xr:uid="{0EE92719-132B-4928-BE73-ADBAB06D6787}"/>
    <cellStyle name="s_B_S_Ratios_T_2007.07.13 (RSRI)_EVOLUÇÃO OBRA 2 5" xfId="13832" xr:uid="{DFDE90AA-5091-41C0-B05C-03D91EAA22D2}"/>
    <cellStyle name="s_B_S_Ratios_T_2007.07.13 (RSRI)_EVOLUÇÃO OBRA 2 6" xfId="34161" xr:uid="{5872D2FF-8E5D-43E1-9B0D-F49748AC7A04}"/>
    <cellStyle name="s_B_S_Ratios_T_2007.07.13 (RSRI)_EVOLUÇÃO OBRA 3" xfId="11317" xr:uid="{831122C7-1517-4CA6-A3A6-8E2DF9313875}"/>
    <cellStyle name="s_B_S_Ratios_T_2007.07.13 (RSRI)_EVOLUÇÃO OBRA 3 2" xfId="12878" xr:uid="{DAD5F683-D4DE-4AF3-815F-5827540BDA21}"/>
    <cellStyle name="s_B_S_Ratios_T_2007.07.13 (RSRI)_EVOLUÇÃO OBRA 3 2 2" xfId="24119" xr:uid="{BEDE8217-D1F5-44B9-88DC-F3E91A48BB10}"/>
    <cellStyle name="s_B_S_Ratios_T_2007.07.13 (RSRI)_EVOLUÇÃO OBRA 3 2 3" xfId="27820" xr:uid="{CA4D7953-1F56-41B9-8DAC-7EF7DBFC28FB}"/>
    <cellStyle name="s_B_S_Ratios_T_2007.07.13 (RSRI)_EVOLUÇÃO OBRA 3 2 4" xfId="28422" xr:uid="{7D595EE4-E0B2-485C-A760-F97ADB3FCCC0}"/>
    <cellStyle name="s_B_S_Ratios_T_2007.07.13 (RSRI)_EVOLUÇÃO OBRA 3 2 5" xfId="15315" xr:uid="{11BDC017-1DBE-4A8C-B407-D3C849214631}"/>
    <cellStyle name="s_B_S_Ratios_T_2007.07.13 (RSRI)_EVOLUÇÃO OBRA 3 2 6" xfId="30642" xr:uid="{CBCE3E54-4BD4-41F0-B705-78F4741F8C84}"/>
    <cellStyle name="s_B_S_Ratios_T_2007.07.13 (RSRI)_VSO-4T08-2008.12.02" xfId="4188" xr:uid="{02A0D295-1C4D-4734-BBAD-99A58125BC2D}"/>
    <cellStyle name="s_B_S_Ratios_T_2007.07.13 (RSRI)_VSO-4T08-2008.12.02 2" xfId="8809" xr:uid="{CE3F8335-23D4-49A3-93B2-DC4D0CF8D202}"/>
    <cellStyle name="s_B_S_Ratios_T_2007.07.13 (RSRI)_VSO-4T08-2008.12.02 2 2" xfId="20547" xr:uid="{012CAC3B-8026-4351-9BE1-33BEE91FED9A}"/>
    <cellStyle name="s_B_S_Ratios_T_2007.07.13 (RSRI)_VSO-4T08-2008.12.02 2 3" xfId="19649" xr:uid="{D8E5A29C-A624-4729-954D-3BF9E0351975}"/>
    <cellStyle name="s_B_S_Ratios_T_2007.07.13 (RSRI)_VSO-4T08-2008.12.02 2 4" xfId="30211" xr:uid="{123DADC6-AF76-4D2B-8B68-C86F964B913B}"/>
    <cellStyle name="s_B_S_Ratios_T_2007.07.13 (RSRI)_VSO-4T08-2008.12.02 2 5" xfId="31448" xr:uid="{C2FA5847-7539-4E64-8A57-7254972AD3CE}"/>
    <cellStyle name="s_B_S_Ratios_T_2007.07.13 (RSRI)_VSO-4T08-2008.12.02 2 6" xfId="34253" xr:uid="{F9C05E54-0BC2-4178-997C-BF811F5AB0EB}"/>
    <cellStyle name="s_B_S_Ratios_T_2007.07.13 (RSRI)_VSO-4T08-2008.12.02 3" xfId="35678" xr:uid="{19EDAE69-FD07-435A-A099-A06DDACCF238}"/>
    <cellStyle name="s_B_S_Ratios_T_Q2 pipeline" xfId="670" xr:uid="{1C02F627-139E-4DB9-8099-31D35ABC6DFC}"/>
    <cellStyle name="s_B_S_Ratios_T_Q2 pipeline 2" xfId="6046" xr:uid="{93200A64-D712-4A9D-9A34-DD90061959F6}"/>
    <cellStyle name="s_B_S_Ratios_T_Q2 pipeline 2 2" xfId="18020" xr:uid="{E6DBABAC-1885-401C-8647-D14F651489EE}"/>
    <cellStyle name="s_B_S_Ratios_T_Q2 pipeline 2 3" xfId="22353" xr:uid="{30A70455-0B14-4B9F-9A5B-26D05E8EE1B0}"/>
    <cellStyle name="s_B_S_Ratios_T_Q2 pipeline 2 4" xfId="28888" xr:uid="{5183ACF7-5E19-4B3E-B89A-ECFB6719511C}"/>
    <cellStyle name="s_B_S_Ratios_T_Q2 pipeline 2 5" xfId="31457" xr:uid="{751D15C2-63DF-4B51-9657-94C4C8D7ED81}"/>
    <cellStyle name="s_B_S_Ratios_T_Q2 pipeline 2 6" xfId="22910" xr:uid="{3F154F11-0C95-4CE4-A7C5-0773693DDE00}"/>
    <cellStyle name="s_B_S_Ratios_T_Q2 pipeline 3" xfId="35679" xr:uid="{E3FDE69A-BC37-43FA-9BFA-7637FF8A4092}"/>
    <cellStyle name="s_B_S_Ratios_T_Q2 pipeline_BALANÇO" xfId="3192" xr:uid="{300AB500-360E-496F-A03F-6A0839390EC2}"/>
    <cellStyle name="s_B_S_Ratios_T_Q2 pipeline_BALANÇO 2" xfId="7975" xr:uid="{72C43826-3AC8-4CBE-A6C9-B96F75CF8D22}"/>
    <cellStyle name="s_B_S_Ratios_T_Q2 pipeline_BALANÇO 2 2" xfId="19804" xr:uid="{C2B632E8-89E8-47BB-804B-53A72E386150}"/>
    <cellStyle name="s_B_S_Ratios_T_Q2 pipeline_BALANÇO 2 3" xfId="13677" xr:uid="{6B888055-A02F-4555-84FE-9AC3F022903E}"/>
    <cellStyle name="s_B_S_Ratios_T_Q2 pipeline_BALANÇO 2 4" xfId="21719" xr:uid="{4547E688-EB5A-4B61-8620-229187FFBA7B}"/>
    <cellStyle name="s_B_S_Ratios_T_Q2 pipeline_BALANÇO 2 5" xfId="19731" xr:uid="{AA771B8B-0A92-4B03-8F7E-2F35AB13EBE4}"/>
    <cellStyle name="s_B_S_Ratios_T_Q2 pipeline_BALANÇO 2 6" xfId="32064" xr:uid="{65A81438-752D-42E3-B250-BF34A538F1CB}"/>
    <cellStyle name="s_B_S_Ratios_T_Q2 pipeline_BALANÇO 3" xfId="10807" xr:uid="{B8783A34-D189-44C4-9439-8F93263F42FB}"/>
    <cellStyle name="s_B_S_Ratios_T_Q2 pipeline_BALANÇO 3 2" xfId="12379" xr:uid="{FEDF2DFB-D89F-4D3F-981C-A68BC447EA41}"/>
    <cellStyle name="s_B_S_Ratios_T_Q2 pipeline_BALANÇO 3 2 2" xfId="23620" xr:uid="{B95170F8-3F7F-4C5C-94D9-B0CBADBCA4FB}"/>
    <cellStyle name="s_B_S_Ratios_T_Q2 pipeline_BALANÇO 3 2 3" xfId="27323" xr:uid="{7EF1D0C0-85C0-4800-9CA7-F11ACB0C89DE}"/>
    <cellStyle name="s_B_S_Ratios_T_Q2 pipeline_BALANÇO 3 2 4" xfId="13756" xr:uid="{1E6A9171-6318-4285-A3B1-FE2C257E22D2}"/>
    <cellStyle name="s_B_S_Ratios_T_Q2 pipeline_BALANÇO 3 2 5" xfId="29671" xr:uid="{8160FA79-E3B6-4961-86C2-176B982B9FA7}"/>
    <cellStyle name="s_B_S_Ratios_T_Q2 pipeline_BALANÇO 3 2 6" xfId="33990" xr:uid="{9A8177A8-F737-4BAC-85B3-C98BE8040117}"/>
    <cellStyle name="s_B_S_Ratios_T_Q2 pipeline_DF's" xfId="2176" xr:uid="{E20A1ED1-9438-48EA-AE84-16AD8BABA8EB}"/>
    <cellStyle name="s_B_S_Ratios_T_Q2 pipeline_DF's 2" xfId="6959" xr:uid="{5E7A2A36-94CD-4291-ACBA-9111B78920B0}"/>
    <cellStyle name="s_B_S_Ratios_T_Q2 pipeline_DF's 2 2" xfId="18907" xr:uid="{71E67F8F-D10B-442F-B275-946707EB3D8B}"/>
    <cellStyle name="s_B_S_Ratios_T_Q2 pipeline_DF's 2 3" xfId="21200" xr:uid="{F7BE4110-59B7-451A-9B2D-4DEBC555EB96}"/>
    <cellStyle name="s_B_S_Ratios_T_Q2 pipeline_DF's 2 4" xfId="22440" xr:uid="{9499DF8A-5F8B-46C3-B6EB-9579B9FBF034}"/>
    <cellStyle name="s_B_S_Ratios_T_Q2 pipeline_DF's 2 5" xfId="29368" xr:uid="{ABDCF389-EBA3-43A1-A857-109C20C62A43}"/>
    <cellStyle name="s_B_S_Ratios_T_Q2 pipeline_DF's 2 6" xfId="34539" xr:uid="{81A55340-6EFE-4788-8AF7-C0D16FC54955}"/>
    <cellStyle name="s_B_S_Ratios_T_Q2 pipeline_DF's 3" xfId="10307" xr:uid="{1E66C03E-76FE-4FA0-8B71-9FBB542664B8}"/>
    <cellStyle name="s_B_S_Ratios_T_Q2 pipeline_DF's 3 2" xfId="11886" xr:uid="{4599785E-2109-40B1-89A0-6EDFBE3DA31A}"/>
    <cellStyle name="s_B_S_Ratios_T_Q2 pipeline_DF's 3 2 2" xfId="23127" xr:uid="{8B063F37-FAC8-4624-8777-EF3FB97681D0}"/>
    <cellStyle name="s_B_S_Ratios_T_Q2 pipeline_DF's 3 2 3" xfId="26830" xr:uid="{AB36769A-6DEE-4ECA-AF8F-032E6A121AEF}"/>
    <cellStyle name="s_B_S_Ratios_T_Q2 pipeline_DF's 3 2 4" xfId="26342" xr:uid="{A0B466F6-AF8B-4550-A21D-6C3E9C774C48}"/>
    <cellStyle name="s_B_S_Ratios_T_Q2 pipeline_DF's 3 2 5" xfId="19338" xr:uid="{42D54542-C848-4B31-9523-DAC7B6FDAF63}"/>
    <cellStyle name="s_B_S_Ratios_T_Q2 pipeline_DF's 3 2 6" xfId="29520" xr:uid="{D4375387-2B42-4BAA-946A-B6C4EEAD90C4}"/>
    <cellStyle name="s_B_S_Ratios_T_Q2 pipeline_EVOLUÇÃO OBRA" xfId="5182" xr:uid="{1249922D-C2DC-4A3D-B6D6-32F978541565}"/>
    <cellStyle name="s_B_S_Ratios_T_Q2 pipeline_EVOLUÇÃO OBRA 2" xfId="9467" xr:uid="{1BF43576-3BEE-430A-A70C-1F3951BF6A62}"/>
    <cellStyle name="s_B_S_Ratios_T_Q2 pipeline_EVOLUÇÃO OBRA 2 2" xfId="21189" xr:uid="{6D6B839A-F855-4815-8778-1EBE58DD5022}"/>
    <cellStyle name="s_B_S_Ratios_T_Q2 pipeline_EVOLUÇÃO OBRA 2 3" xfId="24955" xr:uid="{2FA58981-2504-4785-86F3-D55E2DB11EE9}"/>
    <cellStyle name="s_B_S_Ratios_T_Q2 pipeline_EVOLUÇÃO OBRA 2 4" xfId="26407" xr:uid="{249A9969-62A9-41AE-B841-B99CBC4D6165}"/>
    <cellStyle name="s_B_S_Ratios_T_Q2 pipeline_EVOLUÇÃO OBRA 2 5" xfId="22581" xr:uid="{CB62C2C9-11C0-4470-B6B1-4BC79F09C875}"/>
    <cellStyle name="s_B_S_Ratios_T_Q2 pipeline_EVOLUÇÃO OBRA 2 6" xfId="32528" xr:uid="{418BE659-8EF0-46EA-BAA2-9637AE6F3981}"/>
    <cellStyle name="s_B_S_Ratios_T_Q2 pipeline_EVOLUÇÃO OBRA 3" xfId="11318" xr:uid="{B951D6B9-28CE-494A-801B-7F550CE41F9E}"/>
    <cellStyle name="s_B_S_Ratios_T_Q2 pipeline_EVOLUÇÃO OBRA 3 2" xfId="12879" xr:uid="{0D84775B-F9F4-4F60-9F00-EAAB337FEDBC}"/>
    <cellStyle name="s_B_S_Ratios_T_Q2 pipeline_EVOLUÇÃO OBRA 3 2 2" xfId="24120" xr:uid="{65A505A7-E46F-4323-91C4-E88D04C8BD94}"/>
    <cellStyle name="s_B_S_Ratios_T_Q2 pipeline_EVOLUÇÃO OBRA 3 2 3" xfId="27821" xr:uid="{7CE8C425-7340-47EA-BC5C-6B11081E4B3B}"/>
    <cellStyle name="s_B_S_Ratios_T_Q2 pipeline_EVOLUÇÃO OBRA 3 2 4" xfId="15721" xr:uid="{69958577-D595-45A6-9F35-744E3C8D4605}"/>
    <cellStyle name="s_B_S_Ratios_T_Q2 pipeline_EVOLUÇÃO OBRA 3 2 5" xfId="21545" xr:uid="{263F203C-98EF-48DB-89B7-9C822AF9D547}"/>
    <cellStyle name="s_B_S_Ratios_T_Q2 pipeline_EVOLUÇÃO OBRA 3 2 6" xfId="32517" xr:uid="{8FC1E095-11CA-42CD-8143-3C257E204F62}"/>
    <cellStyle name="s_Bal Sheets" xfId="671" xr:uid="{513C1EEE-95F7-4AC0-8540-C0AFF4DF8D9E}"/>
    <cellStyle name="s_Bal Sheets (2)" xfId="672" xr:uid="{D3435B56-FB20-4264-9313-B8BE277EEEED}"/>
    <cellStyle name="s_Bal Sheets (2) 2" xfId="6048" xr:uid="{5782218B-5F6B-488F-988F-D0A86849DE32}"/>
    <cellStyle name="s_Bal Sheets (2) 2 2" xfId="18022" xr:uid="{78817F64-21BA-4986-9C4B-3AC5E1AC9977}"/>
    <cellStyle name="s_Bal Sheets (2) 2 3" xfId="14070" xr:uid="{F78AF67B-8474-4C36-B64D-C60CEC1513D5}"/>
    <cellStyle name="s_Bal Sheets (2) 2 4" xfId="30301" xr:uid="{51105B1F-76BE-435F-8AF2-46B0314F9C9F}"/>
    <cellStyle name="s_Bal Sheets (2) 2 5" xfId="31510" xr:uid="{0D555406-7490-4B05-8324-849545708D7C}"/>
    <cellStyle name="s_Bal Sheets (2) 2 6" xfId="34438" xr:uid="{21121537-5032-43F0-ADF4-8931813839DC}"/>
    <cellStyle name="s_Bal Sheets (2) 3" xfId="35680" xr:uid="{3240C009-ED16-40B1-9E77-8ABFEAC5D38A}"/>
    <cellStyle name="s_Bal Sheets (2)_1" xfId="673" xr:uid="{6D8DF15A-E724-4B87-94D6-C15DB80B4E19}"/>
    <cellStyle name="s_Bal Sheets (2)_1_2007.04.13 (RSRI)" xfId="674" xr:uid="{B9019038-4549-46D9-A377-8ED68618C69C}"/>
    <cellStyle name="s_Bal Sheets (2)_1_2007.04.13 (RSRI) 2" xfId="35681" xr:uid="{83BA9C91-57BC-4ADA-B7FE-9D95FB4B6999}"/>
    <cellStyle name="s_Bal Sheets (2)_1_2007.04.13 (RSRI)_BALANÇO" xfId="3193" xr:uid="{6003155D-4F1B-4AB6-9359-90D9677A08D7}"/>
    <cellStyle name="s_Bal Sheets (2)_1_2007.04.13 (RSRI)_BALANÇO 2" xfId="7976" xr:uid="{965DF417-CE2A-4889-964A-9C1B641480D4}"/>
    <cellStyle name="s_Bal Sheets (2)_1_2007.04.13 (RSRI)_DF's" xfId="2177" xr:uid="{1DA78017-2740-46C8-83B6-B112EB303DCA}"/>
    <cellStyle name="s_Bal Sheets (2)_1_2007.04.13 (RSRI)_DF's 2" xfId="6960" xr:uid="{30E11998-EB42-4911-BB44-F30C2F4C45B8}"/>
    <cellStyle name="s_Bal Sheets (2)_1_2007.04.13 (RSRI)_EVOLUÇÃO OBRA" xfId="5183" xr:uid="{5BFFCA76-8091-4ED9-9797-F70936D5EF01}"/>
    <cellStyle name="s_Bal Sheets (2)_1_2007.04.13 (RSRI)_EVOLUÇÃO OBRA 2" xfId="9468" xr:uid="{D8687235-5982-4367-8F94-6D444C9A9586}"/>
    <cellStyle name="s_Bal Sheets (2)_1_2007.04.13 (RSRI)_VSO-4T08-2008.12.02" xfId="4189" xr:uid="{61FB9F07-5EC8-4E4E-804E-DD01E40FE041}"/>
    <cellStyle name="s_Bal Sheets (2)_1_2007.07.13 (RSRI)" xfId="675" xr:uid="{50B2D95E-843C-4416-B46B-BCD2B3C24345}"/>
    <cellStyle name="s_Bal Sheets (2)_1_2007.07.13 (RSRI) 2" xfId="35682" xr:uid="{285DDC95-8885-49D6-A9EB-9090B89C5B13}"/>
    <cellStyle name="s_Bal Sheets (2)_1_2007.07.13 (RSRI)_BALANÇO" xfId="3194" xr:uid="{CE30646B-8449-4F30-948D-FB97FCA19410}"/>
    <cellStyle name="s_Bal Sheets (2)_1_2007.07.13 (RSRI)_BALANÇO 2" xfId="7977" xr:uid="{A5918B14-3F46-49B5-8620-4BFA64DF9B09}"/>
    <cellStyle name="s_Bal Sheets (2)_1_2007.07.13 (RSRI)_DF's" xfId="2178" xr:uid="{6FFF309A-DB96-4355-86AB-1992876DA58F}"/>
    <cellStyle name="s_Bal Sheets (2)_1_2007.07.13 (RSRI)_DF's 2" xfId="6961" xr:uid="{F5464840-3A97-4114-8034-E5C97C52BF8D}"/>
    <cellStyle name="s_Bal Sheets (2)_1_2007.07.13 (RSRI)_EVOLUÇÃO OBRA" xfId="5184" xr:uid="{70F63A4B-65A6-4E7C-897A-DAB38AD6D43E}"/>
    <cellStyle name="s_Bal Sheets (2)_1_2007.07.13 (RSRI)_EVOLUÇÃO OBRA 2" xfId="9469" xr:uid="{7B2E431C-0E89-4C10-A01D-70498541981C}"/>
    <cellStyle name="s_Bal Sheets (2)_1_2007.07.13 (RSRI)_VSO-4T08-2008.12.02" xfId="4190" xr:uid="{9E5F2915-E7DC-4A6E-A1F9-2A2F9BABFF8D}"/>
    <cellStyle name="s_Bal Sheets (2)_2007.04.13 (RSRI)" xfId="676" xr:uid="{70A14FF3-5F27-4CA5-A01A-737E8DE009DA}"/>
    <cellStyle name="s_Bal Sheets (2)_2007.04.13 (RSRI) 2" xfId="6049" xr:uid="{67E0483F-158A-4959-B181-1E970097BC99}"/>
    <cellStyle name="s_Bal Sheets (2)_2007.04.13 (RSRI) 2 2" xfId="18023" xr:uid="{DAD0DC06-0C3C-4370-85FF-66EADA204EB7}"/>
    <cellStyle name="s_Bal Sheets (2)_2007.04.13 (RSRI) 2 3" xfId="14069" xr:uid="{1F02A89B-6A64-47CF-9135-EC98AED3145A}"/>
    <cellStyle name="s_Bal Sheets (2)_2007.04.13 (RSRI) 2 4" xfId="29297" xr:uid="{96786AA1-BE2E-4B28-8B93-A439CE24086E}"/>
    <cellStyle name="s_Bal Sheets (2)_2007.04.13 (RSRI) 2 5" xfId="28599" xr:uid="{813BFE27-6EE6-4C26-9A60-028E6AE81CCE}"/>
    <cellStyle name="s_Bal Sheets (2)_2007.04.13 (RSRI) 2 6" xfId="34322" xr:uid="{E6DD65B2-32A1-4B9F-A18C-F99C912797D9}"/>
    <cellStyle name="s_Bal Sheets (2)_2007.04.13 (RSRI) 3" xfId="35683" xr:uid="{598E92F7-90F9-45EF-A711-57EDA97531DA}"/>
    <cellStyle name="s_Bal Sheets (2)_2007.04.13 (RSRI)_BALANÇO" xfId="3195" xr:uid="{1390B919-A1E8-464D-AADA-245EB42D652C}"/>
    <cellStyle name="s_Bal Sheets (2)_2007.04.13 (RSRI)_BALANÇO 2" xfId="7978" xr:uid="{3019A4C3-C6AB-4486-A6F4-656244202CAD}"/>
    <cellStyle name="s_Bal Sheets (2)_2007.04.13 (RSRI)_BALANÇO 2 2" xfId="19806" xr:uid="{2B0BC721-63FC-4BC8-A37D-E80A3B98C241}"/>
    <cellStyle name="s_Bal Sheets (2)_2007.04.13 (RSRI)_BALANÇO 2 3" xfId="17276" xr:uid="{819EBB05-0678-43E1-9DFC-CC294D5C46AA}"/>
    <cellStyle name="s_Bal Sheets (2)_2007.04.13 (RSRI)_BALANÇO 2 4" xfId="26311" xr:uid="{F5F18B0D-9B9C-474F-86FF-F92F4FEFB925}"/>
    <cellStyle name="s_Bal Sheets (2)_2007.04.13 (RSRI)_BALANÇO 2 5" xfId="19739" xr:uid="{1B097F81-3EEA-42BF-B96C-140E755AF9D2}"/>
    <cellStyle name="s_Bal Sheets (2)_2007.04.13 (RSRI)_BALANÇO 2 6" xfId="34670" xr:uid="{A1E66B4D-F946-4209-ABDE-9342263D1CB8}"/>
    <cellStyle name="s_Bal Sheets (2)_2007.04.13 (RSRI)_BALANÇO 3" xfId="10808" xr:uid="{B6E57570-0A8B-4BB8-B0D8-33C9CE19F67A}"/>
    <cellStyle name="s_Bal Sheets (2)_2007.04.13 (RSRI)_BALANÇO 3 2" xfId="12380" xr:uid="{DA6ECC33-880A-436A-B351-5187E96732BE}"/>
    <cellStyle name="s_Bal Sheets (2)_2007.04.13 (RSRI)_BALANÇO 3 2 2" xfId="23621" xr:uid="{7F43B21F-81C5-4EBC-938B-193CFD14267C}"/>
    <cellStyle name="s_Bal Sheets (2)_2007.04.13 (RSRI)_BALANÇO 3 2 3" xfId="27324" xr:uid="{C556D8AF-9CFF-46B3-97CB-BCDB44688A00}"/>
    <cellStyle name="s_Bal Sheets (2)_2007.04.13 (RSRI)_BALANÇO 3 2 4" xfId="15629" xr:uid="{562AAAA1-5E02-4891-9F46-F527863535DE}"/>
    <cellStyle name="s_Bal Sheets (2)_2007.04.13 (RSRI)_BALANÇO 3 2 5" xfId="31695" xr:uid="{F2D16BA8-6171-4636-983D-AF627D1F3671}"/>
    <cellStyle name="s_Bal Sheets (2)_2007.04.13 (RSRI)_BALANÇO 3 2 6" xfId="30497" xr:uid="{3919DF7D-A5FD-4539-833A-C80512A9C17D}"/>
    <cellStyle name="s_Bal Sheets (2)_2007.04.13 (RSRI)_DF's" xfId="2179" xr:uid="{3BDBD01C-8AF5-4704-9F30-65D0A17FE3F6}"/>
    <cellStyle name="s_Bal Sheets (2)_2007.04.13 (RSRI)_DF's 2" xfId="6962" xr:uid="{B25695D2-61A7-40AB-B355-40F145DC8C96}"/>
    <cellStyle name="s_Bal Sheets (2)_2007.04.13 (RSRI)_DF's 2 2" xfId="18910" xr:uid="{B4491CF5-1C76-4E06-9A6D-8DD896A11543}"/>
    <cellStyle name="s_Bal Sheets (2)_2007.04.13 (RSRI)_DF's 2 3" xfId="15055" xr:uid="{22A4EDD3-D370-4F4A-98A6-945310209D30}"/>
    <cellStyle name="s_Bal Sheets (2)_2007.04.13 (RSRI)_DF's 2 4" xfId="22087" xr:uid="{E6B2EF9E-182E-43D7-957A-85D9B8A6B9B5}"/>
    <cellStyle name="s_Bal Sheets (2)_2007.04.13 (RSRI)_DF's 2 5" xfId="32185" xr:uid="{4D9576E8-2A4B-4E2E-A32C-3B1E2CF21B7A}"/>
    <cellStyle name="s_Bal Sheets (2)_2007.04.13 (RSRI)_DF's 2 6" xfId="35115" xr:uid="{5542B357-9BA4-431B-95FA-D2D6270753F3}"/>
    <cellStyle name="s_Bal Sheets (2)_2007.04.13 (RSRI)_DF's 3" xfId="10308" xr:uid="{A46E8BC3-C076-4B24-A576-44C38AF48642}"/>
    <cellStyle name="s_Bal Sheets (2)_2007.04.13 (RSRI)_DF's 3 2" xfId="11887" xr:uid="{C9E04247-2558-4028-9E70-57924A5E00A7}"/>
    <cellStyle name="s_Bal Sheets (2)_2007.04.13 (RSRI)_DF's 3 2 2" xfId="23128" xr:uid="{2E1CCC23-DD24-482A-B21A-730DD29F96FD}"/>
    <cellStyle name="s_Bal Sheets (2)_2007.04.13 (RSRI)_DF's 3 2 3" xfId="26831" xr:uid="{5DC165CC-765D-4363-BFAA-158B7B94DD71}"/>
    <cellStyle name="s_Bal Sheets (2)_2007.04.13 (RSRI)_DF's 3 2 4" xfId="13623" xr:uid="{45E7C2EE-E8F4-4246-8875-9275D03C35CA}"/>
    <cellStyle name="s_Bal Sheets (2)_2007.04.13 (RSRI)_DF's 3 2 5" xfId="30039" xr:uid="{9574727C-E52F-449D-94DB-89F03B408E57}"/>
    <cellStyle name="s_Bal Sheets (2)_2007.04.13 (RSRI)_DF's 3 2 6" xfId="35055" xr:uid="{D0A82877-1BA4-4822-9ED7-D2EEB3978EF7}"/>
    <cellStyle name="s_Bal Sheets (2)_2007.04.13 (RSRI)_EVOLUÇÃO OBRA" xfId="5185" xr:uid="{011C987D-E37D-417C-AAF7-CC9639DF9967}"/>
    <cellStyle name="s_Bal Sheets (2)_2007.04.13 (RSRI)_EVOLUÇÃO OBRA 2" xfId="9470" xr:uid="{4286057A-17B3-4E97-A711-22F31C133205}"/>
    <cellStyle name="s_Bal Sheets (2)_2007.04.13 (RSRI)_EVOLUÇÃO OBRA 2 2" xfId="21192" xr:uid="{45A307F7-0D28-4EE7-86B0-580D79536983}"/>
    <cellStyle name="s_Bal Sheets (2)_2007.04.13 (RSRI)_EVOLUÇÃO OBRA 2 3" xfId="24958" xr:uid="{16C57D8F-EC62-4AF0-B360-EDABA07B06F0}"/>
    <cellStyle name="s_Bal Sheets (2)_2007.04.13 (RSRI)_EVOLUÇÃO OBRA 2 4" xfId="26581" xr:uid="{A3AE59BC-B1DF-4515-868B-35A7F139FB65}"/>
    <cellStyle name="s_Bal Sheets (2)_2007.04.13 (RSRI)_EVOLUÇÃO OBRA 2 5" xfId="33269" xr:uid="{FDD8EC34-C844-436E-88B3-3F5D77BC5C1C}"/>
    <cellStyle name="s_Bal Sheets (2)_2007.04.13 (RSRI)_EVOLUÇÃO OBRA 2 6" xfId="31479" xr:uid="{AC850AA4-3BAB-4A5A-91E7-139C32AA732D}"/>
    <cellStyle name="s_Bal Sheets (2)_2007.04.13 (RSRI)_EVOLUÇÃO OBRA 3" xfId="11319" xr:uid="{FCC53CB7-4708-47CE-8DEE-62FB6627FA3C}"/>
    <cellStyle name="s_Bal Sheets (2)_2007.04.13 (RSRI)_EVOLUÇÃO OBRA 3 2" xfId="12880" xr:uid="{DD1213F3-221C-4EA0-9AF3-707B9DA03E5E}"/>
    <cellStyle name="s_Bal Sheets (2)_2007.04.13 (RSRI)_EVOLUÇÃO OBRA 3 2 2" xfId="24121" xr:uid="{510205BA-23C1-4D82-A52C-016BA76DC6F5}"/>
    <cellStyle name="s_Bal Sheets (2)_2007.04.13 (RSRI)_EVOLUÇÃO OBRA 3 2 3" xfId="27822" xr:uid="{14CF80DA-9E18-410E-8D0D-FEA3E9454A4B}"/>
    <cellStyle name="s_Bal Sheets (2)_2007.04.13 (RSRI)_EVOLUÇÃO OBRA 3 2 4" xfId="17010" xr:uid="{B59A605B-1F2A-40BB-925E-D9AAE6A0B51F}"/>
    <cellStyle name="s_Bal Sheets (2)_2007.04.13 (RSRI)_EVOLUÇÃO OBRA 3 2 5" xfId="29409" xr:uid="{D6D79A78-32AC-47A0-88FA-A3CA56CF283F}"/>
    <cellStyle name="s_Bal Sheets (2)_2007.04.13 (RSRI)_EVOLUÇÃO OBRA 3 2 6" xfId="33751" xr:uid="{46DBC4FC-E96D-495A-A01A-B44B2A07C4F3}"/>
    <cellStyle name="s_Bal Sheets (2)_2007.04.13 (RSRI)_VSO-4T08-2008.12.02" xfId="4191" xr:uid="{D27F3435-D65F-48D1-B355-6B4AF24D6FC5}"/>
    <cellStyle name="s_Bal Sheets (2)_2007.04.13 (RSRI)_VSO-4T08-2008.12.02 2" xfId="8810" xr:uid="{24DFDF8A-CA01-461D-A224-3ADFBEF6DF6C}"/>
    <cellStyle name="s_Bal Sheets (2)_2007.04.13 (RSRI)_VSO-4T08-2008.12.02 2 2" xfId="20548" xr:uid="{6A79509F-1E6E-4DE9-9F9A-753BD809669E}"/>
    <cellStyle name="s_Bal Sheets (2)_2007.04.13 (RSRI)_VSO-4T08-2008.12.02 2 3" xfId="15665" xr:uid="{48E1246E-5EA5-402B-B692-34EF6B1D67F2}"/>
    <cellStyle name="s_Bal Sheets (2)_2007.04.13 (RSRI)_VSO-4T08-2008.12.02 2 4" xfId="29201" xr:uid="{FFBC5DA3-8AAA-4B6F-B971-A1ED0C85920D}"/>
    <cellStyle name="s_Bal Sheets (2)_2007.04.13 (RSRI)_VSO-4T08-2008.12.02 2 5" xfId="17108" xr:uid="{7A233944-5ABD-4B1D-B000-24195361E9D6}"/>
    <cellStyle name="s_Bal Sheets (2)_2007.04.13 (RSRI)_VSO-4T08-2008.12.02 2 6" xfId="20379" xr:uid="{3582BA60-FBF7-43FE-9567-975C75DD5B0F}"/>
    <cellStyle name="s_Bal Sheets (2)_2007.04.13 (RSRI)_VSO-4T08-2008.12.02 3" xfId="35684" xr:uid="{F5102128-8520-4214-96C5-8335F9E4E56C}"/>
    <cellStyle name="s_Bal Sheets (2)_2007.07.13 (RSRI)" xfId="677" xr:uid="{4CDBAB29-6D85-4981-9E08-D563328BC7CC}"/>
    <cellStyle name="s_Bal Sheets (2)_2007.07.13 (RSRI) 2" xfId="6050" xr:uid="{CF37657B-6AD9-4976-83EE-3D20724BD2F0}"/>
    <cellStyle name="s_Bal Sheets (2)_2007.07.13 (RSRI) 2 2" xfId="18024" xr:uid="{02EEC7EC-EFA1-42EF-941B-1CDEE5C39892}"/>
    <cellStyle name="s_Bal Sheets (2)_2007.07.13 (RSRI) 2 3" xfId="16687" xr:uid="{0E9650AD-EFF7-48C3-92B8-4F63F0369EF8}"/>
    <cellStyle name="s_Bal Sheets (2)_2007.07.13 (RSRI) 2 4" xfId="17145" xr:uid="{F484B861-0A1B-4E8F-A60C-9E9492FCBD13}"/>
    <cellStyle name="s_Bal Sheets (2)_2007.07.13 (RSRI) 2 5" xfId="15256" xr:uid="{A4F5C591-6A3F-4FDB-8E91-E494605BB51B}"/>
    <cellStyle name="s_Bal Sheets (2)_2007.07.13 (RSRI) 2 6" xfId="32387" xr:uid="{D2C5132C-D11A-42FD-A173-EC5DA67C73FD}"/>
    <cellStyle name="s_Bal Sheets (2)_2007.07.13 (RSRI) 3" xfId="35685" xr:uid="{CCD54CC0-E11C-4F47-B051-BA37FD2EE2E2}"/>
    <cellStyle name="s_Bal Sheets (2)_2007.07.13 (RSRI)_BALANÇO" xfId="3196" xr:uid="{9490DE84-B625-417B-92E9-B889CCDB51CD}"/>
    <cellStyle name="s_Bal Sheets (2)_2007.07.13 (RSRI)_BALANÇO 2" xfId="7979" xr:uid="{970E3574-4761-4426-9264-4CBAB07937E5}"/>
    <cellStyle name="s_Bal Sheets (2)_2007.07.13 (RSRI)_BALANÇO 2 2" xfId="19807" xr:uid="{43B68E78-1B9C-407D-A630-C44E83344557}"/>
    <cellStyle name="s_Bal Sheets (2)_2007.07.13 (RSRI)_BALANÇO 2 3" xfId="18831" xr:uid="{265C5DC0-4429-47AB-944A-8E2C94318E78}"/>
    <cellStyle name="s_Bal Sheets (2)_2007.07.13 (RSRI)_BALANÇO 2 4" xfId="15734" xr:uid="{A32CF916-ABD4-4F86-84AD-28ABF695532D}"/>
    <cellStyle name="s_Bal Sheets (2)_2007.07.13 (RSRI)_BALANÇO 2 5" xfId="22564" xr:uid="{444A41B4-D665-4803-8182-B39F60DC0E4B}"/>
    <cellStyle name="s_Bal Sheets (2)_2007.07.13 (RSRI)_BALANÇO 2 6" xfId="15729" xr:uid="{CFD162A0-83F3-4A68-94E7-136B17AEDE82}"/>
    <cellStyle name="s_Bal Sheets (2)_2007.07.13 (RSRI)_BALANÇO 3" xfId="10809" xr:uid="{B945956B-E0FD-4E04-89A9-956E57E430FC}"/>
    <cellStyle name="s_Bal Sheets (2)_2007.07.13 (RSRI)_BALANÇO 3 2" xfId="12381" xr:uid="{6228CBC9-065A-4086-ADCA-ED953085CCCF}"/>
    <cellStyle name="s_Bal Sheets (2)_2007.07.13 (RSRI)_BALANÇO 3 2 2" xfId="23622" xr:uid="{ACCC2007-AFE4-4A09-B79B-12B6792A2798}"/>
    <cellStyle name="s_Bal Sheets (2)_2007.07.13 (RSRI)_BALANÇO 3 2 3" xfId="27325" xr:uid="{63191972-E810-40F5-9A21-2E9BAB3725AF}"/>
    <cellStyle name="s_Bal Sheets (2)_2007.07.13 (RSRI)_BALANÇO 3 2 4" xfId="26598" xr:uid="{B4144A65-4845-4954-BBEB-1367DDB5B92F}"/>
    <cellStyle name="s_Bal Sheets (2)_2007.07.13 (RSRI)_BALANÇO 3 2 5" xfId="17789" xr:uid="{0BB11976-77D5-4631-A10A-633DAF1F437E}"/>
    <cellStyle name="s_Bal Sheets (2)_2007.07.13 (RSRI)_BALANÇO 3 2 6" xfId="34237" xr:uid="{98B17E4A-C512-4943-9278-E478FB17A978}"/>
    <cellStyle name="s_Bal Sheets (2)_2007.07.13 (RSRI)_DF's" xfId="2180" xr:uid="{3EB11C69-D9F8-4A49-BA59-F5DA2FBD124E}"/>
    <cellStyle name="s_Bal Sheets (2)_2007.07.13 (RSRI)_DF's 2" xfId="6963" xr:uid="{CD6F22B8-61CA-45D1-B054-992B71BC2F6B}"/>
    <cellStyle name="s_Bal Sheets (2)_2007.07.13 (RSRI)_DF's 2 2" xfId="18911" xr:uid="{FA3A9AF9-90E2-4D9A-A346-E787BC48B8B4}"/>
    <cellStyle name="s_Bal Sheets (2)_2007.07.13 (RSRI)_DF's 2 3" xfId="19814" xr:uid="{F1DCB7D7-14C1-4665-9BC3-CDEA8CCB8768}"/>
    <cellStyle name="s_Bal Sheets (2)_2007.07.13 (RSRI)_DF's 2 4" xfId="26509" xr:uid="{21055F4B-01CD-483E-A62D-95E8F21356E6}"/>
    <cellStyle name="s_Bal Sheets (2)_2007.07.13 (RSRI)_DF's 2 5" xfId="22165" xr:uid="{AB5F9058-6DCA-4581-AF99-196004E8F91E}"/>
    <cellStyle name="s_Bal Sheets (2)_2007.07.13 (RSRI)_DF's 2 6" xfId="28559" xr:uid="{3936AB88-BCCA-47FD-B7AA-9089CE22DCBD}"/>
    <cellStyle name="s_Bal Sheets (2)_2007.07.13 (RSRI)_DF's 3" xfId="10309" xr:uid="{3A030A6D-6B5E-481A-8C6A-C9075B22170F}"/>
    <cellStyle name="s_Bal Sheets (2)_2007.07.13 (RSRI)_DF's 3 2" xfId="11888" xr:uid="{0D0FF804-30C6-417B-BE2A-3FE1B4B82103}"/>
    <cellStyle name="s_Bal Sheets (2)_2007.07.13 (RSRI)_DF's 3 2 2" xfId="23129" xr:uid="{7DD0F7D5-AC1B-48E5-B3DA-E39D7F57C977}"/>
    <cellStyle name="s_Bal Sheets (2)_2007.07.13 (RSRI)_DF's 3 2 3" xfId="26832" xr:uid="{3DD0A018-47FF-42DB-92E2-7FE3683C908B}"/>
    <cellStyle name="s_Bal Sheets (2)_2007.07.13 (RSRI)_DF's 3 2 4" xfId="28537" xr:uid="{DD4A162D-DEB9-4C3D-A3A4-E9FBA9F3AEEF}"/>
    <cellStyle name="s_Bal Sheets (2)_2007.07.13 (RSRI)_DF's 3 2 5" xfId="28768" xr:uid="{CD0EC7B9-8524-4363-9852-1A24DE651345}"/>
    <cellStyle name="s_Bal Sheets (2)_2007.07.13 (RSRI)_DF's 3 2 6" xfId="34862" xr:uid="{18E7D956-1090-401D-8AA0-81B50AC939CF}"/>
    <cellStyle name="s_Bal Sheets (2)_2007.07.13 (RSRI)_EVOLUÇÃO OBRA" xfId="5186" xr:uid="{003D7308-BE22-415B-A3A7-104649AF5EDE}"/>
    <cellStyle name="s_Bal Sheets (2)_2007.07.13 (RSRI)_EVOLUÇÃO OBRA 2" xfId="9471" xr:uid="{34403B9C-0A02-428B-8885-351708621803}"/>
    <cellStyle name="s_Bal Sheets (2)_2007.07.13 (RSRI)_EVOLUÇÃO OBRA 2 2" xfId="21193" xr:uid="{DF6069DC-E832-43F9-9723-AB8896A5037A}"/>
    <cellStyle name="s_Bal Sheets (2)_2007.07.13 (RSRI)_EVOLUÇÃO OBRA 2 3" xfId="24959" xr:uid="{70F9A678-A94A-45FA-84AF-95995315D95B}"/>
    <cellStyle name="s_Bal Sheets (2)_2007.07.13 (RSRI)_EVOLUÇÃO OBRA 2 4" xfId="20043" xr:uid="{19F7C7FA-A89C-4235-A064-ED9B500C977D}"/>
    <cellStyle name="s_Bal Sheets (2)_2007.07.13 (RSRI)_EVOLUÇÃO OBRA 2 5" xfId="14474" xr:uid="{10798590-BF2E-46AA-A2A2-935966B25FF0}"/>
    <cellStyle name="s_Bal Sheets (2)_2007.07.13 (RSRI)_EVOLUÇÃO OBRA 2 6" xfId="34227" xr:uid="{23E20763-44CA-4801-908A-8684649E0E0A}"/>
    <cellStyle name="s_Bal Sheets (2)_2007.07.13 (RSRI)_EVOLUÇÃO OBRA 3" xfId="11320" xr:uid="{213FA5EA-62A6-4B0C-B46D-33E542813DAC}"/>
    <cellStyle name="s_Bal Sheets (2)_2007.07.13 (RSRI)_EVOLUÇÃO OBRA 3 2" xfId="12881" xr:uid="{E4ABEDBA-14A4-4BA7-BC17-EE0468F94BAF}"/>
    <cellStyle name="s_Bal Sheets (2)_2007.07.13 (RSRI)_EVOLUÇÃO OBRA 3 2 2" xfId="24122" xr:uid="{F1AD96A8-5515-418A-BBCD-A365E3C84FB3}"/>
    <cellStyle name="s_Bal Sheets (2)_2007.07.13 (RSRI)_EVOLUÇÃO OBRA 3 2 3" xfId="27823" xr:uid="{08C7563F-4E6D-498A-95F6-427E2BEFC0F4}"/>
    <cellStyle name="s_Bal Sheets (2)_2007.07.13 (RSRI)_EVOLUÇÃO OBRA 3 2 4" xfId="19667" xr:uid="{F2AA84CE-D87E-4A42-A99D-327B5EA87AEB}"/>
    <cellStyle name="s_Bal Sheets (2)_2007.07.13 (RSRI)_EVOLUÇÃO OBRA 3 2 5" xfId="33213" xr:uid="{3A73A5BC-E79D-4E1C-B364-9B74CCD3C6AE}"/>
    <cellStyle name="s_Bal Sheets (2)_2007.07.13 (RSRI)_EVOLUÇÃO OBRA 3 2 6" xfId="33966" xr:uid="{5006D3F1-A812-4A98-8D1A-3D6F8990EE3F}"/>
    <cellStyle name="s_Bal Sheets (2)_2007.07.13 (RSRI)_VSO-4T08-2008.12.02" xfId="4192" xr:uid="{A46152BB-999C-4A24-B8A2-D8CA3B22E6BE}"/>
    <cellStyle name="s_Bal Sheets (2)_2007.07.13 (RSRI)_VSO-4T08-2008.12.02 2" xfId="8811" xr:uid="{EC86E2AD-7675-4594-8643-86A09C4DD235}"/>
    <cellStyle name="s_Bal Sheets (2)_2007.07.13 (RSRI)_VSO-4T08-2008.12.02 2 2" xfId="20549" xr:uid="{317ACC01-15CD-4A06-B20E-F0E8C7402423}"/>
    <cellStyle name="s_Bal Sheets (2)_2007.07.13 (RSRI)_VSO-4T08-2008.12.02 2 3" xfId="13520" xr:uid="{3C78077D-2D79-4733-ACF7-727808151A89}"/>
    <cellStyle name="s_Bal Sheets (2)_2007.07.13 (RSRI)_VSO-4T08-2008.12.02 2 4" xfId="16586" xr:uid="{33506223-191F-4E60-A517-AB6988A51031}"/>
    <cellStyle name="s_Bal Sheets (2)_2007.07.13 (RSRI)_VSO-4T08-2008.12.02 2 5" xfId="31423" xr:uid="{20029FC7-6147-4D5B-96DA-751352F0847B}"/>
    <cellStyle name="s_Bal Sheets (2)_2007.07.13 (RSRI)_VSO-4T08-2008.12.02 2 6" xfId="22373" xr:uid="{08810967-5FB0-43DE-8DA1-2FBD3B529F10}"/>
    <cellStyle name="s_Bal Sheets (2)_2007.07.13 (RSRI)_VSO-4T08-2008.12.02 3" xfId="35686" xr:uid="{D7E1A23D-FF25-4BC2-9EDC-FBA9A096B1A7}"/>
    <cellStyle name="s_Bal Sheets 10" xfId="30327" xr:uid="{17A6AED8-CA2B-4B44-94FA-98B8674699A0}"/>
    <cellStyle name="s_Bal Sheets 11" xfId="22004" xr:uid="{27C65741-AADC-4561-B002-6193D2BBA711}"/>
    <cellStyle name="s_Bal Sheets 12" xfId="31526" xr:uid="{9BDF646A-611A-430C-A132-45E795030D42}"/>
    <cellStyle name="s_Bal Sheets 13" xfId="26333" xr:uid="{19045A5F-2D09-4BD5-9BC1-E1D8127C530C}"/>
    <cellStyle name="s_Bal Sheets 14" xfId="16158" xr:uid="{11468839-F0AE-4FDB-88C4-77F5E8445B8D}"/>
    <cellStyle name="s_Bal Sheets 15" xfId="31548" xr:uid="{341CE713-F636-424F-AD3A-56AAA79950D6}"/>
    <cellStyle name="s_Bal Sheets 16" xfId="35156" xr:uid="{60158EE7-3BCE-419E-B896-CDEC5F063906}"/>
    <cellStyle name="s_Bal Sheets 17" xfId="35314" xr:uid="{89A15D19-B381-44B6-97C3-DDC7465B4A75}"/>
    <cellStyle name="s_Bal Sheets 18" xfId="35341" xr:uid="{AA389359-5D2C-41B1-A0B9-5DBD5358AF84}"/>
    <cellStyle name="s_Bal Sheets 19" xfId="37289" xr:uid="{3EEFAA68-DA37-42E4-A7F9-8C14A2671285}"/>
    <cellStyle name="s_Bal Sheets 2" xfId="6047" xr:uid="{2DD17D4F-12DA-466D-AB89-71E521DCF7CB}"/>
    <cellStyle name="s_Bal Sheets 2 2" xfId="18021" xr:uid="{5B60FA22-D8A2-4172-9CCB-3A6651C63921}"/>
    <cellStyle name="s_Bal Sheets 2 3" xfId="15930" xr:uid="{C516429C-954F-4BD6-B78B-294C25236DE7}"/>
    <cellStyle name="s_Bal Sheets 2 4" xfId="17601" xr:uid="{E98C0672-53F3-4BB1-8242-3BECDB9961C4}"/>
    <cellStyle name="s_Bal Sheets 2 5" xfId="28319" xr:uid="{8AA5BAA2-EFAC-4A80-9151-E4A980DE66F5}"/>
    <cellStyle name="s_Bal Sheets 2 6" xfId="16773" xr:uid="{1D77CD97-0BBF-43A6-B3EA-2490B6EECB9F}"/>
    <cellStyle name="s_Bal Sheets 20" xfId="35350" xr:uid="{5FAE9B34-350D-4D73-B667-BA9167CD48C9}"/>
    <cellStyle name="s_Bal Sheets 21" xfId="37333" xr:uid="{76BA30B0-45F3-47C7-9803-79D02ED345B7}"/>
    <cellStyle name="s_Bal Sheets 22" xfId="37561" xr:uid="{CB3B3970-0096-4FBC-9FB0-05827777A0E0}"/>
    <cellStyle name="s_Bal Sheets 23" xfId="37667" xr:uid="{80F46EA3-FA95-4B2C-B57B-8A4D76A267F2}"/>
    <cellStyle name="s_Bal Sheets 24" xfId="37554" xr:uid="{06E5BE51-3348-452A-BB58-8BCD8A99ECA4}"/>
    <cellStyle name="s_Bal Sheets 25" xfId="37679" xr:uid="{3CE11D6D-6897-4138-AAAD-B5FEF5473A80}"/>
    <cellStyle name="s_Bal Sheets 26" xfId="37938" xr:uid="{AE41F51A-8004-4554-8A9D-1584B7F7BDF8}"/>
    <cellStyle name="s_Bal Sheets 27" xfId="38311" xr:uid="{77A1362C-BC64-4AE6-AE43-EAA128B5B150}"/>
    <cellStyle name="s_Bal Sheets 28" xfId="38057" xr:uid="{F1CE9DC9-9D5F-411F-9A41-E8EC43584072}"/>
    <cellStyle name="s_Bal Sheets 29" xfId="38327" xr:uid="{D1337BCC-1F10-42CA-9813-C443BD60D14D}"/>
    <cellStyle name="s_Bal Sheets 3" xfId="11292" xr:uid="{A91AEA4D-9160-48B4-9AC5-4D3817987E55}"/>
    <cellStyle name="s_Bal Sheets 3 2" xfId="22657" xr:uid="{7955AB09-FD25-45B4-B7DB-B90D6F218E6A}"/>
    <cellStyle name="s_Bal Sheets 3 3" xfId="26384" xr:uid="{AC052C64-84D3-4488-838E-35711F07071E}"/>
    <cellStyle name="s_Bal Sheets 3 4" xfId="17487" xr:uid="{BB3441E4-3C01-46B3-8CA7-7355D55984F9}"/>
    <cellStyle name="s_Bal Sheets 3 5" xfId="29728" xr:uid="{F4673555-C587-4157-8412-79A9075F2872}"/>
    <cellStyle name="s_Bal Sheets 3 6" xfId="34542" xr:uid="{36527AB1-38AE-4737-A046-A75705D7FA84}"/>
    <cellStyle name="s_Bal Sheets 30" xfId="38020" xr:uid="{C310A151-D0D6-4317-8B0E-9AF5056682C4}"/>
    <cellStyle name="s_Bal Sheets 31" xfId="38220" xr:uid="{25A8497E-77D0-4E77-BFD7-1652F22565B4}"/>
    <cellStyle name="s_Bal Sheets 32" xfId="38310" xr:uid="{C2AC6ADC-81AC-495E-B488-21A7C75B8D30}"/>
    <cellStyle name="s_Bal Sheets 33" xfId="38153" xr:uid="{33557D12-EBC3-45C7-A386-AC5335521BF5}"/>
    <cellStyle name="s_Bal Sheets 34" xfId="38279" xr:uid="{C8592F9B-6571-42E6-A82D-0BA680A4E777}"/>
    <cellStyle name="s_Bal Sheets 35" xfId="38214" xr:uid="{EF43F0AA-38A2-4F13-880F-3B0C0F3971D5}"/>
    <cellStyle name="s_Bal Sheets 36" xfId="38293" xr:uid="{D9B09BE4-2E31-4B2C-A719-D7D81E55EF89}"/>
    <cellStyle name="s_Bal Sheets 37" xfId="38013" xr:uid="{8FCCC947-CB90-49CF-A8F5-5628D10F30E0}"/>
    <cellStyle name="s_Bal Sheets 38" xfId="38168" xr:uid="{49530F8D-41C8-4BF4-833C-AF06BBAED11A}"/>
    <cellStyle name="s_Bal Sheets 4" xfId="11799" xr:uid="{79AD79BC-77B3-429E-882C-D72C22B8D840}"/>
    <cellStyle name="s_Bal Sheets 4 2" xfId="23041" xr:uid="{1EA462A9-890B-432E-8837-2D62B8F6B551}"/>
    <cellStyle name="s_Bal Sheets 4 3" xfId="26752" xr:uid="{4B34709C-43C1-4CA4-960B-1D12218908E1}"/>
    <cellStyle name="s_Bal Sheets 4 4" xfId="16130" xr:uid="{11594D1C-0C55-4AC2-B4EF-AF349F9E462F}"/>
    <cellStyle name="s_Bal Sheets 4 5" xfId="30190" xr:uid="{D1C9AA78-2998-4943-B758-1ADAF3A99D63}"/>
    <cellStyle name="s_Bal Sheets 4 6" xfId="29350" xr:uid="{5160C9B9-D5EC-4B11-B166-6839D1AE229A}"/>
    <cellStyle name="s_Bal Sheets 5" xfId="11813" xr:uid="{8BDCDCC4-3F96-4540-89F3-EE488BDFD9B2}"/>
    <cellStyle name="s_Bal Sheets 5 2" xfId="23055" xr:uid="{9E7B226C-BF92-4C43-95A4-1FF3CB0C8D06}"/>
    <cellStyle name="s_Bal Sheets 5 3" xfId="26765" xr:uid="{29844117-DAC9-482C-ACAD-557251CBAEE1}"/>
    <cellStyle name="s_Bal Sheets 5 4" xfId="26418" xr:uid="{FEB87A8B-8A56-4D11-AC43-DF65F42E0702}"/>
    <cellStyle name="s_Bal Sheets 5 5" xfId="33492" xr:uid="{E25543FA-D5B2-4564-A0CC-7F685D9F3715}"/>
    <cellStyle name="s_Bal Sheets 5 6" xfId="28996" xr:uid="{BB30BF6D-38B7-4EED-AF61-5D3B37847BF9}"/>
    <cellStyle name="s_Bal Sheets 6" xfId="13905" xr:uid="{B79CB1F5-37AE-4A4D-8A05-86D9E7F9A90F}"/>
    <cellStyle name="s_Bal Sheets 7" xfId="17925" xr:uid="{C4758F1E-825A-4099-BCFC-AA4C24A7752B}"/>
    <cellStyle name="s_Bal Sheets 8" xfId="16277" xr:uid="{4EDE5068-5716-416A-B32A-12FFC8A46B2B}"/>
    <cellStyle name="s_Bal Sheets 9" xfId="14138" xr:uid="{383A2376-2D28-41FB-9E98-B00625900D33}"/>
    <cellStyle name="s_Bal Sheets_1" xfId="678" xr:uid="{C183E0D8-90BF-4821-8CB1-D7841D3DB3CD}"/>
    <cellStyle name="s_Bal Sheets_1 2" xfId="6051" xr:uid="{F7E4ACFE-85D7-4617-86AF-5A669DCD1098}"/>
    <cellStyle name="s_Bal Sheets_1 2 2" xfId="18025" xr:uid="{BD28B141-5C8E-4BFF-88B8-446C7E09F41A}"/>
    <cellStyle name="s_Bal Sheets_1 2 3" xfId="22737" xr:uid="{58777318-68DC-4580-8940-A3931067EE0D}"/>
    <cellStyle name="s_Bal Sheets_1 2 4" xfId="25422" xr:uid="{56A316E3-1932-496A-B7B8-B63032136643}"/>
    <cellStyle name="s_Bal Sheets_1 2 5" xfId="15347" xr:uid="{987B77B0-7527-459E-8077-8BC518447105}"/>
    <cellStyle name="s_Bal Sheets_1 2 6" xfId="33808" xr:uid="{1BD05857-B242-42CC-82F8-73858F6358CB}"/>
    <cellStyle name="s_Bal Sheets_1 3" xfId="35687" xr:uid="{A4C91A83-06C8-4036-8B2F-587557AD393F}"/>
    <cellStyle name="s_Bal Sheets_1_2007.04.13 (RSRI)" xfId="679" xr:uid="{26D20F1B-F578-403E-830A-C03D07F15322}"/>
    <cellStyle name="s_Bal Sheets_1_2007.04.13 (RSRI) 2" xfId="6052" xr:uid="{0AA8DE51-C096-4E15-9DB9-ECE997F1E84B}"/>
    <cellStyle name="s_Bal Sheets_1_2007.04.13 (RSRI) 2 2" xfId="18026" xr:uid="{FDB5D0E9-1EBD-4C65-AACF-EABB6124C79C}"/>
    <cellStyle name="s_Bal Sheets_1_2007.04.13 (RSRI) 2 3" xfId="17464" xr:uid="{FAA52A57-62B6-41A3-A31F-32ADEF2A568D}"/>
    <cellStyle name="s_Bal Sheets_1_2007.04.13 (RSRI) 2 4" xfId="30606" xr:uid="{0F04F8AF-15DB-4DEB-B8F0-9DED0C0A8AD8}"/>
    <cellStyle name="s_Bal Sheets_1_2007.04.13 (RSRI) 2 5" xfId="32765" xr:uid="{2C98B79E-56EF-48F0-BCF7-1427223A46D8}"/>
    <cellStyle name="s_Bal Sheets_1_2007.04.13 (RSRI) 2 6" xfId="29415" xr:uid="{0C72940B-C745-4ACC-A20E-A511C17CF18B}"/>
    <cellStyle name="s_Bal Sheets_1_2007.04.13 (RSRI) 3" xfId="35688" xr:uid="{E08AC9A6-90E6-44C5-85DF-65E8DF8A4C30}"/>
    <cellStyle name="s_Bal Sheets_1_2007.04.13 (RSRI)_BALANÇO" xfId="3197" xr:uid="{9E2D912E-D6A4-4C5C-AD72-1AE364653F64}"/>
    <cellStyle name="s_Bal Sheets_1_2007.04.13 (RSRI)_BALANÇO 2" xfId="7980" xr:uid="{53A3C937-2149-414A-B653-B8ADADD134CD}"/>
    <cellStyle name="s_Bal Sheets_1_2007.04.13 (RSRI)_BALANÇO 2 2" xfId="19808" xr:uid="{FA826BF1-6A03-4FC4-9B7E-61B422F8768B}"/>
    <cellStyle name="s_Bal Sheets_1_2007.04.13 (RSRI)_BALANÇO 2 3" xfId="14970" xr:uid="{BFDC49B5-06DD-4008-9825-C7C8EB5EF127}"/>
    <cellStyle name="s_Bal Sheets_1_2007.04.13 (RSRI)_BALANÇO 2 4" xfId="22895" xr:uid="{9F97980F-55FE-4F7D-9849-35D207BB9C2C}"/>
    <cellStyle name="s_Bal Sheets_1_2007.04.13 (RSRI)_BALANÇO 2 5" xfId="25896" xr:uid="{BA015F21-7F58-4B9E-9695-B64519815556}"/>
    <cellStyle name="s_Bal Sheets_1_2007.04.13 (RSRI)_BALANÇO 2 6" xfId="16091" xr:uid="{717AB407-6473-48BD-A3D2-2AF50AA5E399}"/>
    <cellStyle name="s_Bal Sheets_1_2007.04.13 (RSRI)_BALANÇO 3" xfId="10810" xr:uid="{98BAF369-39DF-4110-9E8B-4D4982E1931A}"/>
    <cellStyle name="s_Bal Sheets_1_2007.04.13 (RSRI)_BALANÇO 3 2" xfId="12382" xr:uid="{8A510754-4415-446E-8628-45F31B09EA74}"/>
    <cellStyle name="s_Bal Sheets_1_2007.04.13 (RSRI)_BALANÇO 3 2 2" xfId="23623" xr:uid="{A35A21A4-C485-4628-818C-1F485D416CF8}"/>
    <cellStyle name="s_Bal Sheets_1_2007.04.13 (RSRI)_BALANÇO 3 2 3" xfId="27326" xr:uid="{A38AF3FD-F480-404B-BF50-5119E78CD243}"/>
    <cellStyle name="s_Bal Sheets_1_2007.04.13 (RSRI)_BALANÇO 3 2 4" xfId="22830" xr:uid="{05860386-2B2B-4600-AD03-A3C821C436CA}"/>
    <cellStyle name="s_Bal Sheets_1_2007.04.13 (RSRI)_BALANÇO 3 2 5" xfId="30707" xr:uid="{5990BD3F-B580-4EA7-A427-71E6FBD26CC8}"/>
    <cellStyle name="s_Bal Sheets_1_2007.04.13 (RSRI)_BALANÇO 3 2 6" xfId="33429" xr:uid="{D888654F-A60A-4D8E-ABBD-B6414F140DA9}"/>
    <cellStyle name="s_Bal Sheets_1_2007.04.13 (RSRI)_DF's" xfId="2181" xr:uid="{4DA31E0E-1D90-4F6C-83A4-E72B24C8A72D}"/>
    <cellStyle name="s_Bal Sheets_1_2007.04.13 (RSRI)_DF's 2" xfId="6964" xr:uid="{198474A9-C0C4-4A47-B1C6-DD9AE9A2D894}"/>
    <cellStyle name="s_Bal Sheets_1_2007.04.13 (RSRI)_DF's 2 2" xfId="18912" xr:uid="{C855C849-74C5-4C06-AFF9-7B237FD05B2C}"/>
    <cellStyle name="s_Bal Sheets_1_2007.04.13 (RSRI)_DF's 2 3" xfId="15827" xr:uid="{4B6D524E-6B69-4C68-AFA4-A78F73F2085E}"/>
    <cellStyle name="s_Bal Sheets_1_2007.04.13 (RSRI)_DF's 2 4" xfId="28825" xr:uid="{3EB265BC-EE62-41C9-9277-9F122A4B16F1}"/>
    <cellStyle name="s_Bal Sheets_1_2007.04.13 (RSRI)_DF's 2 5" xfId="33276" xr:uid="{13F23FE7-FECF-4882-A458-83F4E852F55A}"/>
    <cellStyle name="s_Bal Sheets_1_2007.04.13 (RSRI)_DF's 2 6" xfId="30391" xr:uid="{8D6E7A01-E084-4D36-A3F6-BE6D1CBA2B40}"/>
    <cellStyle name="s_Bal Sheets_1_2007.04.13 (RSRI)_DF's 3" xfId="10310" xr:uid="{576E5CFE-895D-45F9-AFAD-76F1F95BB301}"/>
    <cellStyle name="s_Bal Sheets_1_2007.04.13 (RSRI)_DF's 3 2" xfId="11889" xr:uid="{B81A2D3E-ADA1-4654-8129-76A662770360}"/>
    <cellStyle name="s_Bal Sheets_1_2007.04.13 (RSRI)_DF's 3 2 2" xfId="23130" xr:uid="{E1E8C1C6-1CE5-4006-AB5B-45AFDFCBCC6F}"/>
    <cellStyle name="s_Bal Sheets_1_2007.04.13 (RSRI)_DF's 3 2 3" xfId="26833" xr:uid="{CE5099D5-EBB1-4329-AE50-A741E9D1E8FC}"/>
    <cellStyle name="s_Bal Sheets_1_2007.04.13 (RSRI)_DF's 3 2 4" xfId="22916" xr:uid="{44243A89-4847-43AB-83E6-E3B1CF3196C3}"/>
    <cellStyle name="s_Bal Sheets_1_2007.04.13 (RSRI)_DF's 3 2 5" xfId="16108" xr:uid="{DC137E3A-9C85-4971-B8AB-EB35E3A06FB8}"/>
    <cellStyle name="s_Bal Sheets_1_2007.04.13 (RSRI)_DF's 3 2 6" xfId="33533" xr:uid="{C2A01D52-1D39-4535-BE98-5774A2ECD51F}"/>
    <cellStyle name="s_Bal Sheets_1_2007.04.13 (RSRI)_EVOLUÇÃO OBRA" xfId="5187" xr:uid="{63D3CE25-4168-4E77-80A2-4048B319AE39}"/>
    <cellStyle name="s_Bal Sheets_1_2007.04.13 (RSRI)_EVOLUÇÃO OBRA 2" xfId="9472" xr:uid="{9BADE7FC-D64C-442D-AE19-8C9855A973BF}"/>
    <cellStyle name="s_Bal Sheets_1_2007.04.13 (RSRI)_EVOLUÇÃO OBRA 2 2" xfId="21194" xr:uid="{A0CC3C96-4C66-4A06-8FB1-5E855970301D}"/>
    <cellStyle name="s_Bal Sheets_1_2007.04.13 (RSRI)_EVOLUÇÃO OBRA 2 3" xfId="24960" xr:uid="{E4589D56-2361-417F-AFC4-C75D7BDA1A64}"/>
    <cellStyle name="s_Bal Sheets_1_2007.04.13 (RSRI)_EVOLUÇÃO OBRA 2 4" xfId="15462" xr:uid="{5239E4D2-0D8D-4D56-8C4D-4C076F2D015B}"/>
    <cellStyle name="s_Bal Sheets_1_2007.04.13 (RSRI)_EVOLUÇÃO OBRA 2 5" xfId="32922" xr:uid="{A8E821C5-4B0A-4029-90D8-BCC727A99FDB}"/>
    <cellStyle name="s_Bal Sheets_1_2007.04.13 (RSRI)_EVOLUÇÃO OBRA 2 6" xfId="35073" xr:uid="{EE20BA53-272C-420E-8C60-18804BB1009D}"/>
    <cellStyle name="s_Bal Sheets_1_2007.04.13 (RSRI)_EVOLUÇÃO OBRA 3" xfId="11321" xr:uid="{8F4A52AB-78A7-45E7-997C-1477E7BF08CB}"/>
    <cellStyle name="s_Bal Sheets_1_2007.04.13 (RSRI)_EVOLUÇÃO OBRA 3 2" xfId="12882" xr:uid="{0148FE39-2C89-4F5B-A34B-4236C58F9754}"/>
    <cellStyle name="s_Bal Sheets_1_2007.04.13 (RSRI)_EVOLUÇÃO OBRA 3 2 2" xfId="24123" xr:uid="{41454422-A470-4FF6-BE69-15047CBFFA20}"/>
    <cellStyle name="s_Bal Sheets_1_2007.04.13 (RSRI)_EVOLUÇÃO OBRA 3 2 3" xfId="27824" xr:uid="{1F2B1259-65C3-4203-9803-32443E80B335}"/>
    <cellStyle name="s_Bal Sheets_1_2007.04.13 (RSRI)_EVOLUÇÃO OBRA 3 2 4" xfId="22880" xr:uid="{FB9A33F6-2EDA-404F-8ADE-AD9603DC8A64}"/>
    <cellStyle name="s_Bal Sheets_1_2007.04.13 (RSRI)_EVOLUÇÃO OBRA 3 2 5" xfId="33160" xr:uid="{98AB872A-7FD1-4FE8-8346-604391242093}"/>
    <cellStyle name="s_Bal Sheets_1_2007.04.13 (RSRI)_EVOLUÇÃO OBRA 3 2 6" xfId="17058" xr:uid="{7DBDF00B-7C3C-47DC-A1E3-388BF6A44F1B}"/>
    <cellStyle name="s_Bal Sheets_1_2007.04.13 (RSRI)_VSO-4T08-2008.12.02" xfId="4193" xr:uid="{EB097F82-115E-4590-A962-852A78257AAD}"/>
    <cellStyle name="s_Bal Sheets_1_2007.04.13 (RSRI)_VSO-4T08-2008.12.02 2" xfId="8812" xr:uid="{55EEE7CF-DBE9-4578-8941-0F3CF9653FD0}"/>
    <cellStyle name="s_Bal Sheets_1_2007.04.13 (RSRI)_VSO-4T08-2008.12.02 2 2" xfId="20550" xr:uid="{096ACF8E-C121-416D-A3F2-DD0D9750F6B0}"/>
    <cellStyle name="s_Bal Sheets_1_2007.04.13 (RSRI)_VSO-4T08-2008.12.02 2 3" xfId="13519" xr:uid="{765906A5-5E79-40AB-8F57-C96A7B074A4C}"/>
    <cellStyle name="s_Bal Sheets_1_2007.04.13 (RSRI)_VSO-4T08-2008.12.02 2 4" xfId="15549" xr:uid="{E43FF294-075C-4C8E-8E8D-CCA3B86BD038}"/>
    <cellStyle name="s_Bal Sheets_1_2007.04.13 (RSRI)_VSO-4T08-2008.12.02 2 5" xfId="25889" xr:uid="{E8D187DE-E2C8-497F-A735-A4ED0C7510A3}"/>
    <cellStyle name="s_Bal Sheets_1_2007.04.13 (RSRI)_VSO-4T08-2008.12.02 2 6" xfId="32230" xr:uid="{AD3DF71F-504A-485D-9AEF-64B9397D94CC}"/>
    <cellStyle name="s_Bal Sheets_1_2007.04.13 (RSRI)_VSO-4T08-2008.12.02 3" xfId="35689" xr:uid="{C74D6E40-300E-4DF6-81AD-1FFD790DA9A8}"/>
    <cellStyle name="s_Bal Sheets_1_2007.07.13 (RSRI)" xfId="680" xr:uid="{A289FFD4-92B2-4641-8E40-892DCCD36504}"/>
    <cellStyle name="s_Bal Sheets_1_2007.07.13 (RSRI) 2" xfId="6053" xr:uid="{4128C282-CA4A-45F2-90CE-5FCF842040D9}"/>
    <cellStyle name="s_Bal Sheets_1_2007.07.13 (RSRI) 2 2" xfId="18027" xr:uid="{7196A40D-F265-4CEA-B669-6AA147258C1D}"/>
    <cellStyle name="s_Bal Sheets_1_2007.07.13 (RSRI) 2 3" xfId="21995" xr:uid="{B41A2AFF-9CA7-4452-9A32-00DC8D4660CD}"/>
    <cellStyle name="s_Bal Sheets_1_2007.07.13 (RSRI) 2 4" xfId="29601" xr:uid="{BDBFF671-8442-4B16-B437-3AC7C39E735E}"/>
    <cellStyle name="s_Bal Sheets_1_2007.07.13 (RSRI) 2 5" xfId="33267" xr:uid="{AF1902ED-61D9-4A41-A2AA-77FF23F0EFD5}"/>
    <cellStyle name="s_Bal Sheets_1_2007.07.13 (RSRI) 2 6" xfId="30746" xr:uid="{58C9A4DD-72EE-4571-9273-A257BBD938E1}"/>
    <cellStyle name="s_Bal Sheets_1_2007.07.13 (RSRI) 3" xfId="35690" xr:uid="{81910B35-3D52-4410-B29F-1EF76CF89558}"/>
    <cellStyle name="s_Bal Sheets_1_2007.07.13 (RSRI)_BALANÇO" xfId="3198" xr:uid="{04FAB22C-3A36-4B16-8ED6-A7A590922138}"/>
    <cellStyle name="s_Bal Sheets_1_2007.07.13 (RSRI)_BALANÇO 2" xfId="7981" xr:uid="{98E228B9-5060-4916-874B-FDE53C8EA1F2}"/>
    <cellStyle name="s_Bal Sheets_1_2007.07.13 (RSRI)_BALANÇO 2 2" xfId="19809" xr:uid="{CF1F90A7-8F02-47BE-AD01-47D4245A6836}"/>
    <cellStyle name="s_Bal Sheets_1_2007.07.13 (RSRI)_BALANÇO 2 3" xfId="19727" xr:uid="{BE4D3C45-D3F7-48CE-BD50-B2AA21506C9B}"/>
    <cellStyle name="s_Bal Sheets_1_2007.07.13 (RSRI)_BALANÇO 2 4" xfId="25221" xr:uid="{51F35701-209E-4C84-9A4E-035EBC971231}"/>
    <cellStyle name="s_Bal Sheets_1_2007.07.13 (RSRI)_BALANÇO 2 5" xfId="13617" xr:uid="{03BF6D31-7709-445F-B6ED-6692F9947FB8}"/>
    <cellStyle name="s_Bal Sheets_1_2007.07.13 (RSRI)_BALANÇO 2 6" xfId="33524" xr:uid="{4EFB4E17-2D8C-49F1-8D7A-2012D7068A36}"/>
    <cellStyle name="s_Bal Sheets_1_2007.07.13 (RSRI)_BALANÇO 3" xfId="10811" xr:uid="{622EDEDD-D8C3-4EB0-AA1F-2681F8E2B4AD}"/>
    <cellStyle name="s_Bal Sheets_1_2007.07.13 (RSRI)_BALANÇO 3 2" xfId="12383" xr:uid="{A44BDEA4-81B7-4D41-9743-684975FCF753}"/>
    <cellStyle name="s_Bal Sheets_1_2007.07.13 (RSRI)_BALANÇO 3 2 2" xfId="23624" xr:uid="{8BF083FE-E634-4A65-A9DE-576815D6AA39}"/>
    <cellStyle name="s_Bal Sheets_1_2007.07.13 (RSRI)_BALANÇO 3 2 3" xfId="27327" xr:uid="{A4048FE1-06D9-4685-8B0C-01BCC96EE4A0}"/>
    <cellStyle name="s_Bal Sheets_1_2007.07.13 (RSRI)_BALANÇO 3 2 4" xfId="26352" xr:uid="{4AA3194F-7DD0-4FA2-9DB1-15058E1166CC}"/>
    <cellStyle name="s_Bal Sheets_1_2007.07.13 (RSRI)_BALANÇO 3 2 5" xfId="15426" xr:uid="{EE08C7E1-6B82-4087-AAAA-7A782E366508}"/>
    <cellStyle name="s_Bal Sheets_1_2007.07.13 (RSRI)_BALANÇO 3 2 6" xfId="34097" xr:uid="{B7658E79-B526-49B3-889C-8BF709D863E6}"/>
    <cellStyle name="s_Bal Sheets_1_2007.07.13 (RSRI)_DF's" xfId="2182" xr:uid="{687C690A-BCD4-4395-8DBF-5792D71D130F}"/>
    <cellStyle name="s_Bal Sheets_1_2007.07.13 (RSRI)_DF's 2" xfId="6965" xr:uid="{B86B688B-A74F-43C6-82D3-FFF3A48B4C48}"/>
    <cellStyle name="s_Bal Sheets_1_2007.07.13 (RSRI)_DF's 2 2" xfId="18913" xr:uid="{70CA3037-0AE1-4675-BEAD-4EA7C60EE9F8}"/>
    <cellStyle name="s_Bal Sheets_1_2007.07.13 (RSRI)_DF's 2 3" xfId="13921" xr:uid="{75C03475-99ED-479A-ADF0-1027C8C918A2}"/>
    <cellStyle name="s_Bal Sheets_1_2007.07.13 (RSRI)_DF's 2 4" xfId="26467" xr:uid="{5EB69F83-DF22-441F-BFBB-CBF6F811CAE2}"/>
    <cellStyle name="s_Bal Sheets_1_2007.07.13 (RSRI)_DF's 2 5" xfId="32761" xr:uid="{7E52B03D-434B-412B-9922-5832AAFAFCEF}"/>
    <cellStyle name="s_Bal Sheets_1_2007.07.13 (RSRI)_DF's 2 6" xfId="33731" xr:uid="{4A290EF8-5B90-473A-9D07-AC56504B0E52}"/>
    <cellStyle name="s_Bal Sheets_1_2007.07.13 (RSRI)_DF's 3" xfId="10311" xr:uid="{8963EF0E-056F-438F-B788-569D9D60DA6A}"/>
    <cellStyle name="s_Bal Sheets_1_2007.07.13 (RSRI)_DF's 3 2" xfId="11890" xr:uid="{65AC737F-D3DC-4BC6-89AC-F2DA971A2737}"/>
    <cellStyle name="s_Bal Sheets_1_2007.07.13 (RSRI)_DF's 3 2 2" xfId="23131" xr:uid="{0E6B0469-EE10-420A-B019-80EF498A8C9B}"/>
    <cellStyle name="s_Bal Sheets_1_2007.07.13 (RSRI)_DF's 3 2 3" xfId="26834" xr:uid="{4519FC62-A673-4188-A858-6D6B07BBA577}"/>
    <cellStyle name="s_Bal Sheets_1_2007.07.13 (RSRI)_DF's 3 2 4" xfId="26419" xr:uid="{2048FE6A-B3BF-41EC-B8AD-9552DCC1B93D}"/>
    <cellStyle name="s_Bal Sheets_1_2007.07.13 (RSRI)_DF's 3 2 5" xfId="24849" xr:uid="{143FA258-F972-4034-969A-7E7CA0090578}"/>
    <cellStyle name="s_Bal Sheets_1_2007.07.13 (RSRI)_DF's 3 2 6" xfId="15320" xr:uid="{DECEF6F9-9471-4406-B5EE-955272DF1075}"/>
    <cellStyle name="s_Bal Sheets_1_2007.07.13 (RSRI)_EVOLUÇÃO OBRA" xfId="5188" xr:uid="{BA19FC48-81C3-4B74-8BCC-F4C2122C6259}"/>
    <cellStyle name="s_Bal Sheets_1_2007.07.13 (RSRI)_EVOLUÇÃO OBRA 2" xfId="9473" xr:uid="{C84F22FA-0F9D-4443-AAE7-8D3F20F49843}"/>
    <cellStyle name="s_Bal Sheets_1_2007.07.13 (RSRI)_EVOLUÇÃO OBRA 2 2" xfId="21195" xr:uid="{521F8C5D-7988-495B-B4CB-000815766781}"/>
    <cellStyle name="s_Bal Sheets_1_2007.07.13 (RSRI)_EVOLUÇÃO OBRA 2 3" xfId="24961" xr:uid="{0805A5D6-ADE3-40E0-8FD0-2C99EA65385F}"/>
    <cellStyle name="s_Bal Sheets_1_2007.07.13 (RSRI)_EVOLUÇÃO OBRA 2 4" xfId="28663" xr:uid="{03752C53-8550-4440-A919-9AEC9FB29205}"/>
    <cellStyle name="s_Bal Sheets_1_2007.07.13 (RSRI)_EVOLUÇÃO OBRA 2 5" xfId="16391" xr:uid="{1D5891D8-B822-4133-A5CA-F0D3AF58A225}"/>
    <cellStyle name="s_Bal Sheets_1_2007.07.13 (RSRI)_EVOLUÇÃO OBRA 2 6" xfId="32690" xr:uid="{B0B24E20-46A1-4762-AE22-F5EE0C2A4877}"/>
    <cellStyle name="s_Bal Sheets_1_2007.07.13 (RSRI)_EVOLUÇÃO OBRA 3" xfId="11322" xr:uid="{8CFA6A89-857F-4F84-BB3F-7C1E0A70693B}"/>
    <cellStyle name="s_Bal Sheets_1_2007.07.13 (RSRI)_EVOLUÇÃO OBRA 3 2" xfId="12883" xr:uid="{D5EEA8D7-5C44-4F3B-9EC9-BED5CF764C54}"/>
    <cellStyle name="s_Bal Sheets_1_2007.07.13 (RSRI)_EVOLUÇÃO OBRA 3 2 2" xfId="24124" xr:uid="{ABF76B3B-EA3B-4B62-BFC3-EDC71E5C77C6}"/>
    <cellStyle name="s_Bal Sheets_1_2007.07.13 (RSRI)_EVOLUÇÃO OBRA 3 2 3" xfId="27825" xr:uid="{92E7EF3B-F9B3-45E4-9A77-E4C0BC4EED1C}"/>
    <cellStyle name="s_Bal Sheets_1_2007.07.13 (RSRI)_EVOLUÇÃO OBRA 3 2 4" xfId="17496" xr:uid="{BE19702E-8E03-44B2-80A7-FB984A41E04E}"/>
    <cellStyle name="s_Bal Sheets_1_2007.07.13 (RSRI)_EVOLUÇÃO OBRA 3 2 5" xfId="30637" xr:uid="{9DBD58A2-707E-49E5-9247-032D4E3F5250}"/>
    <cellStyle name="s_Bal Sheets_1_2007.07.13 (RSRI)_EVOLUÇÃO OBRA 3 2 6" xfId="33936" xr:uid="{E5AAC2C1-BA9A-405C-A7A6-99A5935C3ED3}"/>
    <cellStyle name="s_Bal Sheets_1_2007.07.13 (RSRI)_VSO-4T08-2008.12.02" xfId="4194" xr:uid="{637697FE-B8E2-476C-92BA-8D5B876E8213}"/>
    <cellStyle name="s_Bal Sheets_1_2007.07.13 (RSRI)_VSO-4T08-2008.12.02 2" xfId="8813" xr:uid="{B0777831-0BFA-4F4E-B111-5D01C5D54E7F}"/>
    <cellStyle name="s_Bal Sheets_1_2007.07.13 (RSRI)_VSO-4T08-2008.12.02 2 2" xfId="20551" xr:uid="{0AE51E0E-FD26-4722-B3C0-CCA8C2156C32}"/>
    <cellStyle name="s_Bal Sheets_1_2007.07.13 (RSRI)_VSO-4T08-2008.12.02 2 3" xfId="13518" xr:uid="{6C47432F-C8BD-477C-B9F3-5337DF47AEC3}"/>
    <cellStyle name="s_Bal Sheets_1_2007.07.13 (RSRI)_VSO-4T08-2008.12.02 2 4" xfId="30516" xr:uid="{B9DE9FA1-198A-47EE-BF54-736425C6930C}"/>
    <cellStyle name="s_Bal Sheets_1_2007.07.13 (RSRI)_VSO-4T08-2008.12.02 2 5" xfId="33404" xr:uid="{ABABE334-AEFA-4218-A840-FC44F52AE7EE}"/>
    <cellStyle name="s_Bal Sheets_1_2007.07.13 (RSRI)_VSO-4T08-2008.12.02 2 6" xfId="14416" xr:uid="{4F8727E4-49F2-47F6-8F5C-6F0FFA49D21D}"/>
    <cellStyle name="s_Bal Sheets_1_2007.07.13 (RSRI)_VSO-4T08-2008.12.02 3" xfId="35691" xr:uid="{7DE28276-F235-4077-904A-4406FA62F3FA}"/>
    <cellStyle name="s_Bal Sheets_1_AM0909" xfId="681" xr:uid="{DB8D2EFC-27FF-4B95-8E58-E9AD024B0F1C}"/>
    <cellStyle name="s_Bal Sheets_1_AM0909 2" xfId="6054" xr:uid="{D5ED4D0D-E4EC-41BE-AD24-297EF40C6E79}"/>
    <cellStyle name="s_Bal Sheets_1_AM0909 2 2" xfId="18028" xr:uid="{2A661E04-1765-4ED9-A74B-215D75457777}"/>
    <cellStyle name="s_Bal Sheets_1_AM0909 2 3" xfId="15153" xr:uid="{08836D96-13BE-4616-B9A7-C57B903FA878}"/>
    <cellStyle name="s_Bal Sheets_1_AM0909 2 4" xfId="14449" xr:uid="{E4943B7A-3AED-4350-A740-06731DBAD17A}"/>
    <cellStyle name="s_Bal Sheets_1_AM0909 2 5" xfId="16878" xr:uid="{72345039-D8A8-4A85-B15D-3CCF0EB14E2D}"/>
    <cellStyle name="s_Bal Sheets_1_AM0909 2 6" xfId="25747" xr:uid="{0BD323AA-1CDD-47BD-B84F-7308A15A6B30}"/>
    <cellStyle name="s_Bal Sheets_1_AM0909 3" xfId="35692" xr:uid="{803C1F7D-A9FB-4C6F-9728-883E5449B87A}"/>
    <cellStyle name="s_Bal Sheets_1_AM0909_2007.04.13 (RSRI)" xfId="682" xr:uid="{B67E91F7-3CCF-47D5-8E94-526B2845E479}"/>
    <cellStyle name="s_Bal Sheets_1_AM0909_2007.04.13 (RSRI) 2" xfId="6055" xr:uid="{84AA24B1-6E44-4590-8595-16EA65C6B482}"/>
    <cellStyle name="s_Bal Sheets_1_AM0909_2007.04.13 (RSRI) 2 2" xfId="18029" xr:uid="{FF9995CC-A0DF-4836-924B-84D933D61C5F}"/>
    <cellStyle name="s_Bal Sheets_1_AM0909_2007.04.13 (RSRI) 2 3" xfId="22352" xr:uid="{6CC0AD30-0F6E-4E61-ABC9-B5B2D1B05CB6}"/>
    <cellStyle name="s_Bal Sheets_1_AM0909_2007.04.13 (RSRI) 2 4" xfId="17500" xr:uid="{4FB4108E-9CA0-4187-9160-7841748F5861}"/>
    <cellStyle name="s_Bal Sheets_1_AM0909_2007.04.13 (RSRI) 2 5" xfId="29300" xr:uid="{8F3ABDD6-F966-443E-A761-FA8E7F204821}"/>
    <cellStyle name="s_Bal Sheets_1_AM0909_2007.04.13 (RSRI) 2 6" xfId="31372" xr:uid="{32BF7ABD-8961-442F-8184-B9EE2FB11CE7}"/>
    <cellStyle name="s_Bal Sheets_1_AM0909_2007.04.13 (RSRI) 3" xfId="35693" xr:uid="{59A2289A-49F6-4E3E-A4C4-6FFA4B0437E9}"/>
    <cellStyle name="s_Bal Sheets_1_AM0909_2007.04.13 (RSRI)_BALANÇO" xfId="3199" xr:uid="{31CE7AE2-DED8-4FB9-B8FE-0CA38898183F}"/>
    <cellStyle name="s_Bal Sheets_1_AM0909_2007.04.13 (RSRI)_BALANÇO 2" xfId="7982" xr:uid="{151CC9DE-58DB-4B84-8978-A756C0F85BD1}"/>
    <cellStyle name="s_Bal Sheets_1_AM0909_2007.04.13 (RSRI)_BALANÇO 2 2" xfId="19810" xr:uid="{D0149FF7-783D-47F4-BBA1-1BF1A12B5BB5}"/>
    <cellStyle name="s_Bal Sheets_1_AM0909_2007.04.13 (RSRI)_BALANÇO 2 3" xfId="15744" xr:uid="{F09E31F8-44F0-4197-B172-0CEE134E3218}"/>
    <cellStyle name="s_Bal Sheets_1_AM0909_2007.04.13 (RSRI)_BALANÇO 2 4" xfId="28761" xr:uid="{6EAF04BB-801B-4FAE-AE8D-6750E96CF7EA}"/>
    <cellStyle name="s_Bal Sheets_1_AM0909_2007.04.13 (RSRI)_BALANÇO 2 5" xfId="14663" xr:uid="{7D405724-39C8-47A4-9759-E5867E3FEF00}"/>
    <cellStyle name="s_Bal Sheets_1_AM0909_2007.04.13 (RSRI)_BALANÇO 2 6" xfId="34814" xr:uid="{5E5AC79B-54D4-46DD-A625-CE18673EFD59}"/>
    <cellStyle name="s_Bal Sheets_1_AM0909_2007.04.13 (RSRI)_BALANÇO 3" xfId="10812" xr:uid="{13B8CCED-20C6-4522-8AE3-736196393F34}"/>
    <cellStyle name="s_Bal Sheets_1_AM0909_2007.04.13 (RSRI)_BALANÇO 3 2" xfId="12384" xr:uid="{BF5107AF-D424-4230-887F-D5702C795737}"/>
    <cellStyle name="s_Bal Sheets_1_AM0909_2007.04.13 (RSRI)_BALANÇO 3 2 2" xfId="23625" xr:uid="{4B3FAEEF-5B4A-4655-94B6-02FF21DC1D72}"/>
    <cellStyle name="s_Bal Sheets_1_AM0909_2007.04.13 (RSRI)_BALANÇO 3 2 3" xfId="27328" xr:uid="{4933D714-7D18-4F25-91C2-14FDBA492F1F}"/>
    <cellStyle name="s_Bal Sheets_1_AM0909_2007.04.13 (RSRI)_BALANÇO 3 2 4" xfId="20415" xr:uid="{2A0F2BEA-7EC7-4F2E-ADAB-40AF1F5B82FE}"/>
    <cellStyle name="s_Bal Sheets_1_AM0909_2007.04.13 (RSRI)_BALANÇO 3 2 5" xfId="29001" xr:uid="{52CDADCA-3927-4455-9244-40EAC065E7BE}"/>
    <cellStyle name="s_Bal Sheets_1_AM0909_2007.04.13 (RSRI)_BALANÇO 3 2 6" xfId="25946" xr:uid="{662C42E6-355A-454A-9672-1F00DE0B6C04}"/>
    <cellStyle name="s_Bal Sheets_1_AM0909_2007.04.13 (RSRI)_DF's" xfId="2183" xr:uid="{33E67A57-3A11-4147-B58B-22B0527017D2}"/>
    <cellStyle name="s_Bal Sheets_1_AM0909_2007.04.13 (RSRI)_DF's 2" xfId="6966" xr:uid="{1DDE8112-7C05-4915-BBC3-B8AA792F8FB0}"/>
    <cellStyle name="s_Bal Sheets_1_AM0909_2007.04.13 (RSRI)_DF's 2 2" xfId="18914" xr:uid="{B3B439AB-96D2-494D-8B3A-BAB304CD5E1A}"/>
    <cellStyle name="s_Bal Sheets_1_AM0909_2007.04.13 (RSRI)_DF's 2 3" xfId="13920" xr:uid="{D502E04F-3F6C-4F01-88FE-BCF4EFBBF5AD}"/>
    <cellStyle name="s_Bal Sheets_1_AM0909_2007.04.13 (RSRI)_DF's 2 4" xfId="17707" xr:uid="{93F7527E-D228-4993-9736-FF0D50D35A38}"/>
    <cellStyle name="s_Bal Sheets_1_AM0909_2007.04.13 (RSRI)_DF's 2 5" xfId="29104" xr:uid="{1E84952A-787E-426D-9C63-69101CBEECF1}"/>
    <cellStyle name="s_Bal Sheets_1_AM0909_2007.04.13 (RSRI)_DF's 2 6" xfId="34175" xr:uid="{328064D4-8AA8-4647-8E40-30280D16010A}"/>
    <cellStyle name="s_Bal Sheets_1_AM0909_2007.04.13 (RSRI)_DF's 3" xfId="10312" xr:uid="{9D3539E6-EFDB-435A-8D3C-2B9092F38ACB}"/>
    <cellStyle name="s_Bal Sheets_1_AM0909_2007.04.13 (RSRI)_DF's 3 2" xfId="11891" xr:uid="{77E2BC58-6528-46B1-BBD9-8C78DC829FAF}"/>
    <cellStyle name="s_Bal Sheets_1_AM0909_2007.04.13 (RSRI)_DF's 3 2 2" xfId="23132" xr:uid="{70E24A20-2493-436B-A5C0-FFAD566D88FE}"/>
    <cellStyle name="s_Bal Sheets_1_AM0909_2007.04.13 (RSRI)_DF's 3 2 3" xfId="26835" xr:uid="{BD46D943-480D-491A-93BA-D916393E4FE8}"/>
    <cellStyle name="s_Bal Sheets_1_AM0909_2007.04.13 (RSRI)_DF's 3 2 4" xfId="14110" xr:uid="{ACF7A7C1-220F-4C48-911D-A36F4AAD2344}"/>
    <cellStyle name="s_Bal Sheets_1_AM0909_2007.04.13 (RSRI)_DF's 3 2 5" xfId="30140" xr:uid="{B8CA56C9-710F-469A-95E4-E628E9C6DFA8}"/>
    <cellStyle name="s_Bal Sheets_1_AM0909_2007.04.13 (RSRI)_DF's 3 2 6" xfId="31971" xr:uid="{521BD804-7390-4C3F-9A8B-4CEC227854A0}"/>
    <cellStyle name="s_Bal Sheets_1_AM0909_2007.04.13 (RSRI)_EVOLUÇÃO OBRA" xfId="5189" xr:uid="{54803122-F156-42EA-B617-74BF52F74C4E}"/>
    <cellStyle name="s_Bal Sheets_1_AM0909_2007.04.13 (RSRI)_EVOLUÇÃO OBRA 2" xfId="9474" xr:uid="{DEF796CB-BB79-43F6-8AEE-C4C02F9688CD}"/>
    <cellStyle name="s_Bal Sheets_1_AM0909_2007.04.13 (RSRI)_EVOLUÇÃO OBRA 2 2" xfId="21196" xr:uid="{02C8731A-77B9-442F-BED4-DC60F05F65C9}"/>
    <cellStyle name="s_Bal Sheets_1_AM0909_2007.04.13 (RSRI)_EVOLUÇÃO OBRA 2 3" xfId="24962" xr:uid="{0EF7523F-E9D5-4B56-9C31-6F10F0DE5180}"/>
    <cellStyle name="s_Bal Sheets_1_AM0909_2007.04.13 (RSRI)_EVOLUÇÃO OBRA 2 4" xfId="26472" xr:uid="{63FE7219-B762-4B21-AC7B-3351E3AE116B}"/>
    <cellStyle name="s_Bal Sheets_1_AM0909_2007.04.13 (RSRI)_EVOLUÇÃO OBRA 2 5" xfId="30011" xr:uid="{0028D8CE-349B-45DC-90F0-4DAFB5123700}"/>
    <cellStyle name="s_Bal Sheets_1_AM0909_2007.04.13 (RSRI)_EVOLUÇÃO OBRA 2 6" xfId="34719" xr:uid="{EC16500C-DFE9-4AD4-9288-03E1AC28C979}"/>
    <cellStyle name="s_Bal Sheets_1_AM0909_2007.04.13 (RSRI)_EVOLUÇÃO OBRA 3" xfId="11323" xr:uid="{D8B66A38-A703-4251-A909-51E51F103BC0}"/>
    <cellStyle name="s_Bal Sheets_1_AM0909_2007.04.13 (RSRI)_EVOLUÇÃO OBRA 3 2" xfId="12884" xr:uid="{8B361CC1-6594-4A05-BDBE-51AE3810AB03}"/>
    <cellStyle name="s_Bal Sheets_1_AM0909_2007.04.13 (RSRI)_EVOLUÇÃO OBRA 3 2 2" xfId="24125" xr:uid="{DDBF56C7-5D8D-4CD2-9C63-7BB8583790E3}"/>
    <cellStyle name="s_Bal Sheets_1_AM0909_2007.04.13 (RSRI)_EVOLUÇÃO OBRA 3 2 3" xfId="27826" xr:uid="{6BEDFA35-BEC8-43AE-AD60-FA112340C516}"/>
    <cellStyle name="s_Bal Sheets_1_AM0909_2007.04.13 (RSRI)_EVOLUÇÃO OBRA 3 2 4" xfId="19453" xr:uid="{DEDCCE7E-F8A2-4EC5-988A-E311B0269A8F}"/>
    <cellStyle name="s_Bal Sheets_1_AM0909_2007.04.13 (RSRI)_EVOLUÇÃO OBRA 3 2 5" xfId="17125" xr:uid="{B6462A40-F007-49D1-B951-167CA600CCD4}"/>
    <cellStyle name="s_Bal Sheets_1_AM0909_2007.04.13 (RSRI)_EVOLUÇÃO OBRA 3 2 6" xfId="26394" xr:uid="{32316198-EEA6-4648-A030-A7707A85CBAD}"/>
    <cellStyle name="s_Bal Sheets_1_AM0909_2007.04.13 (RSRI)_VSO-4T08-2008.12.02" xfId="4195" xr:uid="{5AA08A58-4BD3-4EF9-BD19-2C0F44E0AAF6}"/>
    <cellStyle name="s_Bal Sheets_1_AM0909_2007.04.13 (RSRI)_VSO-4T08-2008.12.02 2" xfId="8814" xr:uid="{C82C16BD-35F0-4AC0-9D53-CE15D1875B08}"/>
    <cellStyle name="s_Bal Sheets_1_AM0909_2007.04.13 (RSRI)_VSO-4T08-2008.12.02 2 2" xfId="20552" xr:uid="{261FFA3D-486A-4263-9FB3-44F6A4420029}"/>
    <cellStyle name="s_Bal Sheets_1_AM0909_2007.04.13 (RSRI)_VSO-4T08-2008.12.02 2 3" xfId="13517" xr:uid="{220A8B62-FFC4-45AD-A8BB-61D6C1C949B3}"/>
    <cellStyle name="s_Bal Sheets_1_AM0909_2007.04.13 (RSRI)_VSO-4T08-2008.12.02 2 4" xfId="29513" xr:uid="{B3DE3947-7598-4E5A-80E1-91E96908DECD}"/>
    <cellStyle name="s_Bal Sheets_1_AM0909_2007.04.13 (RSRI)_VSO-4T08-2008.12.02 2 5" xfId="30645" xr:uid="{5614DE02-CE09-41F9-B946-D1C3629B76E1}"/>
    <cellStyle name="s_Bal Sheets_1_AM0909_2007.04.13 (RSRI)_VSO-4T08-2008.12.02 2 6" xfId="22053" xr:uid="{F162FBDA-C6E9-4DA3-91BD-59D2C98C2116}"/>
    <cellStyle name="s_Bal Sheets_1_AM0909_2007.04.13 (RSRI)_VSO-4T08-2008.12.02 3" xfId="35694" xr:uid="{B1E90C52-CD74-46BF-9DC6-153071C8E121}"/>
    <cellStyle name="s_Bal Sheets_1_AM0909_2007.07.13 (RSRI)" xfId="683" xr:uid="{E1B6DD0A-FC72-49C2-ABA4-4571C6DF28F6}"/>
    <cellStyle name="s_Bal Sheets_1_AM0909_2007.07.13 (RSRI) 2" xfId="6056" xr:uid="{46F0006A-5AAE-4CBA-9F36-FFEDAA733BC3}"/>
    <cellStyle name="s_Bal Sheets_1_AM0909_2007.07.13 (RSRI) 2 2" xfId="18030" xr:uid="{F965F62D-DBB3-450E-9C83-056A74AC282E}"/>
    <cellStyle name="s_Bal Sheets_1_AM0909_2007.07.13 (RSRI) 2 3" xfId="15929" xr:uid="{9E60CE54-8D12-4486-8C5D-F7879A9A2AD6}"/>
    <cellStyle name="s_Bal Sheets_1_AM0909_2007.07.13 (RSRI) 2 4" xfId="22021" xr:uid="{8A1F034C-159C-4DD2-84C4-79C8BCC3E476}"/>
    <cellStyle name="s_Bal Sheets_1_AM0909_2007.07.13 (RSRI) 2 5" xfId="32045" xr:uid="{E123E4D9-8698-4A82-8179-ED8EF3110B33}"/>
    <cellStyle name="s_Bal Sheets_1_AM0909_2007.07.13 (RSRI) 2 6" xfId="31910" xr:uid="{13393F04-3CAB-4163-A419-F18A28D3B57E}"/>
    <cellStyle name="s_Bal Sheets_1_AM0909_2007.07.13 (RSRI) 3" xfId="35695" xr:uid="{163E88F0-B937-42E5-A61E-4C4906DBD971}"/>
    <cellStyle name="s_Bal Sheets_1_AM0909_2007.07.13 (RSRI)_BALANÇO" xfId="3200" xr:uid="{3D91E5B5-0A29-4195-960E-C67B3F0F377E}"/>
    <cellStyle name="s_Bal Sheets_1_AM0909_2007.07.13 (RSRI)_BALANÇO 2" xfId="7983" xr:uid="{70930C87-30A1-4389-A586-E6EAD1A9391D}"/>
    <cellStyle name="s_Bal Sheets_1_AM0909_2007.07.13 (RSRI)_BALANÇO 2 2" xfId="19811" xr:uid="{8401D91E-B189-4728-AA6D-9B83EECE47B3}"/>
    <cellStyle name="s_Bal Sheets_1_AM0909_2007.07.13 (RSRI)_BALANÇO 2 3" xfId="13676" xr:uid="{F205EC6F-4D16-4A71-A62A-FF87A53899AC}"/>
    <cellStyle name="s_Bal Sheets_1_AM0909_2007.07.13 (RSRI)_BALANÇO 2 4" xfId="15034" xr:uid="{3E899AB2-A497-4A6A-BBC5-739CBF024369}"/>
    <cellStyle name="s_Bal Sheets_1_AM0909_2007.07.13 (RSRI)_BALANÇO 2 5" xfId="32843" xr:uid="{5A0F3C35-F35C-4ADB-9EC9-B8B36ACAF298}"/>
    <cellStyle name="s_Bal Sheets_1_AM0909_2007.07.13 (RSRI)_BALANÇO 2 6" xfId="34155" xr:uid="{301C5C0C-3134-41AC-959A-D30F9C0A567D}"/>
    <cellStyle name="s_Bal Sheets_1_AM0909_2007.07.13 (RSRI)_BALANÇO 3" xfId="10813" xr:uid="{F3154DB3-32F4-4B74-B203-EA0E6658FF6B}"/>
    <cellStyle name="s_Bal Sheets_1_AM0909_2007.07.13 (RSRI)_BALANÇO 3 2" xfId="12385" xr:uid="{6A3DD10B-08E6-473F-B6FD-4B6F4C08F1D6}"/>
    <cellStyle name="s_Bal Sheets_1_AM0909_2007.07.13 (RSRI)_BALANÇO 3 2 2" xfId="23626" xr:uid="{0E81EE93-DA4A-436A-9739-8DB7EB40BAE7}"/>
    <cellStyle name="s_Bal Sheets_1_AM0909_2007.07.13 (RSRI)_BALANÇO 3 2 3" xfId="27329" xr:uid="{915D856C-506B-4615-9473-AE03781667B4}"/>
    <cellStyle name="s_Bal Sheets_1_AM0909_2007.07.13 (RSRI)_BALANÇO 3 2 4" xfId="28479" xr:uid="{5699CFE7-67D8-4F71-900E-EDD0BAD14174}"/>
    <cellStyle name="s_Bal Sheets_1_AM0909_2007.07.13 (RSRI)_BALANÇO 3 2 5" xfId="26705" xr:uid="{90E1C720-7BC2-4B46-AD45-9F05B0B77381}"/>
    <cellStyle name="s_Bal Sheets_1_AM0909_2007.07.13 (RSRI)_BALANÇO 3 2 6" xfId="32699" xr:uid="{3CD5AAC6-99E7-46B9-A242-2F6B7ED033CF}"/>
    <cellStyle name="s_Bal Sheets_1_AM0909_2007.07.13 (RSRI)_DF's" xfId="2184" xr:uid="{6131FBA2-30B0-46C2-93E5-5C0FF8E22C73}"/>
    <cellStyle name="s_Bal Sheets_1_AM0909_2007.07.13 (RSRI)_DF's 2" xfId="6967" xr:uid="{E32554A6-83B8-4219-9600-28CE4A9F657C}"/>
    <cellStyle name="s_Bal Sheets_1_AM0909_2007.07.13 (RSRI)_DF's 2 2" xfId="18915" xr:uid="{9C906258-4D7E-4662-A818-4E9C6D68C44E}"/>
    <cellStyle name="s_Bal Sheets_1_AM0909_2007.07.13 (RSRI)_DF's 2 3" xfId="16584" xr:uid="{95B527EA-F7A9-4E2E-AEC4-9EAA11F4AF88}"/>
    <cellStyle name="s_Bal Sheets_1_AM0909_2007.07.13 (RSRI)_DF's 2 4" xfId="15183" xr:uid="{8D279ABE-E060-46FE-8195-DFBE1D03F708}"/>
    <cellStyle name="s_Bal Sheets_1_AM0909_2007.07.13 (RSRI)_DF's 2 5" xfId="30381" xr:uid="{7AE23476-D5F4-482F-B09C-0B35CA8C35A9}"/>
    <cellStyle name="s_Bal Sheets_1_AM0909_2007.07.13 (RSRI)_DF's 2 6" xfId="16067" xr:uid="{4CD730FC-2232-41A2-9D07-6E6069EAE795}"/>
    <cellStyle name="s_Bal Sheets_1_AM0909_2007.07.13 (RSRI)_DF's 3" xfId="10313" xr:uid="{CC8A313A-8DC7-47FA-8BFB-36ACA338FAAC}"/>
    <cellStyle name="s_Bal Sheets_1_AM0909_2007.07.13 (RSRI)_DF's 3 2" xfId="11892" xr:uid="{D24FBA11-68E6-4FE0-B5A8-DEE0DCBB3723}"/>
    <cellStyle name="s_Bal Sheets_1_AM0909_2007.07.13 (RSRI)_DF's 3 2 2" xfId="23133" xr:uid="{360499C3-57B3-4741-B5E8-8229EEAEA5C3}"/>
    <cellStyle name="s_Bal Sheets_1_AM0909_2007.07.13 (RSRI)_DF's 3 2 3" xfId="26836" xr:uid="{28B0D078-0C33-4A3F-8D8A-E28EE4D2C2B5}"/>
    <cellStyle name="s_Bal Sheets_1_AM0909_2007.07.13 (RSRI)_DF's 3 2 4" xfId="15496" xr:uid="{1840E86B-D068-468C-9A40-24A9A6D87E7F}"/>
    <cellStyle name="s_Bal Sheets_1_AM0909_2007.07.13 (RSRI)_DF's 3 2 5" xfId="25942" xr:uid="{79784AAC-D25F-46B3-9D3D-03D8D0AA2705}"/>
    <cellStyle name="s_Bal Sheets_1_AM0909_2007.07.13 (RSRI)_DF's 3 2 6" xfId="14672" xr:uid="{77225758-DD71-4C82-A135-B460C4B1428D}"/>
    <cellStyle name="s_Bal Sheets_1_AM0909_2007.07.13 (RSRI)_EVOLUÇÃO OBRA" xfId="5190" xr:uid="{5D1CE576-062D-4545-8C5C-A7D7F32BF1AA}"/>
    <cellStyle name="s_Bal Sheets_1_AM0909_2007.07.13 (RSRI)_EVOLUÇÃO OBRA 2" xfId="9475" xr:uid="{C80599CC-2C5E-4684-A736-D8DBF690A938}"/>
    <cellStyle name="s_Bal Sheets_1_AM0909_2007.07.13 (RSRI)_EVOLUÇÃO OBRA 2 2" xfId="21197" xr:uid="{1C35B908-5E4D-494C-9A0C-85DE550AC63C}"/>
    <cellStyle name="s_Bal Sheets_1_AM0909_2007.07.13 (RSRI)_EVOLUÇÃO OBRA 2 3" xfId="24963" xr:uid="{6CC4643D-7007-425C-B8F4-EFB8340EB24A}"/>
    <cellStyle name="s_Bal Sheets_1_AM0909_2007.07.13 (RSRI)_EVOLUÇÃO OBRA 2 4" xfId="16378" xr:uid="{D08196E9-31F9-480E-9511-D18EE719D417}"/>
    <cellStyle name="s_Bal Sheets_1_AM0909_2007.07.13 (RSRI)_EVOLUÇÃO OBRA 2 5" xfId="31889" xr:uid="{1847461A-C7DF-40D2-896E-11BE21627EE1}"/>
    <cellStyle name="s_Bal Sheets_1_AM0909_2007.07.13 (RSRI)_EVOLUÇÃO OBRA 2 6" xfId="21389" xr:uid="{A9181A5A-BC4D-4CD9-A8FC-FB0BC9008E60}"/>
    <cellStyle name="s_Bal Sheets_1_AM0909_2007.07.13 (RSRI)_EVOLUÇÃO OBRA 3" xfId="11324" xr:uid="{41C03864-157E-4A8E-954B-CA99734811FD}"/>
    <cellStyle name="s_Bal Sheets_1_AM0909_2007.07.13 (RSRI)_EVOLUÇÃO OBRA 3 2" xfId="12885" xr:uid="{964E1B97-1162-4D10-84D5-2B332C6902D6}"/>
    <cellStyle name="s_Bal Sheets_1_AM0909_2007.07.13 (RSRI)_EVOLUÇÃO OBRA 3 2 2" xfId="24126" xr:uid="{F4EB6A78-F72D-491F-9F58-FC8AC98CEFF0}"/>
    <cellStyle name="s_Bal Sheets_1_AM0909_2007.07.13 (RSRI)_EVOLUÇÃO OBRA 3 2 3" xfId="27827" xr:uid="{6CCCC964-9DD0-4115-ACF2-243179AF7BCA}"/>
    <cellStyle name="s_Bal Sheets_1_AM0909_2007.07.13 (RSRI)_EVOLUÇÃO OBRA 3 2 4" xfId="19180" xr:uid="{428AC29F-AF3C-4422-9B68-4022BF0B9680}"/>
    <cellStyle name="s_Bal Sheets_1_AM0909_2007.07.13 (RSRI)_EVOLUÇÃO OBRA 3 2 5" xfId="13549" xr:uid="{0F4CB894-3E0A-4F38-B15D-56F07EC79E36}"/>
    <cellStyle name="s_Bal Sheets_1_AM0909_2007.07.13 (RSRI)_EVOLUÇÃO OBRA 3 2 6" xfId="31021" xr:uid="{B72A79DB-FB04-496F-932E-A6422A891D69}"/>
    <cellStyle name="s_Bal Sheets_1_AM0909_2007.07.13 (RSRI)_VSO-4T08-2008.12.02" xfId="4196" xr:uid="{D82D8CFF-55FC-496C-A0A0-78065587C059}"/>
    <cellStyle name="s_Bal Sheets_1_AM0909_2007.07.13 (RSRI)_VSO-4T08-2008.12.02 2" xfId="8815" xr:uid="{99EAF1BE-3CBC-450C-9C1F-C71DD5C431B4}"/>
    <cellStyle name="s_Bal Sheets_1_AM0909_2007.07.13 (RSRI)_VSO-4T08-2008.12.02 2 2" xfId="20553" xr:uid="{7D5C063B-A9D8-47A5-A09A-6719235FFF00}"/>
    <cellStyle name="s_Bal Sheets_1_AM0909_2007.07.13 (RSRI)_VSO-4T08-2008.12.02 2 3" xfId="13516" xr:uid="{16AD394D-78EF-4C8C-A49A-CF5C20C860D7}"/>
    <cellStyle name="s_Bal Sheets_1_AM0909_2007.07.13 (RSRI)_VSO-4T08-2008.12.02 2 4" xfId="17025" xr:uid="{0913541E-FFC9-454D-BC5E-41FABA8491F4}"/>
    <cellStyle name="s_Bal Sheets_1_AM0909_2007.07.13 (RSRI)_VSO-4T08-2008.12.02 2 5" xfId="32080" xr:uid="{DBEB7DF7-D4D7-4240-9040-FC6C46334029}"/>
    <cellStyle name="s_Bal Sheets_1_AM0909_2007.07.13 (RSRI)_VSO-4T08-2008.12.02 2 6" xfId="32661" xr:uid="{3A5D0AE9-126A-451D-A032-7956633DFC9E}"/>
    <cellStyle name="s_Bal Sheets_1_AM0909_2007.07.13 (RSRI)_VSO-4T08-2008.12.02 3" xfId="35696" xr:uid="{BAE783DF-D0F0-4731-9B0B-B1402A96C284}"/>
    <cellStyle name="s_Bal Sheets_1_Brenner" xfId="684" xr:uid="{EC13E27E-1DE1-4E3F-B44F-C74F1382CDDF}"/>
    <cellStyle name="s_Bal Sheets_1_Brenner 2" xfId="6057" xr:uid="{4545072E-F511-48FE-A32B-C7FBB7731547}"/>
    <cellStyle name="s_Bal Sheets_1_Brenner 2 2" xfId="18031" xr:uid="{8DEF7B39-6984-4984-A1C7-EBC23D28F67C}"/>
    <cellStyle name="s_Bal Sheets_1_Brenner 2 3" xfId="14068" xr:uid="{EFB9C475-6C7C-46C5-BB9F-10E471300D90}"/>
    <cellStyle name="s_Bal Sheets_1_Brenner 2 4" xfId="16958" xr:uid="{D0177F58-A52C-40A4-BC11-EF3D978C209A}"/>
    <cellStyle name="s_Bal Sheets_1_Brenner 2 5" xfId="31619" xr:uid="{198BCDAF-45DC-409B-A6AD-BB489A29528B}"/>
    <cellStyle name="s_Bal Sheets_1_Brenner 2 6" xfId="34524" xr:uid="{29DD2D22-813F-4FD5-B94E-34681EB8EF64}"/>
    <cellStyle name="s_Bal Sheets_1_Brenner 3" xfId="35697" xr:uid="{030B41D0-9C80-47B2-AC0D-A293528E4419}"/>
    <cellStyle name="s_Bal Sheets_1_Brenner_2007.04.13 (RSRI)" xfId="685" xr:uid="{7D88DB77-4B0E-49AF-9D30-4B0EF80CCE6B}"/>
    <cellStyle name="s_Bal Sheets_1_Brenner_2007.04.13 (RSRI) 2" xfId="6058" xr:uid="{6E167F69-C466-4BD7-A9C0-E20B1F76A866}"/>
    <cellStyle name="s_Bal Sheets_1_Brenner_2007.04.13 (RSRI) 2 2" xfId="18032" xr:uid="{9C4174D0-3665-4453-BD5F-4E5FC6F3D9E3}"/>
    <cellStyle name="s_Bal Sheets_1_Brenner_2007.04.13 (RSRI) 2 3" xfId="16686" xr:uid="{90A58EC1-5457-448D-8808-94977E46817B}"/>
    <cellStyle name="s_Bal Sheets_1_Brenner_2007.04.13 (RSRI) 2 4" xfId="26437" xr:uid="{AFCB54C5-C5FB-4280-BCDF-78E4E615C50A}"/>
    <cellStyle name="s_Bal Sheets_1_Brenner_2007.04.13 (RSRI) 2 5" xfId="25722" xr:uid="{DBC490CF-70F0-40D3-BC00-16596F5A70D1}"/>
    <cellStyle name="s_Bal Sheets_1_Brenner_2007.04.13 (RSRI) 2 6" xfId="34702" xr:uid="{708E939D-1C41-43F2-8FE1-175F43385B8F}"/>
    <cellStyle name="s_Bal Sheets_1_Brenner_2007.04.13 (RSRI) 3" xfId="35698" xr:uid="{5EF615F3-2BEC-4892-8062-CABB2FE076F3}"/>
    <cellStyle name="s_Bal Sheets_1_Brenner_2007.04.13 (RSRI)_BALANÇO" xfId="3201" xr:uid="{67E08A9C-AD2C-423C-99BA-C455D69DA8E5}"/>
    <cellStyle name="s_Bal Sheets_1_Brenner_2007.04.13 (RSRI)_BALANÇO 2" xfId="7984" xr:uid="{881799EE-6C5C-4CE6-BD27-0D4325DD9AF7}"/>
    <cellStyle name="s_Bal Sheets_1_Brenner_2007.04.13 (RSRI)_BALANÇO 2 2" xfId="19812" xr:uid="{0B49058C-F8E9-40CB-8281-27B3BDAE307D}"/>
    <cellStyle name="s_Bal Sheets_1_Brenner_2007.04.13 (RSRI)_BALANÇO 2 3" xfId="16505" xr:uid="{54A34860-B340-4CF5-B8F4-2B75047A8D65}"/>
    <cellStyle name="s_Bal Sheets_1_Brenner_2007.04.13 (RSRI)_BALANÇO 2 4" xfId="16587" xr:uid="{9C6AA647-F396-4600-8C90-5A5A89BFD4A5}"/>
    <cellStyle name="s_Bal Sheets_1_Brenner_2007.04.13 (RSRI)_BALANÇO 2 5" xfId="14426" xr:uid="{B4013A41-08D2-42C5-8945-6CBB75DA3FAC}"/>
    <cellStyle name="s_Bal Sheets_1_Brenner_2007.04.13 (RSRI)_BALANÇO 2 6" xfId="34129" xr:uid="{8869F1BA-300E-4730-BFC7-CC09049B8A77}"/>
    <cellStyle name="s_Bal Sheets_1_Brenner_2007.04.13 (RSRI)_BALANÇO 3" xfId="10814" xr:uid="{6296A347-5AD4-4654-817F-38BC83FF8078}"/>
    <cellStyle name="s_Bal Sheets_1_Brenner_2007.04.13 (RSRI)_BALANÇO 3 2" xfId="12386" xr:uid="{835A4E9C-A20D-404A-9BE0-8A03D9E003F0}"/>
    <cellStyle name="s_Bal Sheets_1_Brenner_2007.04.13 (RSRI)_BALANÇO 3 2 2" xfId="23627" xr:uid="{17A2C9D7-3F35-4C25-A702-B7C930740C6E}"/>
    <cellStyle name="s_Bal Sheets_1_Brenner_2007.04.13 (RSRI)_BALANÇO 3 2 3" xfId="27330" xr:uid="{27D29C04-235D-479D-8FBD-0EDBEBDC309A}"/>
    <cellStyle name="s_Bal Sheets_1_Brenner_2007.04.13 (RSRI)_BALANÇO 3 2 4" xfId="25775" xr:uid="{7AAF3EAC-F6C4-4C3E-A9C4-3971B65A1AE0}"/>
    <cellStyle name="s_Bal Sheets_1_Brenner_2007.04.13 (RSRI)_BALANÇO 3 2 5" xfId="33498" xr:uid="{5DD901EF-E662-4754-B76C-6FF1CADFBDA5}"/>
    <cellStyle name="s_Bal Sheets_1_Brenner_2007.04.13 (RSRI)_BALANÇO 3 2 6" xfId="32523" xr:uid="{E51A35C6-F224-443A-A36C-D7A76539A6A9}"/>
    <cellStyle name="s_Bal Sheets_1_Brenner_2007.04.13 (RSRI)_DF's" xfId="2185" xr:uid="{F9662D46-AA35-4C6E-BF31-B04EAECB2BE3}"/>
    <cellStyle name="s_Bal Sheets_1_Brenner_2007.04.13 (RSRI)_DF's 2" xfId="6968" xr:uid="{BCEFCC7F-F976-4648-8654-56A8F38EAC27}"/>
    <cellStyle name="s_Bal Sheets_1_Brenner_2007.04.13 (RSRI)_DF's 2 2" xfId="18916" xr:uid="{9DB43CB1-876E-4C92-BFEC-24C825DC0346}"/>
    <cellStyle name="s_Bal Sheets_1_Brenner_2007.04.13 (RSRI)_DF's 2 3" xfId="22686" xr:uid="{AD2FBAD8-B2FD-4486-BCDF-845A690C71D5}"/>
    <cellStyle name="s_Bal Sheets_1_Brenner_2007.04.13 (RSRI)_DF's 2 4" xfId="22270" xr:uid="{E1E4F304-5B6C-4392-960D-2E0247876812}"/>
    <cellStyle name="s_Bal Sheets_1_Brenner_2007.04.13 (RSRI)_DF's 2 5" xfId="26497" xr:uid="{4A6BD696-126D-49BD-8E83-164CB36D0EAE}"/>
    <cellStyle name="s_Bal Sheets_1_Brenner_2007.04.13 (RSRI)_DF's 2 6" xfId="34151" xr:uid="{0F465E79-AF2C-4E85-9A7D-89945594B9FB}"/>
    <cellStyle name="s_Bal Sheets_1_Brenner_2007.04.13 (RSRI)_DF's 3" xfId="10314" xr:uid="{D43BC4F0-CEB6-460A-A46D-E47360E07615}"/>
    <cellStyle name="s_Bal Sheets_1_Brenner_2007.04.13 (RSRI)_DF's 3 2" xfId="11893" xr:uid="{11E90D5B-3561-4234-B220-B8532C116553}"/>
    <cellStyle name="s_Bal Sheets_1_Brenner_2007.04.13 (RSRI)_DF's 3 2 2" xfId="23134" xr:uid="{F5E38990-BB3E-4147-A45E-C4E07AC2F329}"/>
    <cellStyle name="s_Bal Sheets_1_Brenner_2007.04.13 (RSRI)_DF's 3 2 3" xfId="26837" xr:uid="{6B34760D-9853-4CE2-9742-E7D24E5AF8F1}"/>
    <cellStyle name="s_Bal Sheets_1_Brenner_2007.04.13 (RSRI)_DF's 3 2 4" xfId="25876" xr:uid="{7FF1D10C-D027-49DC-96BB-638B09CA24E7}"/>
    <cellStyle name="s_Bal Sheets_1_Brenner_2007.04.13 (RSRI)_DF's 3 2 5" xfId="25695" xr:uid="{1E842C18-7056-4EB1-AA4E-6B5348EE9E45}"/>
    <cellStyle name="s_Bal Sheets_1_Brenner_2007.04.13 (RSRI)_DF's 3 2 6" xfId="28590" xr:uid="{961F6393-B095-41D6-AA97-463FE10574E4}"/>
    <cellStyle name="s_Bal Sheets_1_Brenner_2007.04.13 (RSRI)_EVOLUÇÃO OBRA" xfId="5191" xr:uid="{3B82D38A-3256-4E0B-9313-5B8ABB974EE1}"/>
    <cellStyle name="s_Bal Sheets_1_Brenner_2007.04.13 (RSRI)_EVOLUÇÃO OBRA 2" xfId="9476" xr:uid="{1AF90456-D8CF-4077-BF95-3EDDAD0A74C6}"/>
    <cellStyle name="s_Bal Sheets_1_Brenner_2007.04.13 (RSRI)_EVOLUÇÃO OBRA 2 2" xfId="21198" xr:uid="{434524C7-D350-438B-BBBA-FD6B7803A686}"/>
    <cellStyle name="s_Bal Sheets_1_Brenner_2007.04.13 (RSRI)_EVOLUÇÃO OBRA 2 3" xfId="24964" xr:uid="{1DC8521C-A9F9-402E-B4BF-7B2CEA0FDD72}"/>
    <cellStyle name="s_Bal Sheets_1_Brenner_2007.04.13 (RSRI)_EVOLUÇÃO OBRA 2 4" xfId="25452" xr:uid="{04D70C15-0E26-4514-BDD1-376E3D73E5AB}"/>
    <cellStyle name="s_Bal Sheets_1_Brenner_2007.04.13 (RSRI)_EVOLUÇÃO OBRA 2 5" xfId="25833" xr:uid="{7F4B171A-1DE2-476A-B7A7-9CAC258C9C37}"/>
    <cellStyle name="s_Bal Sheets_1_Brenner_2007.04.13 (RSRI)_EVOLUÇÃO OBRA 2 6" xfId="16223" xr:uid="{FBF9FC9F-0060-416A-BE06-83A964765CF6}"/>
    <cellStyle name="s_Bal Sheets_1_Brenner_2007.04.13 (RSRI)_EVOLUÇÃO OBRA 3" xfId="11325" xr:uid="{FEAFCFD8-158A-475E-B2B2-CEC88A8D42EF}"/>
    <cellStyle name="s_Bal Sheets_1_Brenner_2007.04.13 (RSRI)_EVOLUÇÃO OBRA 3 2" xfId="12886" xr:uid="{951EDF78-AFF5-45E3-94C7-DFD318D640F5}"/>
    <cellStyle name="s_Bal Sheets_1_Brenner_2007.04.13 (RSRI)_EVOLUÇÃO OBRA 3 2 2" xfId="24127" xr:uid="{712EE2F7-D7C6-4760-A25D-16E078734A7F}"/>
    <cellStyle name="s_Bal Sheets_1_Brenner_2007.04.13 (RSRI)_EVOLUÇÃO OBRA 3 2 3" xfId="27828" xr:uid="{05F304A7-07EB-4B6C-801D-58F1D9005878}"/>
    <cellStyle name="s_Bal Sheets_1_Brenner_2007.04.13 (RSRI)_EVOLUÇÃO OBRA 3 2 4" xfId="28421" xr:uid="{49119936-FB2A-491E-A3BC-0DEAB0A41E56}"/>
    <cellStyle name="s_Bal Sheets_1_Brenner_2007.04.13 (RSRI)_EVOLUÇÃO OBRA 3 2 5" xfId="31744" xr:uid="{E0062DE0-28BF-4DD0-A6F4-B34FCBBC0BF3}"/>
    <cellStyle name="s_Bal Sheets_1_Brenner_2007.04.13 (RSRI)_EVOLUÇÃO OBRA 3 2 6" xfId="34303" xr:uid="{04538A9A-6751-46BA-A02D-FCDD4320175F}"/>
    <cellStyle name="s_Bal Sheets_1_Brenner_2007.04.13 (RSRI)_VSO-4T08-2008.12.02" xfId="4197" xr:uid="{7C53E6E8-C13E-4BBF-9A62-38B6E9D05FAE}"/>
    <cellStyle name="s_Bal Sheets_1_Brenner_2007.04.13 (RSRI)_VSO-4T08-2008.12.02 2" xfId="8816" xr:uid="{93D11026-4711-42A6-BC6A-BD95195C7905}"/>
    <cellStyle name="s_Bal Sheets_1_Brenner_2007.04.13 (RSRI)_VSO-4T08-2008.12.02 2 2" xfId="20554" xr:uid="{CF55F07E-4FD7-4094-9396-B57ED31D1A1A}"/>
    <cellStyle name="s_Bal Sheets_1_Brenner_2007.04.13 (RSRI)_VSO-4T08-2008.12.02 2 3" xfId="13515" xr:uid="{1B9DCC17-6A74-49B0-A28F-A6D2A0109CA3}"/>
    <cellStyle name="s_Bal Sheets_1_Brenner_2007.04.13 (RSRI)_VSO-4T08-2008.12.02 2 4" xfId="19065" xr:uid="{B34887A9-9936-456C-B5BA-0C0277D5FBE3}"/>
    <cellStyle name="s_Bal Sheets_1_Brenner_2007.04.13 (RSRI)_VSO-4T08-2008.12.02 2 5" xfId="30874" xr:uid="{D2CEF124-7387-41E1-8AB8-945D4444AD21}"/>
    <cellStyle name="s_Bal Sheets_1_Brenner_2007.04.13 (RSRI)_VSO-4T08-2008.12.02 2 6" xfId="26053" xr:uid="{C8DFCA14-6DF4-4ADE-871C-CEFD8ECFC3E5}"/>
    <cellStyle name="s_Bal Sheets_1_Brenner_2007.04.13 (RSRI)_VSO-4T08-2008.12.02 3" xfId="35699" xr:uid="{687AA483-819A-49D5-A76C-934D9E6FADF2}"/>
    <cellStyle name="s_Bal Sheets_1_Brenner_2007.07.13 (RSRI)" xfId="686" xr:uid="{83822ACA-2F2E-4D52-A072-91C5084775ED}"/>
    <cellStyle name="s_Bal Sheets_1_Brenner_2007.07.13 (RSRI) 2" xfId="6059" xr:uid="{5DB79D77-680E-4F77-8162-7B1CD7F88653}"/>
    <cellStyle name="s_Bal Sheets_1_Brenner_2007.07.13 (RSRI) 2 2" xfId="18033" xr:uid="{A3DC7E5B-026F-46BA-99A7-7C5C419A1044}"/>
    <cellStyle name="s_Bal Sheets_1_Brenner_2007.07.13 (RSRI) 2 3" xfId="22736" xr:uid="{41538D59-50F0-4147-99A3-5FB283098D6E}"/>
    <cellStyle name="s_Bal Sheets_1_Brenner_2007.07.13 (RSRI) 2 4" xfId="25951" xr:uid="{820D59D6-E958-476C-B1E2-00071FF29698}"/>
    <cellStyle name="s_Bal Sheets_1_Brenner_2007.07.13 (RSRI) 2 5" xfId="28940" xr:uid="{DEB0BAD9-9861-419E-81B9-9CC6A2E76CCD}"/>
    <cellStyle name="s_Bal Sheets_1_Brenner_2007.07.13 (RSRI) 2 6" xfId="17796" xr:uid="{D2004BB4-FC29-4EC8-A6BD-60A9D844F094}"/>
    <cellStyle name="s_Bal Sheets_1_Brenner_2007.07.13 (RSRI) 3" xfId="35700" xr:uid="{0557657A-DD42-4205-9D8B-9905288D99BF}"/>
    <cellStyle name="s_Bal Sheets_1_Brenner_2007.07.13 (RSRI)_BALANÇO" xfId="3202" xr:uid="{AA0D5CE2-9814-4E44-8D37-F3C18536D476}"/>
    <cellStyle name="s_Bal Sheets_1_Brenner_2007.07.13 (RSRI)_BALANÇO 2" xfId="7985" xr:uid="{E7FA367A-3835-443F-971F-6524E0912B08}"/>
    <cellStyle name="s_Bal Sheets_1_Brenner_2007.07.13 (RSRI)_BALANÇO 2 2" xfId="19813" xr:uid="{D0FCDB6E-C905-428D-AA77-E29FBEE910A2}"/>
    <cellStyle name="s_Bal Sheets_1_Brenner_2007.07.13 (RSRI)_BALANÇO 2 3" xfId="21106" xr:uid="{407A7ECF-F51D-4233-9DA7-9F86C2C1EF0A}"/>
    <cellStyle name="s_Bal Sheets_1_Brenner_2007.07.13 (RSRI)_BALANÇO 2 4" xfId="21784" xr:uid="{E7165703-2832-49F7-905A-EE2506AB00DF}"/>
    <cellStyle name="s_Bal Sheets_1_Brenner_2007.07.13 (RSRI)_BALANÇO 2 5" xfId="13870" xr:uid="{8BEB6925-7877-46EE-8572-6BA26A0B607E}"/>
    <cellStyle name="s_Bal Sheets_1_Brenner_2007.07.13 (RSRI)_BALANÇO 2 6" xfId="14168" xr:uid="{29EF081A-27C1-42DF-BB71-49EE43E20273}"/>
    <cellStyle name="s_Bal Sheets_1_Brenner_2007.07.13 (RSRI)_BALANÇO 3" xfId="10815" xr:uid="{E77D43E8-B19B-4C41-B86E-4DB002D23CD2}"/>
    <cellStyle name="s_Bal Sheets_1_Brenner_2007.07.13 (RSRI)_BALANÇO 3 2" xfId="12387" xr:uid="{C57B0EF2-398A-44F4-BB24-6E342673B934}"/>
    <cellStyle name="s_Bal Sheets_1_Brenner_2007.07.13 (RSRI)_BALANÇO 3 2 2" xfId="23628" xr:uid="{D9DD4A9B-D3AE-4A41-A11C-766AC73B5BA1}"/>
    <cellStyle name="s_Bal Sheets_1_Brenner_2007.07.13 (RSRI)_BALANÇO 3 2 3" xfId="27331" xr:uid="{EE1A16B1-AD8E-486C-BA4C-12C12594C4EA}"/>
    <cellStyle name="s_Bal Sheets_1_Brenner_2007.07.13 (RSRI)_BALANÇO 3 2 4" xfId="24980" xr:uid="{8C1BC28E-CF52-4DCB-A18F-01C3E4BF4585}"/>
    <cellStyle name="s_Bal Sheets_1_Brenner_2007.07.13 (RSRI)_BALANÇO 3 2 5" xfId="26663" xr:uid="{B180B59D-9EB1-48DC-A625-F610EDA84C86}"/>
    <cellStyle name="s_Bal Sheets_1_Brenner_2007.07.13 (RSRI)_BALANÇO 3 2 6" xfId="19469" xr:uid="{29F78181-A493-4A61-8B8F-380BFC92DB65}"/>
    <cellStyle name="s_Bal Sheets_1_Brenner_2007.07.13 (RSRI)_DF's" xfId="2186" xr:uid="{C5635BE5-5E8B-4D3E-855E-E41EFBF76B1F}"/>
    <cellStyle name="s_Bal Sheets_1_Brenner_2007.07.13 (RSRI)_DF's 2" xfId="6969" xr:uid="{01112D51-28CD-4AE1-8726-F143D18215ED}"/>
    <cellStyle name="s_Bal Sheets_1_Brenner_2007.07.13 (RSRI)_DF's 2 2" xfId="18917" xr:uid="{18B7443A-B524-4C4A-874A-67F539CADC7F}"/>
    <cellStyle name="s_Bal Sheets_1_Brenner_2007.07.13 (RSRI)_DF's 2 3" xfId="17365" xr:uid="{97FF38BC-E631-45F3-A890-B16461DD1DF2}"/>
    <cellStyle name="s_Bal Sheets_1_Brenner_2007.07.13 (RSRI)_DF's 2 4" xfId="26562" xr:uid="{CABD910C-9FD4-4CDB-A1ED-EA39D4E776E5}"/>
    <cellStyle name="s_Bal Sheets_1_Brenner_2007.07.13 (RSRI)_DF's 2 5" xfId="31626" xr:uid="{57A8F5C7-CE9A-4323-AAF4-78BD15493C60}"/>
    <cellStyle name="s_Bal Sheets_1_Brenner_2007.07.13 (RSRI)_DF's 2 6" xfId="35023" xr:uid="{8A6F365D-E441-49BF-9B86-08F27E41CBD9}"/>
    <cellStyle name="s_Bal Sheets_1_Brenner_2007.07.13 (RSRI)_DF's 3" xfId="10315" xr:uid="{DBBF0E95-BAEC-47D2-87C3-B7FDB106A45E}"/>
    <cellStyle name="s_Bal Sheets_1_Brenner_2007.07.13 (RSRI)_DF's 3 2" xfId="11894" xr:uid="{D624ED54-2FCA-48B3-A20E-95461A5B36F5}"/>
    <cellStyle name="s_Bal Sheets_1_Brenner_2007.07.13 (RSRI)_DF's 3 2 2" xfId="23135" xr:uid="{47A2DAE1-07F2-44AD-8725-F58F3BB8BD37}"/>
    <cellStyle name="s_Bal Sheets_1_Brenner_2007.07.13 (RSRI)_DF's 3 2 3" xfId="26838" xr:uid="{E3263CFD-075C-4F64-8F9A-538B7268FEBA}"/>
    <cellStyle name="s_Bal Sheets_1_Brenner_2007.07.13 (RSRI)_DF's 3 2 4" xfId="14460" xr:uid="{BA65EC36-37E8-41F0-A62E-7F8CA7488503}"/>
    <cellStyle name="s_Bal Sheets_1_Brenner_2007.07.13 (RSRI)_DF's 3 2 5" xfId="29938" xr:uid="{356450AE-3DCA-422B-9225-36FEA257A820}"/>
    <cellStyle name="s_Bal Sheets_1_Brenner_2007.07.13 (RSRI)_DF's 3 2 6" xfId="31128" xr:uid="{E12C4F7C-5D13-4EF1-B248-37045C25C894}"/>
    <cellStyle name="s_Bal Sheets_1_Brenner_2007.07.13 (RSRI)_EVOLUÇÃO OBRA" xfId="5192" xr:uid="{C9BA7DB1-FE39-4689-A9FF-C41197E74A8E}"/>
    <cellStyle name="s_Bal Sheets_1_Brenner_2007.07.13 (RSRI)_EVOLUÇÃO OBRA 2" xfId="9477" xr:uid="{FC6826B0-DAB6-4442-8258-BB647B440846}"/>
    <cellStyle name="s_Bal Sheets_1_Brenner_2007.07.13 (RSRI)_EVOLUÇÃO OBRA 2 2" xfId="21199" xr:uid="{10D062C3-EF20-4EEA-8DEF-DA5D0F9D7EB7}"/>
    <cellStyle name="s_Bal Sheets_1_Brenner_2007.07.13 (RSRI)_EVOLUÇÃO OBRA 2 3" xfId="24965" xr:uid="{3544167C-7F81-4E26-A6EB-8486F4A200FB}"/>
    <cellStyle name="s_Bal Sheets_1_Brenner_2007.07.13 (RSRI)_EVOLUÇÃO OBRA 2 4" xfId="15837" xr:uid="{D88CAD98-973D-4BA7-A93D-C1D94FBD9783}"/>
    <cellStyle name="s_Bal Sheets_1_Brenner_2007.07.13 (RSRI)_EVOLUÇÃO OBRA 2 5" xfId="32896" xr:uid="{9551713D-90DE-4887-8E39-BF6FBC8369BF}"/>
    <cellStyle name="s_Bal Sheets_1_Brenner_2007.07.13 (RSRI)_EVOLUÇÃO OBRA 2 6" xfId="34116" xr:uid="{0D2B4DB0-603B-41DA-B380-843F44A90D74}"/>
    <cellStyle name="s_Bal Sheets_1_Brenner_2007.07.13 (RSRI)_EVOLUÇÃO OBRA 3" xfId="11326" xr:uid="{C21356D3-CA46-4E6F-AADA-7D8F165FDB59}"/>
    <cellStyle name="s_Bal Sheets_1_Brenner_2007.07.13 (RSRI)_EVOLUÇÃO OBRA 3 2" xfId="12887" xr:uid="{ED659567-5BCA-4D12-9535-4469BD2CBE14}"/>
    <cellStyle name="s_Bal Sheets_1_Brenner_2007.07.13 (RSRI)_EVOLUÇÃO OBRA 3 2 2" xfId="24128" xr:uid="{0606B81C-F753-4124-8FB7-DB6E9506A861}"/>
    <cellStyle name="s_Bal Sheets_1_Brenner_2007.07.13 (RSRI)_EVOLUÇÃO OBRA 3 2 3" xfId="27829" xr:uid="{1355830E-3494-41D3-9B57-BA1B8984A582}"/>
    <cellStyle name="s_Bal Sheets_1_Brenner_2007.07.13 (RSRI)_EVOLUÇÃO OBRA 3 2 4" xfId="14529" xr:uid="{8C9E6D33-A7C5-4B70-99C2-32E5FEA39EA4}"/>
    <cellStyle name="s_Bal Sheets_1_Brenner_2007.07.13 (RSRI)_EVOLUÇÃO OBRA 3 2 5" xfId="15999" xr:uid="{F57E85F0-9F12-48EB-AA51-C8F35C449A06}"/>
    <cellStyle name="s_Bal Sheets_1_Brenner_2007.07.13 (RSRI)_EVOLUÇÃO OBRA 3 2 6" xfId="25277" xr:uid="{EFF2360A-B688-4FEC-A70E-1C5F4D80C932}"/>
    <cellStyle name="s_Bal Sheets_1_Brenner_2007.07.13 (RSRI)_VSO-4T08-2008.12.02" xfId="4198" xr:uid="{D65E81ED-BB91-4B10-83D7-5425A0FD0E47}"/>
    <cellStyle name="s_Bal Sheets_1_Brenner_2007.07.13 (RSRI)_VSO-4T08-2008.12.02 2" xfId="8817" xr:uid="{97458792-F3BA-49DB-9905-497EFF259B91}"/>
    <cellStyle name="s_Bal Sheets_1_Brenner_2007.07.13 (RSRI)_VSO-4T08-2008.12.02 2 2" xfId="20555" xr:uid="{3CD0C896-9651-4883-9D8A-A4CF2C7D3AF5}"/>
    <cellStyle name="s_Bal Sheets_1_Brenner_2007.07.13 (RSRI)_VSO-4T08-2008.12.02 2 3" xfId="13514" xr:uid="{35AAEA33-CF14-438C-B061-A113BDF1B65C}"/>
    <cellStyle name="s_Bal Sheets_1_Brenner_2007.07.13 (RSRI)_VSO-4T08-2008.12.02 2 4" xfId="15044" xr:uid="{136FEF07-E3EE-4449-99F4-805E946EECCA}"/>
    <cellStyle name="s_Bal Sheets_1_Brenner_2007.07.13 (RSRI)_VSO-4T08-2008.12.02 2 5" xfId="20152" xr:uid="{239D54F6-286B-4692-AEAD-3D5FBE544336}"/>
    <cellStyle name="s_Bal Sheets_1_Brenner_2007.07.13 (RSRI)_VSO-4T08-2008.12.02 2 6" xfId="30949" xr:uid="{BA271545-F873-4A1A-BEE4-D8B89B584D95}"/>
    <cellStyle name="s_Bal Sheets_1_Brenner_2007.07.13 (RSRI)_VSO-4T08-2008.12.02 3" xfId="35701" xr:uid="{FFF3CB35-9114-4316-AEBE-70B066E15D69}"/>
    <cellStyle name="s_Bal Sheets_2" xfId="687" xr:uid="{81C97D2B-64E5-47AD-9910-03EB30E29DE5}"/>
    <cellStyle name="s_Bal Sheets_2_2007.04.13 (RSRI)" xfId="688" xr:uid="{388AA043-903C-4676-A769-1DDF44FE9561}"/>
    <cellStyle name="s_Bal Sheets_2_2007.04.13 (RSRI) 2" xfId="35702" xr:uid="{EADEA9A7-B511-40CB-996B-F5549C6B6133}"/>
    <cellStyle name="s_Bal Sheets_2_2007.04.13 (RSRI)_BALANÇO" xfId="3203" xr:uid="{EB7499AD-295F-4E81-A18E-885585542D0B}"/>
    <cellStyle name="s_Bal Sheets_2_2007.04.13 (RSRI)_BALANÇO 2" xfId="7986" xr:uid="{C6CF7EE7-D71D-44DE-A048-0738D249C585}"/>
    <cellStyle name="s_Bal Sheets_2_2007.04.13 (RSRI)_DF's" xfId="2187" xr:uid="{48775768-DE8F-4483-98DC-FDA952E73B34}"/>
    <cellStyle name="s_Bal Sheets_2_2007.04.13 (RSRI)_DF's 2" xfId="6970" xr:uid="{5B500108-779B-466F-BF1C-09EB56CD6FDA}"/>
    <cellStyle name="s_Bal Sheets_2_2007.04.13 (RSRI)_EVOLUÇÃO OBRA" xfId="5193" xr:uid="{B8E92551-EEF9-4C90-8671-E4B149174D18}"/>
    <cellStyle name="s_Bal Sheets_2_2007.04.13 (RSRI)_EVOLUÇÃO OBRA 2" xfId="9478" xr:uid="{B90CD64F-1E77-4C0E-82C2-1E046C9E22AE}"/>
    <cellStyle name="s_Bal Sheets_2_2007.04.13 (RSRI)_VSO-4T08-2008.12.02" xfId="4199" xr:uid="{14413A9F-37D2-4194-96AC-EB390DB83A61}"/>
    <cellStyle name="s_Bal Sheets_2_2007.07.13 (RSRI)" xfId="689" xr:uid="{D4E3E002-E9C4-4913-9C07-80F04A628444}"/>
    <cellStyle name="s_Bal Sheets_2_2007.07.13 (RSRI) 2" xfId="35703" xr:uid="{5DCC47CB-C909-4435-B9A3-545E5E04E252}"/>
    <cellStyle name="s_Bal Sheets_2_2007.07.13 (RSRI)_BALANÇO" xfId="3204" xr:uid="{EF4C1FA6-897E-44E5-8974-689ADA100BB5}"/>
    <cellStyle name="s_Bal Sheets_2_2007.07.13 (RSRI)_BALANÇO 2" xfId="7987" xr:uid="{80417BEE-AED1-4E2D-B478-A7C549A11F37}"/>
    <cellStyle name="s_Bal Sheets_2_2007.07.13 (RSRI)_DF's" xfId="2188" xr:uid="{8EA41934-4BA6-44C1-885C-67D5AD2CFD33}"/>
    <cellStyle name="s_Bal Sheets_2_2007.07.13 (RSRI)_DF's 2" xfId="6971" xr:uid="{1B578C82-AB5A-4791-B786-0F94ACDAA94A}"/>
    <cellStyle name="s_Bal Sheets_2_2007.07.13 (RSRI)_EVOLUÇÃO OBRA" xfId="5194" xr:uid="{BC5E9BAF-25DB-4797-B52A-1C569DCF6FF8}"/>
    <cellStyle name="s_Bal Sheets_2_2007.07.13 (RSRI)_EVOLUÇÃO OBRA 2" xfId="9479" xr:uid="{DCA7B2BB-7183-431E-B575-90373A525C0F}"/>
    <cellStyle name="s_Bal Sheets_2_2007.07.13 (RSRI)_VSO-4T08-2008.12.02" xfId="4200" xr:uid="{3FA22D0D-842F-4C35-A0BB-E1F0C1BCB64A}"/>
    <cellStyle name="s_Bal Sheets_2007.04.13 (RSRI)" xfId="690" xr:uid="{10CDB51A-71DC-4938-8B65-662F9C3D9916}"/>
    <cellStyle name="s_Bal Sheets_2007.04.13 (RSRI) 2" xfId="6060" xr:uid="{38849FAD-4ED2-4044-9D5E-9C785D618EC4}"/>
    <cellStyle name="s_Bal Sheets_2007.04.13 (RSRI) 2 2" xfId="18034" xr:uid="{5CE2EE1F-BBB5-48CF-ACBB-4AC0FAAB4DB1}"/>
    <cellStyle name="s_Bal Sheets_2007.04.13 (RSRI) 2 3" xfId="17463" xr:uid="{FC22F1A0-B7E2-49B8-8A73-4B620EAF4482}"/>
    <cellStyle name="s_Bal Sheets_2007.04.13 (RSRI) 2 4" xfId="14839" xr:uid="{A4823CCF-61CD-44A4-BB46-D0ECDF76A515}"/>
    <cellStyle name="s_Bal Sheets_2007.04.13 (RSRI) 2 5" xfId="14873" xr:uid="{0B1F7E96-3D75-4845-BD39-695BF96D4564}"/>
    <cellStyle name="s_Bal Sheets_2007.04.13 (RSRI) 2 6" xfId="31308" xr:uid="{B58FC6F8-5106-4DDF-B271-A376A1CD94EB}"/>
    <cellStyle name="s_Bal Sheets_2007.04.13 (RSRI) 3" xfId="35704" xr:uid="{8522D1D4-56C6-4CCC-980D-04F4688347D2}"/>
    <cellStyle name="s_Bal Sheets_2007.04.13 (RSRI)_BALANÇO" xfId="3205" xr:uid="{A3C1FBA7-643B-438A-A042-7A1E0C4C064C}"/>
    <cellStyle name="s_Bal Sheets_2007.04.13 (RSRI)_BALANÇO 2" xfId="7988" xr:uid="{501324EF-CCCD-44D4-8B57-7EDD899085DE}"/>
    <cellStyle name="s_Bal Sheets_2007.04.13 (RSRI)_BALANÇO 2 2" xfId="19816" xr:uid="{E04AB76B-B31C-4727-B693-77DCFA7B0232}"/>
    <cellStyle name="s_Bal Sheets_2007.04.13 (RSRI)_BALANÇO 2 3" xfId="14969" xr:uid="{2CA2054C-F689-40BE-88CC-DE9FA515EE49}"/>
    <cellStyle name="s_Bal Sheets_2007.04.13 (RSRI)_BALANÇO 2 4" xfId="25965" xr:uid="{4730E09D-4B85-412E-B657-E5BD7C929D6C}"/>
    <cellStyle name="s_Bal Sheets_2007.04.13 (RSRI)_BALANÇO 2 5" xfId="32333" xr:uid="{860621C4-20C1-46E9-A283-9552A070CB6C}"/>
    <cellStyle name="s_Bal Sheets_2007.04.13 (RSRI)_BALANÇO 2 6" xfId="14864" xr:uid="{3AC42A41-1445-43F1-9504-645EB6FC28CA}"/>
    <cellStyle name="s_Bal Sheets_2007.04.13 (RSRI)_BALANÇO 3" xfId="10816" xr:uid="{1A14981E-D294-49C1-89FB-C1AFF59664C0}"/>
    <cellStyle name="s_Bal Sheets_2007.04.13 (RSRI)_BALANÇO 3 2" xfId="12388" xr:uid="{38524186-DF10-459F-972A-7F57A7135421}"/>
    <cellStyle name="s_Bal Sheets_2007.04.13 (RSRI)_BALANÇO 3 2 2" xfId="23629" xr:uid="{236D1615-4F28-430C-8C24-496815B6D9CA}"/>
    <cellStyle name="s_Bal Sheets_2007.04.13 (RSRI)_BALANÇO 3 2 3" xfId="27332" xr:uid="{6A4E1EA7-7212-4E5B-BFCC-0D01B443D483}"/>
    <cellStyle name="s_Bal Sheets_2007.04.13 (RSRI)_BALANÇO 3 2 4" xfId="15955" xr:uid="{F1F703BC-E2BF-4828-BB52-CB09FF2D7F64}"/>
    <cellStyle name="s_Bal Sheets_2007.04.13 (RSRI)_BALANÇO 3 2 5" xfId="32108" xr:uid="{352B43E0-FAF0-4898-934D-814B7E0FAE0C}"/>
    <cellStyle name="s_Bal Sheets_2007.04.13 (RSRI)_BALANÇO 3 2 6" xfId="34534" xr:uid="{B00DA496-DA38-4C3F-9544-EF717E04D094}"/>
    <cellStyle name="s_Bal Sheets_2007.04.13 (RSRI)_DF's" xfId="2189" xr:uid="{D2FB7DDA-3108-4D48-AFEC-41BBAE56F27B}"/>
    <cellStyle name="s_Bal Sheets_2007.04.13 (RSRI)_DF's 2" xfId="6972" xr:uid="{00DA2AF9-0F42-4711-B5B7-77BACF941B9D}"/>
    <cellStyle name="s_Bal Sheets_2007.04.13 (RSRI)_DF's 2 2" xfId="18920" xr:uid="{39DFFD8A-8662-4ACD-A6D9-A5B370FDE739}"/>
    <cellStyle name="s_Bal Sheets_2007.04.13 (RSRI)_DF's 2 3" xfId="22305" xr:uid="{0B5FC16F-8A35-4A17-BE75-551400ADE75D}"/>
    <cellStyle name="s_Bal Sheets_2007.04.13 (RSRI)_DF's 2 4" xfId="28824" xr:uid="{4B7325F0-A6F9-4137-871D-DEB4335F8D8C}"/>
    <cellStyle name="s_Bal Sheets_2007.04.13 (RSRI)_DF's 2 5" xfId="31159" xr:uid="{2217C5F6-CBF6-4CC4-8F37-C9E4538D9FD4}"/>
    <cellStyle name="s_Bal Sheets_2007.04.13 (RSRI)_DF's 2 6" xfId="33973" xr:uid="{5E10DAD2-F987-453C-BAEF-85D37DB4EA26}"/>
    <cellStyle name="s_Bal Sheets_2007.04.13 (RSRI)_DF's 3" xfId="10316" xr:uid="{1E769796-37AC-4CEA-84B8-DA516FE196C0}"/>
    <cellStyle name="s_Bal Sheets_2007.04.13 (RSRI)_DF's 3 2" xfId="11895" xr:uid="{A7096F53-D7C5-438A-83D1-45352340FBE5}"/>
    <cellStyle name="s_Bal Sheets_2007.04.13 (RSRI)_DF's 3 2 2" xfId="23136" xr:uid="{F4511B94-FD8F-4737-B23B-F6503E2D8DB0}"/>
    <cellStyle name="s_Bal Sheets_2007.04.13 (RSRI)_DF's 3 2 3" xfId="26839" xr:uid="{ED77F819-E5DB-4419-A9A4-C01D981D9200}"/>
    <cellStyle name="s_Bal Sheets_2007.04.13 (RSRI)_DF's 3 2 4" xfId="14515" xr:uid="{0E4DE002-4F53-473A-9B19-403BABA2077C}"/>
    <cellStyle name="s_Bal Sheets_2007.04.13 (RSRI)_DF's 3 2 5" xfId="31694" xr:uid="{493D247E-C353-484A-B68A-A9B1124F5BF9}"/>
    <cellStyle name="s_Bal Sheets_2007.04.13 (RSRI)_DF's 3 2 6" xfId="29012" xr:uid="{2FE6F4FA-84F1-407D-8D79-2B568595AD3B}"/>
    <cellStyle name="s_Bal Sheets_2007.04.13 (RSRI)_EVOLUÇÃO OBRA" xfId="5195" xr:uid="{80690315-26CA-4A23-B91C-719207AFB250}"/>
    <cellStyle name="s_Bal Sheets_2007.04.13 (RSRI)_EVOLUÇÃO OBRA 2" xfId="9480" xr:uid="{07213C3E-EFDB-498E-B65E-A88587D9F4AC}"/>
    <cellStyle name="s_Bal Sheets_2007.04.13 (RSRI)_EVOLUÇÃO OBRA 2 2" xfId="21202" xr:uid="{427DE7AE-144A-4201-BB38-D501868E5CB2}"/>
    <cellStyle name="s_Bal Sheets_2007.04.13 (RSRI)_EVOLUÇÃO OBRA 2 3" xfId="24967" xr:uid="{0668BEF0-E7FE-4429-95DA-63CA303DDA23}"/>
    <cellStyle name="s_Bal Sheets_2007.04.13 (RSRI)_EVOLUÇÃO OBRA 2 4" xfId="13865" xr:uid="{91B8DDB2-3842-4B42-B08E-3B85C3B30AB6}"/>
    <cellStyle name="s_Bal Sheets_2007.04.13 (RSRI)_EVOLUÇÃO OBRA 2 5" xfId="33382" xr:uid="{07CA73E4-4FEF-44DA-9D2F-464DDB55D515}"/>
    <cellStyle name="s_Bal Sheets_2007.04.13 (RSRI)_EVOLUÇÃO OBRA 2 6" xfId="24998" xr:uid="{4C3C5CD1-C1ED-4684-973F-5811E778540F}"/>
    <cellStyle name="s_Bal Sheets_2007.04.13 (RSRI)_EVOLUÇÃO OBRA 3" xfId="11327" xr:uid="{A477ED64-B73F-4DD6-95AF-F0E3281379D2}"/>
    <cellStyle name="s_Bal Sheets_2007.04.13 (RSRI)_EVOLUÇÃO OBRA 3 2" xfId="12888" xr:uid="{F82CDA69-9592-40E6-8C21-C71DC5358559}"/>
    <cellStyle name="s_Bal Sheets_2007.04.13 (RSRI)_EVOLUÇÃO OBRA 3 2 2" xfId="24129" xr:uid="{78AC36B2-51EF-451F-9885-812DDE1B8111}"/>
    <cellStyle name="s_Bal Sheets_2007.04.13 (RSRI)_EVOLUÇÃO OBRA 3 2 3" xfId="27830" xr:uid="{04DBF5D8-49C8-408B-BAD5-5287C52A7FE2}"/>
    <cellStyle name="s_Bal Sheets_2007.04.13 (RSRI)_EVOLUÇÃO OBRA 3 2 4" xfId="25712" xr:uid="{A6EADB37-D20D-458C-BA2F-BDD4EE3B6952}"/>
    <cellStyle name="s_Bal Sheets_2007.04.13 (RSRI)_EVOLUÇÃO OBRA 3 2 5" xfId="31488" xr:uid="{AE12DCDF-8163-44EC-B13F-F47C8D9AC340}"/>
    <cellStyle name="s_Bal Sheets_2007.04.13 (RSRI)_EVOLUÇÃO OBRA 3 2 6" xfId="33292" xr:uid="{5DFEAF5A-AE63-4617-83FA-D277115AA236}"/>
    <cellStyle name="s_Bal Sheets_2007.04.13 (RSRI)_VSO-4T08-2008.12.02" xfId="4201" xr:uid="{07B556F0-2184-4A27-A8DC-06EFDF782B37}"/>
    <cellStyle name="s_Bal Sheets_2007.04.13 (RSRI)_VSO-4T08-2008.12.02 2" xfId="8818" xr:uid="{FFB05E57-C8E1-41C2-8514-9004A3035E50}"/>
    <cellStyle name="s_Bal Sheets_2007.04.13 (RSRI)_VSO-4T08-2008.12.02 2 2" xfId="20556" xr:uid="{A146291F-F2B4-4CB6-A936-653E248F31DF}"/>
    <cellStyle name="s_Bal Sheets_2007.04.13 (RSRI)_VSO-4T08-2008.12.02 2 3" xfId="13513" xr:uid="{9FCEC554-130A-4747-A6A8-901159589C8F}"/>
    <cellStyle name="s_Bal Sheets_2007.04.13 (RSRI)_VSO-4T08-2008.12.02 2 4" xfId="17052" xr:uid="{DD9AA673-A00F-4B9E-9031-19A7DC2CA400}"/>
    <cellStyle name="s_Bal Sheets_2007.04.13 (RSRI)_VSO-4T08-2008.12.02 2 5" xfId="24845" xr:uid="{0428C995-74AA-4545-A21A-837D41CAD96D}"/>
    <cellStyle name="s_Bal Sheets_2007.04.13 (RSRI)_VSO-4T08-2008.12.02 2 6" xfId="26155" xr:uid="{74804EAB-8299-4820-9097-7F25EFDFE119}"/>
    <cellStyle name="s_Bal Sheets_2007.04.13 (RSRI)_VSO-4T08-2008.12.02 3" xfId="35705" xr:uid="{E9556615-BF06-456B-AA4B-BBDD01A8376F}"/>
    <cellStyle name="s_Bal Sheets_2007.07.13 (RSRI)" xfId="691" xr:uid="{8576B1E9-C480-4A34-BBA1-4C163E1387EE}"/>
    <cellStyle name="s_Bal Sheets_2007.07.13 (RSRI) 2" xfId="6061" xr:uid="{D34EA124-9D1B-48A8-AB00-208BE0F39665}"/>
    <cellStyle name="s_Bal Sheets_2007.07.13 (RSRI) 2 2" xfId="18035" xr:uid="{613E6C77-B067-496B-81FB-DCBB2CB4AEBC}"/>
    <cellStyle name="s_Bal Sheets_2007.07.13 (RSRI) 2 3" xfId="21994" xr:uid="{56EC51FB-AFD4-4329-A801-2EA267A005D6}"/>
    <cellStyle name="s_Bal Sheets_2007.07.13 (RSRI) 2 4" xfId="22226" xr:uid="{FC6D9F84-B857-4C60-AD60-0A5DE84A26F0}"/>
    <cellStyle name="s_Bal Sheets_2007.07.13 (RSRI) 2 5" xfId="22565" xr:uid="{6F4A0C75-9A9D-4A7C-A35B-A147712E4E60}"/>
    <cellStyle name="s_Bal Sheets_2007.07.13 (RSRI) 2 6" xfId="16010" xr:uid="{EE0DFE2A-8926-4E11-8854-AC76F735B65E}"/>
    <cellStyle name="s_Bal Sheets_2007.07.13 (RSRI) 3" xfId="35706" xr:uid="{11BB2E23-B8C2-4417-A812-1058F722987B}"/>
    <cellStyle name="s_Bal Sheets_2007.07.13 (RSRI)_BALANÇO" xfId="3206" xr:uid="{01629A06-44D4-412E-AFC5-D5D3325A5197}"/>
    <cellStyle name="s_Bal Sheets_2007.07.13 (RSRI)_BALANÇO 2" xfId="7989" xr:uid="{EC3E1934-05D2-4C6B-9AD9-01ECB2C065DF}"/>
    <cellStyle name="s_Bal Sheets_2007.07.13 (RSRI)_BALANÇO 2 2" xfId="19817" xr:uid="{14673597-8157-4695-8F4E-A4C4F65D31CF}"/>
    <cellStyle name="s_Bal Sheets_2007.07.13 (RSRI)_BALANÇO 2 3" xfId="19726" xr:uid="{BC77AABF-F336-4565-A97B-960AD25BB25C}"/>
    <cellStyle name="s_Bal Sheets_2007.07.13 (RSRI)_BALANÇO 2 4" xfId="22423" xr:uid="{B749898B-4B7B-474B-A80F-4AF55147B5E0}"/>
    <cellStyle name="s_Bal Sheets_2007.07.13 (RSRI)_BALANÇO 2 5" xfId="22126" xr:uid="{E12CF59D-EA99-4A97-89FC-A94036F363B9}"/>
    <cellStyle name="s_Bal Sheets_2007.07.13 (RSRI)_BALANÇO 2 6" xfId="25784" xr:uid="{FECED6EE-580B-49E9-B945-86FE6846E5D1}"/>
    <cellStyle name="s_Bal Sheets_2007.07.13 (RSRI)_BALANÇO 3" xfId="10817" xr:uid="{DE010F5D-A5CF-4C1E-9E0B-40B9686CD4D2}"/>
    <cellStyle name="s_Bal Sheets_2007.07.13 (RSRI)_BALANÇO 3 2" xfId="12389" xr:uid="{EA7A09F0-57A2-4448-9924-7D61F23E84D1}"/>
    <cellStyle name="s_Bal Sheets_2007.07.13 (RSRI)_BALANÇO 3 2 2" xfId="23630" xr:uid="{80616636-A25D-4FA9-8AD0-BC51581BD825}"/>
    <cellStyle name="s_Bal Sheets_2007.07.13 (RSRI)_BALANÇO 3 2 3" xfId="27333" xr:uid="{F3A01647-B65A-494D-A6C5-53BF58C2B005}"/>
    <cellStyle name="s_Bal Sheets_2007.07.13 (RSRI)_BALANÇO 3 2 4" xfId="17711" xr:uid="{1E01D601-F392-4541-9033-70B395A990F3}"/>
    <cellStyle name="s_Bal Sheets_2007.07.13 (RSRI)_BALANÇO 3 2 5" xfId="29062" xr:uid="{AA1C3159-A112-4210-8585-FCCA5B54704D}"/>
    <cellStyle name="s_Bal Sheets_2007.07.13 (RSRI)_BALANÇO 3 2 6" xfId="34792" xr:uid="{E447B72D-4360-41B2-96C3-B2E36E2302A9}"/>
    <cellStyle name="s_Bal Sheets_2007.07.13 (RSRI)_DF's" xfId="2190" xr:uid="{7F3C503C-3BB2-430D-8397-2571AC9D810F}"/>
    <cellStyle name="s_Bal Sheets_2007.07.13 (RSRI)_DF's 2" xfId="6973" xr:uid="{3C3DB889-897D-4511-9760-629D2688519C}"/>
    <cellStyle name="s_Bal Sheets_2007.07.13 (RSRI)_DF's 2 2" xfId="18921" xr:uid="{B6558B6F-B51E-4379-AC03-79547359ADC4}"/>
    <cellStyle name="s_Bal Sheets_2007.07.13 (RSRI)_DF's 2 3" xfId="15826" xr:uid="{01946CAE-B741-4454-BE38-F0D743442929}"/>
    <cellStyle name="s_Bal Sheets_2007.07.13 (RSRI)_DF's 2 4" xfId="17600" xr:uid="{C93B0921-1C9A-43AF-B2D4-96366215E8EB}"/>
    <cellStyle name="s_Bal Sheets_2007.07.13 (RSRI)_DF's 2 5" xfId="29331" xr:uid="{70CE8629-0062-45A0-AF02-6FC983853721}"/>
    <cellStyle name="s_Bal Sheets_2007.07.13 (RSRI)_DF's 2 6" xfId="32960" xr:uid="{EDE7BE4B-7FF4-48C0-9EB0-0DD5C53F6618}"/>
    <cellStyle name="s_Bal Sheets_2007.07.13 (RSRI)_DF's 3" xfId="10317" xr:uid="{1206C630-3E02-4D62-8F79-0FF128C24DA1}"/>
    <cellStyle name="s_Bal Sheets_2007.07.13 (RSRI)_DF's 3 2" xfId="11896" xr:uid="{0893C0C2-F91D-4A9C-9287-A4E22A715BCB}"/>
    <cellStyle name="s_Bal Sheets_2007.07.13 (RSRI)_DF's 3 2 2" xfId="23137" xr:uid="{22A4F0D6-068B-4CA0-BF57-2F8C0EB7C168}"/>
    <cellStyle name="s_Bal Sheets_2007.07.13 (RSRI)_DF's 3 2 3" xfId="26840" xr:uid="{6E219F84-7418-4D90-BC47-80C11CD87413}"/>
    <cellStyle name="s_Bal Sheets_2007.07.13 (RSRI)_DF's 3 2 4" xfId="28536" xr:uid="{AEDDD536-AA93-430F-8657-B6428F6897B6}"/>
    <cellStyle name="s_Bal Sheets_2007.07.13 (RSRI)_DF's 3 2 5" xfId="32042" xr:uid="{E2076F84-3FD9-4610-A67C-D70BB8A60AB4}"/>
    <cellStyle name="s_Bal Sheets_2007.07.13 (RSRI)_DF's 3 2 6" xfId="31992" xr:uid="{E5BAB1DF-7998-4809-8B1D-D0BCB53918DB}"/>
    <cellStyle name="s_Bal Sheets_2007.07.13 (RSRI)_EVOLUÇÃO OBRA" xfId="5196" xr:uid="{AE274741-EC4E-45C7-9E8D-EC7024DF81BC}"/>
    <cellStyle name="s_Bal Sheets_2007.07.13 (RSRI)_EVOLUÇÃO OBRA 2" xfId="9481" xr:uid="{99247A76-4BC5-463B-9AE4-860993975BE4}"/>
    <cellStyle name="s_Bal Sheets_2007.07.13 (RSRI)_EVOLUÇÃO OBRA 2 2" xfId="21203" xr:uid="{805C6E49-884B-4EC9-84D2-5B1C61596287}"/>
    <cellStyle name="s_Bal Sheets_2007.07.13 (RSRI)_EVOLUÇÃO OBRA 2 3" xfId="24968" xr:uid="{75748BBF-5A6F-4922-881A-681C62013831}"/>
    <cellStyle name="s_Bal Sheets_2007.07.13 (RSRI)_EVOLUÇÃO OBRA 2 4" xfId="28662" xr:uid="{9C66F111-DB1F-443B-910E-80CB8F411D93}"/>
    <cellStyle name="s_Bal Sheets_2007.07.13 (RSRI)_EVOLUÇÃO OBRA 2 5" xfId="31074" xr:uid="{CB5BA617-A1F5-482A-B6F0-2F0BAA53764C}"/>
    <cellStyle name="s_Bal Sheets_2007.07.13 (RSRI)_EVOLUÇÃO OBRA 2 6" xfId="34044" xr:uid="{7DCB241E-7069-4724-AF47-DDC85981D506}"/>
    <cellStyle name="s_Bal Sheets_2007.07.13 (RSRI)_EVOLUÇÃO OBRA 3" xfId="11328" xr:uid="{B0C8F4B6-0F80-4DDB-A4C6-BFE5F9388DFE}"/>
    <cellStyle name="s_Bal Sheets_2007.07.13 (RSRI)_EVOLUÇÃO OBRA 3 2" xfId="12889" xr:uid="{A20ECEC4-D557-41FA-B6E7-E1EE1D0B58E8}"/>
    <cellStyle name="s_Bal Sheets_2007.07.13 (RSRI)_EVOLUÇÃO OBRA 3 2 2" xfId="24130" xr:uid="{F0E4C258-C441-43A2-B89C-7E365502580F}"/>
    <cellStyle name="s_Bal Sheets_2007.07.13 (RSRI)_EVOLUÇÃO OBRA 3 2 3" xfId="27831" xr:uid="{9D21EBFC-0EA2-482C-9DF1-BF438E99FCAF}"/>
    <cellStyle name="s_Bal Sheets_2007.07.13 (RSRI)_EVOLUÇÃO OBRA 3 2 4" xfId="22516" xr:uid="{91F6BFE6-DB1B-4ECE-8B97-F913EED4B79E}"/>
    <cellStyle name="s_Bal Sheets_2007.07.13 (RSRI)_EVOLUÇÃO OBRA 3 2 5" xfId="19662" xr:uid="{D2C078C5-ED4B-481B-A0F3-28EDCDB58AF5}"/>
    <cellStyle name="s_Bal Sheets_2007.07.13 (RSRI)_EVOLUÇÃO OBRA 3 2 6" xfId="31859" xr:uid="{AE5C8F39-6AA2-42C0-A7C3-5B2DDA6FE4E8}"/>
    <cellStyle name="s_Bal Sheets_2007.07.13 (RSRI)_VSO-4T08-2008.12.02" xfId="4202" xr:uid="{1912C2FC-5627-4E12-87EA-D7DE1C63376D}"/>
    <cellStyle name="s_Bal Sheets_2007.07.13 (RSRI)_VSO-4T08-2008.12.02 2" xfId="8819" xr:uid="{53643497-349F-487D-8F32-AC78D6F9A255}"/>
    <cellStyle name="s_Bal Sheets_2007.07.13 (RSRI)_VSO-4T08-2008.12.02 2 2" xfId="20557" xr:uid="{27E65C9D-00BC-4BDE-AE95-37D1B4F54D95}"/>
    <cellStyle name="s_Bal Sheets_2007.07.13 (RSRI)_VSO-4T08-2008.12.02 2 3" xfId="13512" xr:uid="{71595E1A-E6F3-47A7-A971-2FCDC0333428}"/>
    <cellStyle name="s_Bal Sheets_2007.07.13 (RSRI)_VSO-4T08-2008.12.02 2 4" xfId="20001" xr:uid="{38F6E6B0-EA45-48E2-857A-9EF2CA454ED4}"/>
    <cellStyle name="s_Bal Sheets_2007.07.13 (RSRI)_VSO-4T08-2008.12.02 2 5" xfId="28928" xr:uid="{668C5880-CC90-4421-9B1C-DA46C8532588}"/>
    <cellStyle name="s_Bal Sheets_2007.07.13 (RSRI)_VSO-4T08-2008.12.02 2 6" xfId="31949" xr:uid="{29590D4A-7A23-4988-9629-4A016E859D7C}"/>
    <cellStyle name="s_Bal Sheets_2007.07.13 (RSRI)_VSO-4T08-2008.12.02 3" xfId="35707" xr:uid="{C15E7532-C0A5-4ECA-803A-F041547332AD}"/>
    <cellStyle name="s_Bal Sheets_AM0909" xfId="692" xr:uid="{A61B55D1-BE9E-4455-837A-1F3626690F58}"/>
    <cellStyle name="s_Bal Sheets_AM0909 2" xfId="6062" xr:uid="{677C7AED-C99A-4FE8-8615-AA8108890480}"/>
    <cellStyle name="s_Bal Sheets_AM0909 2 2" xfId="18036" xr:uid="{CAAC2364-4796-4185-B01E-6AF4BB19CDCA}"/>
    <cellStyle name="s_Bal Sheets_AM0909 2 3" xfId="15152" xr:uid="{7505913E-2234-4D05-AF1A-D143274593AC}"/>
    <cellStyle name="s_Bal Sheets_AM0909 2 4" xfId="30937" xr:uid="{C6D382A9-E941-433E-B41D-B2789003E267}"/>
    <cellStyle name="s_Bal Sheets_AM0909 2 5" xfId="32371" xr:uid="{13D8F871-E85D-47B4-88A8-6E92CE5FB7CA}"/>
    <cellStyle name="s_Bal Sheets_AM0909 2 6" xfId="33473" xr:uid="{D16B6F1A-2702-4A49-984B-31617AA4D268}"/>
    <cellStyle name="s_Bal Sheets_AM0909 3" xfId="35708" xr:uid="{7168F3A3-157B-4252-8BC6-B177244F942B}"/>
    <cellStyle name="s_Bal Sheets_AM0909_2007.04.13 (RSRI)" xfId="693" xr:uid="{93DFD45D-BDB0-4696-8217-9C743555CC27}"/>
    <cellStyle name="s_Bal Sheets_AM0909_2007.04.13 (RSRI) 2" xfId="6063" xr:uid="{5408609E-EF5E-479C-912A-0E48F8DD57C6}"/>
    <cellStyle name="s_Bal Sheets_AM0909_2007.04.13 (RSRI) 2 2" xfId="18037" xr:uid="{47C97388-6079-432D-BE9C-FAA5155AB017}"/>
    <cellStyle name="s_Bal Sheets_AM0909_2007.04.13 (RSRI) 2 3" xfId="22351" xr:uid="{E8A87878-E6DB-40DD-A0D2-9B090FFD6B2D}"/>
    <cellStyle name="s_Bal Sheets_AM0909_2007.04.13 (RSRI) 2 4" xfId="29925" xr:uid="{FC7B10D8-79F1-4896-BC93-DED62C562CFC}"/>
    <cellStyle name="s_Bal Sheets_AM0909_2007.04.13 (RSRI) 2 5" xfId="31963" xr:uid="{D12455AA-7464-4CE4-B05F-C787458C2D44}"/>
    <cellStyle name="s_Bal Sheets_AM0909_2007.04.13 (RSRI) 2 6" xfId="29179" xr:uid="{7672A70D-76DE-4A3D-8FF3-DF9DFA3D0049}"/>
    <cellStyle name="s_Bal Sheets_AM0909_2007.04.13 (RSRI) 3" xfId="35709" xr:uid="{20B72882-B39D-481D-BDD2-3CF4357FE3F4}"/>
    <cellStyle name="s_Bal Sheets_AM0909_2007.04.13 (RSRI)_BALANÇO" xfId="3207" xr:uid="{647D9AAB-83CB-4CC7-B28E-7118F1DBA3DB}"/>
    <cellStyle name="s_Bal Sheets_AM0909_2007.04.13 (RSRI)_BALANÇO 2" xfId="7990" xr:uid="{D275B619-A464-4054-8483-D1B3F28F442A}"/>
    <cellStyle name="s_Bal Sheets_AM0909_2007.04.13 (RSRI)_BALANÇO 2 2" xfId="19818" xr:uid="{6EF9023A-266E-4088-A9AA-63DCF4FB13E8}"/>
    <cellStyle name="s_Bal Sheets_AM0909_2007.04.13 (RSRI)_BALANÇO 2 3" xfId="15743" xr:uid="{E80D6222-7BF6-4520-9692-113B79A5BB64}"/>
    <cellStyle name="s_Bal Sheets_AM0909_2007.04.13 (RSRI)_BALANÇO 2 4" xfId="28760" xr:uid="{523E3B90-2F07-487C-B94B-BE37AB2F7E7E}"/>
    <cellStyle name="s_Bal Sheets_AM0909_2007.04.13 (RSRI)_BALANÇO 2 5" xfId="29773" xr:uid="{8C0B2FC7-DC0F-45C3-88DC-4938A1CFD2D8}"/>
    <cellStyle name="s_Bal Sheets_AM0909_2007.04.13 (RSRI)_BALANÇO 2 6" xfId="26784" xr:uid="{8CE5C599-4697-4CE4-A015-17C28202D894}"/>
    <cellStyle name="s_Bal Sheets_AM0909_2007.04.13 (RSRI)_BALANÇO 3" xfId="10818" xr:uid="{A80BA9BD-60F1-43BB-BA75-3481E8EF5594}"/>
    <cellStyle name="s_Bal Sheets_AM0909_2007.04.13 (RSRI)_BALANÇO 3 2" xfId="12390" xr:uid="{89B3C29B-5026-43D4-AF4C-823266DD54AD}"/>
    <cellStyle name="s_Bal Sheets_AM0909_2007.04.13 (RSRI)_BALANÇO 3 2 2" xfId="23631" xr:uid="{2D9E8D7E-DE88-4FA7-A926-D617B0CC03ED}"/>
    <cellStyle name="s_Bal Sheets_AM0909_2007.04.13 (RSRI)_BALANÇO 3 2 3" xfId="27334" xr:uid="{9765C1ED-F4C5-4198-A1D4-EE82B2612066}"/>
    <cellStyle name="s_Bal Sheets_AM0909_2007.04.13 (RSRI)_BALANÇO 3 2 4" xfId="17864" xr:uid="{8442A7B0-E67A-4CBD-9642-F0DCCB16A192}"/>
    <cellStyle name="s_Bal Sheets_AM0909_2007.04.13 (RSRI)_BALANÇO 3 2 5" xfId="15164" xr:uid="{1ECDA1D1-72B3-4321-8B4F-4839621D2D1D}"/>
    <cellStyle name="s_Bal Sheets_AM0909_2007.04.13 (RSRI)_BALANÇO 3 2 6" xfId="14150" xr:uid="{D4DABC42-682F-4DA3-86DE-09351672E789}"/>
    <cellStyle name="s_Bal Sheets_AM0909_2007.04.13 (RSRI)_DF's" xfId="2191" xr:uid="{F41007F5-9DF1-4CBB-B2DD-EAECE2E79AC9}"/>
    <cellStyle name="s_Bal Sheets_AM0909_2007.04.13 (RSRI)_DF's 2" xfId="6974" xr:uid="{B2A3DC37-5A35-4F1D-B809-D53B330BE7D2}"/>
    <cellStyle name="s_Bal Sheets_AM0909_2007.04.13 (RSRI)_DF's 2 2" xfId="18922" xr:uid="{A2C07406-6632-4468-874C-BAD88B1A156A}"/>
    <cellStyle name="s_Bal Sheets_AM0909_2007.04.13 (RSRI)_DF's 2 3" xfId="13919" xr:uid="{6C45966E-A699-49E9-8CA2-8C006DD987D7}"/>
    <cellStyle name="s_Bal Sheets_AM0909_2007.04.13 (RSRI)_DF's 2 4" xfId="26037" xr:uid="{15A7D5E3-2305-4842-9EA8-FE3F162D25C7}"/>
    <cellStyle name="s_Bal Sheets_AM0909_2007.04.13 (RSRI)_DF's 2 5" xfId="31793" xr:uid="{D0062403-398B-4208-BA89-419B195C052E}"/>
    <cellStyle name="s_Bal Sheets_AM0909_2007.04.13 (RSRI)_DF's 2 6" xfId="34730" xr:uid="{8F3A9E01-0BFE-4A26-BA16-B77907CA0885}"/>
    <cellStyle name="s_Bal Sheets_AM0909_2007.04.13 (RSRI)_DF's 3" xfId="10318" xr:uid="{7873A3B9-3533-4228-B15A-2B01921E77CC}"/>
    <cellStyle name="s_Bal Sheets_AM0909_2007.04.13 (RSRI)_DF's 3 2" xfId="11897" xr:uid="{6A9059EA-08BA-4396-87CD-241D91378E40}"/>
    <cellStyle name="s_Bal Sheets_AM0909_2007.04.13 (RSRI)_DF's 3 2 2" xfId="23138" xr:uid="{03729121-EAD2-401F-B47E-87C457910E83}"/>
    <cellStyle name="s_Bal Sheets_AM0909_2007.04.13 (RSRI)_DF's 3 2 3" xfId="26841" xr:uid="{833C6869-1E0F-45AB-82AF-3159C2328AEF}"/>
    <cellStyle name="s_Bal Sheets_AM0909_2007.04.13 (RSRI)_DF's 3 2 4" xfId="25768" xr:uid="{E2ECBEE6-49CD-46B8-B964-C0414252C68B}"/>
    <cellStyle name="s_Bal Sheets_AM0909_2007.04.13 (RSRI)_DF's 3 2 5" xfId="29442" xr:uid="{C3361BD7-F339-4DC6-9C2D-7F1DADE9F315}"/>
    <cellStyle name="s_Bal Sheets_AM0909_2007.04.13 (RSRI)_DF's 3 2 6" xfId="34207" xr:uid="{A8A4655E-EB00-4969-A460-FA8270967073}"/>
    <cellStyle name="s_Bal Sheets_AM0909_2007.04.13 (RSRI)_EVOLUÇÃO OBRA" xfId="5197" xr:uid="{A3DEAD56-C7C9-462F-84FF-628A48CAAD24}"/>
    <cellStyle name="s_Bal Sheets_AM0909_2007.04.13 (RSRI)_EVOLUÇÃO OBRA 2" xfId="9482" xr:uid="{C21A841E-8B7E-43FC-B82C-C3E425BD9042}"/>
    <cellStyle name="s_Bal Sheets_AM0909_2007.04.13 (RSRI)_EVOLUÇÃO OBRA 2 2" xfId="21204" xr:uid="{6A227F2B-280F-4A15-B91B-241115FA65B6}"/>
    <cellStyle name="s_Bal Sheets_AM0909_2007.04.13 (RSRI)_EVOLUÇÃO OBRA 2 3" xfId="24969" xr:uid="{BFFA9785-8930-429F-BDDE-F6E67F016AAD}"/>
    <cellStyle name="s_Bal Sheets_AM0909_2007.04.13 (RSRI)_EVOLUÇÃO OBRA 2 4" xfId="14283" xr:uid="{4965679B-6B68-4028-A51D-589428FAE9D0}"/>
    <cellStyle name="s_Bal Sheets_AM0909_2007.04.13 (RSRI)_EVOLUÇÃO OBRA 2 5" xfId="19402" xr:uid="{67A2955B-02DB-4D59-8976-70FE7D617C74}"/>
    <cellStyle name="s_Bal Sheets_AM0909_2007.04.13 (RSRI)_EVOLUÇÃO OBRA 2 6" xfId="32648" xr:uid="{484D00D0-0D30-4D28-BCA7-8A3E7455F79F}"/>
    <cellStyle name="s_Bal Sheets_AM0909_2007.04.13 (RSRI)_EVOLUÇÃO OBRA 3" xfId="11329" xr:uid="{8FDE3EA2-9EAF-4496-AA5B-A963ADE934E7}"/>
    <cellStyle name="s_Bal Sheets_AM0909_2007.04.13 (RSRI)_EVOLUÇÃO OBRA 3 2" xfId="12890" xr:uid="{DA442E2F-A750-4284-BC0B-AA282B756DE7}"/>
    <cellStyle name="s_Bal Sheets_AM0909_2007.04.13 (RSRI)_EVOLUÇÃO OBRA 3 2 2" xfId="24131" xr:uid="{709ADFDE-A8BA-4C9D-8A6F-7BB17AAD2DFA}"/>
    <cellStyle name="s_Bal Sheets_AM0909_2007.04.13 (RSRI)_EVOLUÇÃO OBRA 3 2 3" xfId="27832" xr:uid="{02B308FD-1F24-4E68-B2A5-614746A8C766}"/>
    <cellStyle name="s_Bal Sheets_AM0909_2007.04.13 (RSRI)_EVOLUÇÃO OBRA 3 2 4" xfId="19732" xr:uid="{E780C22B-2E1E-44A5-8D23-0CE98886B632}"/>
    <cellStyle name="s_Bal Sheets_AM0909_2007.04.13 (RSRI)_EVOLUÇÃO OBRA 3 2 5" xfId="30041" xr:uid="{27148205-93F7-4F06-B933-C1D5D68071AC}"/>
    <cellStyle name="s_Bal Sheets_AM0909_2007.04.13 (RSRI)_EVOLUÇÃO OBRA 3 2 6" xfId="26573" xr:uid="{1E1FBEEC-3EFE-4978-81D4-4F43827E0B67}"/>
    <cellStyle name="s_Bal Sheets_AM0909_2007.04.13 (RSRI)_VSO-4T08-2008.12.02" xfId="4203" xr:uid="{A453F480-DD17-46B2-916E-5AA4970322EA}"/>
    <cellStyle name="s_Bal Sheets_AM0909_2007.04.13 (RSRI)_VSO-4T08-2008.12.02 2" xfId="8820" xr:uid="{AB83D184-C46E-4E2D-B598-CB53F1326308}"/>
    <cellStyle name="s_Bal Sheets_AM0909_2007.04.13 (RSRI)_VSO-4T08-2008.12.02 2 2" xfId="20558" xr:uid="{F261AED7-591B-4596-A375-43C0D9F0CAAB}"/>
    <cellStyle name="s_Bal Sheets_AM0909_2007.04.13 (RSRI)_VSO-4T08-2008.12.02 2 3" xfId="13511" xr:uid="{C73D08F9-2FE5-457B-803A-7A0FAB03FA93}"/>
    <cellStyle name="s_Bal Sheets_AM0909_2007.04.13 (RSRI)_VSO-4T08-2008.12.02 2 4" xfId="22941" xr:uid="{963B400D-DE8B-4548-906E-4610F4E37CED}"/>
    <cellStyle name="s_Bal Sheets_AM0909_2007.04.13 (RSRI)_VSO-4T08-2008.12.02 2 5" xfId="22871" xr:uid="{02E140CD-E6DF-421B-882F-E6358A03BC88}"/>
    <cellStyle name="s_Bal Sheets_AM0909_2007.04.13 (RSRI)_VSO-4T08-2008.12.02 2 6" xfId="31082" xr:uid="{6DECB7B0-E307-4295-9DCF-7789D08AFC06}"/>
    <cellStyle name="s_Bal Sheets_AM0909_2007.04.13 (RSRI)_VSO-4T08-2008.12.02 3" xfId="35710" xr:uid="{EE317854-C68F-49B1-9063-6677AB2EE256}"/>
    <cellStyle name="s_Bal Sheets_AM0909_2007.07.13 (RSRI)" xfId="694" xr:uid="{74811954-6BF1-4C88-AEC3-96F63C6279BA}"/>
    <cellStyle name="s_Bal Sheets_AM0909_2007.07.13 (RSRI) 2" xfId="6064" xr:uid="{BF4D2AD1-629A-4E4B-8F4D-D0C3F3ECDF9E}"/>
    <cellStyle name="s_Bal Sheets_AM0909_2007.07.13 (RSRI) 2 2" xfId="18038" xr:uid="{B8487836-8942-4292-8E30-DBB4655A0D7D}"/>
    <cellStyle name="s_Bal Sheets_AM0909_2007.07.13 (RSRI) 2 3" xfId="15928" xr:uid="{9404956D-5D5C-41CD-B938-82DA80F37875}"/>
    <cellStyle name="s_Bal Sheets_AM0909_2007.07.13 (RSRI) 2 4" xfId="28887" xr:uid="{E456C70A-FA04-4A9C-A719-F07A1BD5E521}"/>
    <cellStyle name="s_Bal Sheets_AM0909_2007.07.13 (RSRI) 2 5" xfId="31071" xr:uid="{3C547F8E-0AA6-419B-B453-E169513BB42A}"/>
    <cellStyle name="s_Bal Sheets_AM0909_2007.07.13 (RSRI) 2 6" xfId="34994" xr:uid="{945856BE-BB22-4044-AABF-C9EBE31C425D}"/>
    <cellStyle name="s_Bal Sheets_AM0909_2007.07.13 (RSRI) 3" xfId="35711" xr:uid="{764076B3-FABE-4A8B-90DF-2DA46F2727E3}"/>
    <cellStyle name="s_Bal Sheets_AM0909_2007.07.13 (RSRI)_BALANÇO" xfId="3208" xr:uid="{6FA44354-D5F4-416C-BCD0-93D6D37D7EEE}"/>
    <cellStyle name="s_Bal Sheets_AM0909_2007.07.13 (RSRI)_BALANÇO 2" xfId="7991" xr:uid="{521F1501-30B8-4607-95F0-E2BD581CCC1B}"/>
    <cellStyle name="s_Bal Sheets_AM0909_2007.07.13 (RSRI)_BALANÇO 2 2" xfId="19819" xr:uid="{97FD0845-7441-43BC-9821-1E421DD6E740}"/>
    <cellStyle name="s_Bal Sheets_AM0909_2007.07.13 (RSRI)_BALANÇO 2 3" xfId="13675" xr:uid="{2A72149D-A8E2-4CA6-BD15-CDBE6ADD402A}"/>
    <cellStyle name="s_Bal Sheets_AM0909_2007.07.13 (RSRI)_BALANÇO 2 4" xfId="19092" xr:uid="{5CCDD275-E3F7-499E-9416-38BF90002BC1}"/>
    <cellStyle name="s_Bal Sheets_AM0909_2007.07.13 (RSRI)_BALANÇO 2 5" xfId="31962" xr:uid="{40EA1DCA-6409-4E45-A837-CF1184DB9445}"/>
    <cellStyle name="s_Bal Sheets_AM0909_2007.07.13 (RSRI)_BALANÇO 2 6" xfId="34714" xr:uid="{D222DAD2-3195-4546-A4C1-11B0D6F3026E}"/>
    <cellStyle name="s_Bal Sheets_AM0909_2007.07.13 (RSRI)_BALANÇO 3" xfId="10819" xr:uid="{25F31D0A-6F77-4BD5-9C9A-FCF69AF09747}"/>
    <cellStyle name="s_Bal Sheets_AM0909_2007.07.13 (RSRI)_BALANÇO 3 2" xfId="12391" xr:uid="{2ED88548-CF76-4393-8858-705429CC24E1}"/>
    <cellStyle name="s_Bal Sheets_AM0909_2007.07.13 (RSRI)_BALANÇO 3 2 2" xfId="23632" xr:uid="{AB3165F6-FAAA-4952-BBBD-EA1D7FB0E584}"/>
    <cellStyle name="s_Bal Sheets_AM0909_2007.07.13 (RSRI)_BALANÇO 3 2 3" xfId="27335" xr:uid="{CF0F3E55-512A-47DB-BD10-1907888B903B}"/>
    <cellStyle name="s_Bal Sheets_AM0909_2007.07.13 (RSRI)_BALANÇO 3 2 4" xfId="16950" xr:uid="{E1284F6A-35C0-434F-8D3B-2E06990E09DD}"/>
    <cellStyle name="s_Bal Sheets_AM0909_2007.07.13 (RSRI)_BALANÇO 3 2 5" xfId="15583" xr:uid="{09824011-7117-4E2A-B40B-6BBBE8D96863}"/>
    <cellStyle name="s_Bal Sheets_AM0909_2007.07.13 (RSRI)_BALANÇO 3 2 6" xfId="34657" xr:uid="{22292900-4372-4C3C-8A48-9D05EFD8B938}"/>
    <cellStyle name="s_Bal Sheets_AM0909_2007.07.13 (RSRI)_DF's" xfId="2192" xr:uid="{32CE8446-3B6D-49AF-8299-6E4FEEC04BD5}"/>
    <cellStyle name="s_Bal Sheets_AM0909_2007.07.13 (RSRI)_DF's 2" xfId="6975" xr:uid="{9DBDE2BB-3E74-41B5-B077-5DDF80928E1C}"/>
    <cellStyle name="s_Bal Sheets_AM0909_2007.07.13 (RSRI)_DF's 2 2" xfId="18923" xr:uid="{D6C241C7-946E-44BE-AAFE-174D2881CCA8}"/>
    <cellStyle name="s_Bal Sheets_AM0909_2007.07.13 (RSRI)_DF's 2 3" xfId="16583" xr:uid="{6930738D-9972-4DC9-8669-005C479BDA5F}"/>
    <cellStyle name="s_Bal Sheets_AM0909_2007.07.13 (RSRI)_DF's 2 4" xfId="26625" xr:uid="{5CBB381C-7FFD-47EE-ABD9-3050FD975941}"/>
    <cellStyle name="s_Bal Sheets_AM0909_2007.07.13 (RSRI)_DF's 2 5" xfId="14194" xr:uid="{BEC19CDE-B3F1-49A9-B06D-FCB314DE3963}"/>
    <cellStyle name="s_Bal Sheets_AM0909_2007.07.13 (RSRI)_DF's 2 6" xfId="33824" xr:uid="{8AE0EA41-4F8D-44E3-94C9-92F0107434BB}"/>
    <cellStyle name="s_Bal Sheets_AM0909_2007.07.13 (RSRI)_DF's 3" xfId="10319" xr:uid="{722AAEC2-1CE2-42F2-A83E-9A0CA3166BD2}"/>
    <cellStyle name="s_Bal Sheets_AM0909_2007.07.13 (RSRI)_DF's 3 2" xfId="11898" xr:uid="{B428B55D-2E9B-41DD-95EC-F537A0B28663}"/>
    <cellStyle name="s_Bal Sheets_AM0909_2007.07.13 (RSRI)_DF's 3 2 2" xfId="23139" xr:uid="{D33BC862-0791-4726-A178-F7B527D677B0}"/>
    <cellStyle name="s_Bal Sheets_AM0909_2007.07.13 (RSRI)_DF's 3 2 3" xfId="26842" xr:uid="{D57B7D17-A67F-404D-9D36-639BB5B709C6}"/>
    <cellStyle name="s_Bal Sheets_AM0909_2007.07.13 (RSRI)_DF's 3 2 4" xfId="16847" xr:uid="{2FDE5B9D-DE8A-4953-AE7C-E1BC0BD14E29}"/>
    <cellStyle name="s_Bal Sheets_AM0909_2007.07.13 (RSRI)_DF's 3 2 5" xfId="30942" xr:uid="{789601CA-5948-4DBB-955E-B6E0B3B2CCEA}"/>
    <cellStyle name="s_Bal Sheets_AM0909_2007.07.13 (RSRI)_DF's 3 2 6" xfId="34119" xr:uid="{3864B81C-D100-4062-B344-CEFCA8519835}"/>
    <cellStyle name="s_Bal Sheets_AM0909_2007.07.13 (RSRI)_EVOLUÇÃO OBRA" xfId="5198" xr:uid="{936ADB2F-139C-4E6A-93D9-4CF531838004}"/>
    <cellStyle name="s_Bal Sheets_AM0909_2007.07.13 (RSRI)_EVOLUÇÃO OBRA 2" xfId="9483" xr:uid="{725393C1-1FDC-4FF6-B9FD-3FAA5211DE02}"/>
    <cellStyle name="s_Bal Sheets_AM0909_2007.07.13 (RSRI)_EVOLUÇÃO OBRA 2 2" xfId="21205" xr:uid="{C492E431-5523-4FA6-A8A7-8495835AC9A2}"/>
    <cellStyle name="s_Bal Sheets_AM0909_2007.07.13 (RSRI)_EVOLUÇÃO OBRA 2 3" xfId="24970" xr:uid="{D9231CAE-4086-4F2C-AF2C-DC91DBFAF217}"/>
    <cellStyle name="s_Bal Sheets_AM0909_2007.07.13 (RSRI)_EVOLUÇÃO OBRA 2 4" xfId="14766" xr:uid="{7BF068F3-151B-4CC1-B906-55EFD1729F09}"/>
    <cellStyle name="s_Bal Sheets_AM0909_2007.07.13 (RSRI)_EVOLUÇÃO OBRA 2 5" xfId="29944" xr:uid="{3134CE51-59CE-47E3-B752-181A7445A077}"/>
    <cellStyle name="s_Bal Sheets_AM0909_2007.07.13 (RSRI)_EVOLUÇÃO OBRA 2 6" xfId="34267" xr:uid="{03140043-71D9-4A83-B569-0DE457DA43DC}"/>
    <cellStyle name="s_Bal Sheets_AM0909_2007.07.13 (RSRI)_EVOLUÇÃO OBRA 3" xfId="11330" xr:uid="{A4E78CB2-E242-429C-804B-15BC6150D6D2}"/>
    <cellStyle name="s_Bal Sheets_AM0909_2007.07.13 (RSRI)_EVOLUÇÃO OBRA 3 2" xfId="12891" xr:uid="{7465F935-CB8B-414A-9CCA-E47BB75BCACC}"/>
    <cellStyle name="s_Bal Sheets_AM0909_2007.07.13 (RSRI)_EVOLUÇÃO OBRA 3 2 2" xfId="24132" xr:uid="{9842F9B1-D36D-4756-971E-7BCF07C9F8F6}"/>
    <cellStyle name="s_Bal Sheets_AM0909_2007.07.13 (RSRI)_EVOLUÇÃO OBRA 3 2 3" xfId="27833" xr:uid="{43E36C29-53E0-46B0-811A-C39700D01A36}"/>
    <cellStyle name="s_Bal Sheets_AM0909_2007.07.13 (RSRI)_EVOLUÇÃO OBRA 3 2 4" xfId="25378" xr:uid="{3CCCDACA-248F-43B1-9B08-BCD027530D24}"/>
    <cellStyle name="s_Bal Sheets_AM0909_2007.07.13 (RSRI)_EVOLUÇÃO OBRA 3 2 5" xfId="31060" xr:uid="{6DB28EC4-EAE6-4403-9505-613F1ED869C7}"/>
    <cellStyle name="s_Bal Sheets_AM0909_2007.07.13 (RSRI)_EVOLUÇÃO OBRA 3 2 6" xfId="34510" xr:uid="{CB280BC8-ADAD-45DC-B4FC-252C41C0EEAE}"/>
    <cellStyle name="s_Bal Sheets_AM0909_2007.07.13 (RSRI)_VSO-4T08-2008.12.02" xfId="4204" xr:uid="{A0248276-6B9B-4E37-8EC7-725E5B73F324}"/>
    <cellStyle name="s_Bal Sheets_AM0909_2007.07.13 (RSRI)_VSO-4T08-2008.12.02 2" xfId="8821" xr:uid="{1AEE9F93-D513-42DA-968D-FD4D4CDAE9A4}"/>
    <cellStyle name="s_Bal Sheets_AM0909_2007.07.13 (RSRI)_VSO-4T08-2008.12.02 2 2" xfId="20559" xr:uid="{4857E62B-0DA9-4716-90E4-468393BD4505}"/>
    <cellStyle name="s_Bal Sheets_AM0909_2007.07.13 (RSRI)_VSO-4T08-2008.12.02 2 3" xfId="13509" xr:uid="{CD687B08-12C2-4D91-A8E6-D4EFC2A5C12A}"/>
    <cellStyle name="s_Bal Sheets_AM0909_2007.07.13 (RSRI)_VSO-4T08-2008.12.02 2 4" xfId="17831" xr:uid="{7F71EF3C-F2AE-4172-AB0D-F9CFEBF59CF7}"/>
    <cellStyle name="s_Bal Sheets_AM0909_2007.07.13 (RSRI)_VSO-4T08-2008.12.02 2 5" xfId="31723" xr:uid="{34C42538-B3E7-4D06-BD00-2EDABAF90B2A}"/>
    <cellStyle name="s_Bal Sheets_AM0909_2007.07.13 (RSRI)_VSO-4T08-2008.12.02 2 6" xfId="26142" xr:uid="{8D1C0851-A033-4537-BDEE-45C730A77240}"/>
    <cellStyle name="s_Bal Sheets_AM0909_2007.07.13 (RSRI)_VSO-4T08-2008.12.02 3" xfId="35712" xr:uid="{B7379734-2128-490C-BFA7-65CFCBAA5794}"/>
    <cellStyle name="s_Bal Sheets_Brenner" xfId="695" xr:uid="{0523955A-96F6-4A0C-83C5-DE46ACF94B37}"/>
    <cellStyle name="s_Bal Sheets_Brenner 2" xfId="6065" xr:uid="{5C2B74F0-E24D-4D3C-8CC7-B9DD343A1952}"/>
    <cellStyle name="s_Bal Sheets_Brenner 2 2" xfId="18039" xr:uid="{AA21A557-0842-47A2-8677-0AB654C86B84}"/>
    <cellStyle name="s_Bal Sheets_Brenner 2 3" xfId="14067" xr:uid="{E02581E6-970E-4CF5-ADDB-A83F76E364B5}"/>
    <cellStyle name="s_Bal Sheets_Brenner 2 4" xfId="22602" xr:uid="{C58C6B75-E2F4-43A3-AF12-C8F902982CEA}"/>
    <cellStyle name="s_Bal Sheets_Brenner 2 5" xfId="31419" xr:uid="{D8191583-AF99-4496-9EBA-9025778A0CA7}"/>
    <cellStyle name="s_Bal Sheets_Brenner 2 6" xfId="34873" xr:uid="{C243BC68-CF18-41B0-82E9-37192053DED2}"/>
    <cellStyle name="s_Bal Sheets_Brenner 3" xfId="35713" xr:uid="{67E119EC-33EF-4464-B48E-F2B39EE12D0F}"/>
    <cellStyle name="s_Bal Sheets_Brenner_2007.04.13 (RSRI)" xfId="696" xr:uid="{63E44E7D-67D3-4FAF-B9A0-3BB7DCA263FD}"/>
    <cellStyle name="s_Bal Sheets_Brenner_2007.04.13 (RSRI) 2" xfId="6066" xr:uid="{FF41920D-1340-42AC-BF81-EC95ECF47622}"/>
    <cellStyle name="s_Bal Sheets_Brenner_2007.04.13 (RSRI) 2 2" xfId="18040" xr:uid="{DC257AA3-B682-475B-B3BB-2CF21376C08C}"/>
    <cellStyle name="s_Bal Sheets_Brenner_2007.04.13 (RSRI) 2 3" xfId="14066" xr:uid="{AB0D580E-A54C-4222-8A49-3DC3888CB3FA}"/>
    <cellStyle name="s_Bal Sheets_Brenner_2007.04.13 (RSRI) 2 4" xfId="30300" xr:uid="{3B9103F1-064A-48E9-8402-BCDA98ACC2BC}"/>
    <cellStyle name="s_Bal Sheets_Brenner_2007.04.13 (RSRI) 2 5" xfId="15596" xr:uid="{DCC1434E-891D-468E-B58D-0FB6AA063BE5}"/>
    <cellStyle name="s_Bal Sheets_Brenner_2007.04.13 (RSRI) 2 6" xfId="33775" xr:uid="{1B4462D2-FE98-4C24-AD2A-96980B216224}"/>
    <cellStyle name="s_Bal Sheets_Brenner_2007.04.13 (RSRI) 3" xfId="35714" xr:uid="{E790DB2C-C5AD-4CF7-9ED9-589294DF3C16}"/>
    <cellStyle name="s_Bal Sheets_Brenner_2007.04.13 (RSRI)_BALANÇO" xfId="3209" xr:uid="{5963CE69-445B-41C7-9664-E6C830003EF1}"/>
    <cellStyle name="s_Bal Sheets_Brenner_2007.04.13 (RSRI)_BALANÇO 2" xfId="7992" xr:uid="{DF5E974A-0452-4CEA-BC4C-B6D89069FBC1}"/>
    <cellStyle name="s_Bal Sheets_Brenner_2007.04.13 (RSRI)_BALANÇO 2 2" xfId="19820" xr:uid="{24605D7C-77E4-4B44-B76D-13877C2777B1}"/>
    <cellStyle name="s_Bal Sheets_Brenner_2007.04.13 (RSRI)_BALANÇO 2 3" xfId="13674" xr:uid="{48AF2074-0F65-47B4-AD33-D90D9E44DD6B}"/>
    <cellStyle name="s_Bal Sheets_Brenner_2007.04.13 (RSRI)_BALANÇO 2 4" xfId="22024" xr:uid="{67F14869-D88D-4596-8BD1-F2C90FBFB3B9}"/>
    <cellStyle name="s_Bal Sheets_Brenner_2007.04.13 (RSRI)_BALANÇO 2 5" xfId="22177" xr:uid="{46608BEA-6ACB-4E09-8263-5A1879A29425}"/>
    <cellStyle name="s_Bal Sheets_Brenner_2007.04.13 (RSRI)_BALANÇO 2 6" xfId="34690" xr:uid="{EC7AF237-DADF-4AE9-B65F-CFAD5EBBAE81}"/>
    <cellStyle name="s_Bal Sheets_Brenner_2007.04.13 (RSRI)_BALANÇO 3" xfId="10820" xr:uid="{2702F6D0-AB4E-4A6C-9DB9-28E5B269E874}"/>
    <cellStyle name="s_Bal Sheets_Brenner_2007.04.13 (RSRI)_BALANÇO 3 2" xfId="12392" xr:uid="{1CCE9A34-6D14-4A0A-AE30-CA9EEAFBC21C}"/>
    <cellStyle name="s_Bal Sheets_Brenner_2007.04.13 (RSRI)_BALANÇO 3 2 2" xfId="23633" xr:uid="{95A647D4-6B27-4500-99F4-B59290137977}"/>
    <cellStyle name="s_Bal Sheets_Brenner_2007.04.13 (RSRI)_BALANÇO 3 2 3" xfId="27336" xr:uid="{7B355514-C5B7-44FD-AAE2-1E845E457CA6}"/>
    <cellStyle name="s_Bal Sheets_Brenner_2007.04.13 (RSRI)_BALANÇO 3 2 4" xfId="16331" xr:uid="{31D2C1A3-8161-44CA-BEDF-AFC7D7C1E157}"/>
    <cellStyle name="s_Bal Sheets_Brenner_2007.04.13 (RSRI)_BALANÇO 3 2 5" xfId="19107" xr:uid="{50784EF5-BCC2-4286-93AF-DE34376AE55A}"/>
    <cellStyle name="s_Bal Sheets_Brenner_2007.04.13 (RSRI)_BALANÇO 3 2 6" xfId="34342" xr:uid="{2805C566-9E00-455E-B6CC-84E0330E7399}"/>
    <cellStyle name="s_Bal Sheets_Brenner_2007.04.13 (RSRI)_DF's" xfId="2193" xr:uid="{779E5394-44FC-4548-810C-A714950A5235}"/>
    <cellStyle name="s_Bal Sheets_Brenner_2007.04.13 (RSRI)_DF's 2" xfId="6976" xr:uid="{14EE97F9-7F2F-4174-96C7-7F0777847E81}"/>
    <cellStyle name="s_Bal Sheets_Brenner_2007.04.13 (RSRI)_DF's 2 2" xfId="18924" xr:uid="{09A1D3C7-ABB9-42C8-BE87-EB803D8D0ABE}"/>
    <cellStyle name="s_Bal Sheets_Brenner_2007.04.13 (RSRI)_DF's 2 3" xfId="22685" xr:uid="{FFAADEE8-CDD3-4749-81B1-1040CC62EAD6}"/>
    <cellStyle name="s_Bal Sheets_Brenner_2007.04.13 (RSRI)_DF's 2 4" xfId="14448" xr:uid="{26CD8534-172C-41E6-9270-B53364E9313A}"/>
    <cellStyle name="s_Bal Sheets_Brenner_2007.04.13 (RSRI)_DF's 2 5" xfId="15445" xr:uid="{985FBE1D-AEB4-4CB5-9A0B-8A7526034702}"/>
    <cellStyle name="s_Bal Sheets_Brenner_2007.04.13 (RSRI)_DF's 2 6" xfId="34711" xr:uid="{4CC42566-6BB6-4A9A-91CE-064BB5552CFB}"/>
    <cellStyle name="s_Bal Sheets_Brenner_2007.04.13 (RSRI)_DF's 3" xfId="10320" xr:uid="{11CE39A0-8464-4781-BCF8-46A730699208}"/>
    <cellStyle name="s_Bal Sheets_Brenner_2007.04.13 (RSRI)_DF's 3 2" xfId="11899" xr:uid="{0A7EF0E9-B6C5-4B5F-9A1F-6CADAA1146D7}"/>
    <cellStyle name="s_Bal Sheets_Brenner_2007.04.13 (RSRI)_DF's 3 2 2" xfId="23140" xr:uid="{42299A47-C014-4A62-9B4C-6CCB527D2FF9}"/>
    <cellStyle name="s_Bal Sheets_Brenner_2007.04.13 (RSRI)_DF's 3 2 3" xfId="26843" xr:uid="{D7DA05C2-17D5-423C-BD70-FEE674EE6F70}"/>
    <cellStyle name="s_Bal Sheets_Brenner_2007.04.13 (RSRI)_DF's 3 2 4" xfId="25469" xr:uid="{2E669AB9-3BA9-4421-A544-44460F14DA88}"/>
    <cellStyle name="s_Bal Sheets_Brenner_2007.04.13 (RSRI)_DF's 3 2 5" xfId="13695" xr:uid="{80931B56-1C91-414C-AEDC-64CBB1F5453B}"/>
    <cellStyle name="s_Bal Sheets_Brenner_2007.04.13 (RSRI)_DF's 3 2 6" xfId="32186" xr:uid="{3B74C37E-257B-4329-BD39-62F320990694}"/>
    <cellStyle name="s_Bal Sheets_Brenner_2007.04.13 (RSRI)_EVOLUÇÃO OBRA" xfId="5199" xr:uid="{5F1BB874-80B0-4284-B6B5-B4867B18AE7C}"/>
    <cellStyle name="s_Bal Sheets_Brenner_2007.04.13 (RSRI)_EVOLUÇÃO OBRA 2" xfId="9484" xr:uid="{BBD14180-C85D-47B3-96F1-30818E00043C}"/>
    <cellStyle name="s_Bal Sheets_Brenner_2007.04.13 (RSRI)_EVOLUÇÃO OBRA 2 2" xfId="21206" xr:uid="{CB001078-B702-4001-9E85-6FC1FCDDA4FA}"/>
    <cellStyle name="s_Bal Sheets_Brenner_2007.04.13 (RSRI)_EVOLUÇÃO OBRA 2 3" xfId="24971" xr:uid="{C5B33569-318B-465C-8824-C17E90F7FEBE}"/>
    <cellStyle name="s_Bal Sheets_Brenner_2007.04.13 (RSRI)_EVOLUÇÃO OBRA 2 4" xfId="22050" xr:uid="{329566A3-8BBE-437E-AC8C-7939B65B37F1}"/>
    <cellStyle name="s_Bal Sheets_Brenner_2007.04.13 (RSRI)_EVOLUÇÃO OBRA 2 5" xfId="29071" xr:uid="{DA574A98-9F69-4D84-9386-0194FF3E1D81}"/>
    <cellStyle name="s_Bal Sheets_Brenner_2007.04.13 (RSRI)_EVOLUÇÃO OBRA 2 6" xfId="16310" xr:uid="{B97F0D6D-248E-402D-92DD-2B37F6137493}"/>
    <cellStyle name="s_Bal Sheets_Brenner_2007.04.13 (RSRI)_EVOLUÇÃO OBRA 3" xfId="11331" xr:uid="{7CD31BFF-E89D-4016-A6FF-0A8348B9AB5C}"/>
    <cellStyle name="s_Bal Sheets_Brenner_2007.04.13 (RSRI)_EVOLUÇÃO OBRA 3 2" xfId="12892" xr:uid="{B3184509-93AF-4CAF-A8DE-6EC040C0AF2A}"/>
    <cellStyle name="s_Bal Sheets_Brenner_2007.04.13 (RSRI)_EVOLUÇÃO OBRA 3 2 2" xfId="24133" xr:uid="{2C295FD0-08FC-4498-9010-35F2D1EDAA77}"/>
    <cellStyle name="s_Bal Sheets_Brenner_2007.04.13 (RSRI)_EVOLUÇÃO OBRA 3 2 3" xfId="27834" xr:uid="{43F3744F-8EA6-44B7-B07F-8AECAA3BD958}"/>
    <cellStyle name="s_Bal Sheets_Brenner_2007.04.13 (RSRI)_EVOLUÇÃO OBRA 3 2 4" xfId="15516" xr:uid="{5BEFF62E-1A49-4F90-9229-985306BDE46E}"/>
    <cellStyle name="s_Bal Sheets_Brenner_2007.04.13 (RSRI)_EVOLUÇÃO OBRA 3 2 5" xfId="31266" xr:uid="{4E2B884A-419E-4B35-9E23-C568042F6854}"/>
    <cellStyle name="s_Bal Sheets_Brenner_2007.04.13 (RSRI)_EVOLUÇÃO OBRA 3 2 6" xfId="31360" xr:uid="{365A7780-0D87-4655-9FEF-369A595BE339}"/>
    <cellStyle name="s_Bal Sheets_Brenner_2007.04.13 (RSRI)_VSO-4T08-2008.12.02" xfId="4205" xr:uid="{58A7B527-64FF-43B7-9C54-DD626CA55DA9}"/>
    <cellStyle name="s_Bal Sheets_Brenner_2007.04.13 (RSRI)_VSO-4T08-2008.12.02 2" xfId="8822" xr:uid="{3A2D9EC6-EC74-4339-804D-4439462A2C2F}"/>
    <cellStyle name="s_Bal Sheets_Brenner_2007.04.13 (RSRI)_VSO-4T08-2008.12.02 2 2" xfId="20560" xr:uid="{E2EC021B-08E5-402A-9DB6-888C3ADFF7F6}"/>
    <cellStyle name="s_Bal Sheets_Brenner_2007.04.13 (RSRI)_VSO-4T08-2008.12.02 2 3" xfId="13510" xr:uid="{2973B6D0-00D2-44C7-9B55-A0F769A85443}"/>
    <cellStyle name="s_Bal Sheets_Brenner_2007.04.13 (RSRI)_VSO-4T08-2008.12.02 2 4" xfId="22280" xr:uid="{BE0BD6E6-5BC1-44EC-AE55-E0A636A85A28}"/>
    <cellStyle name="s_Bal Sheets_Brenner_2007.04.13 (RSRI)_VSO-4T08-2008.12.02 2 5" xfId="22100" xr:uid="{CBE1B83F-5F28-416F-A7BC-B3671D8AAF7A}"/>
    <cellStyle name="s_Bal Sheets_Brenner_2007.04.13 (RSRI)_VSO-4T08-2008.12.02 2 6" xfId="14941" xr:uid="{3BE728A2-E7B7-46DB-9F5C-2CC8550A673D}"/>
    <cellStyle name="s_Bal Sheets_Brenner_2007.04.13 (RSRI)_VSO-4T08-2008.12.02 3" xfId="35715" xr:uid="{8F0FB473-9D15-48FF-A012-191298F82B61}"/>
    <cellStyle name="s_Bal Sheets_Brenner_2007.07.13 (RSRI)" xfId="697" xr:uid="{1661F83F-D6B3-4FBB-90C0-48FBDBFCC649}"/>
    <cellStyle name="s_Bal Sheets_Brenner_2007.07.13 (RSRI) 2" xfId="6067" xr:uid="{7501DA2E-FE13-4864-B16B-0E211054E9EC}"/>
    <cellStyle name="s_Bal Sheets_Brenner_2007.07.13 (RSRI) 2 2" xfId="18041" xr:uid="{4FFC2BAF-0F53-460C-92A5-E02208731BA1}"/>
    <cellStyle name="s_Bal Sheets_Brenner_2007.07.13 (RSRI) 2 3" xfId="16685" xr:uid="{083C8F09-4D03-4FCE-A8E8-DB4311EE315A}"/>
    <cellStyle name="s_Bal Sheets_Brenner_2007.07.13 (RSRI) 2 4" xfId="29296" xr:uid="{A9A42F4C-D297-44BE-9512-D43A059BA68D}"/>
    <cellStyle name="s_Bal Sheets_Brenner_2007.07.13 (RSRI) 2 5" xfId="31926" xr:uid="{95F7893D-CA7B-47CB-ACD3-4C2D73312966}"/>
    <cellStyle name="s_Bal Sheets_Brenner_2007.07.13 (RSRI) 2 6" xfId="15754" xr:uid="{CEE40A01-D583-4214-888B-C4B0A40E5800}"/>
    <cellStyle name="s_Bal Sheets_Brenner_2007.07.13 (RSRI) 3" xfId="35716" xr:uid="{7C8E533D-4242-4802-A642-5C16B2CF53F6}"/>
    <cellStyle name="s_Bal Sheets_Brenner_2007.07.13 (RSRI)_BALANÇO" xfId="3210" xr:uid="{BD38BE2B-F93E-4BF4-80E4-F677E76B6891}"/>
    <cellStyle name="s_Bal Sheets_Brenner_2007.07.13 (RSRI)_BALANÇO 2" xfId="7993" xr:uid="{84F5DA69-E584-4B56-9338-9C1CBBC35275}"/>
    <cellStyle name="s_Bal Sheets_Brenner_2007.07.13 (RSRI)_BALANÇO 2 2" xfId="19821" xr:uid="{5447A04A-61EB-40EB-9B64-2A356DFAE97E}"/>
    <cellStyle name="s_Bal Sheets_Brenner_2007.07.13 (RSRI)_BALANÇO 2 3" xfId="16504" xr:uid="{6FBA5543-1F77-4355-AC9F-432ED8E54D7D}"/>
    <cellStyle name="s_Bal Sheets_Brenner_2007.07.13 (RSRI)_BALANÇO 2 4" xfId="14362" xr:uid="{8241B6C0-A5BD-48BD-AED7-E3C095E425B3}"/>
    <cellStyle name="s_Bal Sheets_Brenner_2007.07.13 (RSRI)_BALANÇO 2 5" xfId="14722" xr:uid="{EB7C8A5B-6BEA-4564-BB3F-A38ECBA6CA25}"/>
    <cellStyle name="s_Bal Sheets_Brenner_2007.07.13 (RSRI)_BALANÇO 2 6" xfId="28549" xr:uid="{5561902D-AA1F-45C8-B274-18020A36CDBF}"/>
    <cellStyle name="s_Bal Sheets_Brenner_2007.07.13 (RSRI)_BALANÇO 3" xfId="10821" xr:uid="{1656027C-4D50-41AC-9B62-2750143F0D41}"/>
    <cellStyle name="s_Bal Sheets_Brenner_2007.07.13 (RSRI)_BALANÇO 3 2" xfId="12393" xr:uid="{B0B81191-C374-451B-A9A3-2BCD8060D35D}"/>
    <cellStyle name="s_Bal Sheets_Brenner_2007.07.13 (RSRI)_BALANÇO 3 2 2" xfId="23634" xr:uid="{4272F92B-D028-4B74-ACDC-C81541262F6B}"/>
    <cellStyle name="s_Bal Sheets_Brenner_2007.07.13 (RSRI)_BALANÇO 3 2 3" xfId="27337" xr:uid="{09686049-D338-4AD3-90FF-66ACC1D7F480}"/>
    <cellStyle name="s_Bal Sheets_Brenner_2007.07.13 (RSRI)_BALANÇO 3 2 4" xfId="28478" xr:uid="{A06CFF56-DD6F-4EA0-B653-9ADFB5DB1DC9}"/>
    <cellStyle name="s_Bal Sheets_Brenner_2007.07.13 (RSRI)_BALANÇO 3 2 5" xfId="29351" xr:uid="{4C12FE5A-B637-4395-BD6B-29A0F9794BB1}"/>
    <cellStyle name="s_Bal Sheets_Brenner_2007.07.13 (RSRI)_BALANÇO 3 2 6" xfId="30426" xr:uid="{936B8133-8C3A-41E8-99AA-6509F305A8F5}"/>
    <cellStyle name="s_Bal Sheets_Brenner_2007.07.13 (RSRI)_DF's" xfId="2194" xr:uid="{BCBEDBE5-0E56-4846-9637-E3D4FFC604D1}"/>
    <cellStyle name="s_Bal Sheets_Brenner_2007.07.13 (RSRI)_DF's 2" xfId="6977" xr:uid="{24DA2D12-5A06-45B6-8E6E-01D9E0BC7038}"/>
    <cellStyle name="s_Bal Sheets_Brenner_2007.07.13 (RSRI)_DF's 2 2" xfId="18925" xr:uid="{A3A34F6F-3AB2-4FC7-8E8E-1B802A645042}"/>
    <cellStyle name="s_Bal Sheets_Brenner_2007.07.13 (RSRI)_DF's 2 3" xfId="17364" xr:uid="{F561542A-AF31-4D7B-B301-00209A20A4DC}"/>
    <cellStyle name="s_Bal Sheets_Brenner_2007.07.13 (RSRI)_DF's 2 4" xfId="19176" xr:uid="{71606ACF-B878-4EB1-A6F1-1BF2B821788B}"/>
    <cellStyle name="s_Bal Sheets_Brenner_2007.07.13 (RSRI)_DF's 2 5" xfId="30233" xr:uid="{AEA4CF79-41F0-4BCA-8F6D-C0C19370C6AC}"/>
    <cellStyle name="s_Bal Sheets_Brenner_2007.07.13 (RSRI)_DF's 2 6" xfId="30709" xr:uid="{6F0770C3-FD87-40F5-B515-1B4A90EC8AFD}"/>
    <cellStyle name="s_Bal Sheets_Brenner_2007.07.13 (RSRI)_DF's 3" xfId="10321" xr:uid="{7700D396-C227-424B-AB37-8808EE3FE3FD}"/>
    <cellStyle name="s_Bal Sheets_Brenner_2007.07.13 (RSRI)_DF's 3 2" xfId="11900" xr:uid="{F574D7DA-6D55-48F2-A7DA-3F3E3AB717D7}"/>
    <cellStyle name="s_Bal Sheets_Brenner_2007.07.13 (RSRI)_DF's 3 2 2" xfId="23141" xr:uid="{8D7FC09B-8FC0-47A6-A933-07C5A90202FD}"/>
    <cellStyle name="s_Bal Sheets_Brenner_2007.07.13 (RSRI)_DF's 3 2 3" xfId="26844" xr:uid="{A8240936-72B9-4300-A225-9193B6C9E959}"/>
    <cellStyle name="s_Bal Sheets_Brenner_2007.07.13 (RSRI)_DF's 3 2 4" xfId="17373" xr:uid="{A93A78CF-8450-4353-9F7D-5C2481012F76}"/>
    <cellStyle name="s_Bal Sheets_Brenner_2007.07.13 (RSRI)_DF's 3 2 5" xfId="28909" xr:uid="{36379D91-83F7-4287-95B7-61CA5AE9487C}"/>
    <cellStyle name="s_Bal Sheets_Brenner_2007.07.13 (RSRI)_DF's 3 2 6" xfId="29113" xr:uid="{B017AAFE-8AA8-4DF4-A063-C068647A482D}"/>
    <cellStyle name="s_Bal Sheets_Brenner_2007.07.13 (RSRI)_EVOLUÇÃO OBRA" xfId="5200" xr:uid="{5EC5AFFE-39FD-4906-8C72-A2E104F466DD}"/>
    <cellStyle name="s_Bal Sheets_Brenner_2007.07.13 (RSRI)_EVOLUÇÃO OBRA 2" xfId="9485" xr:uid="{E53A2E1C-FF5D-4507-A4E1-8CFF4475336D}"/>
    <cellStyle name="s_Bal Sheets_Brenner_2007.07.13 (RSRI)_EVOLUÇÃO OBRA 2 2" xfId="21207" xr:uid="{AE78D702-25AF-43D9-B5B8-CE5A6DC674BD}"/>
    <cellStyle name="s_Bal Sheets_Brenner_2007.07.13 (RSRI)_EVOLUÇÃO OBRA 2 3" xfId="24972" xr:uid="{9D8F0346-A529-4DE4-AFFA-0025FE28BF65}"/>
    <cellStyle name="s_Bal Sheets_Brenner_2007.07.13 (RSRI)_EVOLUÇÃO OBRA 2 4" xfId="14196" xr:uid="{80580750-98B2-4002-B030-4F633E49CB6A}"/>
    <cellStyle name="s_Bal Sheets_Brenner_2007.07.13 (RSRI)_EVOLUÇÃO OBRA 2 5" xfId="17094" xr:uid="{CCC72854-99E7-4370-8C4B-C283800136D3}"/>
    <cellStyle name="s_Bal Sheets_Brenner_2007.07.13 (RSRI)_EVOLUÇÃO OBRA 2 6" xfId="14343" xr:uid="{EABBBA23-8A0E-410B-88EA-922D28E6379A}"/>
    <cellStyle name="s_Bal Sheets_Brenner_2007.07.13 (RSRI)_EVOLUÇÃO OBRA 3" xfId="11332" xr:uid="{659341BC-00EC-4C16-850E-147086955837}"/>
    <cellStyle name="s_Bal Sheets_Brenner_2007.07.13 (RSRI)_EVOLUÇÃO OBRA 3 2" xfId="12893" xr:uid="{7538DE01-648A-4105-AE4D-F6C7E7EF2522}"/>
    <cellStyle name="s_Bal Sheets_Brenner_2007.07.13 (RSRI)_EVOLUÇÃO OBRA 3 2 2" xfId="24134" xr:uid="{4CFFC55E-DFDB-4560-A074-D185C5FF8BE0}"/>
    <cellStyle name="s_Bal Sheets_Brenner_2007.07.13 (RSRI)_EVOLUÇÃO OBRA 3 2 3" xfId="27835" xr:uid="{99451DC1-AFDD-4A49-88E6-25B2E44717D8}"/>
    <cellStyle name="s_Bal Sheets_Brenner_2007.07.13 (RSRI)_EVOLUÇÃO OBRA 3 2 4" xfId="22829" xr:uid="{C84500E1-4D4F-47CF-935D-0F13AAA60E44}"/>
    <cellStyle name="s_Bal Sheets_Brenner_2007.07.13 (RSRI)_EVOLUÇÃO OBRA 3 2 5" xfId="31512" xr:uid="{EEA78BD2-2EB3-4403-87A4-120BAA65AD1C}"/>
    <cellStyle name="s_Bal Sheets_Brenner_2007.07.13 (RSRI)_EVOLUÇÃO OBRA 3 2 6" xfId="30192" xr:uid="{6D681118-41A1-4D5D-A554-9F161DC9238A}"/>
    <cellStyle name="s_Bal Sheets_Brenner_2007.07.13 (RSRI)_VSO-4T08-2008.12.02" xfId="4206" xr:uid="{2DAA1F7C-6354-4190-8538-464E7910A2E0}"/>
    <cellStyle name="s_Bal Sheets_Brenner_2007.07.13 (RSRI)_VSO-4T08-2008.12.02 2" xfId="8823" xr:uid="{F83F9D91-2536-456C-8B46-E0B394C19E75}"/>
    <cellStyle name="s_Bal Sheets_Brenner_2007.07.13 (RSRI)_VSO-4T08-2008.12.02 2 2" xfId="20561" xr:uid="{BF65EEC3-ECDA-439C-A72B-2563EBD970E7}"/>
    <cellStyle name="s_Bal Sheets_Brenner_2007.07.13 (RSRI)_VSO-4T08-2008.12.02 2 3" xfId="13508" xr:uid="{C06690AE-228F-439C-8C18-8507205CA506}"/>
    <cellStyle name="s_Bal Sheets_Brenner_2007.07.13 (RSRI)_VSO-4T08-2008.12.02 2 4" xfId="16219" xr:uid="{EA0D22E8-0F87-427E-95FA-2852B4B37544}"/>
    <cellStyle name="s_Bal Sheets_Brenner_2007.07.13 (RSRI)_VSO-4T08-2008.12.02 2 5" xfId="30787" xr:uid="{B168B1E1-5B96-4DD5-B42C-E33AC7B9B3CB}"/>
    <cellStyle name="s_Bal Sheets_Brenner_2007.07.13 (RSRI)_VSO-4T08-2008.12.02 2 6" xfId="33217" xr:uid="{11421943-53AB-457F-8ECF-40ABB155909A}"/>
    <cellStyle name="s_Bal Sheets_Brenner_2007.07.13 (RSRI)_VSO-4T08-2008.12.02 3" xfId="35717" xr:uid="{8016D465-DAEA-4AB5-A09A-F3F75905A6A3}"/>
    <cellStyle name="s_But813" xfId="698" xr:uid="{4C95FB86-B6F8-4380-AC3C-782900F62262}"/>
    <cellStyle name="s_But813 2" xfId="6068" xr:uid="{7FC6EDA6-2E08-4E2B-8199-F76A8B4D758A}"/>
    <cellStyle name="s_But813 2 2" xfId="18042" xr:uid="{02F4FB77-8181-43E9-B56D-BF654DC4166B}"/>
    <cellStyle name="s_But813 2 3" xfId="22735" xr:uid="{E6FA0A81-9896-44E8-9760-DC7F20C50109}"/>
    <cellStyle name="s_But813 2 4" xfId="23007" xr:uid="{35A3073B-801B-4FB9-825B-4476F0EED05A}"/>
    <cellStyle name="s_But813 2 5" xfId="25719" xr:uid="{20790A45-CEED-4DDC-A564-36D6649A2E5B}"/>
    <cellStyle name="s_But813 2 6" xfId="31106" xr:uid="{02609C69-D736-4FF6-A8CB-161F840D1AD0}"/>
    <cellStyle name="s_But813 3" xfId="35718" xr:uid="{2EF049A0-2196-42DF-A7FF-6352C597EE51}"/>
    <cellStyle name="s_But813_2007.04.13 (RSRI)" xfId="699" xr:uid="{AF537000-63B9-43C4-B558-5855CE23E90E}"/>
    <cellStyle name="s_But813_2007.04.13 (RSRI) 2" xfId="6069" xr:uid="{8645682D-3652-421F-937E-FA0A566BBE0A}"/>
    <cellStyle name="s_But813_2007.04.13 (RSRI) 2 2" xfId="18043" xr:uid="{71F0C2FE-679B-473C-9E61-37369B689877}"/>
    <cellStyle name="s_But813_2007.04.13 (RSRI) 2 3" xfId="17462" xr:uid="{F261288F-1DEC-415F-88C9-17854022FC6E}"/>
    <cellStyle name="s_But813_2007.04.13 (RSRI) 2 4" xfId="16050" xr:uid="{AC85A3F7-1D53-4A05-8A47-879F778E5ED7}"/>
    <cellStyle name="s_But813_2007.04.13 (RSRI) 2 5" xfId="33036" xr:uid="{5211D8E0-2314-4B0B-9283-6E6CA7BFCB4B}"/>
    <cellStyle name="s_But813_2007.04.13 (RSRI) 2 6" xfId="33715" xr:uid="{C568BEF2-8F83-4CCB-B84F-601396C18AC8}"/>
    <cellStyle name="s_But813_2007.04.13 (RSRI) 3" xfId="35719" xr:uid="{BDEBF8F4-A10C-4526-A238-F460E5DB3248}"/>
    <cellStyle name="s_But813_2007.04.13 (RSRI)_BALANÇO" xfId="3211" xr:uid="{97F9F719-BEA0-49DB-90AB-3E551284B596}"/>
    <cellStyle name="s_But813_2007.04.13 (RSRI)_BALANÇO 2" xfId="7994" xr:uid="{2AB603C1-10E5-4A96-95C3-505044E265BE}"/>
    <cellStyle name="s_But813_2007.04.13 (RSRI)_BALANÇO 2 2" xfId="19822" xr:uid="{01F54AC3-66C1-431D-9BE8-0612FFE2A2FF}"/>
    <cellStyle name="s_But813_2007.04.13 (RSRI)_BALANÇO 2 3" xfId="21105" xr:uid="{061B2AA2-6AF9-4365-8B64-8CB4C99BE4F1}"/>
    <cellStyle name="s_But813_2007.04.13 (RSRI)_BALANÇO 2 4" xfId="17545" xr:uid="{DB99634A-3203-4376-B31F-7D54FCE8C51C}"/>
    <cellStyle name="s_But813_2007.04.13 (RSRI)_BALANÇO 2 5" xfId="31263" xr:uid="{06B99719-CB9B-4673-9533-325FB221A73C}"/>
    <cellStyle name="s_But813_2007.04.13 (RSRI)_BALANÇO 2 6" xfId="33856" xr:uid="{2F17D7AF-2C8E-4097-9665-7D1F5F5AB3C7}"/>
    <cellStyle name="s_But813_2007.04.13 (RSRI)_BALANÇO 3" xfId="10822" xr:uid="{A35E986C-E81D-40FB-BF13-13370EDC7870}"/>
    <cellStyle name="s_But813_2007.04.13 (RSRI)_BALANÇO 3 2" xfId="12394" xr:uid="{D7AA4AF2-AEDD-45B4-AFBC-64EAB588C159}"/>
    <cellStyle name="s_But813_2007.04.13 (RSRI)_BALANÇO 3 2 2" xfId="23635" xr:uid="{C1133EBF-E02E-463E-8977-3CE790C06F15}"/>
    <cellStyle name="s_But813_2007.04.13 (RSRI)_BALANÇO 3 2 3" xfId="27338" xr:uid="{5A6CD1DB-0EEB-48DC-BE19-FF975FCCC4A2}"/>
    <cellStyle name="s_But813_2007.04.13 (RSRI)_BALANÇO 3 2 4" xfId="15207" xr:uid="{D26403A5-8F14-4D23-86AE-B99B4256C98D}"/>
    <cellStyle name="s_But813_2007.04.13 (RSRI)_BALANÇO 3 2 5" xfId="32747" xr:uid="{AB413338-4D62-458F-8B49-D06E09928196}"/>
    <cellStyle name="s_But813_2007.04.13 (RSRI)_BALANÇO 3 2 6" xfId="31865" xr:uid="{3F922EA6-49D1-4D1D-9F65-87332CD30380}"/>
    <cellStyle name="s_But813_2007.04.13 (RSRI)_DF's" xfId="2195" xr:uid="{9B42AA81-37C0-425E-9DB9-17999C5C72A1}"/>
    <cellStyle name="s_But813_2007.04.13 (RSRI)_DF's 2" xfId="6978" xr:uid="{E6DF3A20-A8BC-4809-858C-BE5107EA4F76}"/>
    <cellStyle name="s_But813_2007.04.13 (RSRI)_DF's 2 2" xfId="18926" xr:uid="{476CF890-3200-4256-8D49-4636874C4410}"/>
    <cellStyle name="s_But813_2007.04.13 (RSRI)_DF's 2 3" xfId="21952" xr:uid="{A69EAA8E-052F-4EBC-AE27-BCA6462EB908}"/>
    <cellStyle name="s_But813_2007.04.13 (RSRI)_DF's 2 4" xfId="15430" xr:uid="{A7AC41CB-5BBF-493C-9C32-01BA1E6E2CFD}"/>
    <cellStyle name="s_But813_2007.04.13 (RSRI)_DF's 2 5" xfId="32614" xr:uid="{E9CA83EE-4A74-4EA6-B13B-355C4C48DFA8}"/>
    <cellStyle name="s_But813_2007.04.13 (RSRI)_DF's 2 6" xfId="17669" xr:uid="{DC2E1670-9D82-41E0-9CDA-A6B7B732246B}"/>
    <cellStyle name="s_But813_2007.04.13 (RSRI)_DF's 3" xfId="10322" xr:uid="{AEEF8BA0-FE35-4BC6-B6CD-357833C96DB1}"/>
    <cellStyle name="s_But813_2007.04.13 (RSRI)_DF's 3 2" xfId="11901" xr:uid="{0CC98D1A-883B-4E80-9B51-CDFFE3D988E8}"/>
    <cellStyle name="s_But813_2007.04.13 (RSRI)_DF's 3 2 2" xfId="23142" xr:uid="{06C1BEAD-B1B5-4634-BD5E-78D41DEFD1E5}"/>
    <cellStyle name="s_But813_2007.04.13 (RSRI)_DF's 3 2 3" xfId="26845" xr:uid="{D8C656A1-2A3D-4DB3-8482-8597B1C7D1EB}"/>
    <cellStyle name="s_But813_2007.04.13 (RSRI)_DF's 3 2 4" xfId="22369" xr:uid="{3EAF28A6-17C6-4615-A383-9D05A5E5ABD7}"/>
    <cellStyle name="s_But813_2007.04.13 (RSRI)_DF's 3 2 5" xfId="29539" xr:uid="{8B8461D8-71E8-4AB9-8CCB-18D5D57123B1}"/>
    <cellStyle name="s_But813_2007.04.13 (RSRI)_DF's 3 2 6" xfId="34232" xr:uid="{1DB3DD12-B782-424B-9AE8-05F1EE0900A3}"/>
    <cellStyle name="s_But813_2007.04.13 (RSRI)_EVOLUÇÃO OBRA" xfId="5201" xr:uid="{B11E0EA9-08C1-4BE9-9347-94F7BB936FE6}"/>
    <cellStyle name="s_But813_2007.04.13 (RSRI)_EVOLUÇÃO OBRA 2" xfId="9486" xr:uid="{D8857058-190A-48D8-A414-23296C1EF51D}"/>
    <cellStyle name="s_But813_2007.04.13 (RSRI)_EVOLUÇÃO OBRA 2 2" xfId="21208" xr:uid="{2B927A5B-1020-40E2-9F4B-4742048C52A8}"/>
    <cellStyle name="s_But813_2007.04.13 (RSRI)_EVOLUÇÃO OBRA 2 3" xfId="24973" xr:uid="{11164B3B-1850-4297-B5F3-C1A3A40BD8A2}"/>
    <cellStyle name="s_But813_2007.04.13 (RSRI)_EVOLUÇÃO OBRA 2 4" xfId="15563" xr:uid="{7A9E9E5C-0A63-4860-8484-BC8842ADA9DF}"/>
    <cellStyle name="s_But813_2007.04.13 (RSRI)_EVOLUÇÃO OBRA 2 5" xfId="31485" xr:uid="{F6ACB11D-B269-4E3B-BDC1-0CEFBB365A62}"/>
    <cellStyle name="s_But813_2007.04.13 (RSRI)_EVOLUÇÃO OBRA 2 6" xfId="29980" xr:uid="{83473584-B396-4C1E-B709-8489598532C4}"/>
    <cellStyle name="s_But813_2007.04.13 (RSRI)_EVOLUÇÃO OBRA 3" xfId="11333" xr:uid="{3C0BC9E6-ED52-42C5-A7A3-C1A95B45AA7F}"/>
    <cellStyle name="s_But813_2007.04.13 (RSRI)_EVOLUÇÃO OBRA 3 2" xfId="12894" xr:uid="{6A23F1EE-8DD0-4166-8366-EB121FFD7DAD}"/>
    <cellStyle name="s_But813_2007.04.13 (RSRI)_EVOLUÇÃO OBRA 3 2 2" xfId="24135" xr:uid="{A7E7BCF1-D19D-4197-B343-A760438C418B}"/>
    <cellStyle name="s_But813_2007.04.13 (RSRI)_EVOLUÇÃO OBRA 3 2 3" xfId="27836" xr:uid="{D1F8DDEA-DD4B-4D56-8CA7-9CD478950386}"/>
    <cellStyle name="s_But813_2007.04.13 (RSRI)_EVOLUÇÃO OBRA 3 2 4" xfId="14688" xr:uid="{B7293CE7-70BE-4266-96C4-6C5ABA667833}"/>
    <cellStyle name="s_But813_2007.04.13 (RSRI)_EVOLUÇÃO OBRA 3 2 5" xfId="17369" xr:uid="{8075A77F-3E93-4DA3-99CC-288BE1A6166A}"/>
    <cellStyle name="s_But813_2007.04.13 (RSRI)_EVOLUÇÃO OBRA 3 2 6" xfId="34855" xr:uid="{37C81D48-D568-4F86-A55D-4AF005418795}"/>
    <cellStyle name="s_But813_2007.04.13 (RSRI)_VSO-4T08-2008.12.02" xfId="4207" xr:uid="{0B7D4565-A5E3-4670-BA58-D4F5F7A0320A}"/>
    <cellStyle name="s_But813_2007.04.13 (RSRI)_VSO-4T08-2008.12.02 2" xfId="8824" xr:uid="{F9F440B1-F35A-4982-988B-C77E0EC9627F}"/>
    <cellStyle name="s_But813_2007.04.13 (RSRI)_VSO-4T08-2008.12.02 2 2" xfId="20562" xr:uid="{69260935-BB67-4CB7-A96A-33594560F1A4}"/>
    <cellStyle name="s_But813_2007.04.13 (RSRI)_VSO-4T08-2008.12.02 2 3" xfId="13507" xr:uid="{D9C64F7E-F639-40F7-8B2A-9ADE0F01C158}"/>
    <cellStyle name="s_But813_2007.04.13 (RSRI)_VSO-4T08-2008.12.02 2 4" xfId="30840" xr:uid="{DCB526C1-3307-4F53-B606-950032AA1439}"/>
    <cellStyle name="s_But813_2007.04.13 (RSRI)_VSO-4T08-2008.12.02 2 5" xfId="31850" xr:uid="{335FFCF2-83B1-493F-B081-794BBD89D3F4}"/>
    <cellStyle name="s_But813_2007.04.13 (RSRI)_VSO-4T08-2008.12.02 2 6" xfId="22079" xr:uid="{16366B9B-E860-463A-B2D6-126CC7FB15C0}"/>
    <cellStyle name="s_But813_2007.04.13 (RSRI)_VSO-4T08-2008.12.02 3" xfId="35720" xr:uid="{A628C9E9-C7A1-4B36-9A96-394CE98453DC}"/>
    <cellStyle name="s_But813_2007.07.13 (RSRI)" xfId="700" xr:uid="{487631FA-F608-4670-9A45-6ADBEF6C5410}"/>
    <cellStyle name="s_But813_2007.07.13 (RSRI) 2" xfId="6070" xr:uid="{677A2395-6E08-4D1C-9285-E62700D26CB7}"/>
    <cellStyle name="s_But813_2007.07.13 (RSRI) 2 2" xfId="18044" xr:uid="{1F965555-9DE6-428C-95E9-5E6B345400A8}"/>
    <cellStyle name="s_But813_2007.07.13 (RSRI) 2 3" xfId="21993" xr:uid="{B0F69710-2FFC-4AC6-A15A-05EC0CF7E759}"/>
    <cellStyle name="s_But813_2007.07.13 (RSRI) 2 4" xfId="30605" xr:uid="{88396B5E-D7F8-44A7-A9F0-F3002DBAD25E}"/>
    <cellStyle name="s_But813_2007.07.13 (RSRI) 2 5" xfId="19737" xr:uid="{6EC3277E-0B16-42F5-B9CD-38B3A3CB14BE}"/>
    <cellStyle name="s_But813_2007.07.13 (RSRI) 2 6" xfId="32161" xr:uid="{993D08E9-B558-416F-8023-BB042AF334A1}"/>
    <cellStyle name="s_But813_2007.07.13 (RSRI) 3" xfId="35721" xr:uid="{B5FB7D0D-BAF3-44B8-BE65-74840A8E0FC0}"/>
    <cellStyle name="s_But813_2007.07.13 (RSRI)_BALANÇO" xfId="3212" xr:uid="{DDF2D3F3-CD13-47F7-BD35-1042F4AA05B5}"/>
    <cellStyle name="s_But813_2007.07.13 (RSRI)_BALANÇO 2" xfId="7995" xr:uid="{D3FA5AFE-52C8-4A1B-B400-5614D1443739}"/>
    <cellStyle name="s_But813_2007.07.13 (RSRI)_BALANÇO 2 2" xfId="19823" xr:uid="{4EF7AE00-15A1-44AD-BE4B-9AED07609330}"/>
    <cellStyle name="s_But813_2007.07.13 (RSRI)_BALANÇO 2 3" xfId="17274" xr:uid="{9014F90B-0DC5-44FC-90AB-6CAD14BE47F0}"/>
    <cellStyle name="s_But813_2007.07.13 (RSRI)_BALANÇO 2 4" xfId="19066" xr:uid="{09483279-33E6-4388-BFE7-6369395E20FD}"/>
    <cellStyle name="s_But813_2007.07.13 (RSRI)_BALANÇO 2 5" xfId="15685" xr:uid="{25A64333-4D03-4D8F-B30C-C14D698282D7}"/>
    <cellStyle name="s_But813_2007.07.13 (RSRI)_BALANÇO 2 6" xfId="34746" xr:uid="{3F521626-EE98-471E-843D-AF0E4EEA5877}"/>
    <cellStyle name="s_But813_2007.07.13 (RSRI)_BALANÇO 3" xfId="10823" xr:uid="{0E1F6F92-A286-448B-BE84-C04E56A9E3E5}"/>
    <cellStyle name="s_But813_2007.07.13 (RSRI)_BALANÇO 3 2" xfId="12395" xr:uid="{E34AAFD8-0081-4102-937C-89441EFF25DC}"/>
    <cellStyle name="s_But813_2007.07.13 (RSRI)_BALANÇO 3 2 2" xfId="23636" xr:uid="{8761CEF4-EC4D-44A9-AEDE-3906AB50D5C4}"/>
    <cellStyle name="s_But813_2007.07.13 (RSRI)_BALANÇO 3 2 3" xfId="27339" xr:uid="{2563F857-3506-4F02-A996-7463E3FF24E3}"/>
    <cellStyle name="s_But813_2007.07.13 (RSRI)_BALANÇO 3 2 4" xfId="14305" xr:uid="{6DC9B080-E2D2-4577-8735-A68FBD505FF3}"/>
    <cellStyle name="s_But813_2007.07.13 (RSRI)_BALANÇO 3 2 5" xfId="17495" xr:uid="{65E8288D-451D-45F8-8C2D-1E27DC35A879}"/>
    <cellStyle name="s_But813_2007.07.13 (RSRI)_BALANÇO 3 2 6" xfId="16758" xr:uid="{D4D98F64-C2FD-4715-9C4A-2795FABC6EE8}"/>
    <cellStyle name="s_But813_2007.07.13 (RSRI)_DF's" xfId="2196" xr:uid="{7D437F2A-84E0-4BA3-B612-91F9A343DE6A}"/>
    <cellStyle name="s_But813_2007.07.13 (RSRI)_DF's 2" xfId="6979" xr:uid="{40B1C00F-F164-43B0-97A1-7263C8DED282}"/>
    <cellStyle name="s_But813_2007.07.13 (RSRI)_DF's 2 2" xfId="18927" xr:uid="{A0EC2B90-05BC-4BAB-B981-D9898DF53E24}"/>
    <cellStyle name="s_But813_2007.07.13 (RSRI)_DF's 2 3" xfId="15053" xr:uid="{B783BCDF-7364-490A-A32A-1B21AAF70896}"/>
    <cellStyle name="s_But813_2007.07.13 (RSRI)_DF's 2 4" xfId="17309" xr:uid="{B6047268-C30F-417B-AE97-7F9ED87EF850}"/>
    <cellStyle name="s_But813_2007.07.13 (RSRI)_DF's 2 5" xfId="21791" xr:uid="{FF123F7B-2441-4887-AEDC-56584C61F9F0}"/>
    <cellStyle name="s_But813_2007.07.13 (RSRI)_DF's 2 6" xfId="34461" xr:uid="{5E20E4A7-39F7-46AE-AFFA-809B1C211846}"/>
    <cellStyle name="s_But813_2007.07.13 (RSRI)_DF's 3" xfId="10323" xr:uid="{1BE9D97A-0764-4D39-B2EA-608AA26BD49B}"/>
    <cellStyle name="s_But813_2007.07.13 (RSRI)_DF's 3 2" xfId="11902" xr:uid="{4DF1C760-9826-4B2F-9FE7-A3BD99E2C8D5}"/>
    <cellStyle name="s_But813_2007.07.13 (RSRI)_DF's 3 2 2" xfId="23143" xr:uid="{99DB0BCE-91AA-4150-8243-01DD1220B2E4}"/>
    <cellStyle name="s_But813_2007.07.13 (RSRI)_DF's 3 2 3" xfId="26846" xr:uid="{1F8A23DE-D8DB-4CF7-8217-FF58E6E6EC53}"/>
    <cellStyle name="s_But813_2007.07.13 (RSRI)_DF's 3 2 4" xfId="25998" xr:uid="{FAFB7AEA-F0F3-4B5C-99D9-CEA6F6DF88B0}"/>
    <cellStyle name="s_But813_2007.07.13 (RSRI)_DF's 3 2 5" xfId="16954" xr:uid="{C399AA52-75DB-44C6-B300-4F2DDFAD0A57}"/>
    <cellStyle name="s_But813_2007.07.13 (RSRI)_DF's 3 2 6" xfId="32908" xr:uid="{F9C03ADC-2C41-472B-8E9B-3533E6C2AF9A}"/>
    <cellStyle name="s_But813_2007.07.13 (RSRI)_EVOLUÇÃO OBRA" xfId="5202" xr:uid="{74757699-B5E8-4864-8F88-1F9E618C868A}"/>
    <cellStyle name="s_But813_2007.07.13 (RSRI)_EVOLUÇÃO OBRA 2" xfId="9487" xr:uid="{A11FDC29-3A1D-483A-9C5A-5E162C209A21}"/>
    <cellStyle name="s_But813_2007.07.13 (RSRI)_EVOLUÇÃO OBRA 2 2" xfId="21209" xr:uid="{A6E50459-7462-4AEA-BB87-B076738ACE9F}"/>
    <cellStyle name="s_But813_2007.07.13 (RSRI)_EVOLUÇÃO OBRA 2 3" xfId="24974" xr:uid="{DF8C8727-83C0-473F-B110-41DAE1561009}"/>
    <cellStyle name="s_But813_2007.07.13 (RSRI)_EVOLUÇÃO OBRA 2 4" xfId="22448" xr:uid="{4DA5CE4F-9187-4C0B-85AD-B96F9D63D10A}"/>
    <cellStyle name="s_But813_2007.07.13 (RSRI)_EVOLUÇÃO OBRA 2 5" xfId="22583" xr:uid="{5A28078D-6D86-417C-A675-2730C0056A1A}"/>
    <cellStyle name="s_But813_2007.07.13 (RSRI)_EVOLUÇÃO OBRA 2 6" xfId="34676" xr:uid="{88F3D1ED-16EB-4E50-BE69-F436AF2E0B22}"/>
    <cellStyle name="s_But813_2007.07.13 (RSRI)_EVOLUÇÃO OBRA 3" xfId="11334" xr:uid="{FBCE933E-EE07-49F3-BDED-B53A0B9346AB}"/>
    <cellStyle name="s_But813_2007.07.13 (RSRI)_EVOLUÇÃO OBRA 3 2" xfId="12895" xr:uid="{C80648E0-CE5B-466A-B44F-E016BC87D6CD}"/>
    <cellStyle name="s_But813_2007.07.13 (RSRI)_EVOLUÇÃO OBRA 3 2 2" xfId="24136" xr:uid="{B80F730C-A70A-447C-8C99-397BB747C4EC}"/>
    <cellStyle name="s_But813_2007.07.13 (RSRI)_EVOLUÇÃO OBRA 3 2 3" xfId="27837" xr:uid="{4F778BE3-E4D9-4DFA-83C2-8615DF66C7DD}"/>
    <cellStyle name="s_But813_2007.07.13 (RSRI)_EVOLUÇÃO OBRA 3 2 4" xfId="28420" xr:uid="{DC0D95D9-5922-4778-BA96-1ACF430F872F}"/>
    <cellStyle name="s_But813_2007.07.13 (RSRI)_EVOLUÇÃO OBRA 3 2 5" xfId="17910" xr:uid="{BCE53690-4717-4491-8B37-86713996E8F7}"/>
    <cellStyle name="s_But813_2007.07.13 (RSRI)_EVOLUÇÃO OBRA 3 2 6" xfId="33996" xr:uid="{853830AF-7F52-4364-8B99-7437252F8A9D}"/>
    <cellStyle name="s_But813_2007.07.13 (RSRI)_VSO-4T08-2008.12.02" xfId="4208" xr:uid="{C91630E5-BF63-4A5E-BA28-DCB3116B289D}"/>
    <cellStyle name="s_But813_2007.07.13 (RSRI)_VSO-4T08-2008.12.02 2" xfId="8825" xr:uid="{07CE3BCA-A5D7-4669-BC6A-41BF89797FD0}"/>
    <cellStyle name="s_But813_2007.07.13 (RSRI)_VSO-4T08-2008.12.02 2 2" xfId="20563" xr:uid="{F0724F38-3F66-4F2C-928F-037F96E2E398}"/>
    <cellStyle name="s_But813_2007.07.13 (RSRI)_VSO-4T08-2008.12.02 2 3" xfId="13506" xr:uid="{793B9E2B-4EB0-4951-863A-23368C060EE2}"/>
    <cellStyle name="s_But813_2007.07.13 (RSRI)_VSO-4T08-2008.12.02 2 4" xfId="29835" xr:uid="{4CCC05CF-4787-4AC7-8C52-A7A1860B12C8}"/>
    <cellStyle name="s_But813_2007.07.13 (RSRI)_VSO-4T08-2008.12.02 2 5" xfId="14637" xr:uid="{6F67C72B-467B-4F92-BD17-C19D19FE7DBF}"/>
    <cellStyle name="s_But813_2007.07.13 (RSRI)_VSO-4T08-2008.12.02 2 6" xfId="34805" xr:uid="{5DF69E65-09B7-4D99-A5A8-A47A9FE292BC}"/>
    <cellStyle name="s_But813_2007.07.13 (RSRI)_VSO-4T08-2008.12.02 3" xfId="35722" xr:uid="{5A4AE1ED-EDBB-470A-BBC5-D72F9947F3B4}"/>
    <cellStyle name="s_But925" xfId="701" xr:uid="{6E40E8A0-4BDC-47E1-9869-F2EE56881E90}"/>
    <cellStyle name="s_But925 2" xfId="6071" xr:uid="{1DADE0CB-64BC-4693-BC7E-1AB1B4A46952}"/>
    <cellStyle name="s_But925 2 2" xfId="18045" xr:uid="{10787C40-305F-4581-9726-C9A1794F3DBA}"/>
    <cellStyle name="s_But925 2 3" xfId="15151" xr:uid="{CE2186C1-4D18-4FBA-BCD9-FE1DCF726A2F}"/>
    <cellStyle name="s_But925 2 4" xfId="29600" xr:uid="{7608E701-5DE2-4261-BCF6-9171CF50C5BB}"/>
    <cellStyle name="s_But925 2 5" xfId="14493" xr:uid="{9B619574-A280-40BE-81FC-649DC303BF40}"/>
    <cellStyle name="s_But925 2 6" xfId="29711" xr:uid="{E6F76C85-046A-4CC1-9BF2-3BBEF793C0A8}"/>
    <cellStyle name="s_But925 3" xfId="35723" xr:uid="{AA9E4727-65BD-4118-A13B-E0850CD733C3}"/>
    <cellStyle name="s_But925_2007.04.13 (RSRI)" xfId="702" xr:uid="{C92032AD-03E9-4A93-BA08-4B21C6A6E0C5}"/>
    <cellStyle name="s_But925_2007.04.13 (RSRI) 2" xfId="6072" xr:uid="{8D586644-4B33-4493-ADF6-D4E5769A8AC4}"/>
    <cellStyle name="s_But925_2007.04.13 (RSRI) 2 2" xfId="18046" xr:uid="{03CB871E-7EEC-4A27-9E0E-E85FF0CFAC1D}"/>
    <cellStyle name="s_But925_2007.04.13 (RSRI) 2 3" xfId="22350" xr:uid="{2ED69C72-5EDA-44E2-ACB3-5A5449CE4853}"/>
    <cellStyle name="s_But925_2007.04.13 (RSRI) 2 4" xfId="13697" xr:uid="{5EF63413-B20B-4EA2-8D81-6009DD091E5E}"/>
    <cellStyle name="s_But925_2007.04.13 (RSRI) 2 5" xfId="17071" xr:uid="{3F1966D8-FFF5-412D-A6B5-7A071475ED05}"/>
    <cellStyle name="s_But925_2007.04.13 (RSRI) 2 6" xfId="13915" xr:uid="{E275758F-117A-40BF-910C-6790E50E096B}"/>
    <cellStyle name="s_But925_2007.04.13 (RSRI) 3" xfId="35724" xr:uid="{C8016846-3E8F-420B-B8DB-BEDF4166DA7E}"/>
    <cellStyle name="s_But925_2007.04.13 (RSRI)_BALANÇO" xfId="3213" xr:uid="{13F698A9-3518-4929-926E-BA8E11F5138B}"/>
    <cellStyle name="s_But925_2007.04.13 (RSRI)_BALANÇO 2" xfId="7996" xr:uid="{4E523076-4654-46C7-B071-8A79F4A5D121}"/>
    <cellStyle name="s_But925_2007.04.13 (RSRI)_BALANÇO 2 2" xfId="19824" xr:uid="{3425AB0D-C4D1-447E-8A41-860D376FC34C}"/>
    <cellStyle name="s_But925_2007.04.13 (RSRI)_BALANÇO 2 3" xfId="18829" xr:uid="{BFF8F202-E0D2-43E3-8C1A-DB828E1458B7}"/>
    <cellStyle name="s_But925_2007.04.13 (RSRI)_BALANÇO 2 4" xfId="14095" xr:uid="{688BA500-0673-4206-8BBF-E196E74F1690}"/>
    <cellStyle name="s_But925_2007.04.13 (RSRI)_BALANÇO 2 5" xfId="31812" xr:uid="{AA7F6ADA-F174-4106-A4DC-53BF0BA47FD5}"/>
    <cellStyle name="s_But925_2007.04.13 (RSRI)_BALANÇO 2 6" xfId="34389" xr:uid="{AAB522CB-5F08-4FC1-BBF5-17286B628195}"/>
    <cellStyle name="s_But925_2007.04.13 (RSRI)_BALANÇO 3" xfId="10824" xr:uid="{ACA57EEE-CB3C-4328-B4C9-16371A8BF057}"/>
    <cellStyle name="s_But925_2007.04.13 (RSRI)_BALANÇO 3 2" xfId="12396" xr:uid="{93D48292-1777-4717-870F-983F9DDF2BFF}"/>
    <cellStyle name="s_But925_2007.04.13 (RSRI)_BALANÇO 3 2 2" xfId="23637" xr:uid="{9BC3763E-51FC-42C6-87CF-6D88E3C1ADCC}"/>
    <cellStyle name="s_But925_2007.04.13 (RSRI)_BALANÇO 3 2 3" xfId="27340" xr:uid="{BDAC3BC5-CB23-4FC6-9E71-0CC4874EC661}"/>
    <cellStyle name="s_But925_2007.04.13 (RSRI)_BALANÇO 3 2 4" xfId="25476" xr:uid="{6D04DABD-9684-4A2F-B2D9-4FD93821FBAD}"/>
    <cellStyle name="s_But925_2007.04.13 (RSRI)_BALANÇO 3 2 5" xfId="33339" xr:uid="{61FFA994-50F2-437A-A8CA-60324848E787}"/>
    <cellStyle name="s_But925_2007.04.13 (RSRI)_BALANÇO 3 2 6" xfId="35093" xr:uid="{C365B98C-A48B-4C7B-9A7E-005CA6664AEB}"/>
    <cellStyle name="s_But925_2007.04.13 (RSRI)_DF's" xfId="2197" xr:uid="{BF7A9F66-95CF-4962-B129-7D38010C2015}"/>
    <cellStyle name="s_But925_2007.04.13 (RSRI)_DF's 2" xfId="6980" xr:uid="{8F3E2ABC-BA5E-4E07-911D-54B6692F587E}"/>
    <cellStyle name="s_But925_2007.04.13 (RSRI)_DF's 2 2" xfId="18928" xr:uid="{CBE6B8C8-E349-4C0B-AF08-F8A7BDF90AEE}"/>
    <cellStyle name="s_But925_2007.04.13 (RSRI)_DF's 2 3" xfId="22304" xr:uid="{A1D40E77-D616-4172-A3F1-D750BE7A384A}"/>
    <cellStyle name="s_But925_2007.04.13 (RSRI)_DF's 2 4" xfId="15603" xr:uid="{59A96560-9B96-4B82-B834-0EF102863034}"/>
    <cellStyle name="s_But925_2007.04.13 (RSRI)_DF's 2 5" xfId="19586" xr:uid="{C4CFAC76-4FB6-43CD-B401-821C345BF5F6}"/>
    <cellStyle name="s_But925_2007.04.13 (RSRI)_DF's 2 6" xfId="30309" xr:uid="{808BB406-3CD9-4F2D-B774-7C7EF0B6FFB7}"/>
    <cellStyle name="s_But925_2007.04.13 (RSRI)_DF's 3" xfId="10324" xr:uid="{FB9DEA96-7DF0-4E42-A1CD-961C7D6EB37D}"/>
    <cellStyle name="s_But925_2007.04.13 (RSRI)_DF's 3 2" xfId="11903" xr:uid="{E2E9E61D-A13F-431B-9B45-B770629F07F1}"/>
    <cellStyle name="s_But925_2007.04.13 (RSRI)_DF's 3 2 2" xfId="23144" xr:uid="{3B6D6F68-1ED5-4919-8666-7B3EBBFA6D0F}"/>
    <cellStyle name="s_But925_2007.04.13 (RSRI)_DF's 3 2 3" xfId="26847" xr:uid="{1022ACC4-3B85-46DC-9279-5255AB30C96D}"/>
    <cellStyle name="s_But925_2007.04.13 (RSRI)_DF's 3 2 4" xfId="14087" xr:uid="{F612B424-6C27-4393-82BC-A7A4149F63D7}"/>
    <cellStyle name="s_But925_2007.04.13 (RSRI)_DF's 3 2 5" xfId="32392" xr:uid="{2287362D-C331-41AF-8ADA-06B07730C9B5}"/>
    <cellStyle name="s_But925_2007.04.13 (RSRI)_DF's 3 2 6" xfId="25873" xr:uid="{C6F539A5-9B19-448E-A3B7-B7BE510DB609}"/>
    <cellStyle name="s_But925_2007.04.13 (RSRI)_EVOLUÇÃO OBRA" xfId="5203" xr:uid="{AADE03AF-88F5-4411-A297-EAE6493F04CD}"/>
    <cellStyle name="s_But925_2007.04.13 (RSRI)_EVOLUÇÃO OBRA 2" xfId="9488" xr:uid="{58E27D83-D3EA-4439-8790-C5D2EDF52CF0}"/>
    <cellStyle name="s_But925_2007.04.13 (RSRI)_EVOLUÇÃO OBRA 2 2" xfId="21210" xr:uid="{65E62E9F-7DC1-4FA9-AF3F-B18B536D6F8C}"/>
    <cellStyle name="s_But925_2007.04.13 (RSRI)_EVOLUÇÃO OBRA 2 3" xfId="24975" xr:uid="{D596C519-9794-4C7E-8720-16DD53B4078C}"/>
    <cellStyle name="s_But925_2007.04.13 (RSRI)_EVOLUÇÃO OBRA 2 4" xfId="17509" xr:uid="{974D53CB-9526-4ADE-97D2-5FE8F0E51B43}"/>
    <cellStyle name="s_But925_2007.04.13 (RSRI)_EVOLUÇÃO OBRA 2 5" xfId="33029" xr:uid="{F326C0BA-1DCA-494C-9CB9-2D05574E377E}"/>
    <cellStyle name="s_But925_2007.04.13 (RSRI)_EVOLUÇÃO OBRA 2 6" xfId="34748" xr:uid="{FEFB6054-0AD9-435D-AFBA-9D8FDC560490}"/>
    <cellStyle name="s_But925_2007.04.13 (RSRI)_EVOLUÇÃO OBRA 3" xfId="11335" xr:uid="{EBEF50F1-F8FE-4D1A-9D32-1DF04502A298}"/>
    <cellStyle name="s_But925_2007.04.13 (RSRI)_EVOLUÇÃO OBRA 3 2" xfId="12896" xr:uid="{844E3965-7CC3-472F-BE54-4802BC45EAFC}"/>
    <cellStyle name="s_But925_2007.04.13 (RSRI)_EVOLUÇÃO OBRA 3 2 2" xfId="24137" xr:uid="{E21AADE2-39AB-40C4-8839-2A35047DBB1F}"/>
    <cellStyle name="s_But925_2007.04.13 (RSRI)_EVOLUÇÃO OBRA 3 2 3" xfId="27838" xr:uid="{EEA040CF-D1BF-4FD8-A8DF-56EE62102513}"/>
    <cellStyle name="s_But925_2007.04.13 (RSRI)_EVOLUÇÃO OBRA 3 2 4" xfId="18890" xr:uid="{DD41030F-914D-4180-AAD0-9B47DED13F3B}"/>
    <cellStyle name="s_But925_2007.04.13 (RSRI)_EVOLUÇÃO OBRA 3 2 5" xfId="15833" xr:uid="{E53CB0BD-FF4B-452F-8F6B-DED5756281C4}"/>
    <cellStyle name="s_But925_2007.04.13 (RSRI)_EVOLUÇÃO OBRA 3 2 6" xfId="32508" xr:uid="{2A02FC02-A4CA-4BE5-9138-EDF9DB27457F}"/>
    <cellStyle name="s_But925_2007.04.13 (RSRI)_VSO-4T08-2008.12.02" xfId="4209" xr:uid="{258C4A1F-DF55-40DB-8B56-25F039F4D8E6}"/>
    <cellStyle name="s_But925_2007.04.13 (RSRI)_VSO-4T08-2008.12.02 2" xfId="8826" xr:uid="{B8C9F15A-22A3-4C65-924A-79AC26DA82FA}"/>
    <cellStyle name="s_But925_2007.04.13 (RSRI)_VSO-4T08-2008.12.02 2 2" xfId="20564" xr:uid="{8F897D46-643E-462C-927F-6D21AA978553}"/>
    <cellStyle name="s_But925_2007.04.13 (RSRI)_VSO-4T08-2008.12.02 2 3" xfId="13505" xr:uid="{D65D01A4-6C86-4F78-B5A5-C63F24FCE455}"/>
    <cellStyle name="s_But925_2007.04.13 (RSRI)_VSO-4T08-2008.12.02 2 4" xfId="28708" xr:uid="{55807266-1AF0-471B-86F7-E10B59478C67}"/>
    <cellStyle name="s_But925_2007.04.13 (RSRI)_VSO-4T08-2008.12.02 2 5" xfId="32224" xr:uid="{EB53850D-7728-49F1-93A1-4ED9B740382D}"/>
    <cellStyle name="s_But925_2007.04.13 (RSRI)_VSO-4T08-2008.12.02 2 6" xfId="31080" xr:uid="{F2725872-62A6-4A47-BBF4-2610CA459970}"/>
    <cellStyle name="s_But925_2007.04.13 (RSRI)_VSO-4T08-2008.12.02 3" xfId="35725" xr:uid="{024521F1-448D-470E-B6AB-3461887FE614}"/>
    <cellStyle name="s_But925_2007.07.13 (RSRI)" xfId="703" xr:uid="{7614AC6A-3D29-4AA3-A602-CCC1AEB54C42}"/>
    <cellStyle name="s_But925_2007.07.13 (RSRI) 2" xfId="6073" xr:uid="{95567514-AE68-4DC5-A71D-FEDC94274566}"/>
    <cellStyle name="s_But925_2007.07.13 (RSRI) 2 2" xfId="18047" xr:uid="{D82DEF33-B39F-45B8-9D0A-F053B4DD4FDF}"/>
    <cellStyle name="s_But925_2007.07.13 (RSRI) 2 3" xfId="15927" xr:uid="{02DE5E81-105B-437F-94F1-11B1639E3124}"/>
    <cellStyle name="s_But925_2007.07.13 (RSRI) 2 4" xfId="25312" xr:uid="{124126E5-6DD0-4F33-9634-5D9DA83D695B}"/>
    <cellStyle name="s_But925_2007.07.13 (RSRI) 2 5" xfId="26699" xr:uid="{01A50FA1-7CD3-47DD-98EF-1DAE9CD11B07}"/>
    <cellStyle name="s_But925_2007.07.13 (RSRI) 2 6" xfId="35082" xr:uid="{23555282-1C24-49C7-A58C-444EB673EAFF}"/>
    <cellStyle name="s_But925_2007.07.13 (RSRI) 3" xfId="35726" xr:uid="{9F3D2FC6-685C-46A0-B5A6-9EC7573B4FDA}"/>
    <cellStyle name="s_But925_2007.07.13 (RSRI)_BALANÇO" xfId="3214" xr:uid="{5DE6AE78-4925-4C27-B73E-F894D7A8D190}"/>
    <cellStyle name="s_But925_2007.07.13 (RSRI)_BALANÇO 2" xfId="7997" xr:uid="{9C75EDF1-EB0F-4CC8-AFA7-1F3923BB6759}"/>
    <cellStyle name="s_But925_2007.07.13 (RSRI)_BALANÇO 2 2" xfId="19825" xr:uid="{39898578-33A6-407B-BFBB-B1CFF10ABAB5}"/>
    <cellStyle name="s_But925_2007.07.13 (RSRI)_BALANÇO 2 3" xfId="14968" xr:uid="{D2E1768F-9F3D-478F-B3C3-7DB740C9D71F}"/>
    <cellStyle name="s_But925_2007.07.13 (RSRI)_BALANÇO 2 4" xfId="15578" xr:uid="{CEF48A6B-236D-4A89-AFA4-3679866510BA}"/>
    <cellStyle name="s_But925_2007.07.13 (RSRI)_BALANÇO 2 5" xfId="32670" xr:uid="{0DBD4B71-5568-4BE3-8ED5-F79632F1211E}"/>
    <cellStyle name="s_But925_2007.07.13 (RSRI)_BALANÇO 2 6" xfId="34946" xr:uid="{415F97BA-455F-4D1F-AE83-61FD7C2CF46C}"/>
    <cellStyle name="s_But925_2007.07.13 (RSRI)_BALANÇO 3" xfId="10825" xr:uid="{93509335-348C-49B2-A8BA-BE64A1433053}"/>
    <cellStyle name="s_But925_2007.07.13 (RSRI)_BALANÇO 3 2" xfId="12397" xr:uid="{CC5227DA-3649-4465-8175-9E93F3B251D3}"/>
    <cellStyle name="s_But925_2007.07.13 (RSRI)_BALANÇO 3 2 2" xfId="23638" xr:uid="{C4356F9C-BFB2-4707-9386-81DD2304AE3A}"/>
    <cellStyle name="s_But925_2007.07.13 (RSRI)_BALANÇO 3 2 3" xfId="27341" xr:uid="{00964A77-0EB1-40D9-9C9E-0EE5127FEA38}"/>
    <cellStyle name="s_But925_2007.07.13 (RSRI)_BALANÇO 3 2 4" xfId="13688" xr:uid="{B986B0E6-264C-4701-B918-DD458A492D80}"/>
    <cellStyle name="s_But925_2007.07.13 (RSRI)_BALANÇO 3 2 5" xfId="28891" xr:uid="{CAF7006E-2B05-4918-833D-6426D414EB82}"/>
    <cellStyle name="s_But925_2007.07.13 (RSRI)_BALANÇO 3 2 6" xfId="22166" xr:uid="{7C2D9EB7-D73C-4A1C-B18C-2C6B61F3E75D}"/>
    <cellStyle name="s_But925_2007.07.13 (RSRI)_DF's" xfId="2198" xr:uid="{5FE8F649-02C2-4399-A5FE-3AF32676E050}"/>
    <cellStyle name="s_But925_2007.07.13 (RSRI)_DF's 2" xfId="6981" xr:uid="{BE171DF3-D8E2-4FAF-9A4E-C02E88FBAF90}"/>
    <cellStyle name="s_But925_2007.07.13 (RSRI)_DF's 2 2" xfId="18929" xr:uid="{E86BE3B6-AF31-4680-ACFA-F7BA08AE4904}"/>
    <cellStyle name="s_But925_2007.07.13 (RSRI)_DF's 2 3" xfId="15825" xr:uid="{361BE362-3F61-4366-94E9-7DF7701FD0A2}"/>
    <cellStyle name="s_But925_2007.07.13 (RSRI)_DF's 2 4" xfId="17480" xr:uid="{A35348AC-DC1D-4D8A-86DF-410C149A90C8}"/>
    <cellStyle name="s_But925_2007.07.13 (RSRI)_DF's 2 5" xfId="22973" xr:uid="{FF310105-36FA-4AAA-BFB2-14975C89C4C6}"/>
    <cellStyle name="s_But925_2007.07.13 (RSRI)_DF's 2 6" xfId="30334" xr:uid="{4CA5EDE3-F5C9-421B-9D35-DE4F0A111E36}"/>
    <cellStyle name="s_But925_2007.07.13 (RSRI)_DF's 3" xfId="10325" xr:uid="{9EB23AB4-8E9F-4512-A3B6-731ED9A4EC48}"/>
    <cellStyle name="s_But925_2007.07.13 (RSRI)_DF's 3 2" xfId="11904" xr:uid="{2A00BF90-3FFD-4927-8D5E-BE17FD1FA82A}"/>
    <cellStyle name="s_But925_2007.07.13 (RSRI)_DF's 3 2 2" xfId="23145" xr:uid="{41D9E7C0-3D1B-41FD-A432-34C00A3E2449}"/>
    <cellStyle name="s_But925_2007.07.13 (RSRI)_DF's 3 2 3" xfId="26848" xr:uid="{E32FA1C1-8026-4607-B3F9-C9469FD1D7B8}"/>
    <cellStyle name="s_But925_2007.07.13 (RSRI)_DF's 3 2 4" xfId="13852" xr:uid="{D4E4B84A-8BA3-4DC4-A3E2-3A3D64355B81}"/>
    <cellStyle name="s_But925_2007.07.13 (RSRI)_DF's 3 2 5" xfId="22515" xr:uid="{164B6D17-51A1-4886-8D1F-64B6721A56AC}"/>
    <cellStyle name="s_But925_2007.07.13 (RSRI)_DF's 3 2 6" xfId="33313" xr:uid="{72A49AB1-DE73-419F-B9B9-231D0768E872}"/>
    <cellStyle name="s_But925_2007.07.13 (RSRI)_EVOLUÇÃO OBRA" xfId="5204" xr:uid="{4B68DC09-AC51-4960-8EFE-C4AA71E7E7D2}"/>
    <cellStyle name="s_But925_2007.07.13 (RSRI)_EVOLUÇÃO OBRA 2" xfId="9489" xr:uid="{82192C58-C4A5-4CDB-9BDD-5238B987539F}"/>
    <cellStyle name="s_But925_2007.07.13 (RSRI)_EVOLUÇÃO OBRA 2 2" xfId="21211" xr:uid="{20DC47E4-3DE1-4FA3-BD37-4ED7F3E14BCC}"/>
    <cellStyle name="s_But925_2007.07.13 (RSRI)_EVOLUÇÃO OBRA 2 3" xfId="24976" xr:uid="{35929ED1-46C5-4541-9B74-9ED788644B81}"/>
    <cellStyle name="s_But925_2007.07.13 (RSRI)_EVOLUÇÃO OBRA 2 4" xfId="28661" xr:uid="{79A8BEDC-975F-429C-B7A4-66D8F3F52333}"/>
    <cellStyle name="s_But925_2007.07.13 (RSRI)_EVOLUÇÃO OBRA 2 5" xfId="26234" xr:uid="{A77B5D52-FC63-4315-822F-FB9FF8CE0069}"/>
    <cellStyle name="s_But925_2007.07.13 (RSRI)_EVOLUÇÃO OBRA 2 6" xfId="34568" xr:uid="{787B5D75-D808-45A0-AA21-D424EC7B63C5}"/>
    <cellStyle name="s_But925_2007.07.13 (RSRI)_EVOLUÇÃO OBRA 3" xfId="11336" xr:uid="{FF622D5A-B076-4950-80A3-1FCE9DD975C2}"/>
    <cellStyle name="s_But925_2007.07.13 (RSRI)_EVOLUÇÃO OBRA 3 2" xfId="12897" xr:uid="{536BAA3D-B554-4234-AFE2-C21E4E1647B6}"/>
    <cellStyle name="s_But925_2007.07.13 (RSRI)_EVOLUÇÃO OBRA 3 2 2" xfId="24138" xr:uid="{E433A4D1-CC33-4B62-A1A9-22D3A75DE44A}"/>
    <cellStyle name="s_But925_2007.07.13 (RSRI)_EVOLUÇÃO OBRA 3 2 3" xfId="27839" xr:uid="{3EE218CC-9ED0-449F-BC94-6CF3C376D72B}"/>
    <cellStyle name="s_But925_2007.07.13 (RSRI)_EVOLUÇÃO OBRA 3 2 4" xfId="19108" xr:uid="{E9AAF9BB-6FAD-4D3F-868A-D816003C4AFF}"/>
    <cellStyle name="s_But925_2007.07.13 (RSRI)_EVOLUÇÃO OBRA 3 2 5" xfId="33505" xr:uid="{D14CB9A3-BA8B-4D8B-A576-DBDF65EF1E12}"/>
    <cellStyle name="s_But925_2007.07.13 (RSRI)_EVOLUÇÃO OBRA 3 2 6" xfId="33522" xr:uid="{FAD42C64-13B2-4F25-8046-19486960117F}"/>
    <cellStyle name="s_But925_2007.07.13 (RSRI)_VSO-4T08-2008.12.02" xfId="4210" xr:uid="{5A6DEF9A-12DC-4299-8A9A-A517455AE8C8}"/>
    <cellStyle name="s_But925_2007.07.13 (RSRI)_VSO-4T08-2008.12.02 2" xfId="8827" xr:uid="{74C1F14E-ABBD-427F-9F0A-6A8326012895}"/>
    <cellStyle name="s_But925_2007.07.13 (RSRI)_VSO-4T08-2008.12.02 2 2" xfId="20565" xr:uid="{6B0249C2-CEB0-4582-92F4-6E7E88684344}"/>
    <cellStyle name="s_But925_2007.07.13 (RSRI)_VSO-4T08-2008.12.02 2 3" xfId="13504" xr:uid="{011194F9-9CFE-40FF-85F4-45BF6B246261}"/>
    <cellStyle name="s_But925_2007.07.13 (RSRI)_VSO-4T08-2008.12.02 2 4" xfId="21477" xr:uid="{3F7A0EF7-D124-4D3C-8143-9D1BBDF62F38}"/>
    <cellStyle name="s_But925_2007.07.13 (RSRI)_VSO-4T08-2008.12.02 2 5" xfId="16392" xr:uid="{ED991BF8-0294-4195-A691-442C934E07A2}"/>
    <cellStyle name="s_But925_2007.07.13 (RSRI)_VSO-4T08-2008.12.02 2 6" xfId="30627" xr:uid="{1FE3873C-A2E6-4D45-8186-E65D4E55FEB4}"/>
    <cellStyle name="s_But925_2007.07.13 (RSRI)_VSO-4T08-2008.12.02 3" xfId="35727" xr:uid="{677411E4-8696-4958-831B-AA9278868198}"/>
    <cellStyle name="s_CA Cases (2)" xfId="704" xr:uid="{F9D1B5B0-7AA2-4E12-B528-706EE9288A31}"/>
    <cellStyle name="s_CA Cases (2)_1" xfId="705" xr:uid="{7C7DE3A2-D0BD-430B-ABBF-9AA449D7FE7F}"/>
    <cellStyle name="s_CA Cases (2)_1 2" xfId="6074" xr:uid="{587C6350-D7A6-4020-9DAF-08F0F00608D5}"/>
    <cellStyle name="s_CA Cases (2)_1 2 2" xfId="18048" xr:uid="{C2B193DD-A7F2-4EDC-B494-AA9D6966C108}"/>
    <cellStyle name="s_CA Cases (2)_1 2 3" xfId="14065" xr:uid="{E08FFAC4-93A7-45D0-ADAF-E23BEBC83940}"/>
    <cellStyle name="s_CA Cases (2)_1 2 4" xfId="16081" xr:uid="{218BF3EE-C92D-42C6-A139-62B2A088D60A}"/>
    <cellStyle name="s_CA Cases (2)_1 2 5" xfId="20287" xr:uid="{0D09CE3B-42D4-4105-B793-4AF3F00F8C09}"/>
    <cellStyle name="s_CA Cases (2)_1 2 6" xfId="17751" xr:uid="{A769DB5B-8999-4C8F-BDA7-AF050D1FEE84}"/>
    <cellStyle name="s_CA Cases (2)_1 3" xfId="35728" xr:uid="{45115694-8A0E-4E67-9833-9BA2C43DF3E0}"/>
    <cellStyle name="s_CA Cases (2)_1_2007.04.13 (RSRI)" xfId="706" xr:uid="{BAEA126D-521B-4C11-9AE5-ED29752EA26F}"/>
    <cellStyle name="s_CA Cases (2)_1_2007.04.13 (RSRI) 2" xfId="6075" xr:uid="{EC286F46-A85F-46E9-B6FA-7BB4B95097F4}"/>
    <cellStyle name="s_CA Cases (2)_1_2007.04.13 (RSRI) 2 2" xfId="18049" xr:uid="{5C783A9B-28B8-4039-BA13-70C91692E501}"/>
    <cellStyle name="s_CA Cases (2)_1_2007.04.13 (RSRI) 2 3" xfId="16684" xr:uid="{09281EEB-D217-4AB6-A285-BE665C41C3FF}"/>
    <cellStyle name="s_CA Cases (2)_1_2007.04.13 (RSRI) 2 4" xfId="14099" xr:uid="{198B8015-FF15-4485-9B4D-64B2D6F07D4A}"/>
    <cellStyle name="s_CA Cases (2)_1_2007.04.13 (RSRI) 2 5" xfId="22535" xr:uid="{18B3AE72-A17E-4E60-9E72-C78FEFAC2ED6}"/>
    <cellStyle name="s_CA Cases (2)_1_2007.04.13 (RSRI) 2 6" xfId="26254" xr:uid="{36A4DEB6-8D38-43C5-A57E-E93DBDC83B24}"/>
    <cellStyle name="s_CA Cases (2)_1_2007.04.13 (RSRI) 3" xfId="35729" xr:uid="{0B27C8BD-6104-482C-A8F4-BA1EF977A881}"/>
    <cellStyle name="s_CA Cases (2)_1_2007.04.13 (RSRI)_BALANÇO" xfId="3215" xr:uid="{0A6C3F68-E226-452F-95E1-D721373F91F6}"/>
    <cellStyle name="s_CA Cases (2)_1_2007.04.13 (RSRI)_BALANÇO 2" xfId="7998" xr:uid="{023B9EA1-1B86-4403-9C3A-38B7FB574AFA}"/>
    <cellStyle name="s_CA Cases (2)_1_2007.04.13 (RSRI)_BALANÇO 2 2" xfId="19826" xr:uid="{26882FE6-0A51-4EE0-A613-D3B04478ED7B}"/>
    <cellStyle name="s_CA Cases (2)_1_2007.04.13 (RSRI)_BALANÇO 2 3" xfId="19725" xr:uid="{03D1B0E6-989D-46A3-B8F1-0F45B623F280}"/>
    <cellStyle name="s_CA Cases (2)_1_2007.04.13 (RSRI)_BALANÇO 2 4" xfId="28759" xr:uid="{112FBBFF-F96A-402F-9C80-B92A346A3D27}"/>
    <cellStyle name="s_CA Cases (2)_1_2007.04.13 (RSRI)_BALANÇO 2 5" xfId="30374" xr:uid="{34F00882-FD3E-4FE6-86EE-928CD6ECB378}"/>
    <cellStyle name="s_CA Cases (2)_1_2007.04.13 (RSRI)_BALANÇO 2 6" xfId="17090" xr:uid="{D959FAC5-BBAB-43A4-9B05-2CBA50B32247}"/>
    <cellStyle name="s_CA Cases (2)_1_2007.04.13 (RSRI)_BALANÇO 3" xfId="10826" xr:uid="{448C564C-2D6C-4E26-878A-29FD19EE44AF}"/>
    <cellStyle name="s_CA Cases (2)_1_2007.04.13 (RSRI)_BALANÇO 3 2" xfId="12398" xr:uid="{5E54914D-F68E-473F-872B-7BECF28E72C3}"/>
    <cellStyle name="s_CA Cases (2)_1_2007.04.13 (RSRI)_BALANÇO 3 2 2" xfId="23639" xr:uid="{8A72D896-BA22-453B-A4CC-35375CAAC7FF}"/>
    <cellStyle name="s_CA Cases (2)_1_2007.04.13 (RSRI)_BALANÇO 3 2 3" xfId="27342" xr:uid="{DE708B0C-5BA7-43F1-A867-B56567A6DC31}"/>
    <cellStyle name="s_CA Cases (2)_1_2007.04.13 (RSRI)_BALANÇO 3 2 4" xfId="19503" xr:uid="{EB70F929-40CA-4FC5-B596-A961AE3CF651}"/>
    <cellStyle name="s_CA Cases (2)_1_2007.04.13 (RSRI)_BALANÇO 3 2 5" xfId="29383" xr:uid="{4442E179-709A-4C62-B19E-AA020AA328FE}"/>
    <cellStyle name="s_CA Cases (2)_1_2007.04.13 (RSRI)_BALANÇO 3 2 6" xfId="34053" xr:uid="{CD034A9C-0195-4B32-9804-09D739C1DBD5}"/>
    <cellStyle name="s_CA Cases (2)_1_2007.04.13 (RSRI)_DF's" xfId="2199" xr:uid="{2F184825-9228-466E-B790-2DC34A68D788}"/>
    <cellStyle name="s_CA Cases (2)_1_2007.04.13 (RSRI)_DF's 2" xfId="6982" xr:uid="{5D66C06C-A8F2-4B43-A770-B77EEA52A269}"/>
    <cellStyle name="s_CA Cases (2)_1_2007.04.13 (RSRI)_DF's 2 2" xfId="18930" xr:uid="{7270582C-517A-402C-8CF7-060A270268CB}"/>
    <cellStyle name="s_CA Cases (2)_1_2007.04.13 (RSRI)_DF's 2 3" xfId="13918" xr:uid="{2D87CA70-5196-4DDE-B813-D28CB1E82411}"/>
    <cellStyle name="s_CA Cases (2)_1_2007.04.13 (RSRI)_DF's 2 4" xfId="16337" xr:uid="{9BC7A3AB-D60F-4629-AB77-B089205D63C2}"/>
    <cellStyle name="s_CA Cases (2)_1_2007.04.13 (RSRI)_DF's 2 5" xfId="29356" xr:uid="{3229D584-0ACB-454C-8CDB-C5B1B38ADE23}"/>
    <cellStyle name="s_CA Cases (2)_1_2007.04.13 (RSRI)_DF's 2 6" xfId="15756" xr:uid="{DB1646A8-C6AB-4F57-BB30-1F07FCAE26F6}"/>
    <cellStyle name="s_CA Cases (2)_1_2007.04.13 (RSRI)_DF's 3" xfId="10326" xr:uid="{AA51D30A-8FA3-41B3-8AA5-D1C168BC7414}"/>
    <cellStyle name="s_CA Cases (2)_1_2007.04.13 (RSRI)_DF's 3 2" xfId="11905" xr:uid="{481CE722-7939-482C-8B7B-AA80F055749F}"/>
    <cellStyle name="s_CA Cases (2)_1_2007.04.13 (RSRI)_DF's 3 2 2" xfId="23146" xr:uid="{C4819D40-3BEF-461D-8E9C-57002A857634}"/>
    <cellStyle name="s_CA Cases (2)_1_2007.04.13 (RSRI)_DF's 3 2 3" xfId="26849" xr:uid="{C644F570-01D1-4B01-8DD7-A3A7FD8C05CA}"/>
    <cellStyle name="s_CA Cases (2)_1_2007.04.13 (RSRI)_DF's 3 2 4" xfId="28535" xr:uid="{7F09DA15-8314-4038-AE65-A7F2F2B42740}"/>
    <cellStyle name="s_CA Cases (2)_1_2007.04.13 (RSRI)_DF's 3 2 5" xfId="17550" xr:uid="{4AE248D3-BF4C-4C39-8600-514D7D75DCBF}"/>
    <cellStyle name="s_CA Cases (2)_1_2007.04.13 (RSRI)_DF's 3 2 6" xfId="21802" xr:uid="{555ECD72-D6B8-4D98-8815-63373DD4D1BD}"/>
    <cellStyle name="s_CA Cases (2)_1_2007.04.13 (RSRI)_EVOLUÇÃO OBRA" xfId="5205" xr:uid="{CF3865C7-A1EA-424F-86A0-5F734D806DFB}"/>
    <cellStyle name="s_CA Cases (2)_1_2007.04.13 (RSRI)_EVOLUÇÃO OBRA 2" xfId="9490" xr:uid="{D8667682-BBFF-41B9-95E7-3523030877F3}"/>
    <cellStyle name="s_CA Cases (2)_1_2007.04.13 (RSRI)_EVOLUÇÃO OBRA 2 2" xfId="21212" xr:uid="{679EFAD4-8B7F-4993-999E-05DD9F073CB2}"/>
    <cellStyle name="s_CA Cases (2)_1_2007.04.13 (RSRI)_EVOLUÇÃO OBRA 2 3" xfId="24977" xr:uid="{09B572B5-2408-4934-B78A-E92F21DEBFFC}"/>
    <cellStyle name="s_CA Cases (2)_1_2007.04.13 (RSRI)_EVOLUÇÃO OBRA 2 4" xfId="21832" xr:uid="{4AAF3910-CC2E-45D4-9BE2-A988356F0E6A}"/>
    <cellStyle name="s_CA Cases (2)_1_2007.04.13 (RSRI)_EVOLUÇÃO OBRA 2 5" xfId="30189" xr:uid="{736FB643-FE69-4DB0-B92F-48483E9F651C}"/>
    <cellStyle name="s_CA Cases (2)_1_2007.04.13 (RSRI)_EVOLUÇÃO OBRA 2 6" xfId="29416" xr:uid="{6DA2BEBA-C1AE-48E3-81CC-FCC20AC0B58A}"/>
    <cellStyle name="s_CA Cases (2)_1_2007.04.13 (RSRI)_EVOLUÇÃO OBRA 3" xfId="11337" xr:uid="{C5A860B0-429D-4BC8-BE0F-4A61D2A0300B}"/>
    <cellStyle name="s_CA Cases (2)_1_2007.04.13 (RSRI)_EVOLUÇÃO OBRA 3 2" xfId="12898" xr:uid="{769C07E6-0639-4711-BF9A-6273EEF06E0B}"/>
    <cellStyle name="s_CA Cases (2)_1_2007.04.13 (RSRI)_EVOLUÇÃO OBRA 3 2 2" xfId="24139" xr:uid="{8388FB81-4741-4077-9B1E-4DF54CBC0CE6}"/>
    <cellStyle name="s_CA Cases (2)_1_2007.04.13 (RSRI)_EVOLUÇÃO OBRA 3 2 3" xfId="27840" xr:uid="{AFB124AD-77E0-4D54-8805-87E818AD520B}"/>
    <cellStyle name="s_CA Cases (2)_1_2007.04.13 (RSRI)_EVOLUÇÃO OBRA 3 2 4" xfId="13749" xr:uid="{7ACC020A-7399-427A-9430-443ECA4FAE1A}"/>
    <cellStyle name="s_CA Cases (2)_1_2007.04.13 (RSRI)_EVOLUÇÃO OBRA 3 2 5" xfId="31135" xr:uid="{88BB8889-E5DA-427F-8785-FA914094306E}"/>
    <cellStyle name="s_CA Cases (2)_1_2007.04.13 (RSRI)_EVOLUÇÃO OBRA 3 2 6" xfId="19514" xr:uid="{48DC4D79-A04E-44B5-AEB9-5CC3F306E610}"/>
    <cellStyle name="s_CA Cases (2)_1_2007.04.13 (RSRI)_VSO-4T08-2008.12.02" xfId="4211" xr:uid="{0F1B9345-DB12-4A4D-A465-8673AA317910}"/>
    <cellStyle name="s_CA Cases (2)_1_2007.04.13 (RSRI)_VSO-4T08-2008.12.02 2" xfId="8828" xr:uid="{9FE7FE85-E3D5-4222-9E63-EE199BB77B7C}"/>
    <cellStyle name="s_CA Cases (2)_1_2007.04.13 (RSRI)_VSO-4T08-2008.12.02 2 2" xfId="20566" xr:uid="{2847DEEC-EB88-44A5-A4D1-143EF5B7CA9E}"/>
    <cellStyle name="s_CA Cases (2)_1_2007.04.13 (RSRI)_VSO-4T08-2008.12.02 2 3" xfId="13503" xr:uid="{75B50BE3-E7A7-4002-8519-96B373F32CC8}"/>
    <cellStyle name="s_CA Cases (2)_1_2007.04.13 (RSRI)_VSO-4T08-2008.12.02 2 4" xfId="30210" xr:uid="{19984E6F-9591-4BBC-84D7-245599D10A73}"/>
    <cellStyle name="s_CA Cases (2)_1_2007.04.13 (RSRI)_VSO-4T08-2008.12.02 2 5" xfId="28936" xr:uid="{AABDE9A1-11E9-497E-A642-F1EB4210F82C}"/>
    <cellStyle name="s_CA Cases (2)_1_2007.04.13 (RSRI)_VSO-4T08-2008.12.02 2 6" xfId="31805" xr:uid="{56453C51-636D-43D8-BFB5-940010E9D451}"/>
    <cellStyle name="s_CA Cases (2)_1_2007.04.13 (RSRI)_VSO-4T08-2008.12.02 3" xfId="35730" xr:uid="{C193325D-E902-4526-856F-9AB831C34EF6}"/>
    <cellStyle name="s_CA Cases (2)_1_2007.07.13 (RSRI)" xfId="707" xr:uid="{A05B6CA5-04AB-492F-B1E8-F616106F092E}"/>
    <cellStyle name="s_CA Cases (2)_1_2007.07.13 (RSRI) 2" xfId="6076" xr:uid="{88F0F87D-C3C3-4C95-97CF-3DD53A828F17}"/>
    <cellStyle name="s_CA Cases (2)_1_2007.07.13 (RSRI) 2 2" xfId="18050" xr:uid="{39DC1C8D-1429-42B7-8FD1-AC6D5DAB642A}"/>
    <cellStyle name="s_CA Cases (2)_1_2007.07.13 (RSRI) 2 3" xfId="22734" xr:uid="{82EECE9F-A286-4232-9F42-87AB65A34554}"/>
    <cellStyle name="s_CA Cases (2)_1_2007.07.13 (RSRI) 2 4" xfId="17175" xr:uid="{67F28A77-4111-495B-B44B-93B0BC7CB4F4}"/>
    <cellStyle name="s_CA Cases (2)_1_2007.07.13 (RSRI) 2 5" xfId="32539" xr:uid="{BC8657D5-0C5C-42DA-9540-2A16D6F4CCD5}"/>
    <cellStyle name="s_CA Cases (2)_1_2007.07.13 (RSRI) 2 6" xfId="33897" xr:uid="{580E2335-ADBA-4801-BB88-0F43D4EE10A6}"/>
    <cellStyle name="s_CA Cases (2)_1_2007.07.13 (RSRI) 3" xfId="35731" xr:uid="{7CF4127A-7D35-4CB0-84A8-4AB557958280}"/>
    <cellStyle name="s_CA Cases (2)_1_2007.07.13 (RSRI)_BALANÇO" xfId="3216" xr:uid="{093A9471-8178-4445-98A0-345564F56961}"/>
    <cellStyle name="s_CA Cases (2)_1_2007.07.13 (RSRI)_BALANÇO 2" xfId="7999" xr:uid="{FD3EC8EA-31EA-46C2-A075-C2E509A6B820}"/>
    <cellStyle name="s_CA Cases (2)_1_2007.07.13 (RSRI)_BALANÇO 2 2" xfId="19827" xr:uid="{1133A3A5-08BF-43E1-960A-47ACB8A433D1}"/>
    <cellStyle name="s_CA Cases (2)_1_2007.07.13 (RSRI)_BALANÇO 2 3" xfId="15742" xr:uid="{642AD56D-F593-4116-B62C-A1BF7E5BC552}"/>
    <cellStyle name="s_CA Cases (2)_1_2007.07.13 (RSRI)_BALANÇO 2 4" xfId="25113" xr:uid="{17DC0329-ACA7-473A-9143-5E62AFC4F9CB}"/>
    <cellStyle name="s_CA Cases (2)_1_2007.07.13 (RSRI)_BALANÇO 2 5" xfId="17227" xr:uid="{E2D5E706-38EC-4D7E-99E4-79801A8989C1}"/>
    <cellStyle name="s_CA Cases (2)_1_2007.07.13 (RSRI)_BALANÇO 2 6" xfId="31958" xr:uid="{E09F1F6D-A2C6-459A-8D90-A6E54A78A763}"/>
    <cellStyle name="s_CA Cases (2)_1_2007.07.13 (RSRI)_BALANÇO 3" xfId="10827" xr:uid="{116D7EDC-3FC9-478E-AEBA-5A5537DDFD02}"/>
    <cellStyle name="s_CA Cases (2)_1_2007.07.13 (RSRI)_BALANÇO 3 2" xfId="12399" xr:uid="{A761F6D0-22DA-4C54-B90F-902A496F14C5}"/>
    <cellStyle name="s_CA Cases (2)_1_2007.07.13 (RSRI)_BALANÇO 3 2 2" xfId="23640" xr:uid="{33327F93-73AA-49DC-B78F-3739AE059D49}"/>
    <cellStyle name="s_CA Cases (2)_1_2007.07.13 (RSRI)_BALANÇO 3 2 3" xfId="27343" xr:uid="{80931296-980D-4F3F-968F-18BC6DE9EC61}"/>
    <cellStyle name="s_CA Cases (2)_1_2007.07.13 (RSRI)_BALANÇO 3 2 4" xfId="26008" xr:uid="{A7CE8E91-1F38-45C9-AE93-B10B4876BE08}"/>
    <cellStyle name="s_CA Cases (2)_1_2007.07.13 (RSRI)_BALANÇO 3 2 5" xfId="16707" xr:uid="{FBC40059-81F4-4CF4-9CF7-A6C463EA5DD0}"/>
    <cellStyle name="s_CA Cases (2)_1_2007.07.13 (RSRI)_BALANÇO 3 2 6" xfId="29028" xr:uid="{00ED8B8A-77E5-4B7E-94EC-5124F292A5F6}"/>
    <cellStyle name="s_CA Cases (2)_1_2007.07.13 (RSRI)_DF's" xfId="2200" xr:uid="{24381311-B5B7-4BF2-A92C-6DBF48306899}"/>
    <cellStyle name="s_CA Cases (2)_1_2007.07.13 (RSRI)_DF's 2" xfId="6983" xr:uid="{43EC363B-A74B-4D03-BDDA-CFEEEE8D58EE}"/>
    <cellStyle name="s_CA Cases (2)_1_2007.07.13 (RSRI)_DF's 2 2" xfId="18931" xr:uid="{6A0E8B12-C6F5-45AD-871F-527B470BEBCF}"/>
    <cellStyle name="s_CA Cases (2)_1_2007.07.13 (RSRI)_DF's 2 3" xfId="13917" xr:uid="{6C75F7D1-AF5C-4E75-BAED-E2DFBB630717}"/>
    <cellStyle name="s_CA Cases (2)_1_2007.07.13 (RSRI)_DF's 2 4" xfId="28823" xr:uid="{30A4FD2F-7C66-46E3-91F4-66FCFAF7F8AE}"/>
    <cellStyle name="s_CA Cases (2)_1_2007.07.13 (RSRI)_DF's 2 5" xfId="30411" xr:uid="{63E1B34B-4AA8-40B5-9C93-304CD9A4590E}"/>
    <cellStyle name="s_CA Cases (2)_1_2007.07.13 (RSRI)_DF's 2 6" xfId="32629" xr:uid="{1917E89A-C0CE-4CAE-A47E-FD2F764502AB}"/>
    <cellStyle name="s_CA Cases (2)_1_2007.07.13 (RSRI)_DF's 3" xfId="10327" xr:uid="{BCC9842D-1F91-48AE-835D-E94667F69E22}"/>
    <cellStyle name="s_CA Cases (2)_1_2007.07.13 (RSRI)_DF's 3 2" xfId="11906" xr:uid="{7042350A-70FC-4ACE-8F8D-F1929104DC2C}"/>
    <cellStyle name="s_CA Cases (2)_1_2007.07.13 (RSRI)_DF's 3 2 2" xfId="23147" xr:uid="{76BC5CCD-52A6-47BC-A961-750A39B15004}"/>
    <cellStyle name="s_CA Cases (2)_1_2007.07.13 (RSRI)_DF's 3 2 3" xfId="26850" xr:uid="{4E73AF7A-2850-4430-A571-17704199C542}"/>
    <cellStyle name="s_CA Cases (2)_1_2007.07.13 (RSRI)_DF's 3 2 4" xfId="15985" xr:uid="{C0ACDF14-674F-426B-900D-74975D8A14BD}"/>
    <cellStyle name="s_CA Cases (2)_1_2007.07.13 (RSRI)_DF's 3 2 5" xfId="33493" xr:uid="{9ED43B28-5316-4D87-AC69-038360EC371F}"/>
    <cellStyle name="s_CA Cases (2)_1_2007.07.13 (RSRI)_DF's 3 2 6" xfId="34761" xr:uid="{20E6C034-2F29-4500-BB65-ED429A48443D}"/>
    <cellStyle name="s_CA Cases (2)_1_2007.07.13 (RSRI)_EVOLUÇÃO OBRA" xfId="5206" xr:uid="{95EA8A6B-5146-46DE-B848-FA8E5BB02E7E}"/>
    <cellStyle name="s_CA Cases (2)_1_2007.07.13 (RSRI)_EVOLUÇÃO OBRA 2" xfId="9491" xr:uid="{A19824A9-8A17-4366-BF4F-9603A57F1CA3}"/>
    <cellStyle name="s_CA Cases (2)_1_2007.07.13 (RSRI)_EVOLUÇÃO OBRA 2 2" xfId="21213" xr:uid="{418F1080-B38D-4535-96C9-C7776FACA887}"/>
    <cellStyle name="s_CA Cases (2)_1_2007.07.13 (RSRI)_EVOLUÇÃO OBRA 2 3" xfId="24978" xr:uid="{3D305DF7-CF41-4537-A47D-BEED0A970178}"/>
    <cellStyle name="s_CA Cases (2)_1_2007.07.13 (RSRI)_EVOLUÇÃO OBRA 2 4" xfId="16932" xr:uid="{3820A847-A4FF-4C8F-9BF9-0DFAEA47DF55}"/>
    <cellStyle name="s_CA Cases (2)_1_2007.07.13 (RSRI)_EVOLUÇÃO OBRA 2 5" xfId="28939" xr:uid="{A26D82FF-9117-4600-9FE4-B2F863C44D55}"/>
    <cellStyle name="s_CA Cases (2)_1_2007.07.13 (RSRI)_EVOLUÇÃO OBRA 2 6" xfId="34819" xr:uid="{BF8F3F5C-4B16-4301-9EC4-46F2CEA1EC47}"/>
    <cellStyle name="s_CA Cases (2)_1_2007.07.13 (RSRI)_EVOLUÇÃO OBRA 3" xfId="11338" xr:uid="{7E6117CC-3CCA-487F-93A9-23E164BBF308}"/>
    <cellStyle name="s_CA Cases (2)_1_2007.07.13 (RSRI)_EVOLUÇÃO OBRA 3 2" xfId="12899" xr:uid="{01875376-BEAC-43F4-9A9F-91D785696650}"/>
    <cellStyle name="s_CA Cases (2)_1_2007.07.13 (RSRI)_EVOLUÇÃO OBRA 3 2 2" xfId="24140" xr:uid="{2C94EEF5-9599-40B2-A69E-BBB03B9DAF2F}"/>
    <cellStyle name="s_CA Cases (2)_1_2007.07.13 (RSRI)_EVOLUÇÃO OBRA 3 2 3" xfId="27841" xr:uid="{C2A67FDD-E8CE-46E0-9021-0757697B65D4}"/>
    <cellStyle name="s_CA Cases (2)_1_2007.07.13 (RSRI)_EVOLUÇÃO OBRA 3 2 4" xfId="17020" xr:uid="{93E1625E-F500-4BAA-A330-5143464E2CB7}"/>
    <cellStyle name="s_CA Cases (2)_1_2007.07.13 (RSRI)_EVOLUÇÃO OBRA 3 2 5" xfId="17649" xr:uid="{18149E94-B6C6-485B-A13C-02F6FB017FFD}"/>
    <cellStyle name="s_CA Cases (2)_1_2007.07.13 (RSRI)_EVOLUÇÃO OBRA 3 2 6" xfId="34411" xr:uid="{2F3A7872-F88C-45A6-945E-136DC3403672}"/>
    <cellStyle name="s_CA Cases (2)_1_2007.07.13 (RSRI)_VSO-4T08-2008.12.02" xfId="4212" xr:uid="{8DCD767E-7AD2-479B-B249-C96E0984F80F}"/>
    <cellStyle name="s_CA Cases (2)_1_2007.07.13 (RSRI)_VSO-4T08-2008.12.02 2" xfId="8829" xr:uid="{7F8E9245-8F61-45D8-8253-559045D1FC7C}"/>
    <cellStyle name="s_CA Cases (2)_1_2007.07.13 (RSRI)_VSO-4T08-2008.12.02 2 2" xfId="20567" xr:uid="{D779EFB7-BE8F-4C41-B18F-42AEB9725D70}"/>
    <cellStyle name="s_CA Cases (2)_1_2007.07.13 (RSRI)_VSO-4T08-2008.12.02 2 3" xfId="13502" xr:uid="{3D9D6649-3740-44EE-9241-CF5CFD4FDA6E}"/>
    <cellStyle name="s_CA Cases (2)_1_2007.07.13 (RSRI)_VSO-4T08-2008.12.02 2 4" xfId="29200" xr:uid="{914D6F6B-8655-4AAA-A37A-949749D26FF7}"/>
    <cellStyle name="s_CA Cases (2)_1_2007.07.13 (RSRI)_VSO-4T08-2008.12.02 2 5" xfId="30941" xr:uid="{FED007F5-FC73-47D3-BF1F-CE4D18024A05}"/>
    <cellStyle name="s_CA Cases (2)_1_2007.07.13 (RSRI)_VSO-4T08-2008.12.02 2 6" xfId="17026" xr:uid="{8273CB9F-4461-4C01-99B3-0E0317F44554}"/>
    <cellStyle name="s_CA Cases (2)_1_2007.07.13 (RSRI)_VSO-4T08-2008.12.02 3" xfId="35732" xr:uid="{76C3450F-5BEA-40D0-9AE7-9AB59FD787EA}"/>
    <cellStyle name="s_CA Cases (2)_2007.04.13 (RSRI)" xfId="708" xr:uid="{C011122E-F2FB-4005-B185-FAF08F254C87}"/>
    <cellStyle name="s_CA Cases (2)_2007.04.13 (RSRI) 2" xfId="35733" xr:uid="{5BA3199C-D0EC-444B-B606-F437E3764254}"/>
    <cellStyle name="s_CA Cases (2)_2007.04.13 (RSRI)_BALANÇO" xfId="3217" xr:uid="{A8C112F1-475C-49DF-817C-D9444EC15F0E}"/>
    <cellStyle name="s_CA Cases (2)_2007.04.13 (RSRI)_BALANÇO 2" xfId="8000" xr:uid="{813F40A7-0C0B-4D07-9DB4-026C563891C2}"/>
    <cellStyle name="s_CA Cases (2)_2007.04.13 (RSRI)_DF's" xfId="2201" xr:uid="{2DFCF20D-C6E9-4DFD-92B2-7D0890AC9AE4}"/>
    <cellStyle name="s_CA Cases (2)_2007.04.13 (RSRI)_DF's 2" xfId="6984" xr:uid="{C74EB70C-AE41-4AD2-B26F-76B00CDE7B79}"/>
    <cellStyle name="s_CA Cases (2)_2007.04.13 (RSRI)_EVOLUÇÃO OBRA" xfId="5207" xr:uid="{C8B4C0E2-C8B7-494B-A633-AC38ECD0EFFA}"/>
    <cellStyle name="s_CA Cases (2)_2007.04.13 (RSRI)_EVOLUÇÃO OBRA 2" xfId="9492" xr:uid="{7F1E3D25-F59D-4BC2-9647-7792F9EFF10E}"/>
    <cellStyle name="s_CA Cases (2)_2007.04.13 (RSRI)_VSO-4T08-2008.12.02" xfId="4213" xr:uid="{12CE4E7D-3866-465C-92FA-25D2B1B4BA7B}"/>
    <cellStyle name="s_CA Cases (2)_2007.07.13 (RSRI)" xfId="709" xr:uid="{9FC1D83E-9061-4359-ADC9-16E214878A95}"/>
    <cellStyle name="s_CA Cases (2)_2007.07.13 (RSRI) 2" xfId="35734" xr:uid="{BA80756E-CFA6-4976-938E-0DE182CA45BA}"/>
    <cellStyle name="s_CA Cases (2)_2007.07.13 (RSRI)_BALANÇO" xfId="3218" xr:uid="{6AE0944D-7C5A-4915-9AE6-1EBE9103C071}"/>
    <cellStyle name="s_CA Cases (2)_2007.07.13 (RSRI)_BALANÇO 2" xfId="8001" xr:uid="{C287B362-C82F-48EB-8297-87E216DD14D6}"/>
    <cellStyle name="s_CA Cases (2)_2007.07.13 (RSRI)_DF's" xfId="2202" xr:uid="{E6D09F22-D7B2-4A03-A4DE-A04BF0DB0800}"/>
    <cellStyle name="s_CA Cases (2)_2007.07.13 (RSRI)_DF's 2" xfId="6985" xr:uid="{16425A4B-9646-431A-BD74-32ED23279F37}"/>
    <cellStyle name="s_CA Cases (2)_2007.07.13 (RSRI)_EVOLUÇÃO OBRA" xfId="5208" xr:uid="{4E07BD23-1B5F-4B99-8B2A-1915A62D80F3}"/>
    <cellStyle name="s_CA Cases (2)_2007.07.13 (RSRI)_EVOLUÇÃO OBRA 2" xfId="9493" xr:uid="{AFFB897B-6DB6-4ECB-B4F9-3443B488AEAF}"/>
    <cellStyle name="s_CA Cases (2)_2007.07.13 (RSRI)_VSO-4T08-2008.12.02" xfId="4214" xr:uid="{DD864750-B3E6-4F84-9D2C-81CA1C16A94A}"/>
    <cellStyle name="s_CA Cases (2)_Celtic DCF" xfId="710" xr:uid="{32843E99-CD1F-4472-94F5-9A4BAC6FC773}"/>
    <cellStyle name="s_CA Cases (2)_Celtic DCF Inputs" xfId="711" xr:uid="{72C4BCDA-E3EA-4C7E-BAB5-B0B6D018C2CC}"/>
    <cellStyle name="s_CA Cases (2)_Celtic DCF Inputs_2007.04.13 (RSRI)" xfId="712" xr:uid="{30E616BB-A6B6-443F-BAED-CFAC6EA61261}"/>
    <cellStyle name="s_CA Cases (2)_Celtic DCF Inputs_2007.04.13 (RSRI) 2" xfId="35735" xr:uid="{E19C54E2-CACA-40D6-849D-1E30C76FFC1D}"/>
    <cellStyle name="s_CA Cases (2)_Celtic DCF Inputs_2007.04.13 (RSRI)_BALANÇO" xfId="3219" xr:uid="{44EC3A30-45EE-4756-8596-E3F885A2790A}"/>
    <cellStyle name="s_CA Cases (2)_Celtic DCF Inputs_2007.04.13 (RSRI)_BALANÇO 2" xfId="8002" xr:uid="{3637ED8D-ED25-4A53-8E94-EA1DD38132C0}"/>
    <cellStyle name="s_CA Cases (2)_Celtic DCF Inputs_2007.04.13 (RSRI)_DF's" xfId="2203" xr:uid="{1CCC5525-2E22-41E2-992B-D8D0DEA5C189}"/>
    <cellStyle name="s_CA Cases (2)_Celtic DCF Inputs_2007.04.13 (RSRI)_DF's 2" xfId="6986" xr:uid="{EB1542B0-E7B8-4B53-AC04-8FFD06D09D1D}"/>
    <cellStyle name="s_CA Cases (2)_Celtic DCF Inputs_2007.04.13 (RSRI)_EVOLUÇÃO OBRA" xfId="5209" xr:uid="{317A5172-7F33-4DB3-BFF3-CA9D6345ED46}"/>
    <cellStyle name="s_CA Cases (2)_Celtic DCF Inputs_2007.04.13 (RSRI)_EVOLUÇÃO OBRA 2" xfId="9494" xr:uid="{14B18A5A-0D41-4837-AB7E-40252D767AE9}"/>
    <cellStyle name="s_CA Cases (2)_Celtic DCF Inputs_2007.04.13 (RSRI)_VSO-4T08-2008.12.02" xfId="4215" xr:uid="{8A07B08E-072B-4496-A09B-D8EDDD74BF1F}"/>
    <cellStyle name="s_CA Cases (2)_Celtic DCF Inputs_2007.07.13 (RSRI)" xfId="713" xr:uid="{0A434BB3-28B8-4D67-A503-2524AE27FB28}"/>
    <cellStyle name="s_CA Cases (2)_Celtic DCF Inputs_2007.07.13 (RSRI) 2" xfId="35736" xr:uid="{C6F0C10E-0CA0-43F5-A097-80E0632F6025}"/>
    <cellStyle name="s_CA Cases (2)_Celtic DCF Inputs_2007.07.13 (RSRI)_BALANÇO" xfId="3220" xr:uid="{3C9C0CB6-45BA-4A17-9BC5-1FF035535C6A}"/>
    <cellStyle name="s_CA Cases (2)_Celtic DCF Inputs_2007.07.13 (RSRI)_BALANÇO 2" xfId="8003" xr:uid="{086C9D2C-04AC-4FBD-8DB6-DB3AE12D6D2F}"/>
    <cellStyle name="s_CA Cases (2)_Celtic DCF Inputs_2007.07.13 (RSRI)_DF's" xfId="2204" xr:uid="{4157EC99-6E5E-4203-B18A-AD5B3C6AEF30}"/>
    <cellStyle name="s_CA Cases (2)_Celtic DCF Inputs_2007.07.13 (RSRI)_DF's 2" xfId="6987" xr:uid="{BD550CA5-70D9-44D5-93C6-D0B7F94C2CFA}"/>
    <cellStyle name="s_CA Cases (2)_Celtic DCF Inputs_2007.07.13 (RSRI)_EVOLUÇÃO OBRA" xfId="5210" xr:uid="{609CCE9F-88FB-420B-9988-41D0401D300D}"/>
    <cellStyle name="s_CA Cases (2)_Celtic DCF Inputs_2007.07.13 (RSRI)_EVOLUÇÃO OBRA 2" xfId="9495" xr:uid="{40B88C8E-25C3-4C43-8B17-3E4756364EC8}"/>
    <cellStyle name="s_CA Cases (2)_Celtic DCF Inputs_2007.07.13 (RSRI)_VSO-4T08-2008.12.02" xfId="4216" xr:uid="{7C469E17-A43A-46D6-A589-BB7085989431}"/>
    <cellStyle name="s_CA Cases (2)_Celtic DCF_2007.04.13 (RSRI)" xfId="714" xr:uid="{91BB852F-13A2-4440-AC63-C301C22144E7}"/>
    <cellStyle name="s_CA Cases (2)_Celtic DCF_2007.04.13 (RSRI) 2" xfId="35737" xr:uid="{3A295A6D-9BE9-46A9-BA9B-C77F04167902}"/>
    <cellStyle name="s_CA Cases (2)_Celtic DCF_2007.04.13 (RSRI)_BALANÇO" xfId="3221" xr:uid="{57BD909E-962B-4FE8-935E-325E0E6E085B}"/>
    <cellStyle name="s_CA Cases (2)_Celtic DCF_2007.04.13 (RSRI)_BALANÇO 2" xfId="8004" xr:uid="{DF4A6785-9CA8-4F77-B671-30CCCDCC0D6B}"/>
    <cellStyle name="s_CA Cases (2)_Celtic DCF_2007.04.13 (RSRI)_DF's" xfId="2205" xr:uid="{3EAFD6EF-F554-4A0E-AC6E-DA1F7F2936AC}"/>
    <cellStyle name="s_CA Cases (2)_Celtic DCF_2007.04.13 (RSRI)_DF's 2" xfId="6988" xr:uid="{FB2D561B-D8CF-40EF-A77E-B4DB90331233}"/>
    <cellStyle name="s_CA Cases (2)_Celtic DCF_2007.04.13 (RSRI)_EVOLUÇÃO OBRA" xfId="5211" xr:uid="{BC09DAAC-0245-405B-94ED-08CEB3F68685}"/>
    <cellStyle name="s_CA Cases (2)_Celtic DCF_2007.04.13 (RSRI)_EVOLUÇÃO OBRA 2" xfId="9496" xr:uid="{D053E9E3-C26F-47CA-9493-9299C7D70EB4}"/>
    <cellStyle name="s_CA Cases (2)_Celtic DCF_2007.04.13 (RSRI)_VSO-4T08-2008.12.02" xfId="4217" xr:uid="{DEA7C55D-E5E1-432B-8861-5CF749C6486F}"/>
    <cellStyle name="s_CA Cases (2)_Celtic DCF_2007.07.13 (RSRI)" xfId="715" xr:uid="{5CAB2E52-F865-4518-B47E-EEBBF94FB668}"/>
    <cellStyle name="s_CA Cases (2)_Celtic DCF_2007.07.13 (RSRI) 2" xfId="35738" xr:uid="{2A244D24-6D85-4939-94A3-0315A48DA19C}"/>
    <cellStyle name="s_CA Cases (2)_Celtic DCF_2007.07.13 (RSRI)_BALANÇO" xfId="3222" xr:uid="{3B4FCBE1-0157-4D8B-880A-FE14685B1EA0}"/>
    <cellStyle name="s_CA Cases (2)_Celtic DCF_2007.07.13 (RSRI)_BALANÇO 2" xfId="8005" xr:uid="{DB354187-3F80-478B-817E-ED8CDE939FB0}"/>
    <cellStyle name="s_CA Cases (2)_Celtic DCF_2007.07.13 (RSRI)_DF's" xfId="2206" xr:uid="{327ED9CA-5727-4176-AF68-190DD3EC26D8}"/>
    <cellStyle name="s_CA Cases (2)_Celtic DCF_2007.07.13 (RSRI)_DF's 2" xfId="6989" xr:uid="{F34EEDD1-E8D9-4A96-BC40-178D2B78F291}"/>
    <cellStyle name="s_CA Cases (2)_Celtic DCF_2007.07.13 (RSRI)_EVOLUÇÃO OBRA" xfId="5212" xr:uid="{D76C0DA3-4A62-42A1-8D7F-AF16BC8DB333}"/>
    <cellStyle name="s_CA Cases (2)_Celtic DCF_2007.07.13 (RSRI)_EVOLUÇÃO OBRA 2" xfId="9497" xr:uid="{24B2B3E4-1E96-41D5-A3BA-6182AC88BAB5}"/>
    <cellStyle name="s_CA Cases (2)_Celtic DCF_2007.07.13 (RSRI)_VSO-4T08-2008.12.02" xfId="4218" xr:uid="{FA59FA9E-6975-402F-8F6C-EE283506DD1B}"/>
    <cellStyle name="s_CA Cases (2)_Valuation Summary" xfId="716" xr:uid="{B446F13C-B02E-4485-8E21-6CD73FCFE287}"/>
    <cellStyle name="s_CA Cases (2)_Valuation Summary_2007.04.13 (RSRI)" xfId="717" xr:uid="{611BC7CA-BC48-44D4-A390-BEAC5FD6192C}"/>
    <cellStyle name="s_CA Cases (2)_Valuation Summary_2007.04.13 (RSRI) 2" xfId="35739" xr:uid="{9C34988E-4D40-46A7-8ACF-93FE546A7FA3}"/>
    <cellStyle name="s_CA Cases (2)_Valuation Summary_2007.04.13 (RSRI)_BALANÇO" xfId="3223" xr:uid="{BCFD6FBA-AB75-40CA-8492-575C3D8FA7BB}"/>
    <cellStyle name="s_CA Cases (2)_Valuation Summary_2007.04.13 (RSRI)_BALANÇO 2" xfId="8006" xr:uid="{DB991638-ADA4-4588-A5CD-073CCD48FD52}"/>
    <cellStyle name="s_CA Cases (2)_Valuation Summary_2007.04.13 (RSRI)_DF's" xfId="2207" xr:uid="{C5293C8F-FB6A-44DE-ADED-48C258F5B05E}"/>
    <cellStyle name="s_CA Cases (2)_Valuation Summary_2007.04.13 (RSRI)_DF's 2" xfId="6990" xr:uid="{1AFEF0C4-FA33-4C8A-A44C-9960DB46CB72}"/>
    <cellStyle name="s_CA Cases (2)_Valuation Summary_2007.04.13 (RSRI)_EVOLUÇÃO OBRA" xfId="5213" xr:uid="{D6DFEEEB-A38F-4AA7-9E06-AC2E7289553B}"/>
    <cellStyle name="s_CA Cases (2)_Valuation Summary_2007.04.13 (RSRI)_EVOLUÇÃO OBRA 2" xfId="9498" xr:uid="{4D3A507A-F747-4E80-BB74-2FF9D977F24A}"/>
    <cellStyle name="s_CA Cases (2)_Valuation Summary_2007.04.13 (RSRI)_VSO-4T08-2008.12.02" xfId="4219" xr:uid="{7FD0FA15-F2E7-4A09-A300-6D119B1C3692}"/>
    <cellStyle name="s_CA Cases (2)_Valuation Summary_2007.07.13 (RSRI)" xfId="718" xr:uid="{F9A73A89-6EF4-46F8-8999-8665CB9324E7}"/>
    <cellStyle name="s_CA Cases (2)_Valuation Summary_2007.07.13 (RSRI) 2" xfId="35740" xr:uid="{787D1BA7-C1B1-437C-AF8D-A9855E4EBE7D}"/>
    <cellStyle name="s_CA Cases (2)_Valuation Summary_2007.07.13 (RSRI)_BALANÇO" xfId="3224" xr:uid="{2A06AF7B-0CC3-41C1-84AD-D5E57C620D08}"/>
    <cellStyle name="s_CA Cases (2)_Valuation Summary_2007.07.13 (RSRI)_BALANÇO 2" xfId="8007" xr:uid="{07291749-C8FE-4EBA-887E-FA7623A2FE1E}"/>
    <cellStyle name="s_CA Cases (2)_Valuation Summary_2007.07.13 (RSRI)_DF's" xfId="2208" xr:uid="{5FB8047F-6468-4310-868F-A714A7D734EB}"/>
    <cellStyle name="s_CA Cases (2)_Valuation Summary_2007.07.13 (RSRI)_DF's 2" xfId="6991" xr:uid="{68188F1C-D269-4AE9-81B1-A50F3F7D17E8}"/>
    <cellStyle name="s_CA Cases (2)_Valuation Summary_2007.07.13 (RSRI)_EVOLUÇÃO OBRA" xfId="5214" xr:uid="{A1BB6F08-43CE-4A77-A452-551B52F1203A}"/>
    <cellStyle name="s_CA Cases (2)_Valuation Summary_2007.07.13 (RSRI)_EVOLUÇÃO OBRA 2" xfId="9499" xr:uid="{506599FC-B276-4195-84CA-4D758935A794}"/>
    <cellStyle name="s_CA Cases (2)_Valuation Summary_2007.07.13 (RSRI)_VSO-4T08-2008.12.02" xfId="4220" xr:uid="{10E9B28B-FA96-4F6C-893F-1FD60A906806}"/>
    <cellStyle name="s_Cal. (2)" xfId="719" xr:uid="{D6B5116D-EB99-4D28-A907-D8EE3FE429C4}"/>
    <cellStyle name="s_Cal. (2)_1" xfId="720" xr:uid="{E073309F-5FF7-4DE9-AABB-B759093993BE}"/>
    <cellStyle name="s_Cal. (2)_1 2" xfId="6077" xr:uid="{06967BF3-734A-459C-8B14-8B1EB6509B3C}"/>
    <cellStyle name="s_Cal. (2)_1 2 2" xfId="18051" xr:uid="{EFC2CF09-54EB-4B46-BDCB-1CAEF34FDD48}"/>
    <cellStyle name="s_Cal. (2)_1 2 3" xfId="17461" xr:uid="{5AC29F11-F381-4427-8338-97E8CA8C9575}"/>
    <cellStyle name="s_Cal. (2)_1 2 4" xfId="15579" xr:uid="{2B5EFBDE-85E7-4D15-A93D-DEE5B921D8C4}"/>
    <cellStyle name="s_Cal. (2)_1 2 5" xfId="28362" xr:uid="{15B59B1A-9716-4678-92B0-EE4B8E1FC2DA}"/>
    <cellStyle name="s_Cal. (2)_1 2 6" xfId="29068" xr:uid="{71B8358C-F93A-49B6-A9D6-62FFD65F6AF8}"/>
    <cellStyle name="s_Cal. (2)_1 3" xfId="35741" xr:uid="{797B6259-A84D-4490-B9A4-3172782DD091}"/>
    <cellStyle name="s_Cal. (2)_1_2007.04.13 (RSRI)" xfId="721" xr:uid="{5A31EACD-C1AE-4322-927E-1FDB149AE657}"/>
    <cellStyle name="s_Cal. (2)_1_2007.04.13 (RSRI) 2" xfId="6078" xr:uid="{B363A391-AEC6-47A4-8711-D549C5C978E7}"/>
    <cellStyle name="s_Cal. (2)_1_2007.04.13 (RSRI) 2 2" xfId="18052" xr:uid="{A8EF670E-D501-41B5-B9D1-826F2BD0E655}"/>
    <cellStyle name="s_Cal. (2)_1_2007.04.13 (RSRI) 2 3" xfId="21992" xr:uid="{2C0B737C-FB9B-4DA6-AA5E-155DE2D8E4B3}"/>
    <cellStyle name="s_Cal. (2)_1_2007.04.13 (RSRI) 2 4" xfId="30936" xr:uid="{A1FE3C46-D840-4008-8EBA-9013C748D7A5}"/>
    <cellStyle name="s_Cal. (2)_1_2007.04.13 (RSRI) 2 5" xfId="31324" xr:uid="{482657E0-701B-46A6-880B-CC33F741B254}"/>
    <cellStyle name="s_Cal. (2)_1_2007.04.13 (RSRI) 2 6" xfId="33939" xr:uid="{DD042ED3-E8E3-4AFD-A9A4-897C6898CF29}"/>
    <cellStyle name="s_Cal. (2)_1_2007.04.13 (RSRI) 3" xfId="35742" xr:uid="{D66CD0BA-2C28-4E81-9932-CB15E2ED03B2}"/>
    <cellStyle name="s_Cal. (2)_1_2007.04.13 (RSRI)_BALANÇO" xfId="3225" xr:uid="{A5FBF094-020F-44E3-A595-3812CAB30801}"/>
    <cellStyle name="s_Cal. (2)_1_2007.04.13 (RSRI)_BALANÇO 2" xfId="8008" xr:uid="{E871AFD8-C161-4AA3-9BC9-DFA48255AC63}"/>
    <cellStyle name="s_Cal. (2)_1_2007.04.13 (RSRI)_BALANÇO 2 2" xfId="19834" xr:uid="{DE7FA5A0-E990-4A5E-8778-C81788097EAC}"/>
    <cellStyle name="s_Cal. (2)_1_2007.04.13 (RSRI)_BALANÇO 2 3" xfId="13672" xr:uid="{5D73BFD2-F848-4E64-8231-3A15012B7B2B}"/>
    <cellStyle name="s_Cal. (2)_1_2007.04.13 (RSRI)_BALANÇO 2 4" xfId="16850" xr:uid="{3B09C8C7-CEDE-4C07-A204-B7A74E846422}"/>
    <cellStyle name="s_Cal. (2)_1_2007.04.13 (RSRI)_BALANÇO 2 5" xfId="29325" xr:uid="{59A763F3-F411-429E-B5C0-6A1BA7E73553}"/>
    <cellStyle name="s_Cal. (2)_1_2007.04.13 (RSRI)_BALANÇO 2 6" xfId="33920" xr:uid="{C2864B88-4467-4544-8415-5EE6C76DDDCA}"/>
    <cellStyle name="s_Cal. (2)_1_2007.04.13 (RSRI)_BALANÇO 3" xfId="10829" xr:uid="{F8A74B03-B432-4CCC-B04A-D49727257AA7}"/>
    <cellStyle name="s_Cal. (2)_1_2007.04.13 (RSRI)_BALANÇO 3 2" xfId="12400" xr:uid="{CA89D076-9BB4-4339-9FF2-73EEEA53DB6F}"/>
    <cellStyle name="s_Cal. (2)_1_2007.04.13 (RSRI)_BALANÇO 3 2 2" xfId="23641" xr:uid="{259B113F-0282-4F91-B9C9-C0BCB544856B}"/>
    <cellStyle name="s_Cal. (2)_1_2007.04.13 (RSRI)_BALANÇO 3 2 3" xfId="27344" xr:uid="{BF33DFB5-B421-4F01-A96F-18A6332C6453}"/>
    <cellStyle name="s_Cal. (2)_1_2007.04.13 (RSRI)_BALANÇO 3 2 4" xfId="16696" xr:uid="{7633D6A2-EB20-4AD7-A8ED-93C7018F97C8}"/>
    <cellStyle name="s_Cal. (2)_1_2007.04.13 (RSRI)_BALANÇO 3 2 5" xfId="31546" xr:uid="{2381725C-F64D-4997-9029-887467A8392A}"/>
    <cellStyle name="s_Cal. (2)_1_2007.04.13 (RSRI)_BALANÇO 3 2 6" xfId="17635" xr:uid="{FA1304D6-0F2A-4134-AA5D-3B65761FCB97}"/>
    <cellStyle name="s_Cal. (2)_1_2007.04.13 (RSRI)_DF's" xfId="2209" xr:uid="{FE28C277-E5CA-4CDB-8E96-33D80838B35C}"/>
    <cellStyle name="s_Cal. (2)_1_2007.04.13 (RSRI)_DF's 2" xfId="6992" xr:uid="{2F2A9096-1187-4411-9187-F6928491FCD7}"/>
    <cellStyle name="s_Cal. (2)_1_2007.04.13 (RSRI)_DF's 2 2" xfId="18937" xr:uid="{132BF71A-4BE7-4ABC-B2CA-E30627FA8B24}"/>
    <cellStyle name="s_Cal. (2)_1_2007.04.13 (RSRI)_DF's 2 3" xfId="16581" xr:uid="{A944CFD8-7A60-4747-B248-E5DD2FA06AF6}"/>
    <cellStyle name="s_Cal. (2)_1_2007.04.13 (RSRI)_DF's 2 4" xfId="17691" xr:uid="{651CE430-7C59-4280-8C56-846968B01E79}"/>
    <cellStyle name="s_Cal. (2)_1_2007.04.13 (RSRI)_DF's 2 5" xfId="31292" xr:uid="{E8E2F4CC-2156-4258-9F7D-621F68F2A169}"/>
    <cellStyle name="s_Cal. (2)_1_2007.04.13 (RSRI)_DF's 2 6" xfId="32916" xr:uid="{1A394F5C-1B78-4307-A73F-7C13C8461005}"/>
    <cellStyle name="s_Cal. (2)_1_2007.04.13 (RSRI)_DF's 3" xfId="10328" xr:uid="{28377005-64D4-4BBD-BAE5-ECA54BDCF3AE}"/>
    <cellStyle name="s_Cal. (2)_1_2007.04.13 (RSRI)_DF's 3 2" xfId="11907" xr:uid="{87C856BF-3664-43E8-A49E-B62B2DEFC25E}"/>
    <cellStyle name="s_Cal. (2)_1_2007.04.13 (RSRI)_DF's 3 2 2" xfId="23148" xr:uid="{4C8CBD46-1615-4FDC-B89C-3966A11FFF1F}"/>
    <cellStyle name="s_Cal. (2)_1_2007.04.13 (RSRI)_DF's 3 2 3" xfId="26851" xr:uid="{231741DE-EB87-4EE0-B221-8173675587D0}"/>
    <cellStyle name="s_Cal. (2)_1_2007.04.13 (RSRI)_DF's 3 2 4" xfId="16375" xr:uid="{4E0F3A61-1FC0-4A8A-BBA9-A1577C52285D}"/>
    <cellStyle name="s_Cal. (2)_1_2007.04.13 (RSRI)_DF's 3 2 5" xfId="33003" xr:uid="{D1B9FE01-F614-482F-8B10-45BFAA79C97F}"/>
    <cellStyle name="s_Cal. (2)_1_2007.04.13 (RSRI)_DF's 3 2 6" xfId="34680" xr:uid="{D0E0E620-39B5-4736-9240-9587BD79411B}"/>
    <cellStyle name="s_Cal. (2)_1_2007.04.13 (RSRI)_EVOLUÇÃO OBRA" xfId="5215" xr:uid="{9493F80E-82E5-4389-A42A-DA18BADCB47B}"/>
    <cellStyle name="s_Cal. (2)_1_2007.04.13 (RSRI)_EVOLUÇÃO OBRA 2" xfId="9500" xr:uid="{8BBC7089-12D8-4E42-B5A7-59AFD1C979A2}"/>
    <cellStyle name="s_Cal. (2)_1_2007.04.13 (RSRI)_EVOLUÇÃO OBRA 2 2" xfId="21221" xr:uid="{F37430A6-9786-4EBD-B086-D89DB4AA9870}"/>
    <cellStyle name="s_Cal. (2)_1_2007.04.13 (RSRI)_EVOLUÇÃO OBRA 2 3" xfId="24987" xr:uid="{56AA5861-605B-4041-954C-18B85ADEA130}"/>
    <cellStyle name="s_Cal. (2)_1_2007.04.13 (RSRI)_EVOLUÇÃO OBRA 2 4" xfId="16917" xr:uid="{072FCB93-B23C-4DA0-B5DA-575B60766DA1}"/>
    <cellStyle name="s_Cal. (2)_1_2007.04.13 (RSRI)_EVOLUÇÃO OBRA 2 5" xfId="29687" xr:uid="{5655E184-A1FF-400B-9C98-0A63EAC6ACAF}"/>
    <cellStyle name="s_Cal. (2)_1_2007.04.13 (RSRI)_EVOLUÇÃO OBRA 2 6" xfId="22045" xr:uid="{39309FEB-4860-44B7-A514-4C3D704CEF91}"/>
    <cellStyle name="s_Cal. (2)_1_2007.04.13 (RSRI)_EVOLUÇÃO OBRA 3" xfId="11339" xr:uid="{75384B63-3B0A-4E0F-B2D7-8FB5ED3FC19C}"/>
    <cellStyle name="s_Cal. (2)_1_2007.04.13 (RSRI)_EVOLUÇÃO OBRA 3 2" xfId="12900" xr:uid="{6275EE20-389A-4440-89A8-564CFA540E7D}"/>
    <cellStyle name="s_Cal. (2)_1_2007.04.13 (RSRI)_EVOLUÇÃO OBRA 3 2 2" xfId="24141" xr:uid="{CA4EBD66-E9F2-4B9F-B38F-CD4564A21D98}"/>
    <cellStyle name="s_Cal. (2)_1_2007.04.13 (RSRI)_EVOLUÇÃO OBRA 3 2 3" xfId="27842" xr:uid="{3ADDD0E9-2F05-412B-BD0C-1E420A1C8B11}"/>
    <cellStyle name="s_Cal. (2)_1_2007.04.13 (RSRI)_EVOLUÇÃO OBRA 3 2 4" xfId="22420" xr:uid="{EBEFD1A3-09EA-4841-A444-65827A23C0F5}"/>
    <cellStyle name="s_Cal. (2)_1_2007.04.13 (RSRI)_EVOLUÇÃO OBRA 3 2 5" xfId="33048" xr:uid="{553E7088-871D-4F97-836B-88CCFE55F5E8}"/>
    <cellStyle name="s_Cal. (2)_1_2007.04.13 (RSRI)_EVOLUÇÃO OBRA 3 2 6" xfId="34969" xr:uid="{C39F0704-89D8-4A93-BF07-58D5900261DC}"/>
    <cellStyle name="s_Cal. (2)_1_2007.04.13 (RSRI)_VSO-4T08-2008.12.02" xfId="4221" xr:uid="{A7369143-25BC-49E3-9375-2DA0E35C429C}"/>
    <cellStyle name="s_Cal. (2)_1_2007.04.13 (RSRI)_VSO-4T08-2008.12.02 2" xfId="8830" xr:uid="{973457F0-741D-4E31-81D0-E88F7BF298E8}"/>
    <cellStyle name="s_Cal. (2)_1_2007.04.13 (RSRI)_VSO-4T08-2008.12.02 2 2" xfId="20568" xr:uid="{1D035BDC-E8B2-49CA-9B27-FB50D85613E2}"/>
    <cellStyle name="s_Cal. (2)_1_2007.04.13 (RSRI)_VSO-4T08-2008.12.02 2 3" xfId="16430" xr:uid="{5E145A59-E746-4077-B33F-F8DC57FA368D}"/>
    <cellStyle name="s_Cal. (2)_1_2007.04.13 (RSRI)_VSO-4T08-2008.12.02 2 4" xfId="22023" xr:uid="{4D60DE53-E95F-4133-93A6-8254BC07ACB0}"/>
    <cellStyle name="s_Cal. (2)_1_2007.04.13 (RSRI)_VSO-4T08-2008.12.02 2 5" xfId="31758" xr:uid="{5F496C2E-71B1-43AA-A918-A10E729AC630}"/>
    <cellStyle name="s_Cal. (2)_1_2007.04.13 (RSRI)_VSO-4T08-2008.12.02 2 6" xfId="16214" xr:uid="{2FEB7015-D39F-4FE5-AAFD-C14673980C96}"/>
    <cellStyle name="s_Cal. (2)_1_2007.04.13 (RSRI)_VSO-4T08-2008.12.02 3" xfId="35743" xr:uid="{E47C8122-9F19-444B-B663-CD7E1EA73A19}"/>
    <cellStyle name="s_Cal. (2)_1_2007.07.13 (RSRI)" xfId="722" xr:uid="{F6D0F3D0-C8A9-40CC-84C5-A6C42F17A55C}"/>
    <cellStyle name="s_Cal. (2)_1_2007.07.13 (RSRI) 2" xfId="6079" xr:uid="{685A48FB-372B-49CC-946A-7AE1E0B6D06F}"/>
    <cellStyle name="s_Cal. (2)_1_2007.07.13 (RSRI) 2 2" xfId="18053" xr:uid="{06323BB0-89D9-43C2-A3A1-F0CC07940BDC}"/>
    <cellStyle name="s_Cal. (2)_1_2007.07.13 (RSRI) 2 3" xfId="15150" xr:uid="{073895D5-415F-4261-9F1D-ACF547B7917B}"/>
    <cellStyle name="s_Cal. (2)_1_2007.07.13 (RSRI) 2 4" xfId="29924" xr:uid="{791A10AC-B849-4354-BFB9-DB7801A791ED}"/>
    <cellStyle name="s_Cal. (2)_1_2007.07.13 (RSRI) 2 5" xfId="30774" xr:uid="{3E0BE9C4-DA5E-448D-8AA7-9D4EBF41B51C}"/>
    <cellStyle name="s_Cal. (2)_1_2007.07.13 (RSRI) 2 6" xfId="32405" xr:uid="{A891CDC3-D909-46DB-931E-A4E29362CA20}"/>
    <cellStyle name="s_Cal. (2)_1_2007.07.13 (RSRI) 3" xfId="35744" xr:uid="{C4CE31DF-6229-49C9-89DA-ED1B4406E79F}"/>
    <cellStyle name="s_Cal. (2)_1_2007.07.13 (RSRI)_BALANÇO" xfId="3226" xr:uid="{28F4BBC7-C6ED-4B5A-BAFE-185731BF611D}"/>
    <cellStyle name="s_Cal. (2)_1_2007.07.13 (RSRI)_BALANÇO 2" xfId="8009" xr:uid="{E9E0B36E-E388-4F19-8440-685D7939A24E}"/>
    <cellStyle name="s_Cal. (2)_1_2007.07.13 (RSRI)_BALANÇO 2 2" xfId="19835" xr:uid="{8B1F7026-A219-437A-B68C-41245639507F}"/>
    <cellStyle name="s_Cal. (2)_1_2007.07.13 (RSRI)_BALANÇO 2 3" xfId="13671" xr:uid="{D9C5DA7F-2BDE-4937-8A30-27586E7D70BB}"/>
    <cellStyle name="s_Cal. (2)_1_2007.07.13 (RSRI)_BALANÇO 2 4" xfId="14487" xr:uid="{CC1B4AAF-19A2-449A-B501-7582EB25B583}"/>
    <cellStyle name="s_Cal. (2)_1_2007.07.13 (RSRI)_BALANÇO 2 5" xfId="19741" xr:uid="{BA4DA950-6336-4B1A-B916-897A9280EE5B}"/>
    <cellStyle name="s_Cal. (2)_1_2007.07.13 (RSRI)_BALANÇO 2 6" xfId="33879" xr:uid="{A241BE32-2887-4868-8131-BE76CBD4FE1B}"/>
    <cellStyle name="s_Cal. (2)_1_2007.07.13 (RSRI)_BALANÇO 3" xfId="10830" xr:uid="{6D37FF34-E1FB-4808-B911-2BE8AED122DC}"/>
    <cellStyle name="s_Cal. (2)_1_2007.07.13 (RSRI)_BALANÇO 3 2" xfId="12401" xr:uid="{DFAF59C9-9C7B-4344-9511-A25766737FA7}"/>
    <cellStyle name="s_Cal. (2)_1_2007.07.13 (RSRI)_BALANÇO 3 2 2" xfId="23642" xr:uid="{BECBCDEB-49FD-4B08-9138-8DF6C6AB785C}"/>
    <cellStyle name="s_Cal. (2)_1_2007.07.13 (RSRI)_BALANÇO 3 2 3" xfId="27345" xr:uid="{5B864FA0-620B-4367-A340-31DBE4B4064C}"/>
    <cellStyle name="s_Cal. (2)_1_2007.07.13 (RSRI)_BALANÇO 3 2 4" xfId="16141" xr:uid="{BB2501E1-06A8-4BB7-848F-BE2A0145D163}"/>
    <cellStyle name="s_Cal. (2)_1_2007.07.13 (RSRI)_BALANÇO 3 2 5" xfId="32476" xr:uid="{8D1F2A95-C519-4E1B-9265-61D7375D8AF3}"/>
    <cellStyle name="s_Cal. (2)_1_2007.07.13 (RSRI)_BALANÇO 3 2 6" xfId="34890" xr:uid="{2AB0668B-693F-41EB-98A7-29200E6227FB}"/>
    <cellStyle name="s_Cal. (2)_1_2007.07.13 (RSRI)_DF's" xfId="2210" xr:uid="{629B3C31-7501-4B3F-B77F-C225D96A42AD}"/>
    <cellStyle name="s_Cal. (2)_1_2007.07.13 (RSRI)_DF's 2" xfId="6993" xr:uid="{389B87DA-A8F4-47BB-9D48-3D079607CE87}"/>
    <cellStyle name="s_Cal. (2)_1_2007.07.13 (RSRI)_DF's 2 2" xfId="18938" xr:uid="{86C9901B-0703-46B5-88D6-B5F77CC7FA12}"/>
    <cellStyle name="s_Cal. (2)_1_2007.07.13 (RSRI)_DF's 2 3" xfId="22683" xr:uid="{E2983AC2-4A81-4628-88D6-A5C52B8D411F}"/>
    <cellStyle name="s_Cal. (2)_1_2007.07.13 (RSRI)_DF's 2 4" xfId="25685" xr:uid="{4B9F3096-15A6-4B2A-8AC8-07C194AC9F26}"/>
    <cellStyle name="s_Cal. (2)_1_2007.07.13 (RSRI)_DF's 2 5" xfId="22312" xr:uid="{5EC3499E-0490-414E-9757-2380233A873F}"/>
    <cellStyle name="s_Cal. (2)_1_2007.07.13 (RSRI)_DF's 2 6" xfId="33917" xr:uid="{57160634-A2D1-4BD3-AAC6-3CD1C67CD209}"/>
    <cellStyle name="s_Cal. (2)_1_2007.07.13 (RSRI)_DF's 3" xfId="10329" xr:uid="{D04BEB2B-5F34-40B1-BA4D-2C7C00DDEA4D}"/>
    <cellStyle name="s_Cal. (2)_1_2007.07.13 (RSRI)_DF's 3 2" xfId="11908" xr:uid="{B4FDBBC1-0EFB-4C1C-A03C-B670F1729FC8}"/>
    <cellStyle name="s_Cal. (2)_1_2007.07.13 (RSRI)_DF's 3 2 2" xfId="23149" xr:uid="{ABDA8399-A1F1-4A4B-AD2B-953FD794D5AD}"/>
    <cellStyle name="s_Cal. (2)_1_2007.07.13 (RSRI)_DF's 3 2 3" xfId="26852" xr:uid="{4BADDD53-3EF6-4E47-A877-90215EE92171}"/>
    <cellStyle name="s_Cal. (2)_1_2007.07.13 (RSRI)_DF's 3 2 4" xfId="21443" xr:uid="{FDE9017B-11F7-49AF-9B6C-8B77DD93C774}"/>
    <cellStyle name="s_Cal. (2)_1_2007.07.13 (RSRI)_DF's 3 2 5" xfId="31725" xr:uid="{1E8B5A51-F988-4E14-AE0A-219F1B3B7644}"/>
    <cellStyle name="s_Cal. (2)_1_2007.07.13 (RSRI)_DF's 3 2 6" xfId="34194" xr:uid="{8F20A4C7-C175-4617-B44C-012B2D38E61B}"/>
    <cellStyle name="s_Cal. (2)_1_2007.07.13 (RSRI)_EVOLUÇÃO OBRA" xfId="5216" xr:uid="{90685813-2FF3-422D-A238-AF56E49DE6C9}"/>
    <cellStyle name="s_Cal. (2)_1_2007.07.13 (RSRI)_EVOLUÇÃO OBRA 2" xfId="9501" xr:uid="{C5724161-A4C7-462C-AE44-5C7BB66B3A43}"/>
    <cellStyle name="s_Cal. (2)_1_2007.07.13 (RSRI)_EVOLUÇÃO OBRA 2 2" xfId="21222" xr:uid="{C765EB8C-ACA9-4F08-8063-4943738E5655}"/>
    <cellStyle name="s_Cal. (2)_1_2007.07.13 (RSRI)_EVOLUÇÃO OBRA 2 3" xfId="24988" xr:uid="{CED93338-A4DB-4301-B748-202371DAFE5E}"/>
    <cellStyle name="s_Cal. (2)_1_2007.07.13 (RSRI)_EVOLUÇÃO OBRA 2 4" xfId="26048" xr:uid="{7158F439-921F-452F-B47D-C84D7009FA2D}"/>
    <cellStyle name="s_Cal. (2)_1_2007.07.13 (RSRI)_EVOLUÇÃO OBRA 2 5" xfId="33412" xr:uid="{4FC566F1-806D-4C1E-B955-362D7E4C3E82}"/>
    <cellStyle name="s_Cal. (2)_1_2007.07.13 (RSRI)_EVOLUÇÃO OBRA 2 6" xfId="24992" xr:uid="{62A1B1AA-2739-4785-AA96-06861306D58D}"/>
    <cellStyle name="s_Cal. (2)_1_2007.07.13 (RSRI)_EVOLUÇÃO OBRA 3" xfId="11340" xr:uid="{9E5F32D5-AE06-4D28-BB6E-BD0818E41C0C}"/>
    <cellStyle name="s_Cal. (2)_1_2007.07.13 (RSRI)_EVOLUÇÃO OBRA 3 2" xfId="12901" xr:uid="{04B1F6F9-4962-4B22-9F94-C7EEB2D2AD8B}"/>
    <cellStyle name="s_Cal. (2)_1_2007.07.13 (RSRI)_EVOLUÇÃO OBRA 3 2 2" xfId="24142" xr:uid="{04B26E2D-14DA-4C7C-9F19-0F15C8290947}"/>
    <cellStyle name="s_Cal. (2)_1_2007.07.13 (RSRI)_EVOLUÇÃO OBRA 3 2 3" xfId="27843" xr:uid="{8B153D4D-5B53-4EA9-AB93-A4156CAAACD9}"/>
    <cellStyle name="s_Cal. (2)_1_2007.07.13 (RSRI)_EVOLUÇÃO OBRA 3 2 4" xfId="26363" xr:uid="{9803FDD5-A1DE-47C3-A909-2E328DB5C46A}"/>
    <cellStyle name="s_Cal. (2)_1_2007.07.13 (RSRI)_EVOLUÇÃO OBRA 3 2 5" xfId="32336" xr:uid="{08416D92-CC7B-47DA-9968-09595C6E120F}"/>
    <cellStyle name="s_Cal. (2)_1_2007.07.13 (RSRI)_EVOLUÇÃO OBRA 3 2 6" xfId="28667" xr:uid="{A361C0C4-15B6-4D30-9595-FFC4564AF50A}"/>
    <cellStyle name="s_Cal. (2)_1_2007.07.13 (RSRI)_VSO-4T08-2008.12.02" xfId="4222" xr:uid="{DF7B4DF2-C98C-4D42-AA79-D27B4D250549}"/>
    <cellStyle name="s_Cal. (2)_1_2007.07.13 (RSRI)_VSO-4T08-2008.12.02 2" xfId="8831" xr:uid="{B19176BA-5B5E-4CC1-994F-C4EC09621B59}"/>
    <cellStyle name="s_Cal. (2)_1_2007.07.13 (RSRI)_VSO-4T08-2008.12.02 2 2" xfId="20569" xr:uid="{6B6B0573-E6F3-4CB8-9705-B75B087CFDF9}"/>
    <cellStyle name="s_Cal. (2)_1_2007.07.13 (RSRI)_VSO-4T08-2008.12.02 2 3" xfId="21019" xr:uid="{1400AA22-D6A9-4FDC-948D-89AFFB258A1B}"/>
    <cellStyle name="s_Cal. (2)_1_2007.07.13 (RSRI)_VSO-4T08-2008.12.02 2 4" xfId="14361" xr:uid="{F5D99594-27C1-44A2-B3AE-F7385241475B}"/>
    <cellStyle name="s_Cal. (2)_1_2007.07.13 (RSRI)_VSO-4T08-2008.12.02 2 5" xfId="31547" xr:uid="{4E1E79F4-F9B4-4376-A242-61E3A000D49F}"/>
    <cellStyle name="s_Cal. (2)_1_2007.07.13 (RSRI)_VSO-4T08-2008.12.02 2 6" xfId="14583" xr:uid="{F1EE3A5A-5DCA-4D54-B060-EECACD8EF7A3}"/>
    <cellStyle name="s_Cal. (2)_1_2007.07.13 (RSRI)_VSO-4T08-2008.12.02 3" xfId="35745" xr:uid="{1D6AF996-C5B8-453D-8F33-68C0D76400E7}"/>
    <cellStyle name="s_Cal. (2)_2007.04.13 (RSRI)" xfId="723" xr:uid="{BD9A606E-6439-4C1D-A4DA-808438684DD4}"/>
    <cellStyle name="s_Cal. (2)_2007.04.13 (RSRI) 2" xfId="35746" xr:uid="{1773703D-04E7-4802-BB2B-A25D01C7F531}"/>
    <cellStyle name="s_Cal. (2)_2007.04.13 (RSRI)_BALANÇO" xfId="3227" xr:uid="{587CB4F8-13B1-48A3-8B69-3CE8B6D7F6D0}"/>
    <cellStyle name="s_Cal. (2)_2007.04.13 (RSRI)_BALANÇO 2" xfId="8010" xr:uid="{C60EB8B7-D406-46F2-BC13-24D98D0D0E6B}"/>
    <cellStyle name="s_Cal. (2)_2007.04.13 (RSRI)_DF's" xfId="2211" xr:uid="{04DCFC34-E1A3-4029-93EF-A5E8C4E22181}"/>
    <cellStyle name="s_Cal. (2)_2007.04.13 (RSRI)_DF's 2" xfId="6994" xr:uid="{7CEC5203-99BF-4C50-830F-F567BA5E1FAE}"/>
    <cellStyle name="s_Cal. (2)_2007.04.13 (RSRI)_EVOLUÇÃO OBRA" xfId="5217" xr:uid="{896D8C6D-08E3-4847-BC17-793C8D0D17A3}"/>
    <cellStyle name="s_Cal. (2)_2007.04.13 (RSRI)_EVOLUÇÃO OBRA 2" xfId="9502" xr:uid="{CB4DA77B-0AF9-4C6B-85CD-7C6FCB84FDFA}"/>
    <cellStyle name="s_Cal. (2)_2007.04.13 (RSRI)_VSO-4T08-2008.12.02" xfId="4223" xr:uid="{F28BE1A8-E123-41D8-9966-32D89C447F4B}"/>
    <cellStyle name="s_Cal. (2)_2007.07.13 (RSRI)" xfId="724" xr:uid="{70093B28-8050-461A-99EC-0D4BCC1A09B6}"/>
    <cellStyle name="s_Cal. (2)_2007.07.13 (RSRI) 2" xfId="35747" xr:uid="{1CE35475-5E58-4D93-8CDF-74E0ADAC4D04}"/>
    <cellStyle name="s_Cal. (2)_2007.07.13 (RSRI)_BALANÇO" xfId="3228" xr:uid="{26BCB83E-4B11-4FD5-A0F4-C5FF26E6C713}"/>
    <cellStyle name="s_Cal. (2)_2007.07.13 (RSRI)_BALANÇO 2" xfId="8011" xr:uid="{8B22027F-C87A-4F42-9559-1D79C037D726}"/>
    <cellStyle name="s_Cal. (2)_2007.07.13 (RSRI)_DF's" xfId="2212" xr:uid="{14C97D24-6145-4C8B-8B66-039B4EE88414}"/>
    <cellStyle name="s_Cal. (2)_2007.07.13 (RSRI)_DF's 2" xfId="6995" xr:uid="{EBC5938F-5D95-4933-9D36-395CBB741D1C}"/>
    <cellStyle name="s_Cal. (2)_2007.07.13 (RSRI)_EVOLUÇÃO OBRA" xfId="5218" xr:uid="{1E9B49DA-A3BE-4DB9-A693-54187A9628AE}"/>
    <cellStyle name="s_Cal. (2)_2007.07.13 (RSRI)_EVOLUÇÃO OBRA 2" xfId="9503" xr:uid="{AD38E05D-8724-4A7F-8EC6-AFB82F2BAE4B}"/>
    <cellStyle name="s_Cal. (2)_2007.07.13 (RSRI)_VSO-4T08-2008.12.02" xfId="4224" xr:uid="{CD70D677-E68B-41FF-B96B-5733D3218755}"/>
    <cellStyle name="s_Cases" xfId="725" xr:uid="{6DA76923-F957-49B2-B55A-F6E3522850D0}"/>
    <cellStyle name="s_Cases (2)" xfId="726" xr:uid="{87FB0B9A-EE12-452A-9292-99695FA4DAE9}"/>
    <cellStyle name="s_Cases (2)_1" xfId="727" xr:uid="{1F124F89-56F1-4480-920C-BE8D646CC865}"/>
    <cellStyle name="s_Cases (2)_1 2" xfId="6080" xr:uid="{BD111B47-2C1A-4E5D-A653-07E770561B7A}"/>
    <cellStyle name="s_Cases (2)_1 2 2" xfId="18054" xr:uid="{D800D6F6-7798-44A7-88FD-A1CD325D41E0}"/>
    <cellStyle name="s_Cases (2)_1 2 3" xfId="22349" xr:uid="{6EAA3A2D-ED5B-4D68-A6BF-46B0707F2F18}"/>
    <cellStyle name="s_Cases (2)_1 2 4" xfId="28886" xr:uid="{9D15A9C4-3A4A-4E43-98A6-C593B046F0F7}"/>
    <cellStyle name="s_Cases (2)_1 2 5" xfId="32877" xr:uid="{D2AB5EC9-8277-4E7F-B445-71DC5C688DDF}"/>
    <cellStyle name="s_Cases (2)_1 2 6" xfId="30822" xr:uid="{0B08C643-285C-42F6-B988-A684A3CA20BA}"/>
    <cellStyle name="s_Cases (2)_1 3" xfId="35748" xr:uid="{D06225E0-0047-4DDA-ACB3-5FD21949F45D}"/>
    <cellStyle name="s_Cases (2)_1_2007.04.13 (RSRI)" xfId="728" xr:uid="{CC6FCA66-365E-4A57-93F1-5B4536C73BEE}"/>
    <cellStyle name="s_Cases (2)_1_2007.04.13 (RSRI) 2" xfId="6081" xr:uid="{49E04A61-7C80-4304-BCDA-01F9E2E2620E}"/>
    <cellStyle name="s_Cases (2)_1_2007.04.13 (RSRI) 2 2" xfId="18055" xr:uid="{79EB25EE-D455-4ED3-BE69-8B807493453E}"/>
    <cellStyle name="s_Cases (2)_1_2007.04.13 (RSRI) 2 3" xfId="15926" xr:uid="{6FB0C580-59EE-4FDC-A864-3B05A08C6706}"/>
    <cellStyle name="s_Cases (2)_1_2007.04.13 (RSRI) 2 4" xfId="17692" xr:uid="{DB869D61-FF61-46D7-9C9E-618C43BE02EC}"/>
    <cellStyle name="s_Cases (2)_1_2007.04.13 (RSRI) 2 5" xfId="30379" xr:uid="{5D84D153-7F04-4B11-B281-A679E89AEC04}"/>
    <cellStyle name="s_Cases (2)_1_2007.04.13 (RSRI) 2 6" xfId="29742" xr:uid="{D9A1A438-3F40-40F6-91E4-1E65D9E8A34F}"/>
    <cellStyle name="s_Cases (2)_1_2007.04.13 (RSRI) 3" xfId="35749" xr:uid="{EA74798E-64C1-4C06-9262-5ADBF43724A3}"/>
    <cellStyle name="s_Cases (2)_1_2007.04.13 (RSRI)_BALANÇO" xfId="3229" xr:uid="{4E3CE6A8-62A0-4855-A778-0563D3ACB9F8}"/>
    <cellStyle name="s_Cases (2)_1_2007.04.13 (RSRI)_BALANÇO 2" xfId="8012" xr:uid="{EDC792BA-AB0D-4C85-B927-3F74D95CDF32}"/>
    <cellStyle name="s_Cases (2)_1_2007.04.13 (RSRI)_BALANÇO 2 2" xfId="19838" xr:uid="{6B04430E-6B79-47C0-8BA7-6A29A077C07E}"/>
    <cellStyle name="s_Cases (2)_1_2007.04.13 (RSRI)_BALANÇO 2 3" xfId="17272" xr:uid="{B8239AC6-0241-4E2C-99B5-B000C58FCC36}"/>
    <cellStyle name="s_Cases (2)_1_2007.04.13 (RSRI)_BALANÇO 2 4" xfId="22787" xr:uid="{82A4DC38-AE37-4507-B570-68E3ECEECE3D}"/>
    <cellStyle name="s_Cases (2)_1_2007.04.13 (RSRI)_BALANÇO 2 5" xfId="22479" xr:uid="{C94EFDA8-3ED2-4AF1-80D8-0F21FCF0D5B7}"/>
    <cellStyle name="s_Cases (2)_1_2007.04.13 (RSRI)_BALANÇO 2 6" xfId="33976" xr:uid="{89BEA0E6-73FD-443D-8A00-C88C9C94ED65}"/>
    <cellStyle name="s_Cases (2)_1_2007.04.13 (RSRI)_BALANÇO 3" xfId="10831" xr:uid="{FF0C2C7A-8A18-4B17-AE2F-34E1C0025610}"/>
    <cellStyle name="s_Cases (2)_1_2007.04.13 (RSRI)_BALANÇO 3 2" xfId="12402" xr:uid="{533F95BB-1B40-4995-93BE-898AECD27A54}"/>
    <cellStyle name="s_Cases (2)_1_2007.04.13 (RSRI)_BALANÇO 3 2 2" xfId="23643" xr:uid="{838E797C-5594-4FD3-B8CE-CAC5FB00927D}"/>
    <cellStyle name="s_Cases (2)_1_2007.04.13 (RSRI)_BALANÇO 3 2 3" xfId="27346" xr:uid="{8E8E85FF-7056-48BE-A8D7-7D4B4D329179}"/>
    <cellStyle name="s_Cases (2)_1_2007.04.13 (RSRI)_BALANÇO 3 2 4" xfId="28477" xr:uid="{7AAF6D75-289C-4A9D-839F-B5C83A4607F0}"/>
    <cellStyle name="s_Cases (2)_1_2007.04.13 (RSRI)_BALANÇO 3 2 5" xfId="32329" xr:uid="{90846954-D037-4FCE-B395-2CF2672C4A09}"/>
    <cellStyle name="s_Cases (2)_1_2007.04.13 (RSRI)_BALANÇO 3 2 6" xfId="30726" xr:uid="{69D03362-F8FF-477E-8BF8-318F0BEBAA4C}"/>
    <cellStyle name="s_Cases (2)_1_2007.04.13 (RSRI)_DF's" xfId="2213" xr:uid="{F0015FDD-725A-40AD-8E90-CA1EFD98850F}"/>
    <cellStyle name="s_Cases (2)_1_2007.04.13 (RSRI)_DF's 2" xfId="6996" xr:uid="{5CA55DE5-A3F2-4DD2-B0BB-B5A50D6E3C4E}"/>
    <cellStyle name="s_Cases (2)_1_2007.04.13 (RSRI)_DF's 2 2" xfId="18941" xr:uid="{BD6CEC9C-14B9-47DF-B7C9-856AE324695B}"/>
    <cellStyle name="s_Cases (2)_1_2007.04.13 (RSRI)_DF's 2 3" xfId="15051" xr:uid="{A25E06C0-8803-46C6-A05D-D7DF16B8D10C}"/>
    <cellStyle name="s_Cases (2)_1_2007.04.13 (RSRI)_DF's 2 4" xfId="15366" xr:uid="{004E5A10-65E1-4C19-A418-283BE15B3C3A}"/>
    <cellStyle name="s_Cases (2)_1_2007.04.13 (RSRI)_DF's 2 5" xfId="21863" xr:uid="{BD753A05-44A1-4E4F-9E28-E197EB8811E5}"/>
    <cellStyle name="s_Cases (2)_1_2007.04.13 (RSRI)_DF's 2 6" xfId="15691" xr:uid="{BE079326-80C6-45AE-A196-AF31818ECCEF}"/>
    <cellStyle name="s_Cases (2)_1_2007.04.13 (RSRI)_DF's 3" xfId="10330" xr:uid="{EF512BF3-C945-484E-90D0-771CD47B72A1}"/>
    <cellStyle name="s_Cases (2)_1_2007.04.13 (RSRI)_DF's 3 2" xfId="11909" xr:uid="{B1765465-7F01-4AEE-B70C-B03D5E77A317}"/>
    <cellStyle name="s_Cases (2)_1_2007.04.13 (RSRI)_DF's 3 2 2" xfId="23150" xr:uid="{3FB2F1BD-740E-4EE2-9593-873DE325DA6B}"/>
    <cellStyle name="s_Cases (2)_1_2007.04.13 (RSRI)_DF's 3 2 3" xfId="26853" xr:uid="{5710DD65-1C77-4358-8567-BE41B5C30AD8}"/>
    <cellStyle name="s_Cases (2)_1_2007.04.13 (RSRI)_DF's 3 2 4" xfId="15236" xr:uid="{FE258E83-8979-4246-ABD7-7A52D8F5B1ED}"/>
    <cellStyle name="s_Cases (2)_1_2007.04.13 (RSRI)_DF's 3 2 5" xfId="24912" xr:uid="{31BB68EA-4E5D-40E2-BC2D-E020B543A30D}"/>
    <cellStyle name="s_Cases (2)_1_2007.04.13 (RSRI)_DF's 3 2 6" xfId="34787" xr:uid="{2377E2F6-442A-4759-B6AB-07B4FF5144D6}"/>
    <cellStyle name="s_Cases (2)_1_2007.04.13 (RSRI)_EVOLUÇÃO OBRA" xfId="5219" xr:uid="{7A4F05D3-ECF1-4DD4-9072-32412AB299AA}"/>
    <cellStyle name="s_Cases (2)_1_2007.04.13 (RSRI)_EVOLUÇÃO OBRA 2" xfId="9504" xr:uid="{5D952070-34D5-415F-B549-2708ECC3A10C}"/>
    <cellStyle name="s_Cases (2)_1_2007.04.13 (RSRI)_EVOLUÇÃO OBRA 2 2" xfId="21225" xr:uid="{67ED3B14-CA4C-428E-9155-5FA2DE6E05B8}"/>
    <cellStyle name="s_Cases (2)_1_2007.04.13 (RSRI)_EVOLUÇÃO OBRA 2 3" xfId="24990" xr:uid="{AAC6E4D4-F83E-4A84-85E7-D8B44825E15F}"/>
    <cellStyle name="s_Cases (2)_1_2007.04.13 (RSRI)_EVOLUÇÃO OBRA 2 4" xfId="26211" xr:uid="{4FD17B3F-C883-4187-861D-77D70BBCDCA2}"/>
    <cellStyle name="s_Cases (2)_1_2007.04.13 (RSRI)_EVOLUÇÃO OBRA 2 5" xfId="25415" xr:uid="{FBA70446-2991-4E62-86FC-5C3821607D7D}"/>
    <cellStyle name="s_Cases (2)_1_2007.04.13 (RSRI)_EVOLUÇÃO OBRA 2 6" xfId="34501" xr:uid="{FED582F7-2954-4117-B132-79F60FC6B0E0}"/>
    <cellStyle name="s_Cases (2)_1_2007.04.13 (RSRI)_EVOLUÇÃO OBRA 3" xfId="11341" xr:uid="{176825AE-3B01-4917-AF2A-6191BBDAB914}"/>
    <cellStyle name="s_Cases (2)_1_2007.04.13 (RSRI)_EVOLUÇÃO OBRA 3 2" xfId="12902" xr:uid="{66951C03-3CAC-4C2E-BA66-A06F4CE8A9F4}"/>
    <cellStyle name="s_Cases (2)_1_2007.04.13 (RSRI)_EVOLUÇÃO OBRA 3 2 2" xfId="24143" xr:uid="{3332951E-8C80-4655-8A04-CECB7F1D2E7E}"/>
    <cellStyle name="s_Cases (2)_1_2007.04.13 (RSRI)_EVOLUÇÃO OBRA 3 2 3" xfId="27844" xr:uid="{D566F93E-566F-4B4A-91D9-6C02C99909BF}"/>
    <cellStyle name="s_Cases (2)_1_2007.04.13 (RSRI)_EVOLUÇÃO OBRA 3 2 4" xfId="22468" xr:uid="{6D12D6E4-6413-4249-BB2B-C1DEDE8FD3E5}"/>
    <cellStyle name="s_Cases (2)_1_2007.04.13 (RSRI)_EVOLUÇÃO OBRA 3 2 5" xfId="32276" xr:uid="{2E35E7AB-622A-4794-B09D-BA3E157C2CA3}"/>
    <cellStyle name="s_Cases (2)_1_2007.04.13 (RSRI)_EVOLUÇÃO OBRA 3 2 6" xfId="30312" xr:uid="{4A6732A3-2963-4979-B22B-BE912F17F6B7}"/>
    <cellStyle name="s_Cases (2)_1_2007.04.13 (RSRI)_VSO-4T08-2008.12.02" xfId="4225" xr:uid="{569FD1EE-B885-4AAD-AD43-F4B13B14F91A}"/>
    <cellStyle name="s_Cases (2)_1_2007.04.13 (RSRI)_VSO-4T08-2008.12.02 2" xfId="8832" xr:uid="{D63275BD-151D-4D6C-A62A-78D32F33DFD1}"/>
    <cellStyle name="s_Cases (2)_1_2007.04.13 (RSRI)_VSO-4T08-2008.12.02 2 2" xfId="20570" xr:uid="{AA6891C4-B12D-49E9-9EB3-02A6B41C1DD0}"/>
    <cellStyle name="s_Cases (2)_1_2007.04.13 (RSRI)_VSO-4T08-2008.12.02 2 3" xfId="17191" xr:uid="{F563FD76-8C2E-4409-BFCC-8CE7C4160D86}"/>
    <cellStyle name="s_Cases (2)_1_2007.04.13 (RSRI)_VSO-4T08-2008.12.02 2 4" xfId="30515" xr:uid="{09039A94-6CFA-40E8-8376-58A8558CDC76}"/>
    <cellStyle name="s_Cases (2)_1_2007.04.13 (RSRI)_VSO-4T08-2008.12.02 2 5" xfId="22097" xr:uid="{16F972DD-F3C9-4CAC-90B5-7C5414ECE1AD}"/>
    <cellStyle name="s_Cases (2)_1_2007.04.13 (RSRI)_VSO-4T08-2008.12.02 2 6" xfId="33770" xr:uid="{E186B3CF-52D0-407C-BE85-C876FDE47EBC}"/>
    <cellStyle name="s_Cases (2)_1_2007.04.13 (RSRI)_VSO-4T08-2008.12.02 3" xfId="35750" xr:uid="{A3E1A717-3D41-4062-BC96-47AD1F09E48E}"/>
    <cellStyle name="s_Cases (2)_1_2007.07.13 (RSRI)" xfId="729" xr:uid="{CB00D302-BDEF-43AA-8E07-EB7071BA4000}"/>
    <cellStyle name="s_Cases (2)_1_2007.07.13 (RSRI) 2" xfId="6082" xr:uid="{7E2F0DBF-7DAF-48AD-9C90-C8F92F730CFC}"/>
    <cellStyle name="s_Cases (2)_1_2007.07.13 (RSRI) 2 2" xfId="18056" xr:uid="{3123864A-F949-4123-8C23-D46E47011626}"/>
    <cellStyle name="s_Cases (2)_1_2007.07.13 (RSRI) 2 3" xfId="14064" xr:uid="{D594F00F-4F99-41A4-A7AC-EF2A71D9EF1C}"/>
    <cellStyle name="s_Cases (2)_1_2007.07.13 (RSRI) 2 4" xfId="30299" xr:uid="{6F9E8259-884D-4F7B-BA24-1F6B23AB32BE}"/>
    <cellStyle name="s_Cases (2)_1_2007.07.13 (RSRI) 2 5" xfId="17560" xr:uid="{86D4D76D-5D1C-40CD-BC86-6C2CD3B90706}"/>
    <cellStyle name="s_Cases (2)_1_2007.07.13 (RSRI) 2 6" xfId="13858" xr:uid="{615DEFA0-1477-4BF9-BC1A-6C10324F5E17}"/>
    <cellStyle name="s_Cases (2)_1_2007.07.13 (RSRI) 3" xfId="35751" xr:uid="{FDB14301-A601-4F4A-A1D2-7650F3A684EA}"/>
    <cellStyle name="s_Cases (2)_1_2007.07.13 (RSRI)_BALANÇO" xfId="3230" xr:uid="{C8F4695D-21B0-4207-A1D4-DA11DF18ABAC}"/>
    <cellStyle name="s_Cases (2)_1_2007.07.13 (RSRI)_BALANÇO 2" xfId="8013" xr:uid="{A37EA597-1A68-46B0-A450-697E9C81E329}"/>
    <cellStyle name="s_Cases (2)_1_2007.07.13 (RSRI)_BALANÇO 2 2" xfId="19839" xr:uid="{D35EF3B7-B4F9-4585-A90F-BF17B9E614F5}"/>
    <cellStyle name="s_Cases (2)_1_2007.07.13 (RSRI)_BALANÇO 2 3" xfId="18827" xr:uid="{9DA07D40-E6DC-4E60-8209-D2958EA8F69A}"/>
    <cellStyle name="s_Cases (2)_1_2007.07.13 (RSRI)_BALANÇO 2 4" xfId="22943" xr:uid="{D9930958-AD69-4C21-B6F6-ADD59B5B72A9}"/>
    <cellStyle name="s_Cases (2)_1_2007.07.13 (RSRI)_BALANÇO 2 5" xfId="31659" xr:uid="{84F95794-0CB4-4BAE-A580-940429B5A60C}"/>
    <cellStyle name="s_Cases (2)_1_2007.07.13 (RSRI)_BALANÇO 2 6" xfId="30951" xr:uid="{4649F648-899E-45F8-B893-F75306C05EA9}"/>
    <cellStyle name="s_Cases (2)_1_2007.07.13 (RSRI)_BALANÇO 3" xfId="10832" xr:uid="{2E47FEE3-405C-4437-AD7A-1A1FA8005E33}"/>
    <cellStyle name="s_Cases (2)_1_2007.07.13 (RSRI)_BALANÇO 3 2" xfId="12403" xr:uid="{4AB39A4A-4450-4179-BD2C-CB46744DF268}"/>
    <cellStyle name="s_Cases (2)_1_2007.07.13 (RSRI)_BALANÇO 3 2 2" xfId="23644" xr:uid="{AC23F35D-45D8-4BCA-9AF1-A862EFAC078C}"/>
    <cellStyle name="s_Cases (2)_1_2007.07.13 (RSRI)_BALANÇO 3 2 3" xfId="27347" xr:uid="{57C860AC-2D32-411E-8EF0-4BDB6F930BC9}"/>
    <cellStyle name="s_Cases (2)_1_2007.07.13 (RSRI)_BALANÇO 3 2 4" xfId="26485" xr:uid="{A6FBDA70-5FB8-4A10-8343-5362157481DF}"/>
    <cellStyle name="s_Cases (2)_1_2007.07.13 (RSRI)_BALANÇO 3 2 5" xfId="26430" xr:uid="{416E1281-76DE-4D0A-8F6F-6F5D3859B8DE}"/>
    <cellStyle name="s_Cases (2)_1_2007.07.13 (RSRI)_BALANÇO 3 2 6" xfId="31477" xr:uid="{E79DA3B5-E3E4-47F1-9950-BAD81B0DDBF3}"/>
    <cellStyle name="s_Cases (2)_1_2007.07.13 (RSRI)_DF's" xfId="2214" xr:uid="{9875DC2E-83DF-4505-9540-33A8F5A2AD18}"/>
    <cellStyle name="s_Cases (2)_1_2007.07.13 (RSRI)_DF's 2" xfId="6997" xr:uid="{515B7E75-CDFE-42AA-88A6-334ABEEA10E6}"/>
    <cellStyle name="s_Cases (2)_1_2007.07.13 (RSRI)_DF's 2 2" xfId="18942" xr:uid="{3B5AD65F-2611-4828-876C-EFC9FDDDDCD8}"/>
    <cellStyle name="s_Cases (2)_1_2007.07.13 (RSRI)_DF's 2 3" xfId="22302" xr:uid="{D2B050C1-0F14-40FC-AB8B-C449C33AAC33}"/>
    <cellStyle name="s_Cases (2)_1_2007.07.13 (RSRI)_DF's 2 4" xfId="22408" xr:uid="{6811F282-4A51-412E-A5BC-A7FA79302B79}"/>
    <cellStyle name="s_Cases (2)_1_2007.07.13 (RSRI)_DF's 2 5" xfId="30083" xr:uid="{83C613B9-80F5-4E0B-AE1B-E300985470E2}"/>
    <cellStyle name="s_Cases (2)_1_2007.07.13 (RSRI)_DF's 2 6" xfId="25899" xr:uid="{87B0445E-D156-4FD3-8F75-FBA69FFEE41D}"/>
    <cellStyle name="s_Cases (2)_1_2007.07.13 (RSRI)_DF's 3" xfId="10331" xr:uid="{69CE79AF-CF26-46F3-B101-6AE5484DB0C6}"/>
    <cellStyle name="s_Cases (2)_1_2007.07.13 (RSRI)_DF's 3 2" xfId="11910" xr:uid="{55D2F430-2372-4649-ADD6-E2AFD2A60C17}"/>
    <cellStyle name="s_Cases (2)_1_2007.07.13 (RSRI)_DF's 3 2 2" xfId="23151" xr:uid="{63AD3526-D740-4DA1-BD25-F42916917E1D}"/>
    <cellStyle name="s_Cases (2)_1_2007.07.13 (RSRI)_DF's 3 2 3" xfId="26854" xr:uid="{633C6491-1D2F-4FD6-B4A4-5D8B37995B35}"/>
    <cellStyle name="s_Cases (2)_1_2007.07.13 (RSRI)_DF's 3 2 4" xfId="26591" xr:uid="{1D17664C-43B7-4FFA-9B66-75313F1B6E6F}"/>
    <cellStyle name="s_Cases (2)_1_2007.07.13 (RSRI)_DF's 3 2 5" xfId="30043" xr:uid="{CF91B861-D4C0-4B38-9A76-94C0D1EC3923}"/>
    <cellStyle name="s_Cases (2)_1_2007.07.13 (RSRI)_DF's 3 2 6" xfId="25930" xr:uid="{F9C0ACC7-1B9B-4DB1-A3D8-CD45A6615430}"/>
    <cellStyle name="s_Cases (2)_1_2007.07.13 (RSRI)_EVOLUÇÃO OBRA" xfId="5220" xr:uid="{A0DD7C4E-9918-485C-B681-BE6C37B6CF0B}"/>
    <cellStyle name="s_Cases (2)_1_2007.07.13 (RSRI)_EVOLUÇÃO OBRA 2" xfId="9505" xr:uid="{A162A3C8-42DB-4A2D-A4E7-DBAAD4A6EA07}"/>
    <cellStyle name="s_Cases (2)_1_2007.07.13 (RSRI)_EVOLUÇÃO OBRA 2 2" xfId="21226" xr:uid="{0677F713-CA30-4F48-B3B4-BB1C145655AB}"/>
    <cellStyle name="s_Cases (2)_1_2007.07.13 (RSRI)_EVOLUÇÃO OBRA 2 3" xfId="24991" xr:uid="{0415AE66-F300-4894-9B7F-3CD463D6EFFB}"/>
    <cellStyle name="s_Cases (2)_1_2007.07.13 (RSRI)_EVOLUÇÃO OBRA 2 4" xfId="22002" xr:uid="{E51AAD4C-18EF-4BF7-B4FD-9DE67DD8D6E8}"/>
    <cellStyle name="s_Cases (2)_1_2007.07.13 (RSRI)_EVOLUÇÃO OBRA 2 5" xfId="32091" xr:uid="{EF84C149-52D8-4039-B45C-92C9BA81763D}"/>
    <cellStyle name="s_Cases (2)_1_2007.07.13 (RSRI)_EVOLUÇÃO OBRA 2 6" xfId="26632" xr:uid="{5BB0C726-7AE2-40F0-8479-8940142BBA76}"/>
    <cellStyle name="s_Cases (2)_1_2007.07.13 (RSRI)_EVOLUÇÃO OBRA 3" xfId="11342" xr:uid="{BA6C5014-6A43-4ACD-96F2-1356883A78E4}"/>
    <cellStyle name="s_Cases (2)_1_2007.07.13 (RSRI)_EVOLUÇÃO OBRA 3 2" xfId="12903" xr:uid="{DC6FAC16-30CC-443B-89DB-C1D07B1313EE}"/>
    <cellStyle name="s_Cases (2)_1_2007.07.13 (RSRI)_EVOLUÇÃO OBRA 3 2 2" xfId="24144" xr:uid="{91BC4F33-BE83-44C2-9C41-4E5E5267E67E}"/>
    <cellStyle name="s_Cases (2)_1_2007.07.13 (RSRI)_EVOLUÇÃO OBRA 3 2 3" xfId="27845" xr:uid="{C1B4940B-8365-4BD1-AB6C-9E217B0715F1}"/>
    <cellStyle name="s_Cases (2)_1_2007.07.13 (RSRI)_EVOLUÇÃO OBRA 3 2 4" xfId="28419" xr:uid="{E729AC6E-8E5D-4712-9BAE-F8D8D146E79E}"/>
    <cellStyle name="s_Cases (2)_1_2007.07.13 (RSRI)_EVOLUÇÃO OBRA 3 2 5" xfId="32104" xr:uid="{74343359-0A7A-4538-A2AD-771D4EDCDC07}"/>
    <cellStyle name="s_Cases (2)_1_2007.07.13 (RSRI)_EVOLUÇÃO OBRA 3 2 6" xfId="34707" xr:uid="{72B146B4-F156-40BF-B16E-CCE8593CFA8E}"/>
    <cellStyle name="s_Cases (2)_1_2007.07.13 (RSRI)_VSO-4T08-2008.12.02" xfId="4226" xr:uid="{902CF566-BDD2-4799-9D4C-95B750A36743}"/>
    <cellStyle name="s_Cases (2)_1_2007.07.13 (RSRI)_VSO-4T08-2008.12.02 2" xfId="8833" xr:uid="{9BC0FFF2-6883-4DFB-BEF4-CCCED4018B35}"/>
    <cellStyle name="s_Cases (2)_1_2007.07.13 (RSRI)_VSO-4T08-2008.12.02 2 2" xfId="20571" xr:uid="{B13581B6-710F-4450-B54D-A185735CF640}"/>
    <cellStyle name="s_Cases (2)_1_2007.07.13 (RSRI)_VSO-4T08-2008.12.02 2 3" xfId="18747" xr:uid="{5C08880E-FAEB-4ABE-BD75-C046D996D199}"/>
    <cellStyle name="s_Cases (2)_1_2007.07.13 (RSRI)_VSO-4T08-2008.12.02 2 4" xfId="29512" xr:uid="{AAD5E1CA-5F73-43F1-9E47-B5E8FE914FBC}"/>
    <cellStyle name="s_Cases (2)_1_2007.07.13 (RSRI)_VSO-4T08-2008.12.02 2 5" xfId="31565" xr:uid="{6195E768-C1D9-4727-86AF-F5EDB81A1D7C}"/>
    <cellStyle name="s_Cases (2)_1_2007.07.13 (RSRI)_VSO-4T08-2008.12.02 2 6" xfId="16885" xr:uid="{39BEA525-F446-421B-B961-864E8E05EE2A}"/>
    <cellStyle name="s_Cases (2)_1_2007.07.13 (RSRI)_VSO-4T08-2008.12.02 3" xfId="35752" xr:uid="{F4302BFE-4A68-4901-8532-E6226DB8D317}"/>
    <cellStyle name="s_Cases (2)_2007.04.13 (RSRI)" xfId="730" xr:uid="{C07C6D6B-408B-4205-B87E-565AB2E53DF5}"/>
    <cellStyle name="s_Cases (2)_2007.04.13 (RSRI) 2" xfId="35753" xr:uid="{64299ABE-225A-4BF1-AEC2-CA5EED95C234}"/>
    <cellStyle name="s_Cases (2)_2007.04.13 (RSRI)_BALANÇO" xfId="3231" xr:uid="{C1026B02-2256-4FFE-A98F-B3E69D0685C0}"/>
    <cellStyle name="s_Cases (2)_2007.04.13 (RSRI)_BALANÇO 2" xfId="8014" xr:uid="{5C0E9BA1-E545-43F0-9FCD-E646B875A714}"/>
    <cellStyle name="s_Cases (2)_2007.04.13 (RSRI)_DF's" xfId="2215" xr:uid="{B0EE71D3-C068-4853-862B-53F7F5CA2024}"/>
    <cellStyle name="s_Cases (2)_2007.04.13 (RSRI)_DF's 2" xfId="6998" xr:uid="{15C85565-D2F1-444F-8E60-3223ECD0F97F}"/>
    <cellStyle name="s_Cases (2)_2007.04.13 (RSRI)_EVOLUÇÃO OBRA" xfId="5221" xr:uid="{2CD1AA66-CB0C-4D6A-8041-7CD4DEB9D62A}"/>
    <cellStyle name="s_Cases (2)_2007.04.13 (RSRI)_EVOLUÇÃO OBRA 2" xfId="9506" xr:uid="{B5A81B22-0A69-4177-BF3D-013E5E00DE68}"/>
    <cellStyle name="s_Cases (2)_2007.04.13 (RSRI)_VSO-4T08-2008.12.02" xfId="4227" xr:uid="{BDF0DFA4-69D4-421C-93F3-9945995684B7}"/>
    <cellStyle name="s_Cases (2)_2007.07.13 (RSRI)" xfId="731" xr:uid="{757C4704-1602-4B67-BAB9-BC434826128F}"/>
    <cellStyle name="s_Cases (2)_2007.07.13 (RSRI) 2" xfId="35754" xr:uid="{39BC60FF-CB2E-40AC-829E-41AFBE28D5D5}"/>
    <cellStyle name="s_Cases (2)_2007.07.13 (RSRI)_BALANÇO" xfId="3232" xr:uid="{B7737184-6263-45B1-8EAB-CA268225223C}"/>
    <cellStyle name="s_Cases (2)_2007.07.13 (RSRI)_BALANÇO 2" xfId="8015" xr:uid="{34544AAF-1FCE-47C7-8998-BF5ABAD251EF}"/>
    <cellStyle name="s_Cases (2)_2007.07.13 (RSRI)_DF's" xfId="2216" xr:uid="{31022B66-0984-41F8-BBBF-C230FD111B00}"/>
    <cellStyle name="s_Cases (2)_2007.07.13 (RSRI)_DF's 2" xfId="6999" xr:uid="{B6CFFCA2-18D0-47B0-B08E-04FC8AE9ACF9}"/>
    <cellStyle name="s_Cases (2)_2007.07.13 (RSRI)_EVOLUÇÃO OBRA" xfId="5222" xr:uid="{250F8503-9036-4E2D-9C85-D3D2B60615BA}"/>
    <cellStyle name="s_Cases (2)_2007.07.13 (RSRI)_EVOLUÇÃO OBRA 2" xfId="9507" xr:uid="{F9B206E7-5FB6-4BCD-90F0-CF0190BD1C4A}"/>
    <cellStyle name="s_Cases (2)_2007.07.13 (RSRI)_VSO-4T08-2008.12.02" xfId="4228" xr:uid="{3721E14F-914D-44FC-9A7E-3D141716E2BB}"/>
    <cellStyle name="s_Cases (2)_Celtic DCF" xfId="732" xr:uid="{8CEDE436-0048-450F-9B67-42543348F994}"/>
    <cellStyle name="s_Cases (2)_Celtic DCF Inputs" xfId="733" xr:uid="{583624E7-7D64-4475-B4A9-3E6CA3D4480B}"/>
    <cellStyle name="s_Cases (2)_Celtic DCF Inputs_2007.04.13 (RSRI)" xfId="734" xr:uid="{23535B2F-1092-47DD-97D9-478F32C7856E}"/>
    <cellStyle name="s_Cases (2)_Celtic DCF Inputs_2007.04.13 (RSRI) 2" xfId="35755" xr:uid="{FCD7ED3A-41F9-45BF-AD44-DAEC27524CBF}"/>
    <cellStyle name="s_Cases (2)_Celtic DCF Inputs_2007.04.13 (RSRI)_BALANÇO" xfId="3233" xr:uid="{26ED2D08-B1CB-4478-828F-FA0032979F1B}"/>
    <cellStyle name="s_Cases (2)_Celtic DCF Inputs_2007.04.13 (RSRI)_BALANÇO 2" xfId="8016" xr:uid="{E24D039C-A6AE-4C12-90EE-C65D4E099E20}"/>
    <cellStyle name="s_Cases (2)_Celtic DCF Inputs_2007.04.13 (RSRI)_DF's" xfId="2217" xr:uid="{D1C351F9-DF68-48F3-B220-7A2548BA398A}"/>
    <cellStyle name="s_Cases (2)_Celtic DCF Inputs_2007.04.13 (RSRI)_DF's 2" xfId="7000" xr:uid="{0E64A4C2-0DE0-4D21-A511-90BB767FCBAD}"/>
    <cellStyle name="s_Cases (2)_Celtic DCF Inputs_2007.04.13 (RSRI)_EVOLUÇÃO OBRA" xfId="5223" xr:uid="{74A57181-47FB-4413-9C0E-CC6C87F809B4}"/>
    <cellStyle name="s_Cases (2)_Celtic DCF Inputs_2007.04.13 (RSRI)_EVOLUÇÃO OBRA 2" xfId="9508" xr:uid="{80497D8D-B324-4A3B-8642-AC3818EC35BE}"/>
    <cellStyle name="s_Cases (2)_Celtic DCF Inputs_2007.04.13 (RSRI)_VSO-4T08-2008.12.02" xfId="4229" xr:uid="{5229FDD5-8C8C-45F3-9372-A9A28E4D7C9A}"/>
    <cellStyle name="s_Cases (2)_Celtic DCF Inputs_2007.07.13 (RSRI)" xfId="735" xr:uid="{E7F9E895-4B0A-4C25-B791-D0E7C7B66198}"/>
    <cellStyle name="s_Cases (2)_Celtic DCF Inputs_2007.07.13 (RSRI) 2" xfId="35756" xr:uid="{4B210EF8-9308-48F1-8513-F92CB1726A0A}"/>
    <cellStyle name="s_Cases (2)_Celtic DCF Inputs_2007.07.13 (RSRI)_BALANÇO" xfId="3234" xr:uid="{4E288CEC-0FE8-4EAC-B99F-4E12C66B66C0}"/>
    <cellStyle name="s_Cases (2)_Celtic DCF Inputs_2007.07.13 (RSRI)_BALANÇO 2" xfId="8017" xr:uid="{F3B916F6-4D90-4A29-98A0-9984C001E56A}"/>
    <cellStyle name="s_Cases (2)_Celtic DCF Inputs_2007.07.13 (RSRI)_DF's" xfId="2218" xr:uid="{4B14E694-0296-4044-B7A8-B3C22039E1AE}"/>
    <cellStyle name="s_Cases (2)_Celtic DCF Inputs_2007.07.13 (RSRI)_DF's 2" xfId="7001" xr:uid="{485C3076-BF9D-4CE2-82B1-B6F68C45CED7}"/>
    <cellStyle name="s_Cases (2)_Celtic DCF Inputs_2007.07.13 (RSRI)_EVOLUÇÃO OBRA" xfId="5224" xr:uid="{54453A8F-EE63-403E-B834-8EA59B10CD64}"/>
    <cellStyle name="s_Cases (2)_Celtic DCF Inputs_2007.07.13 (RSRI)_EVOLUÇÃO OBRA 2" xfId="9509" xr:uid="{78080CB2-6CF2-4771-9C99-4B52BD7E7AC6}"/>
    <cellStyle name="s_Cases (2)_Celtic DCF Inputs_2007.07.13 (RSRI)_VSO-4T08-2008.12.02" xfId="4230" xr:uid="{69078846-1042-4168-8279-E0166A7CE4CB}"/>
    <cellStyle name="s_Cases (2)_Celtic DCF_2007.04.13 (RSRI)" xfId="736" xr:uid="{B375FE7E-899E-484B-BC97-597B7EF001CD}"/>
    <cellStyle name="s_Cases (2)_Celtic DCF_2007.04.13 (RSRI) 2" xfId="35757" xr:uid="{451BAC6A-9EC1-4565-81A2-50D9E3352CBB}"/>
    <cellStyle name="s_Cases (2)_Celtic DCF_2007.04.13 (RSRI)_BALANÇO" xfId="3235" xr:uid="{4D3923E2-3B35-424C-B1F1-0E5EA4431251}"/>
    <cellStyle name="s_Cases (2)_Celtic DCF_2007.04.13 (RSRI)_BALANÇO 2" xfId="8018" xr:uid="{931034A6-A53B-46A7-980B-651BE925D28B}"/>
    <cellStyle name="s_Cases (2)_Celtic DCF_2007.04.13 (RSRI)_DF's" xfId="2219" xr:uid="{F3FC89AB-F0EA-4858-930A-298F0F0836B5}"/>
    <cellStyle name="s_Cases (2)_Celtic DCF_2007.04.13 (RSRI)_DF's 2" xfId="7002" xr:uid="{1F13DF68-88F8-4F45-AF41-1D442738E4E0}"/>
    <cellStyle name="s_Cases (2)_Celtic DCF_2007.04.13 (RSRI)_EVOLUÇÃO OBRA" xfId="5225" xr:uid="{F6461BF6-D394-424D-8732-A64C2590D723}"/>
    <cellStyle name="s_Cases (2)_Celtic DCF_2007.04.13 (RSRI)_EVOLUÇÃO OBRA 2" xfId="9510" xr:uid="{A3DA767F-52AC-453F-92BA-50F36F9B5B5E}"/>
    <cellStyle name="s_Cases (2)_Celtic DCF_2007.04.13 (RSRI)_VSO-4T08-2008.12.02" xfId="4231" xr:uid="{F8A47D0D-7109-40AD-B0BD-9D3641849C90}"/>
    <cellStyle name="s_Cases (2)_Celtic DCF_2007.07.13 (RSRI)" xfId="737" xr:uid="{4257B339-86C6-4DCD-8F93-EA1BADFF6FDE}"/>
    <cellStyle name="s_Cases (2)_Celtic DCF_2007.07.13 (RSRI) 2" xfId="35758" xr:uid="{4A80D3C1-C089-4786-85E7-DB05EF0DF6CB}"/>
    <cellStyle name="s_Cases (2)_Celtic DCF_2007.07.13 (RSRI)_BALANÇO" xfId="3236" xr:uid="{887503BF-88E5-4608-A2F8-F57CA295318B}"/>
    <cellStyle name="s_Cases (2)_Celtic DCF_2007.07.13 (RSRI)_BALANÇO 2" xfId="8019" xr:uid="{0B4A921A-1B23-46E1-A635-4B6DF234C4B7}"/>
    <cellStyle name="s_Cases (2)_Celtic DCF_2007.07.13 (RSRI)_DF's" xfId="2220" xr:uid="{208C653C-F8AC-44F1-82F9-72802179DC7A}"/>
    <cellStyle name="s_Cases (2)_Celtic DCF_2007.07.13 (RSRI)_DF's 2" xfId="7003" xr:uid="{FAF4AE83-53D4-4D4D-8D9B-5916A98F3887}"/>
    <cellStyle name="s_Cases (2)_Celtic DCF_2007.07.13 (RSRI)_EVOLUÇÃO OBRA" xfId="5226" xr:uid="{043A993C-FA88-41D3-BD36-DB3EA12F3F16}"/>
    <cellStyle name="s_Cases (2)_Celtic DCF_2007.07.13 (RSRI)_EVOLUÇÃO OBRA 2" xfId="9511" xr:uid="{AC143C5F-D8E6-4395-8F1C-6253556B8DF4}"/>
    <cellStyle name="s_Cases (2)_Celtic DCF_2007.07.13 (RSRI)_VSO-4T08-2008.12.02" xfId="4232" xr:uid="{F5082E8C-F445-450D-9EA8-D7A056FB8905}"/>
    <cellStyle name="s_Cases (2)_Valuation Summary" xfId="738" xr:uid="{6AC90509-60C2-403D-A277-AAFFCC54A151}"/>
    <cellStyle name="s_Cases (2)_Valuation Summary_2007.04.13 (RSRI)" xfId="739" xr:uid="{EDAF0B13-FC71-4844-80E1-29E7397E8C9A}"/>
    <cellStyle name="s_Cases (2)_Valuation Summary_2007.04.13 (RSRI) 2" xfId="35759" xr:uid="{5D5B0899-DBF1-443E-B22A-DFA505D7446E}"/>
    <cellStyle name="s_Cases (2)_Valuation Summary_2007.04.13 (RSRI)_BALANÇO" xfId="3237" xr:uid="{99DFE925-FD65-4723-ACF3-940E86740B63}"/>
    <cellStyle name="s_Cases (2)_Valuation Summary_2007.04.13 (RSRI)_BALANÇO 2" xfId="8020" xr:uid="{F738AAD2-72F2-481B-A1E9-2CC43BC8280F}"/>
    <cellStyle name="s_Cases (2)_Valuation Summary_2007.04.13 (RSRI)_DF's" xfId="2221" xr:uid="{9D403D18-405E-404D-8FDB-6AA0FF14BB8A}"/>
    <cellStyle name="s_Cases (2)_Valuation Summary_2007.04.13 (RSRI)_DF's 2" xfId="7004" xr:uid="{D14D764B-71D8-4F8A-838B-690F9A382D96}"/>
    <cellStyle name="s_Cases (2)_Valuation Summary_2007.04.13 (RSRI)_EVOLUÇÃO OBRA" xfId="5227" xr:uid="{4FC72F38-E287-4CBC-BB3D-A943668A5FF0}"/>
    <cellStyle name="s_Cases (2)_Valuation Summary_2007.04.13 (RSRI)_EVOLUÇÃO OBRA 2" xfId="9512" xr:uid="{8542F648-305F-46A6-AF68-C0FE19EF4876}"/>
    <cellStyle name="s_Cases (2)_Valuation Summary_2007.04.13 (RSRI)_VSO-4T08-2008.12.02" xfId="4233" xr:uid="{040BD82D-34D2-452A-A0CC-AD8E1BD2B410}"/>
    <cellStyle name="s_Cases (2)_Valuation Summary_2007.07.13 (RSRI)" xfId="740" xr:uid="{D06AF68E-0536-4E23-97E9-656961EE71AB}"/>
    <cellStyle name="s_Cases (2)_Valuation Summary_2007.07.13 (RSRI) 2" xfId="35760" xr:uid="{7CBA057A-DA1A-44F7-BAE6-4835F33AEA7F}"/>
    <cellStyle name="s_Cases (2)_Valuation Summary_2007.07.13 (RSRI)_BALANÇO" xfId="3238" xr:uid="{8FC10B3C-AD9E-4F39-8A35-50063BB910E8}"/>
    <cellStyle name="s_Cases (2)_Valuation Summary_2007.07.13 (RSRI)_BALANÇO 2" xfId="8021" xr:uid="{B2F6E3C9-C3FD-4D56-91F6-1DC623E0C72A}"/>
    <cellStyle name="s_Cases (2)_Valuation Summary_2007.07.13 (RSRI)_DF's" xfId="2222" xr:uid="{F87584DA-46BF-4E89-B700-BD0E8C557C2F}"/>
    <cellStyle name="s_Cases (2)_Valuation Summary_2007.07.13 (RSRI)_DF's 2" xfId="7005" xr:uid="{B85A20B2-7EFA-469D-91A9-0BCCD626CDCD}"/>
    <cellStyle name="s_Cases (2)_Valuation Summary_2007.07.13 (RSRI)_EVOLUÇÃO OBRA" xfId="5228" xr:uid="{7D0B0D72-659F-472D-8388-29EB20C15953}"/>
    <cellStyle name="s_Cases (2)_Valuation Summary_2007.07.13 (RSRI)_EVOLUÇÃO OBRA 2" xfId="9513" xr:uid="{1DF78AFA-2711-475B-9A89-D6DA94FD47A1}"/>
    <cellStyle name="s_Cases (2)_Valuation Summary_2007.07.13 (RSRI)_VSO-4T08-2008.12.02" xfId="4234" xr:uid="{B7C75FBA-32B4-46A6-8F3B-A87AB20818FF}"/>
    <cellStyle name="s_Cases_1" xfId="741" xr:uid="{C93D0B9A-B213-4755-B806-2A118FA61E03}"/>
    <cellStyle name="s_Cases_1 2" xfId="6083" xr:uid="{FB7FD609-17C2-461F-BA95-F556C53F35F6}"/>
    <cellStyle name="s_Cases_1 2 2" xfId="18057" xr:uid="{8CBF7305-FB1C-4A51-B4DB-6FEB9BEFDA80}"/>
    <cellStyle name="s_Cases_1 2 3" xfId="16683" xr:uid="{C6C0B78F-9B5E-4488-9044-3DA5C9D99D2E}"/>
    <cellStyle name="s_Cases_1 2 4" xfId="29295" xr:uid="{EABBFF21-2B9F-4A4E-BB2D-754303CF8258}"/>
    <cellStyle name="s_Cases_1 2 5" xfId="32740" xr:uid="{16725679-B782-4A52-9579-92D70D9BE958}"/>
    <cellStyle name="s_Cases_1 2 6" xfId="28983" xr:uid="{90EB73BA-4F8A-4B08-B091-7392E0DDCC4E}"/>
    <cellStyle name="s_Cases_1 3" xfId="35761" xr:uid="{98CCB011-7C1A-4665-851B-551EA8DF03F1}"/>
    <cellStyle name="s_Cases_1_2007.04.13 (RSRI)" xfId="742" xr:uid="{D088C7C2-D6F6-45BF-B90A-EED5BB703784}"/>
    <cellStyle name="s_Cases_1_2007.04.13 (RSRI) 2" xfId="6084" xr:uid="{D10704F6-9030-4271-9340-E43D2C194CA0}"/>
    <cellStyle name="s_Cases_1_2007.04.13 (RSRI) 2 2" xfId="18058" xr:uid="{14B87F5A-18C5-4BDB-AF44-01A8690972AB}"/>
    <cellStyle name="s_Cases_1_2007.04.13 (RSRI) 2 3" xfId="22733" xr:uid="{40037147-1BED-41A9-9791-0A32956D249D}"/>
    <cellStyle name="s_Cases_1_2007.04.13 (RSRI) 2 4" xfId="17932" xr:uid="{2731A437-4882-469D-9283-A4F3D96D4CE1}"/>
    <cellStyle name="s_Cases_1_2007.04.13 (RSRI) 2 5" xfId="21491" xr:uid="{18C79FBD-5AB6-4D9D-85C3-89AED4093BD6}"/>
    <cellStyle name="s_Cases_1_2007.04.13 (RSRI) 2 6" xfId="33432" xr:uid="{5607A4EE-8541-4D0F-8169-F70F79038EDF}"/>
    <cellStyle name="s_Cases_1_2007.04.13 (RSRI) 3" xfId="35762" xr:uid="{04EE5923-C16D-4CC6-9942-C1E7E9B91703}"/>
    <cellStyle name="s_Cases_1_2007.04.13 (RSRI)_BALANÇO" xfId="3239" xr:uid="{0C050E96-AB9F-4131-A3AB-0D86C8D34FDC}"/>
    <cellStyle name="s_Cases_1_2007.04.13 (RSRI)_BALANÇO 2" xfId="8022" xr:uid="{4F55924E-FCB2-4EA5-BE63-4252CE08BE92}"/>
    <cellStyle name="s_Cases_1_2007.04.13 (RSRI)_BALANÇO 2 2" xfId="19848" xr:uid="{A7C3922D-B290-4EF5-A6D2-04C20E2053DB}"/>
    <cellStyle name="s_Cases_1_2007.04.13 (RSRI)_BALANÇO 2 3" xfId="14966" xr:uid="{465E9FB7-0BA3-4DEA-9484-0B876BF25179}"/>
    <cellStyle name="s_Cases_1_2007.04.13 (RSRI)_BALANÇO 2 4" xfId="14520" xr:uid="{04CC764F-26E8-413E-B36F-4291E144EB31}"/>
    <cellStyle name="s_Cases_1_2007.04.13 (RSRI)_BALANÇO 2 5" xfId="19059" xr:uid="{0509B918-C828-4844-A2ED-E24B1AB549E5}"/>
    <cellStyle name="s_Cases_1_2007.04.13 (RSRI)_BALANÇO 2 6" xfId="30488" xr:uid="{7C5B229A-CC13-4635-BC84-3D43B64CF2A7}"/>
    <cellStyle name="s_Cases_1_2007.04.13 (RSRI)_BALANÇO 3" xfId="10833" xr:uid="{1E13E407-ED98-42A0-A1DD-54189A255690}"/>
    <cellStyle name="s_Cases_1_2007.04.13 (RSRI)_BALANÇO 3 2" xfId="12404" xr:uid="{47D32607-6820-4F84-97EF-7B94E6422519}"/>
    <cellStyle name="s_Cases_1_2007.04.13 (RSRI)_BALANÇO 3 2 2" xfId="23645" xr:uid="{EC55F274-C48D-4274-8760-00FAECBBAD15}"/>
    <cellStyle name="s_Cases_1_2007.04.13 (RSRI)_BALANÇO 3 2 3" xfId="27348" xr:uid="{A348E8C1-100B-4673-B482-B6F02978864D}"/>
    <cellStyle name="s_Cases_1_2007.04.13 (RSRI)_BALANÇO 3 2 4" xfId="14760" xr:uid="{466E73AE-C4D3-4B29-BFC2-DCAF6D2ED0DC}"/>
    <cellStyle name="s_Cases_1_2007.04.13 (RSRI)_BALANÇO 3 2 5" xfId="14718" xr:uid="{8E8F6A7E-59F3-487F-B680-31F53AEDE265}"/>
    <cellStyle name="s_Cases_1_2007.04.13 (RSRI)_BALANÇO 3 2 6" xfId="32658" xr:uid="{6F9B04A9-E1CF-401F-B2EE-E72EEEABA697}"/>
    <cellStyle name="s_Cases_1_2007.04.13 (RSRI)_DF's" xfId="2223" xr:uid="{95200886-3655-4277-AF9A-38756B55FED7}"/>
    <cellStyle name="s_Cases_1_2007.04.13 (RSRI)_DF's 2" xfId="7006" xr:uid="{CE2FB76F-40EC-4587-B35E-E908D71F22BB}"/>
    <cellStyle name="s_Cases_1_2007.04.13 (RSRI)_DF's 2 2" xfId="18951" xr:uid="{AC1D040C-8F67-4E48-80F6-C46C63C53007}"/>
    <cellStyle name="s_Cases_1_2007.04.13 (RSRI)_DF's 2 3" xfId="22301" xr:uid="{5E5B3D23-9A7B-4418-BBDD-4F4E6038DEE5}"/>
    <cellStyle name="s_Cases_1_2007.04.13 (RSRI)_DF's 2 4" xfId="15341" xr:uid="{FFE79986-C11F-4411-AAAD-F2498C664B23}"/>
    <cellStyle name="s_Cases_1_2007.04.13 (RSRI)_DF's 2 5" xfId="17672" xr:uid="{18753F4F-E9F6-44AE-89E3-4B0DBB4F91F6}"/>
    <cellStyle name="s_Cases_1_2007.04.13 (RSRI)_DF's 2 6" xfId="34942" xr:uid="{D1C6C669-4AC0-409F-8FFD-DAA460124DE1}"/>
    <cellStyle name="s_Cases_1_2007.04.13 (RSRI)_DF's 3" xfId="10332" xr:uid="{C1095ACE-1B41-4F06-A980-25E9416893BB}"/>
    <cellStyle name="s_Cases_1_2007.04.13 (RSRI)_DF's 3 2" xfId="11911" xr:uid="{678CBE6A-38B4-4B01-A7D4-90F0F0180130}"/>
    <cellStyle name="s_Cases_1_2007.04.13 (RSRI)_DF's 3 2 2" xfId="23152" xr:uid="{0E22C5C2-1177-4B16-BF88-D2742D03934E}"/>
    <cellStyle name="s_Cases_1_2007.04.13 (RSRI)_DF's 3 2 3" xfId="26855" xr:uid="{E8249EDE-B4C9-4723-BA0E-52DCE2AB5F61}"/>
    <cellStyle name="s_Cases_1_2007.04.13 (RSRI)_DF's 3 2 4" xfId="26716" xr:uid="{E3D27899-CB9E-48E6-AA5A-85561CDEDEAC}"/>
    <cellStyle name="s_Cases_1_2007.04.13 (RSRI)_DF's 3 2 5" xfId="31570" xr:uid="{E3CA3C98-61E5-422F-9708-13F56220B19C}"/>
    <cellStyle name="s_Cases_1_2007.04.13 (RSRI)_DF's 3 2 6" xfId="34270" xr:uid="{05C4F580-9364-4CAB-865C-9545DEBB1148}"/>
    <cellStyle name="s_Cases_1_2007.04.13 (RSRI)_EVOLUÇÃO OBRA" xfId="5229" xr:uid="{E17C2495-0349-4219-BD7C-8C9FA91569BD}"/>
    <cellStyle name="s_Cases_1_2007.04.13 (RSRI)_EVOLUÇÃO OBRA 2" xfId="9514" xr:uid="{F74F5624-421E-460D-84C6-A056EF6EAC6C}"/>
    <cellStyle name="s_Cases_1_2007.04.13 (RSRI)_EVOLUÇÃO OBRA 2 2" xfId="21235" xr:uid="{DE9EA033-6F3F-4D8C-9CF7-A2A6F9828F87}"/>
    <cellStyle name="s_Cases_1_2007.04.13 (RSRI)_EVOLUÇÃO OBRA 2 3" xfId="24996" xr:uid="{AA65C193-F5F2-48DE-B69B-4F4A8D0240D1}"/>
    <cellStyle name="s_Cases_1_2007.04.13 (RSRI)_EVOLUÇÃO OBRA 2 4" xfId="16031" xr:uid="{97C55E63-9E95-46FF-BDA1-4B4D485BA853}"/>
    <cellStyle name="s_Cases_1_2007.04.13 (RSRI)_EVOLUÇÃO OBRA 2 5" xfId="22540" xr:uid="{37AF172D-82F2-4C99-82D5-69F4FBE44BA2}"/>
    <cellStyle name="s_Cases_1_2007.04.13 (RSRI)_EVOLUÇÃO OBRA 2 6" xfId="33739" xr:uid="{48B24585-102E-4440-B1EE-2554BB987ED9}"/>
    <cellStyle name="s_Cases_1_2007.04.13 (RSRI)_EVOLUÇÃO OBRA 3" xfId="11343" xr:uid="{D2CB6CD2-6D49-4659-92BE-6BDB4C9AD5FD}"/>
    <cellStyle name="s_Cases_1_2007.04.13 (RSRI)_EVOLUÇÃO OBRA 3 2" xfId="12904" xr:uid="{1B169D33-E7FA-4CB9-A3A2-6212BE0B441E}"/>
    <cellStyle name="s_Cases_1_2007.04.13 (RSRI)_EVOLUÇÃO OBRA 3 2 2" xfId="24145" xr:uid="{F4F9A610-8E82-4530-A3EB-16D55A1A76E1}"/>
    <cellStyle name="s_Cases_1_2007.04.13 (RSRI)_EVOLUÇÃO OBRA 3 2 3" xfId="27846" xr:uid="{8845C26E-40DF-4FD5-87E0-0544D2DBFC7D}"/>
    <cellStyle name="s_Cases_1_2007.04.13 (RSRI)_EVOLUÇÃO OBRA 3 2 4" xfId="19086" xr:uid="{3A96FFA9-B52F-4BE6-B936-38CF67B0CBC4}"/>
    <cellStyle name="s_Cases_1_2007.04.13 (RSRI)_EVOLUÇÃO OBRA 3 2 5" xfId="15429" xr:uid="{7257CB15-60D4-48AA-92AD-8492F774EC78}"/>
    <cellStyle name="s_Cases_1_2007.04.13 (RSRI)_EVOLUÇÃO OBRA 3 2 6" xfId="34243" xr:uid="{095EB7F1-792C-437D-9D1E-F3EE66E05E88}"/>
    <cellStyle name="s_Cases_1_2007.04.13 (RSRI)_VSO-4T08-2008.12.02" xfId="4235" xr:uid="{A7860F40-4973-4A39-BF83-36C33E7427AF}"/>
    <cellStyle name="s_Cases_1_2007.04.13 (RSRI)_VSO-4T08-2008.12.02 2" xfId="8834" xr:uid="{69ED1E87-6F1E-45C7-9A09-C9F3C0A8D202}"/>
    <cellStyle name="s_Cases_1_2007.04.13 (RSRI)_VSO-4T08-2008.12.02 2 2" xfId="20572" xr:uid="{6F70EBF4-413A-4983-9DCB-68ECA6109278}"/>
    <cellStyle name="s_Cases_1_2007.04.13 (RSRI)_VSO-4T08-2008.12.02 2 3" xfId="14890" xr:uid="{B79DBFD7-F742-4D83-ACE4-C96518F3E852}"/>
    <cellStyle name="s_Cases_1_2007.04.13 (RSRI)_VSO-4T08-2008.12.02 2 4" xfId="16596" xr:uid="{A077078E-AD3B-4197-88DE-BAA989DE3730}"/>
    <cellStyle name="s_Cases_1_2007.04.13 (RSRI)_VSO-4T08-2008.12.02 2 5" xfId="14863" xr:uid="{01FB8F31-2CFF-4D18-AC89-33F1DC61699D}"/>
    <cellStyle name="s_Cases_1_2007.04.13 (RSRI)_VSO-4T08-2008.12.02 2 6" xfId="34113" xr:uid="{73554C21-BA6D-4230-A482-38DA38F95240}"/>
    <cellStyle name="s_Cases_1_2007.04.13 (RSRI)_VSO-4T08-2008.12.02 3" xfId="35763" xr:uid="{197A0F81-ED6C-4662-9E30-06A77648D2F1}"/>
    <cellStyle name="s_Cases_1_2007.07.13 (RSRI)" xfId="743" xr:uid="{A67EA183-4F04-4981-A93B-FA237224FDD5}"/>
    <cellStyle name="s_Cases_1_2007.07.13 (RSRI) 2" xfId="6085" xr:uid="{49779B7E-9DDE-4CA5-AA18-3E53B59FDBA2}"/>
    <cellStyle name="s_Cases_1_2007.07.13 (RSRI) 2 2" xfId="18059" xr:uid="{362E2F28-BBF2-4C77-920F-62DBC8B1B60E}"/>
    <cellStyle name="s_Cases_1_2007.07.13 (RSRI) 2 3" xfId="17460" xr:uid="{842449E4-82E5-4D46-BF00-E138C1D348AB}"/>
    <cellStyle name="s_Cases_1_2007.07.13 (RSRI) 2 4" xfId="17074" xr:uid="{57C81203-9DCB-4A66-854D-75FB30BC3C79}"/>
    <cellStyle name="s_Cases_1_2007.07.13 (RSRI) 2 5" xfId="32465" xr:uid="{984E0401-C864-43B6-A79A-F08714D381A4}"/>
    <cellStyle name="s_Cases_1_2007.07.13 (RSRI) 2 6" xfId="15679" xr:uid="{66DDE1F3-16D8-4D6C-8A0B-D8AE2938A6BB}"/>
    <cellStyle name="s_Cases_1_2007.07.13 (RSRI) 3" xfId="35764" xr:uid="{59D7F57A-D72F-4BD3-8840-F82E12001FB1}"/>
    <cellStyle name="s_Cases_1_2007.07.13 (RSRI)_BALANÇO" xfId="3240" xr:uid="{5CA7A623-943B-4996-904E-5697F76E5600}"/>
    <cellStyle name="s_Cases_1_2007.07.13 (RSRI)_BALANÇO 2" xfId="8023" xr:uid="{8637EFC1-4965-435A-A312-4CBA8D9A30BE}"/>
    <cellStyle name="s_Cases_1_2007.07.13 (RSRI)_BALANÇO 2 2" xfId="19849" xr:uid="{865D2713-0D3D-4491-8BD6-28F52E974240}"/>
    <cellStyle name="s_Cases_1_2007.07.13 (RSRI)_BALANÇO 2 3" xfId="19723" xr:uid="{4ADBB1CF-B3A5-40C8-B3CC-4EFDD8638ABE}"/>
    <cellStyle name="s_Cases_1_2007.07.13 (RSRI)_BALANÇO 2 4" xfId="28757" xr:uid="{08E8F712-E113-4E9D-AF06-986C137EF140}"/>
    <cellStyle name="s_Cases_1_2007.07.13 (RSRI)_BALANÇO 2 5" xfId="15594" xr:uid="{E030A722-EF60-4D21-813F-172A53CDEAC8}"/>
    <cellStyle name="s_Cases_1_2007.07.13 (RSRI)_BALANÇO 2 6" xfId="34475" xr:uid="{03B804C3-3801-43EA-8409-347FD26DFC98}"/>
    <cellStyle name="s_Cases_1_2007.07.13 (RSRI)_BALANÇO 3" xfId="10834" xr:uid="{E8AFECAF-18F1-4FF0-BC7B-CC03C8A49311}"/>
    <cellStyle name="s_Cases_1_2007.07.13 (RSRI)_BALANÇO 3 2" xfId="12405" xr:uid="{D365563A-C7D4-477B-988A-19FCB53BC6D8}"/>
    <cellStyle name="s_Cases_1_2007.07.13 (RSRI)_BALANÇO 3 2 2" xfId="23646" xr:uid="{0041A8AD-4C3A-45AD-8CF7-227F90253CF1}"/>
    <cellStyle name="s_Cases_1_2007.07.13 (RSRI)_BALANÇO 3 2 3" xfId="27349" xr:uid="{DD6C1F74-C407-4775-AF55-D41A55A42455}"/>
    <cellStyle name="s_Cases_1_2007.07.13 (RSRI)_BALANÇO 3 2 4" xfId="14239" xr:uid="{17DBA743-7F52-4471-97D3-CA799BE96B81}"/>
    <cellStyle name="s_Cases_1_2007.07.13 (RSRI)_BALANÇO 3 2 5" xfId="21373" xr:uid="{721FEC73-64DD-40E3-9FDF-A79040D4F204}"/>
    <cellStyle name="s_Cases_1_2007.07.13 (RSRI)_BALANÇO 3 2 6" xfId="14755" xr:uid="{6F585952-85D4-4D7B-949B-8095A17090E4}"/>
    <cellStyle name="s_Cases_1_2007.07.13 (RSRI)_DF's" xfId="2224" xr:uid="{FC63E63C-905E-45EB-9EF7-CA33C9282797}"/>
    <cellStyle name="s_Cases_1_2007.07.13 (RSRI)_DF's 2" xfId="7007" xr:uid="{558501E6-AB7D-40AB-BE1C-EE2873B02B76}"/>
    <cellStyle name="s_Cases_1_2007.07.13 (RSRI)_DF's 2 2" xfId="18952" xr:uid="{10E2CE1B-E7DB-493D-A409-B085DCB22694}"/>
    <cellStyle name="s_Cases_1_2007.07.13 (RSRI)_DF's 2 3" xfId="15822" xr:uid="{6284F9D1-7F88-4D7D-AD6B-8B439AC1D52B}"/>
    <cellStyle name="s_Cases_1_2007.07.13 (RSRI)_DF's 2 4" xfId="16221" xr:uid="{75882282-6D56-4285-9C3A-DB01533A194F}"/>
    <cellStyle name="s_Cases_1_2007.07.13 (RSRI)_DF's 2 5" xfId="15433" xr:uid="{1175FE2C-357D-4B6C-B0AC-C24EA1F7BF87}"/>
    <cellStyle name="s_Cases_1_2007.07.13 (RSRI)_DF's 2 6" xfId="35065" xr:uid="{CC2CB409-E0BB-4169-9D71-38B6A09A6AEB}"/>
    <cellStyle name="s_Cases_1_2007.07.13 (RSRI)_DF's 3" xfId="10333" xr:uid="{758CC4F1-5508-4366-8774-1633D490F5EF}"/>
    <cellStyle name="s_Cases_1_2007.07.13 (RSRI)_DF's 3 2" xfId="11912" xr:uid="{D7AFA56F-E322-4A31-9EB0-C5E20114272F}"/>
    <cellStyle name="s_Cases_1_2007.07.13 (RSRI)_DF's 3 2 2" xfId="23153" xr:uid="{4D89A805-46CC-4146-AC69-C35903539FFD}"/>
    <cellStyle name="s_Cases_1_2007.07.13 (RSRI)_DF's 3 2 3" xfId="26856" xr:uid="{9E43C133-F828-4395-85AD-E536CCD37D85}"/>
    <cellStyle name="s_Cases_1_2007.07.13 (RSRI)_DF's 3 2 4" xfId="15974" xr:uid="{DBEFC42B-0A0C-49FD-90F5-50E45778A019}"/>
    <cellStyle name="s_Cases_1_2007.07.13 (RSRI)_DF's 3 2 5" xfId="13684" xr:uid="{106D8246-F069-49E9-BEDE-52F20E6E3DCF}"/>
    <cellStyle name="s_Cases_1_2007.07.13 (RSRI)_DF's 3 2 6" xfId="31795" xr:uid="{6139F24C-6784-4156-942F-F6842BD3CA6D}"/>
    <cellStyle name="s_Cases_1_2007.07.13 (RSRI)_EVOLUÇÃO OBRA" xfId="5230" xr:uid="{B17DD742-B236-4AA9-AEB3-F8ACD60823C3}"/>
    <cellStyle name="s_Cases_1_2007.07.13 (RSRI)_EVOLUÇÃO OBRA 2" xfId="9515" xr:uid="{65EA839C-430F-4A5F-9555-1D4BF2F9006F}"/>
    <cellStyle name="s_Cases_1_2007.07.13 (RSRI)_EVOLUÇÃO OBRA 2 2" xfId="21236" xr:uid="{42AC8308-C19A-456E-95DE-13548B18338A}"/>
    <cellStyle name="s_Cases_1_2007.07.13 (RSRI)_EVOLUÇÃO OBRA 2 3" xfId="24997" xr:uid="{9680A0E0-DFA7-464A-9A4A-5DC984EA061B}"/>
    <cellStyle name="s_Cases_1_2007.07.13 (RSRI)_EVOLUÇÃO OBRA 2 4" xfId="22647" xr:uid="{CA08CB9D-36D8-4C51-BA76-135F251432DD}"/>
    <cellStyle name="s_Cases_1_2007.07.13 (RSRI)_EVOLUÇÃO OBRA 2 5" xfId="14291" xr:uid="{89655616-7D8E-4A05-A063-55C76A3DC9FB}"/>
    <cellStyle name="s_Cases_1_2007.07.13 (RSRI)_EVOLUÇÃO OBRA 2 6" xfId="32737" xr:uid="{176CC8C1-E0E9-4E36-ADB6-8CB837C76B34}"/>
    <cellStyle name="s_Cases_1_2007.07.13 (RSRI)_EVOLUÇÃO OBRA 3" xfId="11344" xr:uid="{F9309C18-FF63-46D1-BD7A-CEFB87497362}"/>
    <cellStyle name="s_Cases_1_2007.07.13 (RSRI)_EVOLUÇÃO OBRA 3 2" xfId="12905" xr:uid="{C8DD17B0-0DD1-4324-880E-3E6713C687EB}"/>
    <cellStyle name="s_Cases_1_2007.07.13 (RSRI)_EVOLUÇÃO OBRA 3 2 2" xfId="24146" xr:uid="{8AD71AB8-8937-47DF-8385-8E17608C5E87}"/>
    <cellStyle name="s_Cases_1_2007.07.13 (RSRI)_EVOLUÇÃO OBRA 3 2 3" xfId="27847" xr:uid="{78F0BC78-F96F-4609-BB03-C3B9481FFB49}"/>
    <cellStyle name="s_Cases_1_2007.07.13 (RSRI)_EVOLUÇÃO OBRA 3 2 4" xfId="26425" xr:uid="{31DE579D-5631-4460-A4A8-897DC9E8964B}"/>
    <cellStyle name="s_Cases_1_2007.07.13 (RSRI)_EVOLUÇÃO OBRA 3 2 5" xfId="30376" xr:uid="{57E8570F-4BBF-4DE0-8E01-2CC77EE2B250}"/>
    <cellStyle name="s_Cases_1_2007.07.13 (RSRI)_EVOLUÇÃO OBRA 3 2 6" xfId="19049" xr:uid="{05A8B9D7-BDC2-4B15-8798-F726DD477F31}"/>
    <cellStyle name="s_Cases_1_2007.07.13 (RSRI)_VSO-4T08-2008.12.02" xfId="4236" xr:uid="{64C2789D-B03D-45CD-BAB3-2170C96ACAA7}"/>
    <cellStyle name="s_Cases_1_2007.07.13 (RSRI)_VSO-4T08-2008.12.02 2" xfId="8835" xr:uid="{2C59B47A-E956-47C7-AE08-E9B3ADE8A15C}"/>
    <cellStyle name="s_Cases_1_2007.07.13 (RSRI)_VSO-4T08-2008.12.02 2 2" xfId="20573" xr:uid="{221F22C8-5601-479B-B3F1-B905A781F850}"/>
    <cellStyle name="s_Cases_1_2007.07.13 (RSRI)_VSO-4T08-2008.12.02 2 3" xfId="19648" xr:uid="{B5CFF1BA-FDB6-4A7B-AB58-70EE3D3F305F}"/>
    <cellStyle name="s_Cases_1_2007.07.13 (RSRI)_VSO-4T08-2008.12.02 2 4" xfId="26576" xr:uid="{8AADFA51-56B6-4149-89C3-869C026E43E7}"/>
    <cellStyle name="s_Cases_1_2007.07.13 (RSRI)_VSO-4T08-2008.12.02 2 5" xfId="28303" xr:uid="{93936DDD-837E-4504-8252-E3912EB62BB0}"/>
    <cellStyle name="s_Cases_1_2007.07.13 (RSRI)_VSO-4T08-2008.12.02 2 6" xfId="16179" xr:uid="{96DD77CF-0618-40F2-ABCB-413EA56123CE}"/>
    <cellStyle name="s_Cases_1_2007.07.13 (RSRI)_VSO-4T08-2008.12.02 3" xfId="35765" xr:uid="{EF4BE321-7FBD-4DE9-8D6C-9600A758C7CD}"/>
    <cellStyle name="s_Cases_2" xfId="744" xr:uid="{A50EF26E-E9DE-40A7-8FEE-059D3B9ACB09}"/>
    <cellStyle name="s_Cases_2_2007.04.13 (RSRI)" xfId="745" xr:uid="{6ACBCCB3-A75E-4322-A9B0-AB3B38C40147}"/>
    <cellStyle name="s_Cases_2_2007.04.13 (RSRI) 2" xfId="35766" xr:uid="{A20483A4-B421-4AC8-9BC9-B3C84E3861EF}"/>
    <cellStyle name="s_Cases_2_2007.04.13 (RSRI)_BALANÇO" xfId="3241" xr:uid="{30E9A043-39A9-463C-A0D4-3E0C5728E4C3}"/>
    <cellStyle name="s_Cases_2_2007.04.13 (RSRI)_BALANÇO 2" xfId="8024" xr:uid="{B415390B-92D6-47A4-8445-0C46A6BE4204}"/>
    <cellStyle name="s_Cases_2_2007.04.13 (RSRI)_DF's" xfId="2225" xr:uid="{5F973480-3AF0-4E5E-A8B5-DB57BF326928}"/>
    <cellStyle name="s_Cases_2_2007.04.13 (RSRI)_DF's 2" xfId="7008" xr:uid="{FCC98072-5AEB-41B1-8308-D9CB90540F4F}"/>
    <cellStyle name="s_Cases_2_2007.04.13 (RSRI)_EVOLUÇÃO OBRA" xfId="5231" xr:uid="{A2E898BA-BF8F-476B-BE21-442D7DA90134}"/>
    <cellStyle name="s_Cases_2_2007.04.13 (RSRI)_EVOLUÇÃO OBRA 2" xfId="9516" xr:uid="{54910690-89C6-46A6-BEDB-A0F193D1156E}"/>
    <cellStyle name="s_Cases_2_2007.04.13 (RSRI)_VSO-4T08-2008.12.02" xfId="4237" xr:uid="{3A70C8E1-3A14-4295-BC96-E46F5190DBCE}"/>
    <cellStyle name="s_Cases_2_2007.07.13 (RSRI)" xfId="746" xr:uid="{0B82DE28-FC64-4031-93F5-8B75E34947EE}"/>
    <cellStyle name="s_Cases_2_2007.07.13 (RSRI) 2" xfId="35767" xr:uid="{B4447872-C1A0-42FD-A44D-93FEB3AC3ED3}"/>
    <cellStyle name="s_Cases_2_2007.07.13 (RSRI)_BALANÇO" xfId="3242" xr:uid="{4AE023C1-5624-47DF-8567-7DA98AF538C0}"/>
    <cellStyle name="s_Cases_2_2007.07.13 (RSRI)_BALANÇO 2" xfId="8025" xr:uid="{79EE3BFB-9E2B-4645-AAC8-B706622B06DA}"/>
    <cellStyle name="s_Cases_2_2007.07.13 (RSRI)_DF's" xfId="2226" xr:uid="{44ED2135-4AE2-4DAD-862B-C7CCA949FBA2}"/>
    <cellStyle name="s_Cases_2_2007.07.13 (RSRI)_DF's 2" xfId="7009" xr:uid="{6DFC08B7-0EF6-47B0-B231-5205F1B35855}"/>
    <cellStyle name="s_Cases_2_2007.07.13 (RSRI)_EVOLUÇÃO OBRA" xfId="5232" xr:uid="{65A6F9FD-6996-47F5-B7B8-ED6943A8F145}"/>
    <cellStyle name="s_Cases_2_2007.07.13 (RSRI)_EVOLUÇÃO OBRA 2" xfId="9517" xr:uid="{0BBDF5F3-10CE-40B4-8AD5-A0EEE3E5DA8C}"/>
    <cellStyle name="s_Cases_2_2007.07.13 (RSRI)_VSO-4T08-2008.12.02" xfId="4238" xr:uid="{2A86F296-B295-4AFF-8174-EB166744A1B7}"/>
    <cellStyle name="s_Cases_2007.04.13 (RSRI)" xfId="747" xr:uid="{731C09A3-CA98-40C6-9703-2C9C154BE96F}"/>
    <cellStyle name="s_Cases_2007.04.13 (RSRI) 2" xfId="35768" xr:uid="{75BB16DF-88C9-48C3-946A-C19D08FF1202}"/>
    <cellStyle name="s_Cases_2007.04.13 (RSRI)_BALANÇO" xfId="3243" xr:uid="{AA29F8FA-DC41-4BA2-A7F7-88FD1B522465}"/>
    <cellStyle name="s_Cases_2007.04.13 (RSRI)_BALANÇO 2" xfId="8026" xr:uid="{80590054-6021-4A8E-93F4-5343DD5C06F4}"/>
    <cellStyle name="s_Cases_2007.04.13 (RSRI)_DF's" xfId="2227" xr:uid="{910BDBA6-07BC-45C9-8F54-E5246ECC3E4F}"/>
    <cellStyle name="s_Cases_2007.04.13 (RSRI)_DF's 2" xfId="7010" xr:uid="{0307FFCD-4D29-441F-92DB-94419FF5C5DD}"/>
    <cellStyle name="s_Cases_2007.04.13 (RSRI)_EVOLUÇÃO OBRA" xfId="5233" xr:uid="{F9F198B3-03FF-4DCD-898D-26008079748B}"/>
    <cellStyle name="s_Cases_2007.04.13 (RSRI)_EVOLUÇÃO OBRA 2" xfId="9518" xr:uid="{2D61D716-18DA-42F5-AA27-5AA0E7E5685A}"/>
    <cellStyle name="s_Cases_2007.04.13 (RSRI)_VSO-4T08-2008.12.02" xfId="4239" xr:uid="{26EE1E4E-44FE-4245-B095-CFF116A6F32C}"/>
    <cellStyle name="s_Cases_2007.07.13 (RSRI)" xfId="748" xr:uid="{1147F15D-D58A-4F6E-83FC-12D1C8E66AD5}"/>
    <cellStyle name="s_Cases_2007.07.13 (RSRI) 2" xfId="35769" xr:uid="{E3087479-A780-4DFF-BC27-72AC2B4D51CF}"/>
    <cellStyle name="s_Cases_2007.07.13 (RSRI)_BALANÇO" xfId="3244" xr:uid="{1FAD35C4-72FE-4B07-9673-35283972B027}"/>
    <cellStyle name="s_Cases_2007.07.13 (RSRI)_BALANÇO 2" xfId="8027" xr:uid="{97065629-F30A-460F-8AD7-586AFDE5ADE9}"/>
    <cellStyle name="s_Cases_2007.07.13 (RSRI)_DF's" xfId="2228" xr:uid="{BFE35166-AA09-4F0B-9D00-705437D8E226}"/>
    <cellStyle name="s_Cases_2007.07.13 (RSRI)_DF's 2" xfId="7011" xr:uid="{12A8FA88-D0F7-438A-BE9A-BDFA7916D198}"/>
    <cellStyle name="s_Cases_2007.07.13 (RSRI)_EVOLUÇÃO OBRA" xfId="5234" xr:uid="{AE221262-3EBC-484B-9B05-093C4F693444}"/>
    <cellStyle name="s_Cases_2007.07.13 (RSRI)_EVOLUÇÃO OBRA 2" xfId="9519" xr:uid="{B724FA7F-3A70-40CA-A149-1F76B3A23AF5}"/>
    <cellStyle name="s_Cases_2007.07.13 (RSRI)_VSO-4T08-2008.12.02" xfId="4240" xr:uid="{1F576028-0852-44E1-BB41-EBECF06CF393}"/>
    <cellStyle name="s_Cases_AM0909" xfId="749" xr:uid="{AC88CB8B-FD19-4AC4-B909-7BBBBBD380AC}"/>
    <cellStyle name="s_Cases_AM0909 2" xfId="6086" xr:uid="{E0490CD5-E9B0-48DB-A4CB-79A0CB92D60A}"/>
    <cellStyle name="s_Cases_AM0909 2 2" xfId="18060" xr:uid="{75F7F2C5-EE6B-4C2C-9356-9E23172FEDE4}"/>
    <cellStyle name="s_Cases_AM0909 2 3" xfId="21991" xr:uid="{4DC39858-75E3-4BA2-AA62-2F334554B013}"/>
    <cellStyle name="s_Cases_AM0909 2 4" xfId="30604" xr:uid="{2B245FBE-0357-4B91-9049-867000EC26D0}"/>
    <cellStyle name="s_Cases_AM0909 2 5" xfId="24846" xr:uid="{6C267A02-7411-4BF0-9EC8-D5C7DC9B9314}"/>
    <cellStyle name="s_Cases_AM0909 2 6" xfId="34511" xr:uid="{A375C7A6-EBE6-45F7-9043-72D29C37A3D0}"/>
    <cellStyle name="s_Cases_AM0909 3" xfId="35770" xr:uid="{669AC98E-D1A3-451C-992C-157793723A14}"/>
    <cellStyle name="s_Cases_AM0909_2007.04.13 (RSRI)" xfId="750" xr:uid="{5F331EE6-A4CE-4077-985D-4AF3BA1E275A}"/>
    <cellStyle name="s_Cases_AM0909_2007.04.13 (RSRI) 2" xfId="6087" xr:uid="{F6E5BFCF-AB1B-4A74-918D-2D2B748F0517}"/>
    <cellStyle name="s_Cases_AM0909_2007.04.13 (RSRI) 2 2" xfId="18061" xr:uid="{E54720CF-6DAF-46C8-BB03-1301EB314812}"/>
    <cellStyle name="s_Cases_AM0909_2007.04.13 (RSRI) 2 3" xfId="15149" xr:uid="{953749C8-AAA2-40A7-AB45-90E88330054F}"/>
    <cellStyle name="s_Cases_AM0909_2007.04.13 (RSRI) 2 4" xfId="29599" xr:uid="{FA2BB3D6-9CEF-4AAB-94BF-FD9998201A86}"/>
    <cellStyle name="s_Cases_AM0909_2007.04.13 (RSRI) 2 5" xfId="30326" xr:uid="{A0880262-B63E-4BC1-B528-B4A601D566B7}"/>
    <cellStyle name="s_Cases_AM0909_2007.04.13 (RSRI) 2 6" xfId="17662" xr:uid="{A131081F-3D4F-491D-8879-421C4158E610}"/>
    <cellStyle name="s_Cases_AM0909_2007.04.13 (RSRI) 3" xfId="35771" xr:uid="{BCD35C14-D288-4467-A1D7-C1EE4EE4D9AC}"/>
    <cellStyle name="s_Cases_AM0909_2007.04.13 (RSRI)_BALANÇO" xfId="3245" xr:uid="{C9696552-5CB1-4935-BDAA-CF1B8294C8F4}"/>
    <cellStyle name="s_Cases_AM0909_2007.04.13 (RSRI)_BALANÇO 2" xfId="8028" xr:uid="{E68255E1-4E2F-44F2-A6DA-1CDB1F4089C5}"/>
    <cellStyle name="s_Cases_AM0909_2007.04.13 (RSRI)_BALANÇO 2 2" xfId="19854" xr:uid="{12F9008E-8AAF-4644-BAF6-0B517F982D8D}"/>
    <cellStyle name="s_Cases_AM0909_2007.04.13 (RSRI)_BALANÇO 2 3" xfId="21101" xr:uid="{94592456-BC06-44CE-9BD7-12A87B29D90D}"/>
    <cellStyle name="s_Cases_AM0909_2007.04.13 (RSRI)_BALANÇO 2 4" xfId="22464" xr:uid="{AA6709EE-6979-40B0-9D8A-22DDB87A0265}"/>
    <cellStyle name="s_Cases_AM0909_2007.04.13 (RSRI)_BALANÇO 2 5" xfId="14376" xr:uid="{71F3C0ED-E273-4249-A527-3551B55212F0}"/>
    <cellStyle name="s_Cases_AM0909_2007.04.13 (RSRI)_BALANÇO 2 6" xfId="34526" xr:uid="{13CD04DD-5E73-4481-AC33-5AB60A84546D}"/>
    <cellStyle name="s_Cases_AM0909_2007.04.13 (RSRI)_BALANÇO 3" xfId="10835" xr:uid="{70DEF0B2-E91B-4C71-8C08-9DF40288AD33}"/>
    <cellStyle name="s_Cases_AM0909_2007.04.13 (RSRI)_BALANÇO 3 2" xfId="12406" xr:uid="{89A2F6DD-61FF-4BC7-B736-C1B792C9DFC9}"/>
    <cellStyle name="s_Cases_AM0909_2007.04.13 (RSRI)_BALANÇO 3 2 2" xfId="23647" xr:uid="{DD57C694-ED32-4872-B1CE-BEB3F1E17EEE}"/>
    <cellStyle name="s_Cases_AM0909_2007.04.13 (RSRI)_BALANÇO 3 2 3" xfId="27350" xr:uid="{FE47819B-6CA2-44A4-8601-B07059B05B80}"/>
    <cellStyle name="s_Cases_AM0909_2007.04.13 (RSRI)_BALANÇO 3 2 4" xfId="21715" xr:uid="{0DC5AB30-968C-452D-8457-7CA39F57E859}"/>
    <cellStyle name="s_Cases_AM0909_2007.04.13 (RSRI)_BALANÇO 3 2 5" xfId="30335" xr:uid="{A334B368-E03D-4588-B2C3-923DB254E4B9}"/>
    <cellStyle name="s_Cases_AM0909_2007.04.13 (RSRI)_BALANÇO 3 2 6" xfId="34578" xr:uid="{F61F62C2-923E-4785-8923-4D42B943BB10}"/>
    <cellStyle name="s_Cases_AM0909_2007.04.13 (RSRI)_DF's" xfId="2229" xr:uid="{B0FAAAE8-BC80-4703-A141-57CB1EE52352}"/>
    <cellStyle name="s_Cases_AM0909_2007.04.13 (RSRI)_DF's 2" xfId="7012" xr:uid="{F082FEEA-FD24-451F-A473-BBEAE9181FBF}"/>
    <cellStyle name="s_Cases_AM0909_2007.04.13 (RSRI)_DF's 2 2" xfId="18957" xr:uid="{CFC523D1-07A5-4DCF-8EEA-C2B0314F956F}"/>
    <cellStyle name="s_Cases_AM0909_2007.04.13 (RSRI)_DF's 2 3" xfId="21948" xr:uid="{C4891B7E-09E2-4CF0-8B27-3763F6A89E04}"/>
    <cellStyle name="s_Cases_AM0909_2007.04.13 (RSRI)_DF's 2 4" xfId="22779" xr:uid="{189A141E-27F6-409A-95F8-ACF30F68B17D}"/>
    <cellStyle name="s_Cases_AM0909_2007.04.13 (RSRI)_DF's 2 5" xfId="33026" xr:uid="{F9FF8E7F-69AD-4E1C-A596-2863D36A1146}"/>
    <cellStyle name="s_Cases_AM0909_2007.04.13 (RSRI)_DF's 2 6" xfId="24851" xr:uid="{43BCA3D6-378A-4116-9D83-8C20075AF54E}"/>
    <cellStyle name="s_Cases_AM0909_2007.04.13 (RSRI)_DF's 3" xfId="10334" xr:uid="{BF7041E3-A0D4-4B0D-974D-17EBB5E4FE7B}"/>
    <cellStyle name="s_Cases_AM0909_2007.04.13 (RSRI)_DF's 3 2" xfId="11913" xr:uid="{EFFCBB81-FBA9-42C7-AAED-DA67F11494A0}"/>
    <cellStyle name="s_Cases_AM0909_2007.04.13 (RSRI)_DF's 3 2 2" xfId="23154" xr:uid="{CB54C867-4333-4F69-AF56-ABDF7D5C4C2E}"/>
    <cellStyle name="s_Cases_AM0909_2007.04.13 (RSRI)_DF's 3 2 3" xfId="26857" xr:uid="{C9B7F91C-CBEA-40F7-9422-026C8E0B0240}"/>
    <cellStyle name="s_Cases_AM0909_2007.04.13 (RSRI)_DF's 3 2 4" xfId="28534" xr:uid="{E6BE6862-333F-431F-9277-E711F5EBDB1A}"/>
    <cellStyle name="s_Cases_AM0909_2007.04.13 (RSRI)_DF's 3 2 5" xfId="22800" xr:uid="{B1CF6BB4-5746-4671-B942-F0F077AEA372}"/>
    <cellStyle name="s_Cases_AM0909_2007.04.13 (RSRI)_DF's 3 2 6" xfId="34135" xr:uid="{29B845E5-FC93-4205-BCFB-F509E1AA2BE9}"/>
    <cellStyle name="s_Cases_AM0909_2007.04.13 (RSRI)_EVOLUÇÃO OBRA" xfId="5235" xr:uid="{3DC8D98E-8029-4A3E-BD3C-2668B15637BA}"/>
    <cellStyle name="s_Cases_AM0909_2007.04.13 (RSRI)_EVOLUÇÃO OBRA 2" xfId="9520" xr:uid="{8EDB9C9C-EED1-42C8-A774-C21D128C4B5F}"/>
    <cellStyle name="s_Cases_AM0909_2007.04.13 (RSRI)_EVOLUÇÃO OBRA 2 2" xfId="21241" xr:uid="{87039741-0968-4A51-B04B-6C1801EEE3E1}"/>
    <cellStyle name="s_Cases_AM0909_2007.04.13 (RSRI)_EVOLUÇÃO OBRA 2 3" xfId="25002" xr:uid="{74F902D4-2A1E-401F-ACA7-082436AA66D9}"/>
    <cellStyle name="s_Cases_AM0909_2007.04.13 (RSRI)_EVOLUÇÃO OBRA 2 4" xfId="20295" xr:uid="{E182A6D3-3901-4970-BE7F-BCEA5DC1E06E}"/>
    <cellStyle name="s_Cases_AM0909_2007.04.13 (RSRI)_EVOLUÇÃO OBRA 2 5" xfId="29745" xr:uid="{EABFD1D7-C4EA-429F-8378-0D6F484EBC18}"/>
    <cellStyle name="s_Cases_AM0909_2007.04.13 (RSRI)_EVOLUÇÃO OBRA 2 6" xfId="35051" xr:uid="{797AC24E-A3C6-4FB5-8DA8-88E94ABA5EA6}"/>
    <cellStyle name="s_Cases_AM0909_2007.04.13 (RSRI)_EVOLUÇÃO OBRA 3" xfId="11345" xr:uid="{C2A624CE-EC2E-420B-834F-DBD864EE444B}"/>
    <cellStyle name="s_Cases_AM0909_2007.04.13 (RSRI)_EVOLUÇÃO OBRA 3 2" xfId="12906" xr:uid="{6A2D4D68-5C6F-4FE8-99AD-5EF86C24A64D}"/>
    <cellStyle name="s_Cases_AM0909_2007.04.13 (RSRI)_EVOLUÇÃO OBRA 3 2 2" xfId="24147" xr:uid="{FBE7B86C-A9D3-47B1-BF8A-E82C4D4C5BD4}"/>
    <cellStyle name="s_Cases_AM0909_2007.04.13 (RSRI)_EVOLUÇÃO OBRA 3 2 3" xfId="27848" xr:uid="{9D63121C-23BD-4B53-8C28-A0C9FBEB9031}"/>
    <cellStyle name="s_Cases_AM0909_2007.04.13 (RSRI)_EVOLUÇÃO OBRA 3 2 4" xfId="15177" xr:uid="{C91659B3-868A-4581-BFB7-8FD49FF560CA}"/>
    <cellStyle name="s_Cases_AM0909_2007.04.13 (RSRI)_EVOLUÇÃO OBRA 3 2 5" xfId="29334" xr:uid="{8B6FBC41-5F5F-4DA6-97E9-27A2275BB048}"/>
    <cellStyle name="s_Cases_AM0909_2007.04.13 (RSRI)_EVOLUÇÃO OBRA 3 2 6" xfId="32242" xr:uid="{03C35FE3-BC53-4B13-896E-7F9F2B2D8756}"/>
    <cellStyle name="s_Cases_AM0909_2007.04.13 (RSRI)_VSO-4T08-2008.12.02" xfId="4241" xr:uid="{B2B61E12-083E-44F3-9016-DD4C25B8B2F2}"/>
    <cellStyle name="s_Cases_AM0909_2007.04.13 (RSRI)_VSO-4T08-2008.12.02 2" xfId="8836" xr:uid="{F9DAF0E7-FF47-4906-90C9-384BE5D2CA9A}"/>
    <cellStyle name="s_Cases_AM0909_2007.04.13 (RSRI)_VSO-4T08-2008.12.02 2 2" xfId="20574" xr:uid="{26EF3517-92D2-4D8A-941E-5A66E40E0542}"/>
    <cellStyle name="s_Cases_AM0909_2007.04.13 (RSRI)_VSO-4T08-2008.12.02 2 3" xfId="15664" xr:uid="{7EDEE92A-CE1E-4A37-B0E2-7EE2A30A5D37}"/>
    <cellStyle name="s_Cases_AM0909_2007.04.13 (RSRI)_VSO-4T08-2008.12.02 2 4" xfId="25040" xr:uid="{89531C1A-0AD8-49FC-868C-E82F4A0873CE}"/>
    <cellStyle name="s_Cases_AM0909_2007.04.13 (RSRI)_VSO-4T08-2008.12.02 2 5" xfId="17905" xr:uid="{37C3EB08-66D7-4BEB-BF52-61FA932E1BF2}"/>
    <cellStyle name="s_Cases_AM0909_2007.04.13 (RSRI)_VSO-4T08-2008.12.02 2 6" xfId="33199" xr:uid="{C884A5F4-BB5C-4C3E-87AD-33D84DD0155D}"/>
    <cellStyle name="s_Cases_AM0909_2007.04.13 (RSRI)_VSO-4T08-2008.12.02 3" xfId="35772" xr:uid="{F8996C69-3CC8-4E35-9FB1-95A122C7ADF3}"/>
    <cellStyle name="s_Cases_AM0909_2007.07.13 (RSRI)" xfId="751" xr:uid="{9B1B546D-F9CC-477C-AFCA-862126EFE5BE}"/>
    <cellStyle name="s_Cases_AM0909_2007.07.13 (RSRI) 2" xfId="6088" xr:uid="{A3288DC8-C2C0-4955-AC39-FBFB6534D3D8}"/>
    <cellStyle name="s_Cases_AM0909_2007.07.13 (RSRI) 2 2" xfId="18062" xr:uid="{2AB86CD8-2338-4879-95B2-63457FDC3A34}"/>
    <cellStyle name="s_Cases_AM0909_2007.07.13 (RSRI) 2 3" xfId="22348" xr:uid="{DCBE28C8-D30C-4983-A2BB-93DC47EB45E6}"/>
    <cellStyle name="s_Cases_AM0909_2007.07.13 (RSRI) 2 4" xfId="17808" xr:uid="{342E1499-F484-4D21-9A09-44B9CDB23132}"/>
    <cellStyle name="s_Cases_AM0909_2007.07.13 (RSRI) 2 5" xfId="16231" xr:uid="{2DECF3AD-28C7-4FCE-B432-ED51529A0B2E}"/>
    <cellStyle name="s_Cases_AM0909_2007.07.13 (RSRI) 2 6" xfId="29108" xr:uid="{7989B6A7-FCE8-4431-BDD3-DA1F20CCCE47}"/>
    <cellStyle name="s_Cases_AM0909_2007.07.13 (RSRI) 3" xfId="35773" xr:uid="{F0609749-F00A-4308-BB46-3353EF8F5638}"/>
    <cellStyle name="s_Cases_AM0909_2007.07.13 (RSRI)_BALANÇO" xfId="3246" xr:uid="{09A494D0-622E-48E1-AF11-AA9CA8089046}"/>
    <cellStyle name="s_Cases_AM0909_2007.07.13 (RSRI)_BALANÇO 2" xfId="8029" xr:uid="{2A70E961-3EE8-4EF9-9FAE-8C9648A12790}"/>
    <cellStyle name="s_Cases_AM0909_2007.07.13 (RSRI)_BALANÇO 2 2" xfId="19855" xr:uid="{821C13E2-99FD-400C-8BE0-C89BC800F129}"/>
    <cellStyle name="s_Cases_AM0909_2007.07.13 (RSRI)_BALANÇO 2 3" xfId="17270" xr:uid="{48E6A26C-75F3-4E6A-9FB7-88502F5FDEEE}"/>
    <cellStyle name="s_Cases_AM0909_2007.07.13 (RSRI)_BALANÇO 2 4" xfId="26312" xr:uid="{DAEEC4A2-C444-40CE-A0E5-57A3302F82DC}"/>
    <cellStyle name="s_Cases_AM0909_2007.07.13 (RSRI)_BALANÇO 2 5" xfId="30087" xr:uid="{EAD233F9-F6D0-46FD-8438-FBFC2A9227C1}"/>
    <cellStyle name="s_Cases_AM0909_2007.07.13 (RSRI)_BALANÇO 2 6" xfId="34489" xr:uid="{A28D213A-4E87-4F9C-AE33-5BB307FFF9A7}"/>
    <cellStyle name="s_Cases_AM0909_2007.07.13 (RSRI)_BALANÇO 3" xfId="10836" xr:uid="{737360D2-9B0C-4BAE-94AF-7383064D7A27}"/>
    <cellStyle name="s_Cases_AM0909_2007.07.13 (RSRI)_BALANÇO 3 2" xfId="12407" xr:uid="{5D01BBE7-41BB-463C-B317-E0B4F8996B44}"/>
    <cellStyle name="s_Cases_AM0909_2007.07.13 (RSRI)_BALANÇO 3 2 2" xfId="23648" xr:uid="{56A19DE3-D24C-4002-B07E-5D0CA9973D53}"/>
    <cellStyle name="s_Cases_AM0909_2007.07.13 (RSRI)_BALANÇO 3 2 3" xfId="27351" xr:uid="{47C03DBD-F940-4D6D-A6BF-2AC6EB4C2583}"/>
    <cellStyle name="s_Cases_AM0909_2007.07.13 (RSRI)_BALANÇO 3 2 4" xfId="15560" xr:uid="{6BE17952-DB69-4413-8319-B4286D674B48}"/>
    <cellStyle name="s_Cases_AM0909_2007.07.13 (RSRI)_BALANÇO 3 2 5" xfId="32078" xr:uid="{B721FB46-DC31-401E-8632-FC8035C6CE83}"/>
    <cellStyle name="s_Cases_AM0909_2007.07.13 (RSRI)_BALANÇO 3 2 6" xfId="14229" xr:uid="{756BC3F5-843F-41A4-886E-1D28D3534E45}"/>
    <cellStyle name="s_Cases_AM0909_2007.07.13 (RSRI)_DF's" xfId="2230" xr:uid="{2F8FDE93-BFEF-47DB-BDC6-F5BB06B70D47}"/>
    <cellStyle name="s_Cases_AM0909_2007.07.13 (RSRI)_DF's 2" xfId="7013" xr:uid="{E99C5733-0555-499E-BD61-08DC8BB3AC63}"/>
    <cellStyle name="s_Cases_AM0909_2007.07.13 (RSRI)_DF's 2 2" xfId="18958" xr:uid="{DC48869B-3877-4D8C-BC72-9F8901D0C63E}"/>
    <cellStyle name="s_Cases_AM0909_2007.07.13 (RSRI)_DF's 2 3" xfId="15050" xr:uid="{A6766A20-EDCB-4DA8-A070-3789194727D5}"/>
    <cellStyle name="s_Cases_AM0909_2007.07.13 (RSRI)_DF's 2 4" xfId="20276" xr:uid="{5C62703D-67D0-448E-A2C5-F30938CC0915}"/>
    <cellStyle name="s_Cases_AM0909_2007.07.13 (RSRI)_DF's 2 5" xfId="32879" xr:uid="{6CF89519-541B-4771-B62B-B01EEDE8D32A}"/>
    <cellStyle name="s_Cases_AM0909_2007.07.13 (RSRI)_DF's 2 6" xfId="31296" xr:uid="{5A1942D6-991E-4167-A5F7-9B616B374E76}"/>
    <cellStyle name="s_Cases_AM0909_2007.07.13 (RSRI)_DF's 3" xfId="10335" xr:uid="{CF772C35-E154-46D3-9FF1-ED71FF348E44}"/>
    <cellStyle name="s_Cases_AM0909_2007.07.13 (RSRI)_DF's 3 2" xfId="11914" xr:uid="{635E3C13-24EC-4D2A-92DD-B08343A947B4}"/>
    <cellStyle name="s_Cases_AM0909_2007.07.13 (RSRI)_DF's 3 2 2" xfId="23155" xr:uid="{98A028FC-CFA7-4EB7-8A43-E22C694B880B}"/>
    <cellStyle name="s_Cases_AM0909_2007.07.13 (RSRI)_DF's 3 2 3" xfId="26858" xr:uid="{B97361A9-9163-4D41-9B6D-A77FE7D5EE62}"/>
    <cellStyle name="s_Cases_AM0909_2007.07.13 (RSRI)_DF's 3 2 4" xfId="26478" xr:uid="{EA7A95C3-13F1-4E82-A06D-6E34C293F141}"/>
    <cellStyle name="s_Cases_AM0909_2007.07.13 (RSRI)_DF's 3 2 5" xfId="29417" xr:uid="{60022607-47AA-4387-83B4-27A91BA5D5E1}"/>
    <cellStyle name="s_Cases_AM0909_2007.07.13 (RSRI)_DF's 3 2 6" xfId="31696" xr:uid="{81D79111-AAB3-4D96-9FB4-49B655D06876}"/>
    <cellStyle name="s_Cases_AM0909_2007.07.13 (RSRI)_EVOLUÇÃO OBRA" xfId="5236" xr:uid="{98793E61-1A54-471F-B434-171BE6F3F39F}"/>
    <cellStyle name="s_Cases_AM0909_2007.07.13 (RSRI)_EVOLUÇÃO OBRA 2" xfId="9521" xr:uid="{A3F78AA6-E84A-4B90-9F61-135F9FCAD5D8}"/>
    <cellStyle name="s_Cases_AM0909_2007.07.13 (RSRI)_EVOLUÇÃO OBRA 2 2" xfId="21242" xr:uid="{B5F2DF08-3035-4299-9DD2-FB00C35EE2CB}"/>
    <cellStyle name="s_Cases_AM0909_2007.07.13 (RSRI)_EVOLUÇÃO OBRA 2 3" xfId="25003" xr:uid="{43BD8F81-7595-41B6-B89E-3EC6CD365CBB}"/>
    <cellStyle name="s_Cases_AM0909_2007.07.13 (RSRI)_EVOLUÇÃO OBRA 2 4" xfId="30188" xr:uid="{D0ED3288-5168-4549-B3FF-213E23190F22}"/>
    <cellStyle name="s_Cases_AM0909_2007.07.13 (RSRI)_EVOLUÇÃO OBRA 2 5" xfId="31586" xr:uid="{9CAFF78D-A63E-44DC-88C4-07FE01E3B8D3}"/>
    <cellStyle name="s_Cases_AM0909_2007.07.13 (RSRI)_EVOLUÇÃO OBRA 2 6" xfId="22793" xr:uid="{D6622D8F-B9BA-4E2C-AE11-BAD516D70694}"/>
    <cellStyle name="s_Cases_AM0909_2007.07.13 (RSRI)_EVOLUÇÃO OBRA 3" xfId="11346" xr:uid="{0F162A67-D048-42A4-9171-F587FC14FB07}"/>
    <cellStyle name="s_Cases_AM0909_2007.07.13 (RSRI)_EVOLUÇÃO OBRA 3 2" xfId="12907" xr:uid="{3B0025F9-B590-49E9-B8ED-AA4C1B3FDED8}"/>
    <cellStyle name="s_Cases_AM0909_2007.07.13 (RSRI)_EVOLUÇÃO OBRA 3 2 2" xfId="24148" xr:uid="{CA560DEF-0FAF-4502-8BD5-D51412B8D2B7}"/>
    <cellStyle name="s_Cases_AM0909_2007.07.13 (RSRI)_EVOLUÇÃO OBRA 3 2 3" xfId="27849" xr:uid="{165EEFB2-A152-4210-9E16-38D35D9624E5}"/>
    <cellStyle name="s_Cases_AM0909_2007.07.13 (RSRI)_EVOLUÇÃO OBRA 3 2 4" xfId="13930" xr:uid="{21E76AE2-AC7A-41CF-B8B0-1FA455285297}"/>
    <cellStyle name="s_Cases_AM0909_2007.07.13 (RSRI)_EVOLUÇÃO OBRA 3 2 5" xfId="29947" xr:uid="{BA865DA3-3748-4CB5-84DD-C2D7B15FED63}"/>
    <cellStyle name="s_Cases_AM0909_2007.07.13 (RSRI)_EVOLUÇÃO OBRA 3 2 6" xfId="21090" xr:uid="{081A6AE0-E1C5-4E54-B9B2-6BB1EAEB44F4}"/>
    <cellStyle name="s_Cases_AM0909_2007.07.13 (RSRI)_VSO-4T08-2008.12.02" xfId="4242" xr:uid="{66703787-AB0C-4015-A147-59319F15BE86}"/>
    <cellStyle name="s_Cases_AM0909_2007.07.13 (RSRI)_VSO-4T08-2008.12.02 2" xfId="8837" xr:uid="{45E1793D-5E0D-432F-9B30-05D1DD80F4EE}"/>
    <cellStyle name="s_Cases_AM0909_2007.07.13 (RSRI)_VSO-4T08-2008.12.02 2 2" xfId="20575" xr:uid="{662D486A-1BA6-439C-8D55-3C19744F32EA}"/>
    <cellStyle name="s_Cases_AM0909_2007.07.13 (RSRI)_VSO-4T08-2008.12.02 2 3" xfId="13501" xr:uid="{0B5754E7-8884-4CA9-B3BB-60180C6F3F3B}"/>
    <cellStyle name="s_Cases_AM0909_2007.07.13 (RSRI)_VSO-4T08-2008.12.02 2 4" xfId="20144" xr:uid="{7E8CB184-64BA-4CF0-A8BD-BB771FBBEDA2}"/>
    <cellStyle name="s_Cases_AM0909_2007.07.13 (RSRI)_VSO-4T08-2008.12.02 2 5" xfId="30955" xr:uid="{8EDB1298-A0FF-4FF7-9042-742041A60CD8}"/>
    <cellStyle name="s_Cases_AM0909_2007.07.13 (RSRI)_VSO-4T08-2008.12.02 2 6" xfId="17842" xr:uid="{3EC961B1-D983-49EA-A9C4-C8859FCBA505}"/>
    <cellStyle name="s_Cases_AM0909_2007.07.13 (RSRI)_VSO-4T08-2008.12.02 3" xfId="35774" xr:uid="{5F1DC769-ACC6-48D9-9525-646C95C8AD93}"/>
    <cellStyle name="s_Cases_Brenner" xfId="752" xr:uid="{537152A2-B7E1-4734-BDDA-9988EBD973DE}"/>
    <cellStyle name="s_Cases_Brenner 2" xfId="6089" xr:uid="{2AB1C333-9C96-4481-9162-5B162FD08E55}"/>
    <cellStyle name="s_Cases_Brenner 2 2" xfId="18063" xr:uid="{79FCD37C-BB88-4BCE-817A-80B6EF9F4A99}"/>
    <cellStyle name="s_Cases_Brenner 2 3" xfId="15925" xr:uid="{AC75BD23-A56D-4D54-90B3-AC242FCA027D}"/>
    <cellStyle name="s_Cases_Brenner 2 4" xfId="15281" xr:uid="{3D34FF2A-5C91-437A-9DE3-A78B22FFCBC6}"/>
    <cellStyle name="s_Cases_Brenner 2 5" xfId="17961" xr:uid="{AB2047C1-42D8-4028-9211-7F8EBFE6E8AA}"/>
    <cellStyle name="s_Cases_Brenner 2 6" xfId="31734" xr:uid="{272350B2-D9A7-4E5F-AA4B-A1E4DADA3F62}"/>
    <cellStyle name="s_Cases_Brenner 3" xfId="35775" xr:uid="{16ECBFA8-304B-4600-B507-800B4772AB20}"/>
    <cellStyle name="s_Cases_Brenner_2007.04.13 (RSRI)" xfId="753" xr:uid="{08AA9ADE-64F2-4CBF-A818-D77D98546253}"/>
    <cellStyle name="s_Cases_Brenner_2007.04.13 (RSRI) 2" xfId="6090" xr:uid="{472F9C2E-E02B-44E0-A64C-3FD1C51225EA}"/>
    <cellStyle name="s_Cases_Brenner_2007.04.13 (RSRI) 2 2" xfId="18064" xr:uid="{BEF59313-DB6F-4D8F-AEC3-F7308DE5ECF5}"/>
    <cellStyle name="s_Cases_Brenner_2007.04.13 (RSRI) 2 3" xfId="14063" xr:uid="{0DADB796-6A36-4A59-93C7-6DED973CDF64}"/>
    <cellStyle name="s_Cases_Brenner_2007.04.13 (RSRI) 2 4" xfId="19566" xr:uid="{B93CCC7D-231E-4AC8-A54D-479EBC79DA4E}"/>
    <cellStyle name="s_Cases_Brenner_2007.04.13 (RSRI) 2 5" xfId="33183" xr:uid="{924BC6B1-D2BE-48F5-9C52-278DE296BE4C}"/>
    <cellStyle name="s_Cases_Brenner_2007.04.13 (RSRI) 2 6" xfId="31685" xr:uid="{9893A88F-2A73-40E0-9582-EF4FBBF4EAA5}"/>
    <cellStyle name="s_Cases_Brenner_2007.04.13 (RSRI) 3" xfId="35776" xr:uid="{23BF3C27-D2A5-4AEB-99DD-BC8A01A4AEAF}"/>
    <cellStyle name="s_Cases_Brenner_2007.04.13 (RSRI)_BALANÇO" xfId="3247" xr:uid="{7AE7D3B5-D7B6-4BFE-95D3-4A6FA1D75703}"/>
    <cellStyle name="s_Cases_Brenner_2007.04.13 (RSRI)_BALANÇO 2" xfId="8030" xr:uid="{5CC4B7DC-1966-4B4C-A9BE-2D0B35BE1519}"/>
    <cellStyle name="s_Cases_Brenner_2007.04.13 (RSRI)_BALANÇO 2 2" xfId="19856" xr:uid="{8CAE1BF3-B8AA-4CD1-976D-E614DD14352C}"/>
    <cellStyle name="s_Cases_Brenner_2007.04.13 (RSRI)_BALANÇO 2 3" xfId="18825" xr:uid="{50688F10-6502-4FDA-B79A-6F448C6B32E7}"/>
    <cellStyle name="s_Cases_Brenner_2007.04.13 (RSRI)_BALANÇO 2 4" xfId="17735" xr:uid="{4CBD3A22-F5B0-4F0F-BDB7-96EEC7A4C887}"/>
    <cellStyle name="s_Cases_Brenner_2007.04.13 (RSRI)_BALANÇO 2 5" xfId="24940" xr:uid="{B5AE9746-B36F-4D78-8F0E-3C9505988446}"/>
    <cellStyle name="s_Cases_Brenner_2007.04.13 (RSRI)_BALANÇO 2 6" xfId="34778" xr:uid="{E40AA120-93E0-4301-8DC9-885615792A6D}"/>
    <cellStyle name="s_Cases_Brenner_2007.04.13 (RSRI)_BALANÇO 3" xfId="10837" xr:uid="{57B3FEFB-330D-4ACB-B61A-890F33141CF7}"/>
    <cellStyle name="s_Cases_Brenner_2007.04.13 (RSRI)_BALANÇO 3 2" xfId="12408" xr:uid="{F8339576-E7FC-4707-BCA1-273F354229CA}"/>
    <cellStyle name="s_Cases_Brenner_2007.04.13 (RSRI)_BALANÇO 3 2 2" xfId="23649" xr:uid="{3765493B-6F22-4C41-B03B-90C0AFECEBEE}"/>
    <cellStyle name="s_Cases_Brenner_2007.04.13 (RSRI)_BALANÇO 3 2 3" xfId="27352" xr:uid="{5C61AEC2-1B1F-4E08-AD46-2A104B4F1D79}"/>
    <cellStyle name="s_Cases_Brenner_2007.04.13 (RSRI)_BALANÇO 3 2 4" xfId="26726" xr:uid="{BD798174-2254-4884-8CCB-7E4F77613398}"/>
    <cellStyle name="s_Cases_Brenner_2007.04.13 (RSRI)_BALANÇO 3 2 5" xfId="32233" xr:uid="{10FF1264-99CE-42A0-BE8B-7F4C5C1D582F}"/>
    <cellStyle name="s_Cases_Brenner_2007.04.13 (RSRI)_BALANÇO 3 2 6" xfId="33840" xr:uid="{BD7D2588-0D77-4FB4-BC9E-5BB9D557DB34}"/>
    <cellStyle name="s_Cases_Brenner_2007.04.13 (RSRI)_DF's" xfId="2231" xr:uid="{86186A99-69C3-4D4E-AC0D-5B747C39D028}"/>
    <cellStyle name="s_Cases_Brenner_2007.04.13 (RSRI)_DF's 2" xfId="7014" xr:uid="{30EBBC6D-1FF2-4911-97DF-70BF3CC27410}"/>
    <cellStyle name="s_Cases_Brenner_2007.04.13 (RSRI)_DF's 2 2" xfId="18959" xr:uid="{0071E301-5A24-4AEC-BBD8-4692CB95AE6E}"/>
    <cellStyle name="s_Cases_Brenner_2007.04.13 (RSRI)_DF's 2 3" xfId="22300" xr:uid="{404F86AC-3DAC-4D6D-ABEC-89DEE6EBAD70}"/>
    <cellStyle name="s_Cases_Brenner_2007.04.13 (RSRI)_DF's 2 4" xfId="14901" xr:uid="{56214D55-B672-4845-A6FA-2FF35767FC7B}"/>
    <cellStyle name="s_Cases_Brenner_2007.04.13 (RSRI)_DF's 2 5" xfId="15437" xr:uid="{47F8A85A-27B4-4BDF-A3B2-8EB2F8F5D8C8}"/>
    <cellStyle name="s_Cases_Brenner_2007.04.13 (RSRI)_DF's 2 6" xfId="21371" xr:uid="{FF1347E7-92A3-4BB1-8878-8E6D5DF3DB16}"/>
    <cellStyle name="s_Cases_Brenner_2007.04.13 (RSRI)_DF's 3" xfId="10336" xr:uid="{A1E5EFCF-E61E-45F9-8BE2-4B0B095106F2}"/>
    <cellStyle name="s_Cases_Brenner_2007.04.13 (RSRI)_DF's 3 2" xfId="11915" xr:uid="{BB849BF2-406B-48FD-BAEE-D5644AE69E05}"/>
    <cellStyle name="s_Cases_Brenner_2007.04.13 (RSRI)_DF's 3 2 2" xfId="23156" xr:uid="{934EC5C4-A1DB-4431-AE80-FEBF37AF9E82}"/>
    <cellStyle name="s_Cases_Brenner_2007.04.13 (RSRI)_DF's 3 2 3" xfId="26859" xr:uid="{DA500936-84E6-4EF0-9E05-3FF55C625C26}"/>
    <cellStyle name="s_Cases_Brenner_2007.04.13 (RSRI)_DF's 3 2 4" xfId="16169" xr:uid="{BBF4D8EC-E952-40DC-A837-AB78AC9E837B}"/>
    <cellStyle name="s_Cases_Brenner_2007.04.13 (RSRI)_DF's 3 2 5" xfId="28342" xr:uid="{6DF3B337-81B7-498D-B8F6-36886CDEE194}"/>
    <cellStyle name="s_Cases_Brenner_2007.04.13 (RSRI)_DF's 3 2 6" xfId="31623" xr:uid="{ACCC9541-DA63-437A-9188-64F409289AA4}"/>
    <cellStyle name="s_Cases_Brenner_2007.04.13 (RSRI)_EVOLUÇÃO OBRA" xfId="5237" xr:uid="{4CAC14D8-EBC7-405B-8718-592A6E936A93}"/>
    <cellStyle name="s_Cases_Brenner_2007.04.13 (RSRI)_EVOLUÇÃO OBRA 2" xfId="9522" xr:uid="{1FA9E1D1-51E4-4DE9-91D7-EA0211284D20}"/>
    <cellStyle name="s_Cases_Brenner_2007.04.13 (RSRI)_EVOLUÇÃO OBRA 2 2" xfId="21243" xr:uid="{8AC2D3AA-2656-48E0-966A-0AB1502A5F85}"/>
    <cellStyle name="s_Cases_Brenner_2007.04.13 (RSRI)_EVOLUÇÃO OBRA 2 3" xfId="25004" xr:uid="{86505A4A-BD80-4DCB-AC31-5DA73B8C743B}"/>
    <cellStyle name="s_Cases_Brenner_2007.04.13 (RSRI)_EVOLUÇÃO OBRA 2 4" xfId="29176" xr:uid="{CE165D68-1DF8-48BB-9851-65BE75FD1659}"/>
    <cellStyle name="s_Cases_Brenner_2007.04.13 (RSRI)_EVOLUÇÃO OBRA 2 5" xfId="31610" xr:uid="{14BD6DC5-DD4B-48FB-A171-D713FDEAA519}"/>
    <cellStyle name="s_Cases_Brenner_2007.04.13 (RSRI)_EVOLUÇÃO OBRA 2 6" xfId="29370" xr:uid="{C0FC0EA8-479B-4E5A-BF4B-9A1FE510E65B}"/>
    <cellStyle name="s_Cases_Brenner_2007.04.13 (RSRI)_EVOLUÇÃO OBRA 3" xfId="11347" xr:uid="{90E5E715-CD96-47F5-8A08-447BFB373F30}"/>
    <cellStyle name="s_Cases_Brenner_2007.04.13 (RSRI)_EVOLUÇÃO OBRA 3 2" xfId="12908" xr:uid="{4FAFB94E-4712-4B9A-8383-65A62CB4EE54}"/>
    <cellStyle name="s_Cases_Brenner_2007.04.13 (RSRI)_EVOLUÇÃO OBRA 3 2 2" xfId="24149" xr:uid="{7BE55B77-2E2C-447E-9A26-67FA95D1E803}"/>
    <cellStyle name="s_Cases_Brenner_2007.04.13 (RSRI)_EVOLUÇÃO OBRA 3 2 3" xfId="27850" xr:uid="{A56AC522-33C9-4710-A3DC-5762776F55E2}"/>
    <cellStyle name="s_Cases_Brenner_2007.04.13 (RSRI)_EVOLUÇÃO OBRA 3 2 4" xfId="16317" xr:uid="{4E61CF1F-D1C2-4E5D-9470-9E041E2DF75A}"/>
    <cellStyle name="s_Cases_Brenner_2007.04.13 (RSRI)_EVOLUÇÃO OBRA 3 2 5" xfId="19266" xr:uid="{AE2B95A6-CF28-439C-9292-3159274D1555}"/>
    <cellStyle name="s_Cases_Brenner_2007.04.13 (RSRI)_EVOLUÇÃO OBRA 3 2 6" xfId="29494" xr:uid="{99245D33-81A5-4BD9-97BD-9F4358DC3E3C}"/>
    <cellStyle name="s_Cases_Brenner_2007.04.13 (RSRI)_VSO-4T08-2008.12.02" xfId="4243" xr:uid="{E4753527-99B3-4FFE-B2D9-BC7C67B69D0A}"/>
    <cellStyle name="s_Cases_Brenner_2007.04.13 (RSRI)_VSO-4T08-2008.12.02 2" xfId="8838" xr:uid="{6A94ACD0-4D67-4330-91E8-C575A56B6C23}"/>
    <cellStyle name="s_Cases_Brenner_2007.04.13 (RSRI)_VSO-4T08-2008.12.02 2 2" xfId="20576" xr:uid="{7F56636B-80FC-4259-9125-B7731418E8AD}"/>
    <cellStyle name="s_Cases_Brenner_2007.04.13 (RSRI)_VSO-4T08-2008.12.02 2 3" xfId="16429" xr:uid="{D5F90868-B7E5-4012-8B2F-F044B858F06F}"/>
    <cellStyle name="s_Cases_Brenner_2007.04.13 (RSRI)_VSO-4T08-2008.12.02 2 4" xfId="15644" xr:uid="{0D7039FF-7840-4BDF-8419-F23FBC41FE4C}"/>
    <cellStyle name="s_Cases_Brenner_2007.04.13 (RSRI)_VSO-4T08-2008.12.02 2 5" xfId="29669" xr:uid="{14F458DF-384E-4AD3-AD81-594C93F6581D}"/>
    <cellStyle name="s_Cases_Brenner_2007.04.13 (RSRI)_VSO-4T08-2008.12.02 2 6" xfId="33949" xr:uid="{AAC9FEE4-A00A-49FA-A198-1E5AE0858E10}"/>
    <cellStyle name="s_Cases_Brenner_2007.04.13 (RSRI)_VSO-4T08-2008.12.02 3" xfId="35777" xr:uid="{9B19094D-4D90-422F-A118-041914749D26}"/>
    <cellStyle name="s_Cases_Brenner_2007.07.13 (RSRI)" xfId="754" xr:uid="{83C751DB-9A76-49B5-B4F1-E5B635B944E3}"/>
    <cellStyle name="s_Cases_Brenner_2007.07.13 (RSRI) 2" xfId="6091" xr:uid="{F7C82917-BECF-43E5-B611-D6A534161D8F}"/>
    <cellStyle name="s_Cases_Brenner_2007.07.13 (RSRI) 2 2" xfId="18065" xr:uid="{E86F5DE3-831E-4639-B6E7-D2EB50B29A09}"/>
    <cellStyle name="s_Cases_Brenner_2007.07.13 (RSRI) 2 3" xfId="16682" xr:uid="{318FFF1E-0E38-4003-8A1F-38F759B8E114}"/>
    <cellStyle name="s_Cases_Brenner_2007.07.13 (RSRI) 2 4" xfId="26666" xr:uid="{284F411C-EE46-43A2-8035-30E6152735D4}"/>
    <cellStyle name="s_Cases_Brenner_2007.07.13 (RSRI) 2 5" xfId="33112" xr:uid="{9D664040-3408-495F-8814-C8FFD48ABA90}"/>
    <cellStyle name="s_Cases_Brenner_2007.07.13 (RSRI) 2 6" xfId="29057" xr:uid="{07DA5B2B-2E02-41EA-A7B9-AD9AF5DFDD2E}"/>
    <cellStyle name="s_Cases_Brenner_2007.07.13 (RSRI) 3" xfId="35778" xr:uid="{671BDCD5-4169-4E74-8E8B-1DB4765B4ECA}"/>
    <cellStyle name="s_Cases_Brenner_2007.07.13 (RSRI)_BALANÇO" xfId="3248" xr:uid="{76605D91-BEF4-4757-B0DA-78288BF1EF81}"/>
    <cellStyle name="s_Cases_Brenner_2007.07.13 (RSRI)_BALANÇO 2" xfId="8031" xr:uid="{BEA2CA3D-8E2F-4E69-B2CB-C8A793FD7953}"/>
    <cellStyle name="s_Cases_Brenner_2007.07.13 (RSRI)_BALANÇO 2 2" xfId="19857" xr:uid="{9CC267D6-3C6D-42D4-B78E-EFD2A5A0AE82}"/>
    <cellStyle name="s_Cases_Brenner_2007.07.13 (RSRI)_BALANÇO 2 3" xfId="14965" xr:uid="{D817F04C-748B-46D3-A80F-B9AD97435407}"/>
    <cellStyle name="s_Cases_Brenner_2007.07.13 (RSRI)_BALANÇO 2 4" xfId="14985" xr:uid="{D9DC37FC-DE71-4E21-A4E3-F5757040416F}"/>
    <cellStyle name="s_Cases_Brenner_2007.07.13 (RSRI)_BALANÇO 2 5" xfId="22294" xr:uid="{BEC93A46-4232-4CFD-B824-35BCC01D7794}"/>
    <cellStyle name="s_Cases_Brenner_2007.07.13 (RSRI)_BALANÇO 2 6" xfId="17917" xr:uid="{1568AD42-9909-4FFF-9E9D-D054088E3B08}"/>
    <cellStyle name="s_Cases_Brenner_2007.07.13 (RSRI)_BALANÇO 3" xfId="10838" xr:uid="{F00994C3-76AC-4BDD-8DA3-476B2E71451D}"/>
    <cellStyle name="s_Cases_Brenner_2007.07.13 (RSRI)_BALANÇO 3 2" xfId="12409" xr:uid="{62CF9234-334C-4ED7-9C5B-FBB471BFBF61}"/>
    <cellStyle name="s_Cases_Brenner_2007.07.13 (RSRI)_BALANÇO 3 2 2" xfId="23650" xr:uid="{3ACAAD3A-D7B7-4330-9992-9894A05FFCF3}"/>
    <cellStyle name="s_Cases_Brenner_2007.07.13 (RSRI)_BALANÇO 3 2 3" xfId="27353" xr:uid="{2A9712E1-2893-4506-98AB-DC705DC2A960}"/>
    <cellStyle name="s_Cases_Brenner_2007.07.13 (RSRI)_BALANÇO 3 2 4" xfId="26164" xr:uid="{A4F412B9-B887-4279-9914-C0B63E13B5FC}"/>
    <cellStyle name="s_Cases_Brenner_2007.07.13 (RSRI)_BALANÇO 3 2 5" xfId="26506" xr:uid="{DACB904E-030C-4BB5-96F6-1C71B4D772E7}"/>
    <cellStyle name="s_Cases_Brenner_2007.07.13 (RSRI)_BALANÇO 3 2 6" xfId="32904" xr:uid="{115E4BA4-5178-47B1-8883-714839177BDC}"/>
    <cellStyle name="s_Cases_Brenner_2007.07.13 (RSRI)_DF's" xfId="2232" xr:uid="{5ACE423B-6517-417B-8B74-03BC970286FC}"/>
    <cellStyle name="s_Cases_Brenner_2007.07.13 (RSRI)_DF's 2" xfId="7015" xr:uid="{08E4F668-E676-4D3C-A181-C36E80AFB7E9}"/>
    <cellStyle name="s_Cases_Brenner_2007.07.13 (RSRI)_DF's 2 2" xfId="18960" xr:uid="{3DD8B332-11FC-419D-9D10-D3C594FD2FC8}"/>
    <cellStyle name="s_Cases_Brenner_2007.07.13 (RSRI)_DF's 2 3" xfId="15821" xr:uid="{76B72E73-B9C3-4163-A5DF-8ADCF18238D0}"/>
    <cellStyle name="s_Cases_Brenner_2007.07.13 (RSRI)_DF's 2 4" xfId="25801" xr:uid="{A580C716-52ED-46AA-A736-692253F3DC17}"/>
    <cellStyle name="s_Cases_Brenner_2007.07.13 (RSRI)_DF's 2 5" xfId="31735" xr:uid="{EB885AD7-6E70-4707-8BBB-049F6C383D9F}"/>
    <cellStyle name="s_Cases_Brenner_2007.07.13 (RSRI)_DF's 2 6" xfId="31170" xr:uid="{37EA268D-6E51-406D-848B-F4E366077432}"/>
    <cellStyle name="s_Cases_Brenner_2007.07.13 (RSRI)_DF's 3" xfId="10337" xr:uid="{5A4DA1D7-06A6-4AB3-8527-7D27D2097AE1}"/>
    <cellStyle name="s_Cases_Brenner_2007.07.13 (RSRI)_DF's 3 2" xfId="11916" xr:uid="{CF33590F-DAA6-4E62-B0BC-571F9AB665A5}"/>
    <cellStyle name="s_Cases_Brenner_2007.07.13 (RSRI)_DF's 3 2 2" xfId="23157" xr:uid="{8C81A2BA-CF43-477D-9C5D-67B76726A69F}"/>
    <cellStyle name="s_Cases_Brenner_2007.07.13 (RSRI)_DF's 3 2 3" xfId="26860" xr:uid="{2DB0F1F3-AB00-43B5-9EEF-0A8C5F187666}"/>
    <cellStyle name="s_Cases_Brenner_2007.07.13 (RSRI)_DF's 3 2 4" xfId="22210" xr:uid="{2BF84057-1FF2-48FE-B9CC-5A570E852B47}"/>
    <cellStyle name="s_Cases_Brenner_2007.07.13 (RSRI)_DF's 3 2 5" xfId="30713" xr:uid="{60EA86C3-9B01-458B-8235-DC5468330EB2}"/>
    <cellStyle name="s_Cases_Brenner_2007.07.13 (RSRI)_DF's 3 2 6" xfId="34751" xr:uid="{68900ED0-B621-4361-A78D-318957C281D4}"/>
    <cellStyle name="s_Cases_Brenner_2007.07.13 (RSRI)_EVOLUÇÃO OBRA" xfId="5238" xr:uid="{F42D1EA6-1706-48C6-823C-ADEFCBEA2419}"/>
    <cellStyle name="s_Cases_Brenner_2007.07.13 (RSRI)_EVOLUÇÃO OBRA 2" xfId="9523" xr:uid="{5B458EBD-4D29-419C-842E-5A7EB852EAE1}"/>
    <cellStyle name="s_Cases_Brenner_2007.07.13 (RSRI)_EVOLUÇÃO OBRA 2 2" xfId="21244" xr:uid="{D3AB22B8-8F83-42AC-8FB5-BBE46776D496}"/>
    <cellStyle name="s_Cases_Brenner_2007.07.13 (RSRI)_EVOLUÇÃO OBRA 2 3" xfId="25005" xr:uid="{A176B514-0A1D-4D67-A83C-4B93BABFFFD2}"/>
    <cellStyle name="s_Cases_Brenner_2007.07.13 (RSRI)_EVOLUÇÃO OBRA 2 4" xfId="25696" xr:uid="{97BB1BA1-5A6A-4299-AB5F-F5794E02431D}"/>
    <cellStyle name="s_Cases_Brenner_2007.07.13 (RSRI)_EVOLUÇÃO OBRA 2 5" xfId="29039" xr:uid="{DEB1185C-C072-4E0D-BCBE-559023C63442}"/>
    <cellStyle name="s_Cases_Brenner_2007.07.13 (RSRI)_EVOLUÇÃO OBRA 2 6" xfId="28946" xr:uid="{EF5312A3-65BC-4E11-AE92-47C99CA5E25D}"/>
    <cellStyle name="s_Cases_Brenner_2007.07.13 (RSRI)_EVOLUÇÃO OBRA 3" xfId="11348" xr:uid="{6ABB5855-5E1C-4B1D-B7ED-FE5BB73AF5CC}"/>
    <cellStyle name="s_Cases_Brenner_2007.07.13 (RSRI)_EVOLUÇÃO OBRA 3 2" xfId="12909" xr:uid="{3CAF4DF3-6508-44D4-8664-FE4EBC4627DE}"/>
    <cellStyle name="s_Cases_Brenner_2007.07.13 (RSRI)_EVOLUÇÃO OBRA 3 2 2" xfId="24150" xr:uid="{411731C5-AE65-453A-9783-B71A0D420252}"/>
    <cellStyle name="s_Cases_Brenner_2007.07.13 (RSRI)_EVOLUÇÃO OBRA 3 2 3" xfId="27851" xr:uid="{8AF8DAA1-269C-4AD2-AEF8-42C01136C6F6}"/>
    <cellStyle name="s_Cases_Brenner_2007.07.13 (RSRI)_EVOLUÇÃO OBRA 3 2 4" xfId="22147" xr:uid="{ACF3EAC7-DE3E-4C84-8398-C90EE9BA2430}"/>
    <cellStyle name="s_Cases_Brenner_2007.07.13 (RSRI)_EVOLUÇÃO OBRA 3 2 5" xfId="29888" xr:uid="{E6D40AEE-522E-4AE6-967F-48BC7FE2873D}"/>
    <cellStyle name="s_Cases_Brenner_2007.07.13 (RSRI)_EVOLUÇÃO OBRA 3 2 6" xfId="34798" xr:uid="{CB56C430-8A75-4173-849F-207570FE1E6E}"/>
    <cellStyle name="s_Cases_Brenner_2007.07.13 (RSRI)_VSO-4T08-2008.12.02" xfId="4244" xr:uid="{3C7F3C86-5BE7-476D-B160-1B692CE06AA4}"/>
    <cellStyle name="s_Cases_Brenner_2007.07.13 (RSRI)_VSO-4T08-2008.12.02 2" xfId="8839" xr:uid="{133BA7C9-5814-47A6-8800-B7179B86EC8D}"/>
    <cellStyle name="s_Cases_Brenner_2007.07.13 (RSRI)_VSO-4T08-2008.12.02 2 2" xfId="20577" xr:uid="{69DCDA3E-834D-4ED0-8C07-A69D9D92DE0A}"/>
    <cellStyle name="s_Cases_Brenner_2007.07.13 (RSRI)_VSO-4T08-2008.12.02 2 3" xfId="21018" xr:uid="{820D6FDF-3BB9-479B-88C4-7D81B7FA7760}"/>
    <cellStyle name="s_Cases_Brenner_2007.07.13 (RSRI)_VSO-4T08-2008.12.02 2 4" xfId="13871" xr:uid="{CA6931F6-DE19-4040-9C9F-7982EF7158A5}"/>
    <cellStyle name="s_Cases_Brenner_2007.07.13 (RSRI)_VSO-4T08-2008.12.02 2 5" xfId="30496" xr:uid="{E984DBB4-7CE3-4C13-8F4C-BCFD570BA58D}"/>
    <cellStyle name="s_Cases_Brenner_2007.07.13 (RSRI)_VSO-4T08-2008.12.02 2 6" xfId="32056" xr:uid="{775916DC-CC4D-4CD0-910F-DAFA32E192A5}"/>
    <cellStyle name="s_Cases_Brenner_2007.07.13 (RSRI)_VSO-4T08-2008.12.02 3" xfId="35779" xr:uid="{DDF13DAA-0A61-4CE7-BEAB-E69B12EE6CA3}"/>
    <cellStyle name="s_Caterpillar" xfId="755" xr:uid="{6D63CAB4-65B7-4ED0-BD6A-7D506B0E7809}"/>
    <cellStyle name="s_Caterpillar 2" xfId="6092" xr:uid="{A691ED66-D3C2-4187-B9B0-00FC8C9E279C}"/>
    <cellStyle name="s_Caterpillar 2 2" xfId="18066" xr:uid="{DCA633FB-3AF9-4EC2-BBBB-44E67AAC2B5F}"/>
    <cellStyle name="s_Caterpillar 2 3" xfId="22732" xr:uid="{6704B9DC-9282-4C5F-9134-30130DFA131D}"/>
    <cellStyle name="s_Caterpillar 2 4" xfId="15604" xr:uid="{8591501B-3490-4D4F-B222-19E88FB66950}"/>
    <cellStyle name="s_Caterpillar 2 5" xfId="15448" xr:uid="{DE818776-A03F-483F-8591-23AF260D62A9}"/>
    <cellStyle name="s_Caterpillar 2 6" xfId="17943" xr:uid="{9105722B-0EB6-4277-8DBD-3CC188146E4E}"/>
    <cellStyle name="s_Caterpillar 3" xfId="35780" xr:uid="{A09DFDE2-19A1-4AC7-9302-39BC9F73D6CF}"/>
    <cellStyle name="s_Caterpillar_2007.04.13 (RSRI)" xfId="756" xr:uid="{341B7110-7E85-42AC-A652-BA1D67E89366}"/>
    <cellStyle name="s_Caterpillar_2007.04.13 (RSRI) 2" xfId="6093" xr:uid="{1616EBF6-2BA2-4558-8699-94A5831FF5E6}"/>
    <cellStyle name="s_Caterpillar_2007.04.13 (RSRI) 2 2" xfId="18067" xr:uid="{6D2E5754-D6F6-4132-BA6D-A0A6F08AF394}"/>
    <cellStyle name="s_Caterpillar_2007.04.13 (RSRI) 2 3" xfId="17459" xr:uid="{893CA380-4E6E-4E88-A599-89AC7C4D474A}"/>
    <cellStyle name="s_Caterpillar_2007.04.13 (RSRI) 2 4" xfId="17567" xr:uid="{47090200-57F1-4275-A85B-51F3DA58481A}"/>
    <cellStyle name="s_Caterpillar_2007.04.13 (RSRI) 2 5" xfId="32448" xr:uid="{B5147400-2823-4D7D-9B1F-07A261011D6A}"/>
    <cellStyle name="s_Caterpillar_2007.04.13 (RSRI) 2 6" xfId="34383" xr:uid="{9B4CD8FF-5B90-41C3-9444-C4EC6C9EF265}"/>
    <cellStyle name="s_Caterpillar_2007.04.13 (RSRI) 3" xfId="35781" xr:uid="{8835E457-86D0-4317-A457-2C742CE8D135}"/>
    <cellStyle name="s_Caterpillar_2007.04.13 (RSRI)_BALANÇO" xfId="3249" xr:uid="{D4781F6F-31A1-48D5-B0E0-57273EF135C4}"/>
    <cellStyle name="s_Caterpillar_2007.04.13 (RSRI)_BALANÇO 2" xfId="8032" xr:uid="{310E0EB4-9111-4846-80B1-1809CFCA5A98}"/>
    <cellStyle name="s_Caterpillar_2007.04.13 (RSRI)_BALANÇO 2 2" xfId="19858" xr:uid="{B9D2C506-855F-4BCC-AC37-2335A1FBA5E8}"/>
    <cellStyle name="s_Caterpillar_2007.04.13 (RSRI)_BALANÇO 2 3" xfId="19722" xr:uid="{ADC14432-746B-40D4-A22F-67DA847BE128}"/>
    <cellStyle name="s_Caterpillar_2007.04.13 (RSRI)_BALANÇO 2 4" xfId="21931" xr:uid="{0FD98D7A-C941-4E34-8165-F12443F63204}"/>
    <cellStyle name="s_Caterpillar_2007.04.13 (RSRI)_BALANÇO 2 5" xfId="31972" xr:uid="{38EF774D-2B9F-463C-924F-3FF763D589CA}"/>
    <cellStyle name="s_Caterpillar_2007.04.13 (RSRI)_BALANÇO 2 6" xfId="34348" xr:uid="{E7C63839-752C-4208-BEB0-93BDBA5A3DFE}"/>
    <cellStyle name="s_Caterpillar_2007.04.13 (RSRI)_BALANÇO 3" xfId="10839" xr:uid="{D3E8E68C-2E12-4202-8294-AD812E3068DE}"/>
    <cellStyle name="s_Caterpillar_2007.04.13 (RSRI)_BALANÇO 3 2" xfId="12410" xr:uid="{A349D165-A144-4416-B395-506B2F2E69AC}"/>
    <cellStyle name="s_Caterpillar_2007.04.13 (RSRI)_BALANÇO 3 2 2" xfId="23651" xr:uid="{1902DE76-F14D-4618-9052-E3A7FF246413}"/>
    <cellStyle name="s_Caterpillar_2007.04.13 (RSRI)_BALANÇO 3 2 3" xfId="27354" xr:uid="{F445A2B9-05F0-4DDA-B6C0-96699FFAF87B}"/>
    <cellStyle name="s_Caterpillar_2007.04.13 (RSRI)_BALANÇO 3 2 4" xfId="28476" xr:uid="{6FB0B5D1-EDF7-4A8C-A00E-29AF293B2E7F}"/>
    <cellStyle name="s_Caterpillar_2007.04.13 (RSRI)_BALANÇO 3 2 5" xfId="31940" xr:uid="{AF31B2FB-BF8A-492A-93ED-335AB6267E00}"/>
    <cellStyle name="s_Caterpillar_2007.04.13 (RSRI)_BALANÇO 3 2 6" xfId="29116" xr:uid="{FE9BEFC6-4F31-4163-B469-AE486FD38463}"/>
    <cellStyle name="s_Caterpillar_2007.04.13 (RSRI)_DF's" xfId="2233" xr:uid="{796AEF6B-9F95-4282-9F31-20861B938AB4}"/>
    <cellStyle name="s_Caterpillar_2007.04.13 (RSRI)_DF's 2" xfId="7016" xr:uid="{4DF26BC0-1086-44F8-9B9B-0ABDCD5FD051}"/>
    <cellStyle name="s_Caterpillar_2007.04.13 (RSRI)_DF's 2 2" xfId="18961" xr:uid="{4458E680-77BA-4373-ACC5-D37E876506D8}"/>
    <cellStyle name="s_Caterpillar_2007.04.13 (RSRI)_DF's 2 3" xfId="13913" xr:uid="{0E34DC6C-2189-4394-87AF-5E68CC44481B}"/>
    <cellStyle name="s_Caterpillar_2007.04.13 (RSRI)_DF's 2 4" xfId="28821" xr:uid="{FF156FDB-F560-415C-A239-26F6B4099A3C}"/>
    <cellStyle name="s_Caterpillar_2007.04.13 (RSRI)_DF's 2 5" xfId="26257" xr:uid="{929C0359-6BF8-4294-A1C7-D167244B38F4}"/>
    <cellStyle name="s_Caterpillar_2007.04.13 (RSRI)_DF's 2 6" xfId="34220" xr:uid="{90B1FFDF-0651-4DF0-93B2-8F3CD4C3556B}"/>
    <cellStyle name="s_Caterpillar_2007.04.13 (RSRI)_DF's 3" xfId="10338" xr:uid="{E02915AD-8F74-436B-835E-3389142B30F9}"/>
    <cellStyle name="s_Caterpillar_2007.04.13 (RSRI)_DF's 3 2" xfId="11917" xr:uid="{9A353B53-F440-4617-BE2C-BC8A0F801236}"/>
    <cellStyle name="s_Caterpillar_2007.04.13 (RSRI)_DF's 3 2 2" xfId="23158" xr:uid="{9BD639B6-522D-42B2-B1B4-7B3F40DB0C28}"/>
    <cellStyle name="s_Caterpillar_2007.04.13 (RSRI)_DF's 3 2 3" xfId="26861" xr:uid="{D5A0C299-E069-490D-9381-7010947D7C5A}"/>
    <cellStyle name="s_Caterpillar_2007.04.13 (RSRI)_DF's 3 2 4" xfId="24893" xr:uid="{740A5EEF-8770-48D9-8113-28320B63FA3C}"/>
    <cellStyle name="s_Caterpillar_2007.04.13 (RSRI)_DF's 3 2 5" xfId="33071" xr:uid="{61876C5F-D7DE-468B-BD6D-D4838C71B805}"/>
    <cellStyle name="s_Caterpillar_2007.04.13 (RSRI)_DF's 3 2 6" xfId="30659" xr:uid="{B90EE05A-5A07-4CAC-A28E-19D91F9870FA}"/>
    <cellStyle name="s_Caterpillar_2007.04.13 (RSRI)_EVOLUÇÃO OBRA" xfId="5239" xr:uid="{9A411659-C9C2-49EA-95CB-B4882FC6ED6E}"/>
    <cellStyle name="s_Caterpillar_2007.04.13 (RSRI)_EVOLUÇÃO OBRA 2" xfId="9524" xr:uid="{33EF31A7-7C6E-457B-8A98-9A3F4E71599B}"/>
    <cellStyle name="s_Caterpillar_2007.04.13 (RSRI)_EVOLUÇÃO OBRA 2 2" xfId="21245" xr:uid="{E3442CE3-8378-408F-A630-169FDA41B03C}"/>
    <cellStyle name="s_Caterpillar_2007.04.13 (RSRI)_EVOLUÇÃO OBRA 2 3" xfId="25006" xr:uid="{8B838AC9-5C8D-442C-A8CE-8B3EAF663999}"/>
    <cellStyle name="s_Caterpillar_2007.04.13 (RSRI)_EVOLUÇÃO OBRA 2 4" xfId="20264" xr:uid="{9E9D1019-0C9F-4872-8250-D6F4A4314D58}"/>
    <cellStyle name="s_Caterpillar_2007.04.13 (RSRI)_EVOLUÇÃO OBRA 2 5" xfId="29389" xr:uid="{B6F2A7B7-2E82-447A-8414-86C375225B4E}"/>
    <cellStyle name="s_Caterpillar_2007.04.13 (RSRI)_EVOLUÇÃO OBRA 2 6" xfId="21462" xr:uid="{9D08B642-0F5C-4254-988A-8C586C23E903}"/>
    <cellStyle name="s_Caterpillar_2007.04.13 (RSRI)_EVOLUÇÃO OBRA 3" xfId="11349" xr:uid="{676DF8CE-25FF-4DE7-81A7-2E1E0AC44909}"/>
    <cellStyle name="s_Caterpillar_2007.04.13 (RSRI)_EVOLUÇÃO OBRA 3 2" xfId="12910" xr:uid="{FB090646-4E13-473F-9F82-B26F7D3A904F}"/>
    <cellStyle name="s_Caterpillar_2007.04.13 (RSRI)_EVOLUÇÃO OBRA 3 2 2" xfId="24151" xr:uid="{668C7DF6-B7EE-4B33-9CB3-015CAC25CB94}"/>
    <cellStyle name="s_Caterpillar_2007.04.13 (RSRI)_EVOLUÇÃO OBRA 3 2 3" xfId="27852" xr:uid="{DD1F6086-6816-4AB3-80E7-096B9ABC504E}"/>
    <cellStyle name="s_Caterpillar_2007.04.13 (RSRI)_EVOLUÇÃO OBRA 3 2 4" xfId="28418" xr:uid="{7F9844E5-3EA6-404D-9A16-FA6B07F59833}"/>
    <cellStyle name="s_Caterpillar_2007.04.13 (RSRI)_EVOLUÇÃO OBRA 3 2 5" xfId="29020" xr:uid="{A22E5975-86F3-492B-92FF-8CA37B2A85B1}"/>
    <cellStyle name="s_Caterpillar_2007.04.13 (RSRI)_EVOLUÇÃO OBRA 3 2 6" xfId="16275" xr:uid="{A1A228C0-6F7B-4082-84DB-BCD6F8970BB3}"/>
    <cellStyle name="s_Caterpillar_2007.04.13 (RSRI)_VSO-4T08-2008.12.02" xfId="4245" xr:uid="{8EEF4D5B-AA85-4954-B5DF-DD2298DE1EE4}"/>
    <cellStyle name="s_Caterpillar_2007.04.13 (RSRI)_VSO-4T08-2008.12.02 2" xfId="8840" xr:uid="{3DFCE746-1003-499B-A67B-14B7A60ED9DA}"/>
    <cellStyle name="s_Caterpillar_2007.04.13 (RSRI)_VSO-4T08-2008.12.02 2 2" xfId="20578" xr:uid="{CD208BAA-432F-4F0C-AC90-68026F43D8B5}"/>
    <cellStyle name="s_Caterpillar_2007.04.13 (RSRI)_VSO-4T08-2008.12.02 2 3" xfId="17190" xr:uid="{48BC400C-A98F-4073-9567-08389512E3E8}"/>
    <cellStyle name="s_Caterpillar_2007.04.13 (RSRI)_VSO-4T08-2008.12.02 2 4" xfId="30839" xr:uid="{4A3338E7-1F56-493E-B28D-5198B9833FFE}"/>
    <cellStyle name="s_Caterpillar_2007.04.13 (RSRI)_VSO-4T08-2008.12.02 2 5" xfId="16721" xr:uid="{A6998C56-AA9C-4681-B392-FDD8E9345763}"/>
    <cellStyle name="s_Caterpillar_2007.04.13 (RSRI)_VSO-4T08-2008.12.02 2 6" xfId="34158" xr:uid="{1DFA445C-3903-49E0-8F3F-2E5F4CD8939C}"/>
    <cellStyle name="s_Caterpillar_2007.04.13 (RSRI)_VSO-4T08-2008.12.02 3" xfId="35782" xr:uid="{8BDD07DC-568A-4DA1-BE09-60F793EBDE37}"/>
    <cellStyle name="s_Caterpillar_2007.07.13 (RSRI)" xfId="757" xr:uid="{0A1003A5-2BE6-4475-8318-7AF29635E846}"/>
    <cellStyle name="s_Caterpillar_2007.07.13 (RSRI) 2" xfId="6094" xr:uid="{EE583CE0-2BB2-4F05-A6E4-B7EFB72AE175}"/>
    <cellStyle name="s_Caterpillar_2007.07.13 (RSRI) 2 2" xfId="18068" xr:uid="{9E7EAEB6-3B20-4555-BE25-827A4755CE65}"/>
    <cellStyle name="s_Caterpillar_2007.07.13 (RSRI) 2 3" xfId="21990" xr:uid="{317EE2D7-913C-444F-9EE6-39E8A31B88E2}"/>
    <cellStyle name="s_Caterpillar_2007.07.13 (RSRI) 2 4" xfId="22587" xr:uid="{F9363E7E-7833-4BB6-AC6D-02A8D1D51604}"/>
    <cellStyle name="s_Caterpillar_2007.07.13 (RSRI) 2 5" xfId="33224" xr:uid="{8E7F7CED-106D-4E1C-8AEF-86C9C5C4797A}"/>
    <cellStyle name="s_Caterpillar_2007.07.13 (RSRI) 2 6" xfId="35063" xr:uid="{CC40F766-7A81-4ED8-8DE2-7B40AE19D375}"/>
    <cellStyle name="s_Caterpillar_2007.07.13 (RSRI) 3" xfId="35783" xr:uid="{D15C6EE1-2FD3-410C-AC55-E192E112FFDA}"/>
    <cellStyle name="s_Caterpillar_2007.07.13 (RSRI)_BALANÇO" xfId="3250" xr:uid="{9AE3E492-0EB7-4ADB-B45C-F0C29C867B25}"/>
    <cellStyle name="s_Caterpillar_2007.07.13 (RSRI)_BALANÇO 2" xfId="8033" xr:uid="{31060566-D375-4A6B-9D27-064E50126720}"/>
    <cellStyle name="s_Caterpillar_2007.07.13 (RSRI)_BALANÇO 2 2" xfId="19859" xr:uid="{DE70A857-E79E-4EEA-981C-7EB98182ADF1}"/>
    <cellStyle name="s_Caterpillar_2007.07.13 (RSRI)_BALANÇO 2 3" xfId="15739" xr:uid="{F9CC8658-9803-496A-A3BD-2A6DE4B3A6DF}"/>
    <cellStyle name="s_Caterpillar_2007.07.13 (RSRI)_BALANÇO 2 4" xfId="30868" xr:uid="{DA295D9C-2890-4958-A567-6AC2A629C3EA}"/>
    <cellStyle name="s_Caterpillar_2007.07.13 (RSRI)_BALANÇO 2 5" xfId="32050" xr:uid="{C6F27348-DA63-4FD8-ADA4-C076BA4FB299}"/>
    <cellStyle name="s_Caterpillar_2007.07.13 (RSRI)_BALANÇO 2 6" xfId="29048" xr:uid="{B057A9FA-9135-4E89-A4CE-206D391812E6}"/>
    <cellStyle name="s_Caterpillar_2007.07.13 (RSRI)_BALANÇO 3" xfId="10840" xr:uid="{A167CC21-9D77-4CC7-8A56-6E79B0628631}"/>
    <cellStyle name="s_Caterpillar_2007.07.13 (RSRI)_BALANÇO 3 2" xfId="12411" xr:uid="{BBAB097B-15BF-400B-BED5-1BA9808A2929}"/>
    <cellStyle name="s_Caterpillar_2007.07.13 (RSRI)_BALANÇO 3 2 2" xfId="23652" xr:uid="{3EFF774D-B27A-42C0-B95C-A301EEA13A0B}"/>
    <cellStyle name="s_Caterpillar_2007.07.13 (RSRI)_BALANÇO 3 2 3" xfId="27355" xr:uid="{54CACEFC-D234-4F9A-A8D1-959FBEEADABB}"/>
    <cellStyle name="s_Caterpillar_2007.07.13 (RSRI)_BALANÇO 3 2 4" xfId="17596" xr:uid="{31E8C577-6B66-44A6-9258-54F97971AA91}"/>
    <cellStyle name="s_Caterpillar_2007.07.13 (RSRI)_BALANÇO 3 2 5" xfId="31069" xr:uid="{1EFC7AB6-BA2A-4343-9BEF-F5F5C91DB65F}"/>
    <cellStyle name="s_Caterpillar_2007.07.13 (RSRI)_BALANÇO 3 2 6" xfId="15358" xr:uid="{E003D6F5-D3C9-43D1-8A49-CE30087E0498}"/>
    <cellStyle name="s_Caterpillar_2007.07.13 (RSRI)_DF's" xfId="2234" xr:uid="{A0ACDB93-640C-4CB7-9283-C887465A8FC7}"/>
    <cellStyle name="s_Caterpillar_2007.07.13 (RSRI)_DF's 2" xfId="7017" xr:uid="{6DA68B96-ECCB-4ED8-9652-CB7ABAADA714}"/>
    <cellStyle name="s_Caterpillar_2007.07.13 (RSRI)_DF's 2 2" xfId="18962" xr:uid="{0B6D696A-EC91-406D-9803-ED702906DEB4}"/>
    <cellStyle name="s_Caterpillar_2007.07.13 (RSRI)_DF's 2 3" xfId="13912" xr:uid="{84507E91-AFD7-470B-9A79-112C989FE505}"/>
    <cellStyle name="s_Caterpillar_2007.07.13 (RSRI)_DF's 2 4" xfId="25758" xr:uid="{2FFA51FB-4AA0-4495-94F6-C3EA7B46A585}"/>
    <cellStyle name="s_Caterpillar_2007.07.13 (RSRI)_DF's 2 5" xfId="22605" xr:uid="{AE3B8AE5-200B-4411-9C38-D000C832EB4D}"/>
    <cellStyle name="s_Caterpillar_2007.07.13 (RSRI)_DF's 2 6" xfId="26709" xr:uid="{882B6565-8F1D-4D1B-842B-E9CEC33174D4}"/>
    <cellStyle name="s_Caterpillar_2007.07.13 (RSRI)_DF's 3" xfId="10339" xr:uid="{8AD21A61-387D-4F43-A9A5-8CC574D0CA3F}"/>
    <cellStyle name="s_Caterpillar_2007.07.13 (RSRI)_DF's 3 2" xfId="11918" xr:uid="{8839CC4E-ACD7-4184-83FF-C693ECC2B557}"/>
    <cellStyle name="s_Caterpillar_2007.07.13 (RSRI)_DF's 3 2 2" xfId="23159" xr:uid="{3AB915E0-867D-4275-9B0A-E12EB79B59AF}"/>
    <cellStyle name="s_Caterpillar_2007.07.13 (RSRI)_DF's 3 2 3" xfId="26862" xr:uid="{6721C13F-9B9F-46CC-BA85-D8FEC239233D}"/>
    <cellStyle name="s_Caterpillar_2007.07.13 (RSRI)_DF's 3 2 4" xfId="17580" xr:uid="{684320BA-05B2-4BDA-BA14-A91CB541DC34}"/>
    <cellStyle name="s_Caterpillar_2007.07.13 (RSRI)_DF's 3 2 5" xfId="32402" xr:uid="{646E58E4-49F2-4444-A806-F30F66EB0F51}"/>
    <cellStyle name="s_Caterpillar_2007.07.13 (RSRI)_DF's 3 2 6" xfId="34048" xr:uid="{545CE80A-FC06-4001-AFB4-F89477755411}"/>
    <cellStyle name="s_Caterpillar_2007.07.13 (RSRI)_EVOLUÇÃO OBRA" xfId="5240" xr:uid="{E4BD2FCC-63BC-4282-919E-ED48322137E5}"/>
    <cellStyle name="s_Caterpillar_2007.07.13 (RSRI)_EVOLUÇÃO OBRA 2" xfId="9525" xr:uid="{47B00D4B-76DA-4982-8F6B-3FF24597FCB6}"/>
    <cellStyle name="s_Caterpillar_2007.07.13 (RSRI)_EVOLUÇÃO OBRA 2 2" xfId="21246" xr:uid="{B1BFDB68-478D-4104-82CD-1B7E0A0EA646}"/>
    <cellStyle name="s_Caterpillar_2007.07.13 (RSRI)_EVOLUÇÃO OBRA 2 3" xfId="25007" xr:uid="{9DFD2A85-53FC-4ECE-AEF7-A6E1D9B4AE47}"/>
    <cellStyle name="s_Caterpillar_2007.07.13 (RSRI)_EVOLUÇÃO OBRA 2 4" xfId="30492" xr:uid="{516E5E82-A1BE-4FA2-8CE6-6E452EC45347}"/>
    <cellStyle name="s_Caterpillar_2007.07.13 (RSRI)_EVOLUÇÃO OBRA 2 5" xfId="31830" xr:uid="{AACF47BE-CDA7-4FA9-A87A-787E82031968}"/>
    <cellStyle name="s_Caterpillar_2007.07.13 (RSRI)_EVOLUÇÃO OBRA 2 6" xfId="33772" xr:uid="{CAC210F2-06B4-4EC2-93A0-1D8944621E22}"/>
    <cellStyle name="s_Caterpillar_2007.07.13 (RSRI)_EVOLUÇÃO OBRA 3" xfId="11350" xr:uid="{3A8773E5-3312-437A-BDB4-EA90509EDD93}"/>
    <cellStyle name="s_Caterpillar_2007.07.13 (RSRI)_EVOLUÇÃO OBRA 3 2" xfId="12911" xr:uid="{03EF12D8-86F3-4711-9584-A9737419C465}"/>
    <cellStyle name="s_Caterpillar_2007.07.13 (RSRI)_EVOLUÇÃO OBRA 3 2 2" xfId="24152" xr:uid="{10C24416-5790-440C-8E0F-06497BC521F2}"/>
    <cellStyle name="s_Caterpillar_2007.07.13 (RSRI)_EVOLUÇÃO OBRA 3 2 3" xfId="27853" xr:uid="{EF9C293D-1EBE-4C8A-BDD1-220D9F4DDDA7}"/>
    <cellStyle name="s_Caterpillar_2007.07.13 (RSRI)_EVOLUÇÃO OBRA 3 2 4" xfId="25158" xr:uid="{EF34B988-7F46-4E2D-8E6B-E1F26551DB1F}"/>
    <cellStyle name="s_Caterpillar_2007.07.13 (RSRI)_EVOLUÇÃO OBRA 3 2 5" xfId="28937" xr:uid="{527680C2-078F-4D5D-AD2A-871AAE9BC243}"/>
    <cellStyle name="s_Caterpillar_2007.07.13 (RSRI)_EVOLUÇÃO OBRA 3 2 6" xfId="16167" xr:uid="{56A2D1C7-6960-488B-89B4-6895090795F7}"/>
    <cellStyle name="s_Caterpillar_2007.07.13 (RSRI)_VSO-4T08-2008.12.02" xfId="4246" xr:uid="{98555109-5689-481A-9A8F-B4E69C51CE18}"/>
    <cellStyle name="s_Caterpillar_2007.07.13 (RSRI)_VSO-4T08-2008.12.02 2" xfId="8841" xr:uid="{28B47495-1305-4634-9C8F-9E7F8B27F197}"/>
    <cellStyle name="s_Caterpillar_2007.07.13 (RSRI)_VSO-4T08-2008.12.02 2 2" xfId="20579" xr:uid="{BAA9A764-3089-4DA8-ACBF-0660CD83AEFD}"/>
    <cellStyle name="s_Caterpillar_2007.07.13 (RSRI)_VSO-4T08-2008.12.02 2 3" xfId="18746" xr:uid="{66D4CF1C-DB8C-4C21-BFEB-3CB7DCB8575F}"/>
    <cellStyle name="s_Caterpillar_2007.07.13 (RSRI)_VSO-4T08-2008.12.02 2 4" xfId="29834" xr:uid="{E1FC9C7B-FA08-4315-85F7-E5BF2793919E}"/>
    <cellStyle name="s_Caterpillar_2007.07.13 (RSRI)_VSO-4T08-2008.12.02 2 5" xfId="19786" xr:uid="{E2ADB1AE-139D-41EE-9230-656E2329E2F3}"/>
    <cellStyle name="s_Caterpillar_2007.07.13 (RSRI)_VSO-4T08-2008.12.02 2 6" xfId="34131" xr:uid="{E620A501-9CCC-4941-B823-35DD7546ECD1}"/>
    <cellStyle name="s_Caterpillar_2007.07.13 (RSRI)_VSO-4T08-2008.12.02 3" xfId="35784" xr:uid="{E7ECDF52-3B25-4460-AF7A-FA3F06E5618A}"/>
    <cellStyle name="s_Celtic DCF" xfId="758" xr:uid="{29DCD525-054B-4CB3-A1DD-CD2B8DEC1321}"/>
    <cellStyle name="s_Celtic DCF Inputs" xfId="759" xr:uid="{E8A13521-6E24-44EE-9C49-139036D2750D}"/>
    <cellStyle name="s_Celtic DCF Inputs 2" xfId="6095" xr:uid="{004AF31E-651F-4101-81C2-CC1B5DA7B2AB}"/>
    <cellStyle name="s_Celtic DCF Inputs 2 2" xfId="18069" xr:uid="{6FD2EAF5-8C94-44CF-9F7B-E875C68D410C}"/>
    <cellStyle name="s_Celtic DCF Inputs 2 3" xfId="15148" xr:uid="{6478369F-9C60-4D1C-A3C6-D05C7A0FD1C5}"/>
    <cellStyle name="s_Celtic DCF Inputs 2 4" xfId="28885" xr:uid="{E79C9EEF-A3B0-41F1-B9E8-09881C6AB586}"/>
    <cellStyle name="s_Celtic DCF Inputs 2 5" xfId="16460" xr:uid="{7802F306-AE9B-4599-AA91-F3338D81D49E}"/>
    <cellStyle name="s_Celtic DCF Inputs 2 6" xfId="19516" xr:uid="{2CE7A538-BD63-4AFE-BB80-4A8A22ECDCAE}"/>
    <cellStyle name="s_Celtic DCF Inputs 3" xfId="35785" xr:uid="{A139FD62-1A74-4E99-BFB8-D87E95466BF1}"/>
    <cellStyle name="s_Celtic DCF Inputs_1" xfId="760" xr:uid="{07A887EE-F380-42B9-B04A-EE0E34B1D5C0}"/>
    <cellStyle name="s_Celtic DCF Inputs_1_2007.04.13 (RSRI)" xfId="761" xr:uid="{2F6EE626-8D06-4650-AFFF-F917F3F62693}"/>
    <cellStyle name="s_Celtic DCF Inputs_1_2007.04.13 (RSRI) 2" xfId="35786" xr:uid="{4B0B465A-7942-4457-83CC-DBEDCE66CF59}"/>
    <cellStyle name="s_Celtic DCF Inputs_1_2007.04.13 (RSRI)_BALANÇO" xfId="3251" xr:uid="{E7CB5877-0CB5-4C77-9EF6-6D7A5BE496CE}"/>
    <cellStyle name="s_Celtic DCF Inputs_1_2007.04.13 (RSRI)_BALANÇO 2" xfId="8034" xr:uid="{5C881654-D945-4DB0-8198-642C86560F53}"/>
    <cellStyle name="s_Celtic DCF Inputs_1_2007.04.13 (RSRI)_DF's" xfId="2235" xr:uid="{4C5713DE-36C0-4253-A84D-E2974486F6FF}"/>
    <cellStyle name="s_Celtic DCF Inputs_1_2007.04.13 (RSRI)_DF's 2" xfId="7018" xr:uid="{FEAC65E5-B5CD-46DF-837A-4AECF27AB624}"/>
    <cellStyle name="s_Celtic DCF Inputs_1_2007.04.13 (RSRI)_EVOLUÇÃO OBRA" xfId="5241" xr:uid="{018EF207-CC4C-4232-903B-2ED650B35A0F}"/>
    <cellStyle name="s_Celtic DCF Inputs_1_2007.04.13 (RSRI)_EVOLUÇÃO OBRA 2" xfId="9526" xr:uid="{20B25C75-64DC-4076-A8BA-0A57AF4CB3B5}"/>
    <cellStyle name="s_Celtic DCF Inputs_1_2007.04.13 (RSRI)_VSO-4T08-2008.12.02" xfId="4247" xr:uid="{68FD3B84-AB59-4836-9BD6-2250FEA10221}"/>
    <cellStyle name="s_Celtic DCF Inputs_1_2007.07.13 (RSRI)" xfId="762" xr:uid="{ECA8DB0C-2332-4F58-87E3-DB5512C6B3A7}"/>
    <cellStyle name="s_Celtic DCF Inputs_1_2007.07.13 (RSRI) 2" xfId="35787" xr:uid="{56DCB922-6D04-4E66-8431-1574FFE64333}"/>
    <cellStyle name="s_Celtic DCF Inputs_1_2007.07.13 (RSRI)_BALANÇO" xfId="3252" xr:uid="{ACF7DBF1-007A-4354-9209-DC360BB7C602}"/>
    <cellStyle name="s_Celtic DCF Inputs_1_2007.07.13 (RSRI)_BALANÇO 2" xfId="8035" xr:uid="{B5DC3FE1-37EC-41CC-A4DF-05F99D51F43C}"/>
    <cellStyle name="s_Celtic DCF Inputs_1_2007.07.13 (RSRI)_DF's" xfId="2236" xr:uid="{A27E8F2B-7956-4F7D-84A4-BEAF014F0C06}"/>
    <cellStyle name="s_Celtic DCF Inputs_1_2007.07.13 (RSRI)_DF's 2" xfId="7019" xr:uid="{D776F20E-1CF7-4314-9EC5-9349B3D6F484}"/>
    <cellStyle name="s_Celtic DCF Inputs_1_2007.07.13 (RSRI)_EVOLUÇÃO OBRA" xfId="5242" xr:uid="{3E639568-FD46-443F-8C2F-AA8CB3F6385E}"/>
    <cellStyle name="s_Celtic DCF Inputs_1_2007.07.13 (RSRI)_EVOLUÇÃO OBRA 2" xfId="9527" xr:uid="{CE70E9E9-2238-4A13-BB9C-12E168AE09A9}"/>
    <cellStyle name="s_Celtic DCF Inputs_1_2007.07.13 (RSRI)_VSO-4T08-2008.12.02" xfId="4248" xr:uid="{8283B5A2-F623-4048-96D0-7B992C5DF5DE}"/>
    <cellStyle name="s_Celtic DCF Inputs_2007.04.13 (RSRI)" xfId="763" xr:uid="{D774515B-B7CC-43F5-AFCD-E00D03CAC9D6}"/>
    <cellStyle name="s_Celtic DCF Inputs_2007.04.13 (RSRI) 2" xfId="6096" xr:uid="{41A478B9-37F7-4E8C-878C-BA07F78F00F7}"/>
    <cellStyle name="s_Celtic DCF Inputs_2007.04.13 (RSRI) 2 2" xfId="18070" xr:uid="{E289AA9A-824E-4F37-9563-F0BA94C52BAE}"/>
    <cellStyle name="s_Celtic DCF Inputs_2007.04.13 (RSRI) 2 3" xfId="22347" xr:uid="{C2B13DE6-85C0-4973-B81B-2AB559A4F4DF}"/>
    <cellStyle name="s_Celtic DCF Inputs_2007.04.13 (RSRI) 2 4" xfId="13650" xr:uid="{98A5BD51-AB7D-4ABE-B19E-B0F76CAF21DC}"/>
    <cellStyle name="s_Celtic DCF Inputs_2007.04.13 (RSRI) 2 5" xfId="14750" xr:uid="{C62E8CCD-1784-4B6C-8419-5387AE30AB91}"/>
    <cellStyle name="s_Celtic DCF Inputs_2007.04.13 (RSRI) 2 6" xfId="34148" xr:uid="{3B8F1876-02B1-4D6D-AACF-1523CE6241DC}"/>
    <cellStyle name="s_Celtic DCF Inputs_2007.04.13 (RSRI) 3" xfId="35788" xr:uid="{405B9997-44B2-4CF7-8936-A8E53A358528}"/>
    <cellStyle name="s_Celtic DCF Inputs_2007.04.13 (RSRI)_BALANÇO" xfId="3253" xr:uid="{1CCCDD52-A942-4773-9FAB-BF45DA1A15A8}"/>
    <cellStyle name="s_Celtic DCF Inputs_2007.04.13 (RSRI)_BALANÇO 2" xfId="8036" xr:uid="{BB7EFA5B-A267-4A25-B9A1-8711F641FDD1}"/>
    <cellStyle name="s_Celtic DCF Inputs_2007.04.13 (RSRI)_BALANÇO 2 2" xfId="19862" xr:uid="{85C5FD65-F6D1-4F08-B547-275CD55B8D87}"/>
    <cellStyle name="s_Celtic DCF Inputs_2007.04.13 (RSRI)_BALANÇO 2 3" xfId="21100" xr:uid="{3FD77BFB-FFD9-446D-B46E-32EF41AD9C14}"/>
    <cellStyle name="s_Celtic DCF Inputs_2007.04.13 (RSRI)_BALANÇO 2 4" xfId="15386" xr:uid="{FC7C3A67-721D-4C99-A125-F264A98D063B}"/>
    <cellStyle name="s_Celtic DCF Inputs_2007.04.13 (RSRI)_BALANÇO 2 5" xfId="21705" xr:uid="{5CBB02B0-7AC9-4F64-B664-EEDF4ED2A5C5}"/>
    <cellStyle name="s_Celtic DCF Inputs_2007.04.13 (RSRI)_BALANÇO 2 6" xfId="35048" xr:uid="{942F3465-23D1-4951-8735-9FBA9AFEB693}"/>
    <cellStyle name="s_Celtic DCF Inputs_2007.04.13 (RSRI)_BALANÇO 3" xfId="10841" xr:uid="{9414B16D-BA87-48DC-A86E-EF20AB602B46}"/>
    <cellStyle name="s_Celtic DCF Inputs_2007.04.13 (RSRI)_BALANÇO 3 2" xfId="12412" xr:uid="{29CFDB90-230F-43A2-911A-39452868A6AC}"/>
    <cellStyle name="s_Celtic DCF Inputs_2007.04.13 (RSRI)_BALANÇO 3 2 2" xfId="23653" xr:uid="{27A13350-AA3C-4A8D-B703-48D0F64595E7}"/>
    <cellStyle name="s_Celtic DCF Inputs_2007.04.13 (RSRI)_BALANÇO 3 2 3" xfId="27356" xr:uid="{E98E2A86-F0DB-493B-9246-985C74FC7802}"/>
    <cellStyle name="s_Celtic DCF Inputs_2007.04.13 (RSRI)_BALANÇO 3 2 4" xfId="17136" xr:uid="{8EBB4DC1-CE89-494A-A31F-E580C610E34F}"/>
    <cellStyle name="s_Celtic DCF Inputs_2007.04.13 (RSRI)_BALANÇO 3 2 5" xfId="32461" xr:uid="{16B436AD-FC32-4BA0-B7EB-9C654246D8F1}"/>
    <cellStyle name="s_Celtic DCF Inputs_2007.04.13 (RSRI)_BALANÇO 3 2 6" xfId="29360" xr:uid="{58D61036-CFB3-4C14-90D9-A720BE9E6372}"/>
    <cellStyle name="s_Celtic DCF Inputs_2007.04.13 (RSRI)_DF's" xfId="2237" xr:uid="{0A5715D6-1477-483F-954F-1ADBA25CB34F}"/>
    <cellStyle name="s_Celtic DCF Inputs_2007.04.13 (RSRI)_DF's 2" xfId="7020" xr:uid="{6304F2D9-E6B4-4011-A036-EAB84E1993E2}"/>
    <cellStyle name="s_Celtic DCF Inputs_2007.04.13 (RSRI)_DF's 2 2" xfId="18965" xr:uid="{A3C5F4DF-145D-4A7A-B0CF-75A72967F37A}"/>
    <cellStyle name="s_Celtic DCF Inputs_2007.04.13 (RSRI)_DF's 2 3" xfId="17359" xr:uid="{016FB4F4-330F-4DC4-AE90-250324F5CD30}"/>
    <cellStyle name="s_Celtic DCF Inputs_2007.04.13 (RSRI)_DF's 2 4" xfId="24863" xr:uid="{966FFC5F-4C64-46FE-A7B3-2B483CF88135}"/>
    <cellStyle name="s_Celtic DCF Inputs_2007.04.13 (RSRI)_DF's 2 5" xfId="32041" xr:uid="{A0D4C1C4-ABB8-4B07-A192-5BF811E6F651}"/>
    <cellStyle name="s_Celtic DCF Inputs_2007.04.13 (RSRI)_DF's 2 6" xfId="33278" xr:uid="{2A2B1DF3-6BAF-4FFA-ADD5-1EFC2F7EF79B}"/>
    <cellStyle name="s_Celtic DCF Inputs_2007.04.13 (RSRI)_DF's 3" xfId="10340" xr:uid="{478D6DCB-4BA4-48B5-B98A-5446DF5DED98}"/>
    <cellStyle name="s_Celtic DCF Inputs_2007.04.13 (RSRI)_DF's 3 2" xfId="11919" xr:uid="{F9D0D63C-DAE4-4DE2-A5A8-FF4BCDF4381D}"/>
    <cellStyle name="s_Celtic DCF Inputs_2007.04.13 (RSRI)_DF's 3 2 2" xfId="23160" xr:uid="{B1D57E3B-35FD-49E9-9C80-7E8D494A0F6A}"/>
    <cellStyle name="s_Celtic DCF Inputs_2007.04.13 (RSRI)_DF's 3 2 3" xfId="26863" xr:uid="{C16A330E-23A9-458D-970F-1F7988C3A6B7}"/>
    <cellStyle name="s_Celtic DCF Inputs_2007.04.13 (RSRI)_DF's 3 2 4" xfId="14213" xr:uid="{1C655589-47B3-43F4-9E98-D4F8FA8E724B}"/>
    <cellStyle name="s_Celtic DCF Inputs_2007.04.13 (RSRI)_DF's 3 2 5" xfId="14562" xr:uid="{5128244E-6473-4B13-BA52-0D2ECF046310}"/>
    <cellStyle name="s_Celtic DCF Inputs_2007.04.13 (RSRI)_DF's 3 2 6" xfId="33957" xr:uid="{26011210-4A69-49ED-A2F7-30EBC26E2FD0}"/>
    <cellStyle name="s_Celtic DCF Inputs_2007.04.13 (RSRI)_EVOLUÇÃO OBRA" xfId="5243" xr:uid="{F054E41E-2120-46C5-919A-77842388249D}"/>
    <cellStyle name="s_Celtic DCF Inputs_2007.04.13 (RSRI)_EVOLUÇÃO OBRA 2" xfId="9528" xr:uid="{A7EBEFFE-4915-4414-B12D-BE0223113E94}"/>
    <cellStyle name="s_Celtic DCF Inputs_2007.04.13 (RSRI)_EVOLUÇÃO OBRA 2 2" xfId="21249" xr:uid="{80C2F643-EE41-488F-A911-423FB431218A}"/>
    <cellStyle name="s_Celtic DCF Inputs_2007.04.13 (RSRI)_EVOLUÇÃO OBRA 2 3" xfId="25009" xr:uid="{E49DBBDD-EB21-48EC-A189-0FDA51517E82}"/>
    <cellStyle name="s_Celtic DCF Inputs_2007.04.13 (RSRI)_EVOLUÇÃO OBRA 2 4" xfId="25864" xr:uid="{BCB2C50A-9374-4C7B-B77F-B25F8F2E1C59}"/>
    <cellStyle name="s_Celtic DCF Inputs_2007.04.13 (RSRI)_EVOLUÇÃO OBRA 2 5" xfId="16769" xr:uid="{E962D77A-CE93-4E76-9730-A913EE34A2B2}"/>
    <cellStyle name="s_Celtic DCF Inputs_2007.04.13 (RSRI)_EVOLUÇÃO OBRA 2 6" xfId="34528" xr:uid="{6C129D14-0710-425C-8F4C-99A53E60C160}"/>
    <cellStyle name="s_Celtic DCF Inputs_2007.04.13 (RSRI)_EVOLUÇÃO OBRA 3" xfId="11352" xr:uid="{F96A9A30-EEE8-483E-8904-216CC0714103}"/>
    <cellStyle name="s_Celtic DCF Inputs_2007.04.13 (RSRI)_EVOLUÇÃO OBRA 3 2" xfId="12912" xr:uid="{B36FA3DB-EF30-4720-B78F-E7B534DBFF40}"/>
    <cellStyle name="s_Celtic DCF Inputs_2007.04.13 (RSRI)_EVOLUÇÃO OBRA 3 2 2" xfId="24153" xr:uid="{A80B2612-6AFC-4893-ACC6-AC9F7DC040AC}"/>
    <cellStyle name="s_Celtic DCF Inputs_2007.04.13 (RSRI)_EVOLUÇÃO OBRA 3 2 3" xfId="27854" xr:uid="{61ABC4DC-83CD-4B72-BE26-5FD19FAA1931}"/>
    <cellStyle name="s_Celtic DCF Inputs_2007.04.13 (RSRI)_EVOLUÇÃO OBRA 3 2 4" xfId="16084" xr:uid="{AE74C161-8D5A-4EED-A88D-E61757B94C78}"/>
    <cellStyle name="s_Celtic DCF Inputs_2007.04.13 (RSRI)_EVOLUÇÃO OBRA 3 2 5" xfId="15274" xr:uid="{9FC16D22-89AC-4F18-9597-91AD2C6BA875}"/>
    <cellStyle name="s_Celtic DCF Inputs_2007.04.13 (RSRI)_EVOLUÇÃO OBRA 3 2 6" xfId="35034" xr:uid="{AA5BCC07-C2A4-402B-96F2-607E58CF53E7}"/>
    <cellStyle name="s_Celtic DCF Inputs_2007.04.13 (RSRI)_VSO-4T08-2008.12.02" xfId="4249" xr:uid="{DAEDD66E-3D12-49A5-AED0-89527B702076}"/>
    <cellStyle name="s_Celtic DCF Inputs_2007.04.13 (RSRI)_VSO-4T08-2008.12.02 2" xfId="8842" xr:uid="{30E062AE-5474-4D3B-912F-50B4A197E501}"/>
    <cellStyle name="s_Celtic DCF Inputs_2007.04.13 (RSRI)_VSO-4T08-2008.12.02 2 2" xfId="20580" xr:uid="{70AA394A-E1B6-484C-B4CE-6102352304F2}"/>
    <cellStyle name="s_Celtic DCF Inputs_2007.04.13 (RSRI)_VSO-4T08-2008.12.02 2 3" xfId="14889" xr:uid="{A8EC093A-76A2-4674-A076-E33ACFE9D897}"/>
    <cellStyle name="s_Celtic DCF Inputs_2007.04.13 (RSRI)_VSO-4T08-2008.12.02 2 4" xfId="28707" xr:uid="{7885994E-4A6C-4DFD-9A72-3D1935A8D11A}"/>
    <cellStyle name="s_Celtic DCF Inputs_2007.04.13 (RSRI)_VSO-4T08-2008.12.02 2 5" xfId="25991" xr:uid="{14BCA196-4536-4829-B1C7-B8DE5116960B}"/>
    <cellStyle name="s_Celtic DCF Inputs_2007.04.13 (RSRI)_VSO-4T08-2008.12.02 2 6" xfId="33284" xr:uid="{5E8D1EFD-8BA2-4B50-8DAB-18059B984AE0}"/>
    <cellStyle name="s_Celtic DCF Inputs_2007.04.13 (RSRI)_VSO-4T08-2008.12.02 3" xfId="35789" xr:uid="{89DB56CA-8B33-4178-BF30-92AE35BFC4BA}"/>
    <cellStyle name="s_Celtic DCF Inputs_2007.07.13 (RSRI)" xfId="764" xr:uid="{DF72978D-6212-4F3D-8A82-8B3AF4C121F9}"/>
    <cellStyle name="s_Celtic DCF Inputs_2007.07.13 (RSRI) 2" xfId="6097" xr:uid="{0FCC5A3D-13DD-466B-8460-C77AE8586702}"/>
    <cellStyle name="s_Celtic DCF Inputs_2007.07.13 (RSRI) 2 2" xfId="18071" xr:uid="{B9D4EB21-10A3-4A3A-A352-B3DF8DFA5FA3}"/>
    <cellStyle name="s_Celtic DCF Inputs_2007.07.13 (RSRI) 2 3" xfId="15924" xr:uid="{03DECF06-E305-4AA0-9598-021701C6EBC7}"/>
    <cellStyle name="s_Celtic DCF Inputs_2007.07.13 (RSRI) 2 4" xfId="14974" xr:uid="{F9B88A6A-31CB-45FF-B33F-2DE3DBD5DB6D}"/>
    <cellStyle name="s_Celtic DCF Inputs_2007.07.13 (RSRI) 2 5" xfId="30099" xr:uid="{DC0559B5-5B64-40B5-9507-65DB9A0552D6}"/>
    <cellStyle name="s_Celtic DCF Inputs_2007.07.13 (RSRI) 2 6" xfId="17908" xr:uid="{04F76AC8-250C-4F19-BECD-636D22ABC76B}"/>
    <cellStyle name="s_Celtic DCF Inputs_2007.07.13 (RSRI) 3" xfId="35790" xr:uid="{BA472DEF-3C48-4042-80CA-DAA889AE820B}"/>
    <cellStyle name="s_Celtic DCF Inputs_2007.07.13 (RSRI)_BALANÇO" xfId="3254" xr:uid="{1E8E0390-2F75-414F-B97A-356E02DF04B9}"/>
    <cellStyle name="s_Celtic DCF Inputs_2007.07.13 (RSRI)_BALANÇO 2" xfId="8037" xr:uid="{D0E88C3C-393C-4601-A0C3-7E1CD555488D}"/>
    <cellStyle name="s_Celtic DCF Inputs_2007.07.13 (RSRI)_BALANÇO 2 2" xfId="19863" xr:uid="{8F8F0FC5-55CA-4E5A-81C8-1C2BBCD93D45}"/>
    <cellStyle name="s_Celtic DCF Inputs_2007.07.13 (RSRI)_BALANÇO 2 3" xfId="17269" xr:uid="{51438AD8-342F-4409-A72B-5166B2AE4E4F}"/>
    <cellStyle name="s_Celtic DCF Inputs_2007.07.13 (RSRI)_BALANÇO 2 4" xfId="30235" xr:uid="{E7A003EE-08C0-42EF-9924-2D7DB294963D}"/>
    <cellStyle name="s_Celtic DCF Inputs_2007.07.13 (RSRI)_BALANÇO 2 5" xfId="22161" xr:uid="{8FBF5714-75C5-4FF5-9AA8-15BEFDCDD808}"/>
    <cellStyle name="s_Celtic DCF Inputs_2007.07.13 (RSRI)_BALANÇO 2 6" xfId="21650" xr:uid="{69FF8994-3A6E-48CE-B5B1-5E725B9A012B}"/>
    <cellStyle name="s_Celtic DCF Inputs_2007.07.13 (RSRI)_BALANÇO 3" xfId="10842" xr:uid="{4AC8CFD9-9709-45D9-BC1E-532BFBBC5294}"/>
    <cellStyle name="s_Celtic DCF Inputs_2007.07.13 (RSRI)_BALANÇO 3 2" xfId="12413" xr:uid="{4EDFDDF0-59A9-4B22-BCDE-0496D2A71C37}"/>
    <cellStyle name="s_Celtic DCF Inputs_2007.07.13 (RSRI)_BALANÇO 3 2 2" xfId="23654" xr:uid="{7EFC6B19-F038-46AE-84E1-B9A6A40F2CFD}"/>
    <cellStyle name="s_Celtic DCF Inputs_2007.07.13 (RSRI)_BALANÇO 3 2 3" xfId="27357" xr:uid="{1BC81E66-3E7A-47F3-98AD-57317FBACAF2}"/>
    <cellStyle name="s_Celtic DCF Inputs_2007.07.13 (RSRI)_BALANÇO 3 2 4" xfId="22567" xr:uid="{7C6AA433-3539-4682-9639-C66599D0D3DF}"/>
    <cellStyle name="s_Celtic DCF Inputs_2007.07.13 (RSRI)_BALANÇO 3 2 5" xfId="15346" xr:uid="{A3C0A0CC-0BBD-4BED-91DB-B49A5D250BDC}"/>
    <cellStyle name="s_Celtic DCF Inputs_2007.07.13 (RSRI)_BALANÇO 3 2 6" xfId="33713" xr:uid="{35C93C59-2096-4A9D-9D90-4BBB4BA90CD9}"/>
    <cellStyle name="s_Celtic DCF Inputs_2007.07.13 (RSRI)_DF's" xfId="2238" xr:uid="{5BA3E842-2908-4463-947E-0ACD0B99A52A}"/>
    <cellStyle name="s_Celtic DCF Inputs_2007.07.13 (RSRI)_DF's 2" xfId="7021" xr:uid="{75876F2D-372F-41A9-B09E-EA766A931463}"/>
    <cellStyle name="s_Celtic DCF Inputs_2007.07.13 (RSRI)_DF's 2 2" xfId="18966" xr:uid="{F3668C1D-7610-4641-BA10-128901384D78}"/>
    <cellStyle name="s_Celtic DCF Inputs_2007.07.13 (RSRI)_DF's 2 3" xfId="21947" xr:uid="{6FB4C75B-E233-481C-AE2C-5D1CBDE0D57C}"/>
    <cellStyle name="s_Celtic DCF Inputs_2007.07.13 (RSRI)_DF's 2 4" xfId="25846" xr:uid="{D565486E-6760-4DA7-AB9B-9E1F6B790A17}"/>
    <cellStyle name="s_Celtic DCF Inputs_2007.07.13 (RSRI)_DF's 2 5" xfId="31206" xr:uid="{F7C692A2-0E59-4D6A-AEB0-BA69DDD9BE97}"/>
    <cellStyle name="s_Celtic DCF Inputs_2007.07.13 (RSRI)_DF's 2 6" xfId="31769" xr:uid="{87F8F95F-61CD-448E-BA77-DF2E7AC0D221}"/>
    <cellStyle name="s_Celtic DCF Inputs_2007.07.13 (RSRI)_DF's 3" xfId="10341" xr:uid="{E3CD1BF1-962D-4D50-AFD3-387310746590}"/>
    <cellStyle name="s_Celtic DCF Inputs_2007.07.13 (RSRI)_DF's 3 2" xfId="11920" xr:uid="{CE3F11CA-4C42-4ADC-AD66-F64347A7A9B5}"/>
    <cellStyle name="s_Celtic DCF Inputs_2007.07.13 (RSRI)_DF's 3 2 2" xfId="23161" xr:uid="{43351E3C-D850-4A2C-A72F-42937D55397D}"/>
    <cellStyle name="s_Celtic DCF Inputs_2007.07.13 (RSRI)_DF's 3 2 3" xfId="26864" xr:uid="{2A9531AE-6284-4926-A228-770B9FCD2DB7}"/>
    <cellStyle name="s_Celtic DCF Inputs_2007.07.13 (RSRI)_DF's 3 2 4" xfId="14610" xr:uid="{00844757-FE77-4D58-80B3-A414C1492F20}"/>
    <cellStyle name="s_Celtic DCF Inputs_2007.07.13 (RSRI)_DF's 3 2 5" xfId="32062" xr:uid="{C4A337A6-5E14-4959-B1E1-AF10D1F19EB2}"/>
    <cellStyle name="s_Celtic DCF Inputs_2007.07.13 (RSRI)_DF's 3 2 6" xfId="34822" xr:uid="{B04A97C6-CEB6-4816-8310-79C001EFE5F2}"/>
    <cellStyle name="s_Celtic DCF Inputs_2007.07.13 (RSRI)_EVOLUÇÃO OBRA" xfId="5244" xr:uid="{369A50E5-822D-4508-8718-1339EA30B7B7}"/>
    <cellStyle name="s_Celtic DCF Inputs_2007.07.13 (RSRI)_EVOLUÇÃO OBRA 2" xfId="9529" xr:uid="{070B411D-2640-4907-AC4E-AAFE984DDBA5}"/>
    <cellStyle name="s_Celtic DCF Inputs_2007.07.13 (RSRI)_EVOLUÇÃO OBRA 2 2" xfId="21250" xr:uid="{E2CA789E-8D59-47FB-87F9-D74ACC54762F}"/>
    <cellStyle name="s_Celtic DCF Inputs_2007.07.13 (RSRI)_EVOLUÇÃO OBRA 2 3" xfId="25010" xr:uid="{60BBC01B-EE73-4AF6-AE55-01B2D0FE4902}"/>
    <cellStyle name="s_Celtic DCF Inputs_2007.07.13 (RSRI)_EVOLUÇÃO OBRA 2 4" xfId="26084" xr:uid="{DBC5A077-794C-439C-B6B3-663698717BFC}"/>
    <cellStyle name="s_Celtic DCF Inputs_2007.07.13 (RSRI)_EVOLUÇÃO OBRA 2 5" xfId="19784" xr:uid="{106613C4-5AE5-4B50-8236-7D0AC74DF50E}"/>
    <cellStyle name="s_Celtic DCF Inputs_2007.07.13 (RSRI)_EVOLUÇÃO OBRA 2 6" xfId="35040" xr:uid="{49B8D56C-9909-4392-9908-8467488F7F5A}"/>
    <cellStyle name="s_Celtic DCF Inputs_2007.07.13 (RSRI)_EVOLUÇÃO OBRA 3" xfId="11353" xr:uid="{26E870A2-C9B6-4BAD-AAB6-04633D304478}"/>
    <cellStyle name="s_Celtic DCF Inputs_2007.07.13 (RSRI)_EVOLUÇÃO OBRA 3 2" xfId="12913" xr:uid="{DC372D62-2ABE-4FBF-B8E5-0000FA8799FA}"/>
    <cellStyle name="s_Celtic DCF Inputs_2007.07.13 (RSRI)_EVOLUÇÃO OBRA 3 2 2" xfId="24154" xr:uid="{25EE76D6-AC53-435A-8895-02499366F3AC}"/>
    <cellStyle name="s_Celtic DCF Inputs_2007.07.13 (RSRI)_EVOLUÇÃO OBRA 3 2 3" xfId="27855" xr:uid="{F8D52E26-8471-4DEE-93C8-6CEA36547B74}"/>
    <cellStyle name="s_Celtic DCF Inputs_2007.07.13 (RSRI)_EVOLUÇÃO OBRA 3 2 4" xfId="25483" xr:uid="{896BA2E4-BDDD-4CD3-A694-13655F88A964}"/>
    <cellStyle name="s_Celtic DCF Inputs_2007.07.13 (RSRI)_EVOLUÇÃO OBRA 3 2 5" xfId="33506" xr:uid="{E71F666D-1FC9-48B0-9B1F-C7A256D1584D}"/>
    <cellStyle name="s_Celtic DCF Inputs_2007.07.13 (RSRI)_EVOLUÇÃO OBRA 3 2 6" xfId="33913" xr:uid="{425AE995-A881-4969-BD58-198365C90D48}"/>
    <cellStyle name="s_Celtic DCF Inputs_2007.07.13 (RSRI)_VSO-4T08-2008.12.02" xfId="4250" xr:uid="{8527EF0B-AD60-4F8F-B2DE-BAA3B24104FF}"/>
    <cellStyle name="s_Celtic DCF Inputs_2007.07.13 (RSRI)_VSO-4T08-2008.12.02 2" xfId="8843" xr:uid="{3F85F8CB-E5E5-4602-AA04-C05C5B2D54E7}"/>
    <cellStyle name="s_Celtic DCF Inputs_2007.07.13 (RSRI)_VSO-4T08-2008.12.02 2 2" xfId="20581" xr:uid="{0F9DDB94-D5BB-4608-A4D0-755EF22F95B2}"/>
    <cellStyle name="s_Celtic DCF Inputs_2007.07.13 (RSRI)_VSO-4T08-2008.12.02 2 3" xfId="19647" xr:uid="{450CEE4F-44C4-4182-81A6-E41296638A60}"/>
    <cellStyle name="s_Celtic DCF Inputs_2007.07.13 (RSRI)_VSO-4T08-2008.12.02 2 4" xfId="17116" xr:uid="{C97FD043-847C-4697-9EF7-BCFDA5A2EB60}"/>
    <cellStyle name="s_Celtic DCF Inputs_2007.07.13 (RSRI)_VSO-4T08-2008.12.02 2 5" xfId="29487" xr:uid="{A1D4DDC9-5900-4909-AC26-8ABE7BF199CE}"/>
    <cellStyle name="s_Celtic DCF Inputs_2007.07.13 (RSRI)_VSO-4T08-2008.12.02 2 6" xfId="34673" xr:uid="{B94C4472-84A6-4EB8-9FFD-C218E958576F}"/>
    <cellStyle name="s_Celtic DCF Inputs_2007.07.13 (RSRI)_VSO-4T08-2008.12.02 3" xfId="35791" xr:uid="{8F2973F1-F0FD-490C-B307-6257CC8740AB}"/>
    <cellStyle name="s_Celtic DCF_1" xfId="765" xr:uid="{59CA9EF9-3043-4E14-84A9-2F5B663EA74B}"/>
    <cellStyle name="s_Celtic DCF_1 2" xfId="6098" xr:uid="{D3B92AD2-586A-4BB3-BFAD-E732068B1925}"/>
    <cellStyle name="s_Celtic DCF_1 2 2" xfId="18072" xr:uid="{D64B6232-5F57-414D-8D58-08E180A3C3B3}"/>
    <cellStyle name="s_Celtic DCF_1 2 3" xfId="14062" xr:uid="{7131F6FE-1F1E-4841-9FD1-94212804F417}"/>
    <cellStyle name="s_Celtic DCF_1 2 4" xfId="14363" xr:uid="{E2A6E9C2-A6AC-4A87-9597-31BC7B3A2D07}"/>
    <cellStyle name="s_Celtic DCF_1 2 5" xfId="21370" xr:uid="{F7139EFB-9A72-4D6C-8F05-6FD8380419A7}"/>
    <cellStyle name="s_Celtic DCF_1 2 6" xfId="22041" xr:uid="{0E4CD52A-87BA-4121-9E8D-820D35EF0B81}"/>
    <cellStyle name="s_Celtic DCF_1 3" xfId="35792" xr:uid="{BACBDBB8-C327-4BC7-ABC6-582F44EDBE16}"/>
    <cellStyle name="s_Celtic DCF_1_2007.04.13 (RSRI)" xfId="766" xr:uid="{A018AEAC-A91F-4480-8C4A-1EAA03DEFCB9}"/>
    <cellStyle name="s_Celtic DCF_1_2007.04.13 (RSRI) 2" xfId="6099" xr:uid="{910EACA5-0E90-443B-BD92-12FAD2270935}"/>
    <cellStyle name="s_Celtic DCF_1_2007.04.13 (RSRI) 2 2" xfId="18073" xr:uid="{B31B2CCC-0A4F-48A9-BA87-4A028D371836}"/>
    <cellStyle name="s_Celtic DCF_1_2007.04.13 (RSRI) 2 3" xfId="14061" xr:uid="{3F22D4BB-1D93-49D5-BC3D-B7618EE5FA27}"/>
    <cellStyle name="s_Celtic DCF_1_2007.04.13 (RSRI) 2 4" xfId="21216" xr:uid="{4AB10CF6-C1E6-4A34-B2D7-D1F6A7CA1AFA}"/>
    <cellStyle name="s_Celtic DCF_1_2007.04.13 (RSRI) 2 5" xfId="31581" xr:uid="{4B367EC6-E4A5-4E62-845B-E60BE535B238}"/>
    <cellStyle name="s_Celtic DCF_1_2007.04.13 (RSRI) 2 6" xfId="33850" xr:uid="{0C78EE5F-5B48-4783-B11C-3D19CCD35C1E}"/>
    <cellStyle name="s_Celtic DCF_1_2007.04.13 (RSRI) 3" xfId="35793" xr:uid="{600C9DAA-CD88-4BF7-912C-C3C45DBC562F}"/>
    <cellStyle name="s_Celtic DCF_1_2007.04.13 (RSRI)_BALANÇO" xfId="3255" xr:uid="{C69A8C2B-4B2C-4ACB-BF14-A4B568E20D81}"/>
    <cellStyle name="s_Celtic DCF_1_2007.04.13 (RSRI)_BALANÇO 2" xfId="8038" xr:uid="{D8BF0802-6BFB-4215-9ABD-537ED672FA60}"/>
    <cellStyle name="s_Celtic DCF_1_2007.04.13 (RSRI)_BALANÇO 2 2" xfId="19864" xr:uid="{2ADA7B04-9C8E-4476-BEF5-F62153DC5A2B}"/>
    <cellStyle name="s_Celtic DCF_1_2007.04.13 (RSRI)_BALANÇO 2 3" xfId="18824" xr:uid="{949A9236-3162-4007-AB19-80A5FC5FC589}"/>
    <cellStyle name="s_Celtic DCF_1_2007.04.13 (RSRI)_BALANÇO 2 4" xfId="29228" xr:uid="{DEB7640E-40C3-481D-84EE-E977427FC2A6}"/>
    <cellStyle name="s_Celtic DCF_1_2007.04.13 (RSRI)_BALANÇO 2 5" xfId="31468" xr:uid="{8BCEA604-A960-4F24-909F-491043DBB54F}"/>
    <cellStyle name="s_Celtic DCF_1_2007.04.13 (RSRI)_BALANÇO 2 6" xfId="33257" xr:uid="{39AA03E5-5626-4C50-916A-8D1F40A09287}"/>
    <cellStyle name="s_Celtic DCF_1_2007.04.13 (RSRI)_BALANÇO 3" xfId="10843" xr:uid="{ED7F8C3A-B6E7-489E-AA72-12C7E3A30907}"/>
    <cellStyle name="s_Celtic DCF_1_2007.04.13 (RSRI)_BALANÇO 3 2" xfId="12414" xr:uid="{49236F08-8D98-4389-B07B-43475CA5A7EA}"/>
    <cellStyle name="s_Celtic DCF_1_2007.04.13 (RSRI)_BALANÇO 3 2 2" xfId="23655" xr:uid="{B111BC42-9272-42ED-B380-25A5B44A65AD}"/>
    <cellStyle name="s_Celtic DCF_1_2007.04.13 (RSRI)_BALANÇO 3 2 3" xfId="27358" xr:uid="{0426A3E8-008C-48CE-96EC-CE0F0547B99E}"/>
    <cellStyle name="s_Celtic DCF_1_2007.04.13 (RSRI)_BALANÇO 3 2 4" xfId="16592" xr:uid="{D4132D1F-F2C2-4A67-8A9C-D0FFB74FC7CC}"/>
    <cellStyle name="s_Celtic DCF_1_2007.04.13 (RSRI)_BALANÇO 3 2 5" xfId="29746" xr:uid="{E1BF96CA-48F0-46D8-86F7-C68FF9703190}"/>
    <cellStyle name="s_Celtic DCF_1_2007.04.13 (RSRI)_BALANÇO 3 2 6" xfId="35132" xr:uid="{C3EB4D7E-FB6F-4696-8EFB-BB83BB862699}"/>
    <cellStyle name="s_Celtic DCF_1_2007.04.13 (RSRI)_DF's" xfId="2239" xr:uid="{D088FB46-0A22-4D37-AD45-F6E7F9E11E93}"/>
    <cellStyle name="s_Celtic DCF_1_2007.04.13 (RSRI)_DF's 2" xfId="7022" xr:uid="{F95287D0-03CC-4E43-BFC2-185521EBD6D7}"/>
    <cellStyle name="s_Celtic DCF_1_2007.04.13 (RSRI)_DF's 2 2" xfId="18967" xr:uid="{A05201BC-0DE7-4D76-A1D7-9B3AC5FD434A}"/>
    <cellStyle name="s_Celtic DCF_1_2007.04.13 (RSRI)_DF's 2 3" xfId="15049" xr:uid="{FC5072A2-9B71-4425-8E11-8BDC77710C3B}"/>
    <cellStyle name="s_Celtic DCF_1_2007.04.13 (RSRI)_DF's 2 4" xfId="22513" xr:uid="{A3E133ED-60D2-4F9B-97EC-CDA49E0A9B60}"/>
    <cellStyle name="s_Celtic DCF_1_2007.04.13 (RSRI)_DF's 2 5" xfId="30375" xr:uid="{5F3EA092-B825-4E29-B67B-366CBC36122F}"/>
    <cellStyle name="s_Celtic DCF_1_2007.04.13 (RSRI)_DF's 2 6" xfId="14435" xr:uid="{A843A8D4-BA7B-47A5-BA3F-44A6022A1DFE}"/>
    <cellStyle name="s_Celtic DCF_1_2007.04.13 (RSRI)_DF's 3" xfId="10342" xr:uid="{0616FDC8-7AFB-4644-BB46-78D610070480}"/>
    <cellStyle name="s_Celtic DCF_1_2007.04.13 (RSRI)_DF's 3 2" xfId="11921" xr:uid="{CACEF7E1-D8AC-4599-90F6-3D96C474549B}"/>
    <cellStyle name="s_Celtic DCF_1_2007.04.13 (RSRI)_DF's 3 2 2" xfId="23162" xr:uid="{5732BCDF-BA86-43DC-BBA4-0D77C38869D7}"/>
    <cellStyle name="s_Celtic DCF_1_2007.04.13 (RSRI)_DF's 3 2 3" xfId="26865" xr:uid="{5C2C075A-0250-4E4E-9342-A9B68B123B68}"/>
    <cellStyle name="s_Celtic DCF_1_2007.04.13 (RSRI)_DF's 3 2 4" xfId="25253" xr:uid="{70199E1C-17AA-405B-84A0-C172D6E3F100}"/>
    <cellStyle name="s_Celtic DCF_1_2007.04.13 (RSRI)_DF's 3 2 5" xfId="26341" xr:uid="{26BB2181-4D1A-4763-944F-B95287745B0A}"/>
    <cellStyle name="s_Celtic DCF_1_2007.04.13 (RSRI)_DF's 3 2 6" xfId="22788" xr:uid="{688E3626-5025-4D09-BB27-7F573076D092}"/>
    <cellStyle name="s_Celtic DCF_1_2007.04.13 (RSRI)_EVOLUÇÃO OBRA" xfId="5245" xr:uid="{6CAA955D-4257-4A22-BBC6-95EC1BDA6F95}"/>
    <cellStyle name="s_Celtic DCF_1_2007.04.13 (RSRI)_EVOLUÇÃO OBRA 2" xfId="9530" xr:uid="{CAE0C23B-B586-422C-970F-C896602506C1}"/>
    <cellStyle name="s_Celtic DCF_1_2007.04.13 (RSRI)_EVOLUÇÃO OBRA 2 2" xfId="21251" xr:uid="{98447C4D-39F9-482B-947D-EBCF63F1DFC5}"/>
    <cellStyle name="s_Celtic DCF_1_2007.04.13 (RSRI)_EVOLUÇÃO OBRA 2 3" xfId="25011" xr:uid="{F23F9036-E088-4B58-9959-6D334787C7DC}"/>
    <cellStyle name="s_Celtic DCF_1_2007.04.13 (RSRI)_EVOLUÇÃO OBRA 2 4" xfId="14617" xr:uid="{771FB790-7263-480F-8814-466E6E585AAF}"/>
    <cellStyle name="s_Celtic DCF_1_2007.04.13 (RSRI)_EVOLUÇÃO OBRA 2 5" xfId="29079" xr:uid="{6C1DD817-817A-42AF-9E02-BEE4C11BD98F}"/>
    <cellStyle name="s_Celtic DCF_1_2007.04.13 (RSRI)_EVOLUÇÃO OBRA 2 6" xfId="30753" xr:uid="{64FFFE1E-E4E0-4947-B85F-7D74A0995582}"/>
    <cellStyle name="s_Celtic DCF_1_2007.04.13 (RSRI)_EVOLUÇÃO OBRA 3" xfId="11354" xr:uid="{49C08D97-9C7B-461F-8F8E-A67EF34F11C1}"/>
    <cellStyle name="s_Celtic DCF_1_2007.04.13 (RSRI)_EVOLUÇÃO OBRA 3 2" xfId="12914" xr:uid="{A61E64C7-D843-4F7A-A4FC-7B36857DB38B}"/>
    <cellStyle name="s_Celtic DCF_1_2007.04.13 (RSRI)_EVOLUÇÃO OBRA 3 2 2" xfId="24155" xr:uid="{26847E4B-65DD-47C5-9D76-6D1B2941AEA4}"/>
    <cellStyle name="s_Celtic DCF_1_2007.04.13 (RSRI)_EVOLUÇÃO OBRA 3 2 3" xfId="27856" xr:uid="{66B61D59-BD8E-4DF1-8128-B19DCEB3A1C8}"/>
    <cellStyle name="s_Celtic DCF_1_2007.04.13 (RSRI)_EVOLUÇÃO OBRA 3 2 4" xfId="17541" xr:uid="{4F323A89-E0FF-492D-AA25-C83313408ABD}"/>
    <cellStyle name="s_Celtic DCF_1_2007.04.13 (RSRI)_EVOLUÇÃO OBRA 3 2 5" xfId="22095" xr:uid="{6ABC1B0E-EAF0-4B23-9BF0-211DC35D14D4}"/>
    <cellStyle name="s_Celtic DCF_1_2007.04.13 (RSRI)_EVOLUÇÃO OBRA 3 2 6" xfId="21769" xr:uid="{404BEAF7-7580-43E1-8411-D41698490D40}"/>
    <cellStyle name="s_Celtic DCF_1_2007.04.13 (RSRI)_VSO-4T08-2008.12.02" xfId="4251" xr:uid="{0A98116E-BFAC-45DF-987F-A8EAC3CC0F9D}"/>
    <cellStyle name="s_Celtic DCF_1_2007.04.13 (RSRI)_VSO-4T08-2008.12.02 2" xfId="8844" xr:uid="{C65E520F-2896-4D83-97C6-D58CA3A8F7E2}"/>
    <cellStyle name="s_Celtic DCF_1_2007.04.13 (RSRI)_VSO-4T08-2008.12.02 2 2" xfId="20582" xr:uid="{4A8EC516-A429-4E01-B8F2-E29E3F90897C}"/>
    <cellStyle name="s_Celtic DCF_1_2007.04.13 (RSRI)_VSO-4T08-2008.12.02 2 3" xfId="15663" xr:uid="{50853550-0609-4863-B463-7C837A09E9F0}"/>
    <cellStyle name="s_Celtic DCF_1_2007.04.13 (RSRI)_VSO-4T08-2008.12.02 2 4" xfId="30209" xr:uid="{ED908225-0E5F-4B3A-863F-A5DA4E32E016}"/>
    <cellStyle name="s_Celtic DCF_1_2007.04.13 (RSRI)_VSO-4T08-2008.12.02 2 5" xfId="31531" xr:uid="{84943D8F-5533-4D94-89AD-BFD29AF70E45}"/>
    <cellStyle name="s_Celtic DCF_1_2007.04.13 (RSRI)_VSO-4T08-2008.12.02 2 6" xfId="33311" xr:uid="{19F40FA0-DFE2-410B-8AA6-3545A25EBD60}"/>
    <cellStyle name="s_Celtic DCF_1_2007.04.13 (RSRI)_VSO-4T08-2008.12.02 3" xfId="35794" xr:uid="{07067432-2D36-4154-B3E1-10A8032C53C4}"/>
    <cellStyle name="s_Celtic DCF_1_2007.07.13 (RSRI)" xfId="767" xr:uid="{D6EA83CA-83F1-47A9-80F3-41037CA35F1D}"/>
    <cellStyle name="s_Celtic DCF_1_2007.07.13 (RSRI) 2" xfId="6100" xr:uid="{86A87CA6-1F4B-4A1F-9153-B5671B8F4A92}"/>
    <cellStyle name="s_Celtic DCF_1_2007.07.13 (RSRI) 2 2" xfId="18074" xr:uid="{8E3E7536-9723-41F3-97D6-99966AE3C7BB}"/>
    <cellStyle name="s_Celtic DCF_1_2007.07.13 (RSRI) 2 3" xfId="16681" xr:uid="{F2F00838-E6CC-4657-AF6A-CD7FC02D0994}"/>
    <cellStyle name="s_Celtic DCF_1_2007.07.13 (RSRI) 2 4" xfId="17873" xr:uid="{1303390B-FA29-443A-ADFB-801761553746}"/>
    <cellStyle name="s_Celtic DCF_1_2007.07.13 (RSRI) 2 5" xfId="32767" xr:uid="{4B2BC180-0700-4339-AE43-A4CAA883682F}"/>
    <cellStyle name="s_Celtic DCF_1_2007.07.13 (RSRI) 2 6" xfId="31677" xr:uid="{C4A7F197-5E2F-4B10-9AB4-653621991C2D}"/>
    <cellStyle name="s_Celtic DCF_1_2007.07.13 (RSRI) 3" xfId="35795" xr:uid="{7AC8D980-59C7-4C55-80F5-09AC6FB09EA3}"/>
    <cellStyle name="s_Celtic DCF_1_2007.07.13 (RSRI)_BALANÇO" xfId="3256" xr:uid="{FA56BB7F-5466-483E-B180-5DD42A11F9DF}"/>
    <cellStyle name="s_Celtic DCF_1_2007.07.13 (RSRI)_BALANÇO 2" xfId="8039" xr:uid="{92A48E59-2CD8-476D-BD32-0DF74479569F}"/>
    <cellStyle name="s_Celtic DCF_1_2007.07.13 (RSRI)_BALANÇO 2 2" xfId="19865" xr:uid="{EA3BF05C-DA61-42D6-A7B8-27A65E2CE04A}"/>
    <cellStyle name="s_Celtic DCF_1_2007.07.13 (RSRI)_BALANÇO 2 3" xfId="14964" xr:uid="{0CBD596B-CB43-4682-832B-ABAA44DDD4F9}"/>
    <cellStyle name="s_Celtic DCF_1_2007.07.13 (RSRI)_BALANÇO 2 4" xfId="15403" xr:uid="{6DC3DEDD-717E-4C68-BBB4-1682523CA197}"/>
    <cellStyle name="s_Celtic DCF_1_2007.07.13 (RSRI)_BALANÇO 2 5" xfId="28670" xr:uid="{57456A31-CE99-4567-A76C-3A22A589E78D}"/>
    <cellStyle name="s_Celtic DCF_1_2007.07.13 (RSRI)_BALANÇO 2 6" xfId="35024" xr:uid="{05AB6E3B-A2B9-4E94-B628-990A377CC116}"/>
    <cellStyle name="s_Celtic DCF_1_2007.07.13 (RSRI)_BALANÇO 3" xfId="10844" xr:uid="{230DF8D4-41FD-474E-A920-6DE1E66EB444}"/>
    <cellStyle name="s_Celtic DCF_1_2007.07.13 (RSRI)_BALANÇO 3 2" xfId="12415" xr:uid="{3909CA10-261E-48D4-AF30-89EF193C3F46}"/>
    <cellStyle name="s_Celtic DCF_1_2007.07.13 (RSRI)_BALANÇO 3 2 2" xfId="23656" xr:uid="{0B3F4583-43D2-40BC-B87B-DE842E95753F}"/>
    <cellStyle name="s_Celtic DCF_1_2007.07.13 (RSRI)_BALANÇO 3 2 3" xfId="27359" xr:uid="{5EE2EB24-B94D-4DEC-9521-A3AED389B849}"/>
    <cellStyle name="s_Celtic DCF_1_2007.07.13 (RSRI)_BALANÇO 3 2 4" xfId="14370" xr:uid="{FEAD6595-782B-4CA2-84F8-00D9B28AFBCE}"/>
    <cellStyle name="s_Celtic DCF_1_2007.07.13 (RSRI)_BALANÇO 3 2 5" xfId="32643" xr:uid="{4BC5F0D6-83D8-4A26-9423-281B502B2210}"/>
    <cellStyle name="s_Celtic DCF_1_2007.07.13 (RSRI)_BALANÇO 3 2 6" xfId="33061" xr:uid="{0361102A-32D8-4D51-B0C3-78B9C91F01BF}"/>
    <cellStyle name="s_Celtic DCF_1_2007.07.13 (RSRI)_DF's" xfId="2240" xr:uid="{D7319D62-284C-4FD4-91C5-755A83B3A840}"/>
    <cellStyle name="s_Celtic DCF_1_2007.07.13 (RSRI)_DF's 2" xfId="7023" xr:uid="{95F1670C-1965-4167-A4CD-BF2A59A0DB0A}"/>
    <cellStyle name="s_Celtic DCF_1_2007.07.13 (RSRI)_DF's 2 2" xfId="18968" xr:uid="{D3975DE8-206A-4AC4-A584-095E727F1DBD}"/>
    <cellStyle name="s_Celtic DCF_1_2007.07.13 (RSRI)_DF's 2 3" xfId="22299" xr:uid="{AEF2D970-7C21-4DD6-BFD2-9D721A0B5343}"/>
    <cellStyle name="s_Celtic DCF_1_2007.07.13 (RSRI)_DF's 2 4" xfId="22381" xr:uid="{FD86B5D5-70BE-4FA4-8572-976099ED4817}"/>
    <cellStyle name="s_Celtic DCF_1_2007.07.13 (RSRI)_DF's 2 5" xfId="19707" xr:uid="{CE17226B-8FF0-484E-8A1B-369B88F203A5}"/>
    <cellStyle name="s_Celtic DCF_1_2007.07.13 (RSRI)_DF's 2 6" xfId="31797" xr:uid="{4290760A-7C1C-47F4-8106-FF7ADBFB6040}"/>
    <cellStyle name="s_Celtic DCF_1_2007.07.13 (RSRI)_DF's 3" xfId="10343" xr:uid="{4627EFB3-9BCD-49B8-B70D-0914FF8C46D9}"/>
    <cellStyle name="s_Celtic DCF_1_2007.07.13 (RSRI)_DF's 3 2" xfId="11922" xr:uid="{F5B76C3D-546A-4AD9-BD0C-3B728FB50F08}"/>
    <cellStyle name="s_Celtic DCF_1_2007.07.13 (RSRI)_DF's 3 2 2" xfId="23163" xr:uid="{7B5FBD7B-F1A2-4B6C-A883-241BA1A59CD3}"/>
    <cellStyle name="s_Celtic DCF_1_2007.07.13 (RSRI)_DF's 3 2 3" xfId="26866" xr:uid="{574665DE-D6FC-4E1E-A930-D880C62D0A29}"/>
    <cellStyle name="s_Celtic DCF_1_2007.07.13 (RSRI)_DF's 3 2 4" xfId="28533" xr:uid="{70CB415A-2303-4D0E-90C5-BBBACF5AABC1}"/>
    <cellStyle name="s_Celtic DCF_1_2007.07.13 (RSRI)_DF's 3 2 5" xfId="31136" xr:uid="{2676206F-3C7E-45FB-90D3-A460AF5DDC92}"/>
    <cellStyle name="s_Celtic DCF_1_2007.07.13 (RSRI)_DF's 3 2 6" xfId="34696" xr:uid="{62C16B17-87A4-4473-839D-76AA1F7CAE02}"/>
    <cellStyle name="s_Celtic DCF_1_2007.07.13 (RSRI)_EVOLUÇÃO OBRA" xfId="5246" xr:uid="{ED35FF39-201A-4055-A0FB-2328E969AAAE}"/>
    <cellStyle name="s_Celtic DCF_1_2007.07.13 (RSRI)_EVOLUÇÃO OBRA 2" xfId="9531" xr:uid="{9AAF7D19-A2BC-455A-B242-F373D800570C}"/>
    <cellStyle name="s_Celtic DCF_1_2007.07.13 (RSRI)_EVOLUÇÃO OBRA 2 2" xfId="21252" xr:uid="{DD620058-C617-43DE-920A-71DB8919B853}"/>
    <cellStyle name="s_Celtic DCF_1_2007.07.13 (RSRI)_EVOLUÇÃO OBRA 2 3" xfId="25012" xr:uid="{C80225C5-77AE-45C0-ABC3-822D50DA2150}"/>
    <cellStyle name="s_Celtic DCF_1_2007.07.13 (RSRI)_EVOLUÇÃO OBRA 2 4" xfId="16416" xr:uid="{F8E5552D-E84F-46DA-9460-3720BDB97614}"/>
    <cellStyle name="s_Celtic DCF_1_2007.07.13 (RSRI)_EVOLUÇÃO OBRA 2 5" xfId="25456" xr:uid="{AC0811AD-7B5A-4EBF-B46A-157944F0FDF2}"/>
    <cellStyle name="s_Celtic DCF_1_2007.07.13 (RSRI)_EVOLUÇÃO OBRA 2 6" xfId="22473" xr:uid="{C0988227-A2C7-4561-A98A-A0C2423A6F49}"/>
    <cellStyle name="s_Celtic DCF_1_2007.07.13 (RSRI)_EVOLUÇÃO OBRA 3" xfId="11355" xr:uid="{ED7B55E8-F6C8-4704-870D-ED723CFD2C98}"/>
    <cellStyle name="s_Celtic DCF_1_2007.07.13 (RSRI)_EVOLUÇÃO OBRA 3 2" xfId="12915" xr:uid="{C4626623-5F6F-4BAD-85DE-3CF5604932CE}"/>
    <cellStyle name="s_Celtic DCF_1_2007.07.13 (RSRI)_EVOLUÇÃO OBRA 3 2 2" xfId="24156" xr:uid="{C68165B5-D084-45EF-86AE-B80A314584CE}"/>
    <cellStyle name="s_Celtic DCF_1_2007.07.13 (RSRI)_EVOLUÇÃO OBRA 3 2 3" xfId="27857" xr:uid="{F7E77FFF-5CCE-4432-A40E-3268321BDB62}"/>
    <cellStyle name="s_Celtic DCF_1_2007.07.13 (RSRI)_EVOLUÇÃO OBRA 3 2 4" xfId="22460" xr:uid="{AD39BC9B-F143-4A4B-AA1E-95CA4DFC00A1}"/>
    <cellStyle name="s_Celtic DCF_1_2007.07.13 (RSRI)_EVOLUÇÃO OBRA 3 2 5" xfId="25489" xr:uid="{D1464323-947C-48A8-B114-ACD2F8D32A16}"/>
    <cellStyle name="s_Celtic DCF_1_2007.07.13 (RSRI)_EVOLUÇÃO OBRA 3 2 6" xfId="34059" xr:uid="{39D1F4AF-32D0-412E-9CA8-E55D7CCE6E36}"/>
    <cellStyle name="s_Celtic DCF_1_2007.07.13 (RSRI)_VSO-4T08-2008.12.02" xfId="4252" xr:uid="{4755A527-51D3-4DA8-94E9-07217F6E1F5B}"/>
    <cellStyle name="s_Celtic DCF_1_2007.07.13 (RSRI)_VSO-4T08-2008.12.02 2" xfId="8845" xr:uid="{79EA5B79-1AC5-4978-846C-998FC4C42D54}"/>
    <cellStyle name="s_Celtic DCF_1_2007.07.13 (RSRI)_VSO-4T08-2008.12.02 2 2" xfId="20583" xr:uid="{B24DD474-B5B1-4C00-BBAC-6C470A6D4E3E}"/>
    <cellStyle name="s_Celtic DCF_1_2007.07.13 (RSRI)_VSO-4T08-2008.12.02 2 3" xfId="13500" xr:uid="{75B46582-B80E-4F0D-A775-770F32C83570}"/>
    <cellStyle name="s_Celtic DCF_1_2007.07.13 (RSRI)_VSO-4T08-2008.12.02 2 4" xfId="29199" xr:uid="{08C43900-FC2B-49A6-90BD-51249CC10835}"/>
    <cellStyle name="s_Celtic DCF_1_2007.07.13 (RSRI)_VSO-4T08-2008.12.02 2 5" xfId="31523" xr:uid="{BB53A325-7184-4045-98E0-1F7C403EC43D}"/>
    <cellStyle name="s_Celtic DCF_1_2007.07.13 (RSRI)_VSO-4T08-2008.12.02 2 6" xfId="26713" xr:uid="{55FDD958-5F34-4CB3-B39C-4DC7C37D117D}"/>
    <cellStyle name="s_Celtic DCF_1_2007.07.13 (RSRI)_VSO-4T08-2008.12.02 3" xfId="35796" xr:uid="{F680DC7F-6795-4535-873F-7452C89AB79B}"/>
    <cellStyle name="s_Celtic DCF_2007.04.13 (RSRI)" xfId="768" xr:uid="{DAA8FA4B-A27B-43B5-B388-6A305DA72CB6}"/>
    <cellStyle name="s_Celtic DCF_2007.04.13 (RSRI) 2" xfId="35797" xr:uid="{8D0ED752-2E31-428F-BE35-4734757D1C63}"/>
    <cellStyle name="s_Celtic DCF_2007.04.13 (RSRI)_BALANÇO" xfId="3257" xr:uid="{8EB3ED64-828E-4943-8505-0BAE0E4C881B}"/>
    <cellStyle name="s_Celtic DCF_2007.04.13 (RSRI)_BALANÇO 2" xfId="8040" xr:uid="{A885B9F4-3CB6-45DA-81C2-5167D9D36E61}"/>
    <cellStyle name="s_Celtic DCF_2007.04.13 (RSRI)_DF's" xfId="2241" xr:uid="{17C14439-EED4-4A9C-B5FE-D05F350CA665}"/>
    <cellStyle name="s_Celtic DCF_2007.04.13 (RSRI)_DF's 2" xfId="7024" xr:uid="{EB207731-5884-4FE7-B457-3B219C42D59F}"/>
    <cellStyle name="s_Celtic DCF_2007.04.13 (RSRI)_EVOLUÇÃO OBRA" xfId="5247" xr:uid="{EEFDC379-F127-4202-BFC6-5214FC3A9145}"/>
    <cellStyle name="s_Celtic DCF_2007.04.13 (RSRI)_EVOLUÇÃO OBRA 2" xfId="9532" xr:uid="{C94C8856-94E6-4D7F-A4F8-90D27B44F61B}"/>
    <cellStyle name="s_Celtic DCF_2007.04.13 (RSRI)_VSO-4T08-2008.12.02" xfId="4253" xr:uid="{802606EE-C876-44BF-BFA3-ADC7D2CBC87D}"/>
    <cellStyle name="s_Celtic DCF_2007.07.13 (RSRI)" xfId="769" xr:uid="{0B7B8D47-FEEC-4E56-B792-D24F93EB4066}"/>
    <cellStyle name="s_Celtic DCF_2007.07.13 (RSRI) 2" xfId="35798" xr:uid="{F13D330F-A14C-40F1-BD09-C9BDA5C9F47F}"/>
    <cellStyle name="s_Celtic DCF_2007.07.13 (RSRI)_BALANÇO" xfId="3258" xr:uid="{59206953-3FC1-4A0A-A1B0-C4FB68FF64DB}"/>
    <cellStyle name="s_Celtic DCF_2007.07.13 (RSRI)_BALANÇO 2" xfId="8041" xr:uid="{E3BA9CF9-E136-4F5B-93CA-53260A863A7B}"/>
    <cellStyle name="s_Celtic DCF_2007.07.13 (RSRI)_DF's" xfId="2242" xr:uid="{B40F058C-020A-4F2E-B2B8-9B567829981F}"/>
    <cellStyle name="s_Celtic DCF_2007.07.13 (RSRI)_DF's 2" xfId="7025" xr:uid="{5C3A9F2B-C726-4BB9-8303-33FDADF0B06F}"/>
    <cellStyle name="s_Celtic DCF_2007.07.13 (RSRI)_EVOLUÇÃO OBRA" xfId="5248" xr:uid="{83E6F2F4-75F1-4F84-9BB5-2B593C2535E4}"/>
    <cellStyle name="s_Celtic DCF_2007.07.13 (RSRI)_EVOLUÇÃO OBRA 2" xfId="9533" xr:uid="{49BE9452-59D8-463F-831D-0C273ACA3C73}"/>
    <cellStyle name="s_Celtic DCF_2007.07.13 (RSRI)_VSO-4T08-2008.12.02" xfId="4254" xr:uid="{458C875A-CFB4-4D18-AE50-628A7D3B5C26}"/>
    <cellStyle name="s_Credit (2)" xfId="770" xr:uid="{BE79B765-5E7C-4179-B441-DCAB70729E89}"/>
    <cellStyle name="s_Credit (2) 2" xfId="6101" xr:uid="{C8DF6DC4-3C19-4B53-BD56-42BD5323CF98}"/>
    <cellStyle name="s_Credit (2) 2 2" xfId="18075" xr:uid="{C18122AF-9E49-4FE7-A870-1770EDEED1A8}"/>
    <cellStyle name="s_Credit (2) 2 3" xfId="21300" xr:uid="{EEDB4B42-F4A0-461B-A82F-23919642E8B1}"/>
    <cellStyle name="s_Credit (2) 2 4" xfId="15533" xr:uid="{DA170132-104B-4F07-9A2E-8B5F0757599A}"/>
    <cellStyle name="s_Credit (2) 2 5" xfId="29937" xr:uid="{7BD0FC62-11D9-4AA7-88FC-1A9F5750F36A}"/>
    <cellStyle name="s_Credit (2) 2 6" xfId="34938" xr:uid="{5CB0BF13-8CB3-446E-98D7-73145DFEFD2E}"/>
    <cellStyle name="s_Credit (2) 3" xfId="35799" xr:uid="{1C0B78B0-AB40-4706-B1D6-1E035463BEAD}"/>
    <cellStyle name="s_Credit (2)_1" xfId="771" xr:uid="{39DB0AF7-C19E-4C6C-BFAC-0A36F23DD7AB}"/>
    <cellStyle name="s_Credit (2)_1_2007.04.13 (RSRI)" xfId="772" xr:uid="{8ADF0CF3-8BE2-4779-B8C4-1C60F328C7BA}"/>
    <cellStyle name="s_Credit (2)_1_2007.04.13 (RSRI) 2" xfId="35800" xr:uid="{2EEC40CA-DE7F-4AC8-BE96-2A1A9807D304}"/>
    <cellStyle name="s_Credit (2)_1_2007.04.13 (RSRI)_BALANÇO" xfId="3259" xr:uid="{532E0DBC-614A-4422-9464-EA07BA00C090}"/>
    <cellStyle name="s_Credit (2)_1_2007.04.13 (RSRI)_BALANÇO 2" xfId="8042" xr:uid="{EAA9AA16-4C41-4BEB-80F2-159CE11D75B0}"/>
    <cellStyle name="s_Credit (2)_1_2007.04.13 (RSRI)_DF's" xfId="2243" xr:uid="{8AA39053-2547-4986-BEEB-DE9D51420F34}"/>
    <cellStyle name="s_Credit (2)_1_2007.04.13 (RSRI)_DF's 2" xfId="7026" xr:uid="{C4FE80E4-2798-4777-B3B8-25289165BAD5}"/>
    <cellStyle name="s_Credit (2)_1_2007.04.13 (RSRI)_EVOLUÇÃO OBRA" xfId="5249" xr:uid="{948F4899-7E91-4EC1-8E45-F5D8747EEB10}"/>
    <cellStyle name="s_Credit (2)_1_2007.04.13 (RSRI)_EVOLUÇÃO OBRA 2" xfId="9534" xr:uid="{DFA2FB0A-4C07-4F50-B076-B49FCF7D501B}"/>
    <cellStyle name="s_Credit (2)_1_2007.04.13 (RSRI)_VSO-4T08-2008.12.02" xfId="4255" xr:uid="{96BB3EBB-7B7D-4B09-949E-D860A7B38573}"/>
    <cellStyle name="s_Credit (2)_1_2007.07.13 (RSRI)" xfId="773" xr:uid="{BA0A2EF0-76F0-4507-A769-52BE046FFA4B}"/>
    <cellStyle name="s_Credit (2)_1_2007.07.13 (RSRI) 2" xfId="35801" xr:uid="{1B796DA8-B2DA-4FAE-936A-A4D50FD50A51}"/>
    <cellStyle name="s_Credit (2)_1_2007.07.13 (RSRI)_BALANÇO" xfId="3260" xr:uid="{AFA9B428-782D-463F-B654-D71084DF7CAB}"/>
    <cellStyle name="s_Credit (2)_1_2007.07.13 (RSRI)_BALANÇO 2" xfId="8043" xr:uid="{ED816003-04D1-4894-825C-62DADF27956E}"/>
    <cellStyle name="s_Credit (2)_1_2007.07.13 (RSRI)_DF's" xfId="2244" xr:uid="{FAD49AF8-E80B-4C23-8E0E-D51359B80DC0}"/>
    <cellStyle name="s_Credit (2)_1_2007.07.13 (RSRI)_DF's 2" xfId="7027" xr:uid="{2CB9301B-BED8-4C6C-B1BC-984DD27E27B0}"/>
    <cellStyle name="s_Credit (2)_1_2007.07.13 (RSRI)_EVOLUÇÃO OBRA" xfId="5250" xr:uid="{7345B054-7780-432F-862B-ECC8F0B8EFDE}"/>
    <cellStyle name="s_Credit (2)_1_2007.07.13 (RSRI)_EVOLUÇÃO OBRA 2" xfId="9535" xr:uid="{8D156D8D-713D-445E-9EB2-42FFE8B0E01C}"/>
    <cellStyle name="s_Credit (2)_1_2007.07.13 (RSRI)_VSO-4T08-2008.12.02" xfId="4256" xr:uid="{468817B5-798B-41F4-A157-EDCD211D4716}"/>
    <cellStyle name="s_Credit (2)_2" xfId="774" xr:uid="{9A700260-0F43-4284-826A-9CF69FB679FC}"/>
    <cellStyle name="s_Credit (2)_2 2" xfId="6102" xr:uid="{8B72234A-E663-41A5-8D68-389359B0FBB8}"/>
    <cellStyle name="s_Credit (2)_2 2 2" xfId="18076" xr:uid="{8202A608-C598-4FBC-B1F9-3D03A46AA88C}"/>
    <cellStyle name="s_Credit (2)_2 2 3" xfId="17458" xr:uid="{26EA5492-6558-4E18-8CFD-A227AFCC826A}"/>
    <cellStyle name="s_Credit (2)_2 2 4" xfId="16145" xr:uid="{F3E82B29-D94C-4F50-8EA5-95D27065F90F}"/>
    <cellStyle name="s_Credit (2)_2 2 5" xfId="30315" xr:uid="{A2CF4ED4-64F7-4BDD-B8D2-DB25B561E626}"/>
    <cellStyle name="s_Credit (2)_2 2 6" xfId="30001" xr:uid="{9C7527D0-A95A-4537-85EB-187590BC0F80}"/>
    <cellStyle name="s_Credit (2)_2 3" xfId="35802" xr:uid="{821FD73C-B562-4C5D-A0D9-A0EE9248BFA7}"/>
    <cellStyle name="s_Credit (2)_2_2007.04.13 (RSRI)" xfId="775" xr:uid="{67E7CDD8-B304-4BFE-9B80-9405FB0BD951}"/>
    <cellStyle name="s_Credit (2)_2_2007.04.13 (RSRI) 2" xfId="6103" xr:uid="{FDD7E4F1-573A-4C7B-837F-8AEF39BB1EB9}"/>
    <cellStyle name="s_Credit (2)_2_2007.04.13 (RSRI) 2 2" xfId="18077" xr:uid="{34B45490-6CBC-4805-8AC4-3849E2B76C75}"/>
    <cellStyle name="s_Credit (2)_2_2007.04.13 (RSRI) 2 3" xfId="19016" xr:uid="{5AD97B91-9CFC-4B0C-B61A-8F3F665893BC}"/>
    <cellStyle name="s_Credit (2)_2_2007.04.13 (RSRI) 2 4" xfId="28884" xr:uid="{2F85FB95-7F4B-4534-9E2F-F04767E92526}"/>
    <cellStyle name="s_Credit (2)_2_2007.04.13 (RSRI) 2 5" xfId="29842" xr:uid="{E0970C6B-2BED-4CCB-B08A-9132A4F26E40}"/>
    <cellStyle name="s_Credit (2)_2_2007.04.13 (RSRI) 2 6" xfId="17762" xr:uid="{C8284C97-04CD-40D9-AE81-EA412F48CE30}"/>
    <cellStyle name="s_Credit (2)_2_2007.04.13 (RSRI) 3" xfId="35803" xr:uid="{8BFF4B66-7CC1-48A1-BF67-4868B54C3ABE}"/>
    <cellStyle name="s_Credit (2)_2_2007.04.13 (RSRI)_BALANÇO" xfId="3261" xr:uid="{41F4D259-13AB-4693-86A8-94F0C700376D}"/>
    <cellStyle name="s_Credit (2)_2_2007.04.13 (RSRI)_BALANÇO 2" xfId="8044" xr:uid="{B1B0DC3B-458A-44CE-9941-BB6827D492D6}"/>
    <cellStyle name="s_Credit (2)_2_2007.04.13 (RSRI)_BALANÇO 2 2" xfId="19870" xr:uid="{DA6AEECD-20A6-487F-AEA7-5F7730E8CFC0}"/>
    <cellStyle name="s_Credit (2)_2_2007.04.13 (RSRI)_BALANÇO 2 3" xfId="21099" xr:uid="{B2AFAB4B-42E3-492F-A94F-DE510D976C94}"/>
    <cellStyle name="s_Credit (2)_2_2007.04.13 (RSRI)_BALANÇO 2 4" xfId="26199" xr:uid="{76932ED4-9A5F-4749-9BF5-5C8303CBC937}"/>
    <cellStyle name="s_Credit (2)_2_2007.04.13 (RSRI)_BALANÇO 2 5" xfId="31941" xr:uid="{767E015B-EE9D-4474-8C41-F0C47D91D570}"/>
    <cellStyle name="s_Credit (2)_2_2007.04.13 (RSRI)_BALANÇO 2 6" xfId="35085" xr:uid="{062538FD-EBA2-4D6A-A538-58DA9B7D76EB}"/>
    <cellStyle name="s_Credit (2)_2_2007.04.13 (RSRI)_BALANÇO 3" xfId="10845" xr:uid="{5E7E800A-9E68-44BE-ADEC-2772D46DC070}"/>
    <cellStyle name="s_Credit (2)_2_2007.04.13 (RSRI)_BALANÇO 3 2" xfId="12416" xr:uid="{2F4CA1C1-621B-4F2B-8658-19B9B0BC779D}"/>
    <cellStyle name="s_Credit (2)_2_2007.04.13 (RSRI)_BALANÇO 3 2 2" xfId="23657" xr:uid="{DD355160-7E1D-463D-8F07-D6E9D890CDB3}"/>
    <cellStyle name="s_Credit (2)_2_2007.04.13 (RSRI)_BALANÇO 3 2 3" xfId="27360" xr:uid="{E70F2E8A-844B-4251-81BC-11C6FD17D422}"/>
    <cellStyle name="s_Credit (2)_2_2007.04.13 (RSRI)_BALANÇO 3 2 4" xfId="16780" xr:uid="{07A173E6-3C57-4677-8CEF-3D18F7081BC9}"/>
    <cellStyle name="s_Credit (2)_2_2007.04.13 (RSRI)_BALANÇO 3 2 5" xfId="16913" xr:uid="{7C603568-5A9D-4DF2-9DAA-0A61DFB12337}"/>
    <cellStyle name="s_Credit (2)_2_2007.04.13 (RSRI)_BALANÇO 3 2 6" xfId="29361" xr:uid="{125FA7D2-4583-43B8-B104-58ADACC90284}"/>
    <cellStyle name="s_Credit (2)_2_2007.04.13 (RSRI)_DF's" xfId="2245" xr:uid="{FAB02091-CB2B-4DEE-AA95-DA19985D45A5}"/>
    <cellStyle name="s_Credit (2)_2_2007.04.13 (RSRI)_DF's 2" xfId="7028" xr:uid="{32E87243-B753-4C3A-8ACC-A629ACEBF59C}"/>
    <cellStyle name="s_Credit (2)_2_2007.04.13 (RSRI)_DF's 2 2" xfId="18973" xr:uid="{B66F6DFA-F715-4325-B507-5748B6777B4C}"/>
    <cellStyle name="s_Credit (2)_2_2007.04.13 (RSRI)_DF's 2 3" xfId="17358" xr:uid="{052BF714-553F-4436-9925-8B2BBBF75BCC}"/>
    <cellStyle name="s_Credit (2)_2_2007.04.13 (RSRI)_DF's 2 4" xfId="16097" xr:uid="{03C77869-6C64-410A-98AE-0927CE49FCA9}"/>
    <cellStyle name="s_Credit (2)_2_2007.04.13 (RSRI)_DF's 2 5" xfId="21676" xr:uid="{AB43D849-18A9-4E92-846F-6C3BBEC42087}"/>
    <cellStyle name="s_Credit (2)_2_2007.04.13 (RSRI)_DF's 2 6" xfId="32099" xr:uid="{3218EF56-E985-4D60-BB06-4257CE7B8707}"/>
    <cellStyle name="s_Credit (2)_2_2007.04.13 (RSRI)_DF's 3" xfId="10344" xr:uid="{E13BD5CE-A934-4545-9765-EB9031F80518}"/>
    <cellStyle name="s_Credit (2)_2_2007.04.13 (RSRI)_DF's 3 2" xfId="11923" xr:uid="{D18AEB17-9548-4A45-A01A-547607C302CC}"/>
    <cellStyle name="s_Credit (2)_2_2007.04.13 (RSRI)_DF's 3 2 2" xfId="23164" xr:uid="{2CDD15EC-C2C2-4353-9B75-A13D77F15942}"/>
    <cellStyle name="s_Credit (2)_2_2007.04.13 (RSRI)_DF's 3 2 3" xfId="26867" xr:uid="{105B286D-F1A6-454F-914C-A59024902F6A}"/>
    <cellStyle name="s_Credit (2)_2_2007.04.13 (RSRI)_DF's 3 2 4" xfId="19192" xr:uid="{6BE23512-3317-428F-B1C6-58A4ACD3E528}"/>
    <cellStyle name="s_Credit (2)_2_2007.04.13 (RSRI)_DF's 3 2 5" xfId="30016" xr:uid="{235A076E-5294-4054-A285-865DEC035527}"/>
    <cellStyle name="s_Credit (2)_2_2007.04.13 (RSRI)_DF's 3 2 6" xfId="34017" xr:uid="{8DAC30C9-E173-4EDD-AD23-331F865C2E31}"/>
    <cellStyle name="s_Credit (2)_2_2007.04.13 (RSRI)_EVOLUÇÃO OBRA" xfId="5251" xr:uid="{86846010-5EB5-413B-9E49-55469AE35330}"/>
    <cellStyle name="s_Credit (2)_2_2007.04.13 (RSRI)_EVOLUÇÃO OBRA 2" xfId="9536" xr:uid="{DE1701E8-460A-445F-82E3-773EBB11AAB9}"/>
    <cellStyle name="s_Credit (2)_2_2007.04.13 (RSRI)_EVOLUÇÃO OBRA 2 2" xfId="21257" xr:uid="{62E6FA35-4B28-44CC-97A4-3D0A5AFC0E11}"/>
    <cellStyle name="s_Credit (2)_2_2007.04.13 (RSRI)_EVOLUÇÃO OBRA 2 3" xfId="25014" xr:uid="{E2DB7B83-0A20-4114-BCD7-2C4F213E1544}"/>
    <cellStyle name="s_Credit (2)_2_2007.04.13 (RSRI)_EVOLUÇÃO OBRA 2 4" xfId="22670" xr:uid="{9D72004E-95E7-4468-8147-B029EFE6674F}"/>
    <cellStyle name="s_Credit (2)_2_2007.04.13 (RSRI)_EVOLUÇÃO OBRA 2 5" xfId="29954" xr:uid="{E6F35EA2-6A1F-4F6D-A0E6-A32E926F85CA}"/>
    <cellStyle name="s_Credit (2)_2_2007.04.13 (RSRI)_EVOLUÇÃO OBRA 2 6" xfId="33849" xr:uid="{216706D6-19BF-483A-874A-70A00F6880AE}"/>
    <cellStyle name="s_Credit (2)_2_2007.04.13 (RSRI)_EVOLUÇÃO OBRA 3" xfId="11356" xr:uid="{9D8A9A6A-02A6-4898-96D1-8AC6014691D2}"/>
    <cellStyle name="s_Credit (2)_2_2007.04.13 (RSRI)_EVOLUÇÃO OBRA 3 2" xfId="12916" xr:uid="{DFE7009B-723F-491D-A777-167C5DF8CB50}"/>
    <cellStyle name="s_Credit (2)_2_2007.04.13 (RSRI)_EVOLUÇÃO OBRA 3 2 2" xfId="24157" xr:uid="{BC36076F-BD76-4ACE-B1F9-7199791C716F}"/>
    <cellStyle name="s_Credit (2)_2_2007.04.13 (RSRI)_EVOLUÇÃO OBRA 3 2 3" xfId="27858" xr:uid="{44E75E02-D4B5-4E78-BE05-2D6F6985987B}"/>
    <cellStyle name="s_Credit (2)_2_2007.04.13 (RSRI)_EVOLUÇÃO OBRA 3 2 4" xfId="26019" xr:uid="{AF8A20A4-F344-4113-BDA3-DB2CC07907D3}"/>
    <cellStyle name="s_Credit (2)_2_2007.04.13 (RSRI)_EVOLUÇÃO OBRA 3 2 5" xfId="32656" xr:uid="{7925B67D-3E08-4C80-827D-E2D3C132FC2F}"/>
    <cellStyle name="s_Credit (2)_2_2007.04.13 (RSRI)_EVOLUÇÃO OBRA 3 2 6" xfId="34491" xr:uid="{AA651D20-6D0C-4914-993C-7B7C78C91B0C}"/>
    <cellStyle name="s_Credit (2)_2_2007.04.13 (RSRI)_VSO-4T08-2008.12.02" xfId="4257" xr:uid="{3C2E243B-AC05-4B7C-8EF5-0A4CF8F632A1}"/>
    <cellStyle name="s_Credit (2)_2_2007.04.13 (RSRI)_VSO-4T08-2008.12.02 2" xfId="8846" xr:uid="{74FFE273-E78F-4C78-93BF-38586ABC535F}"/>
    <cellStyle name="s_Credit (2)_2_2007.04.13 (RSRI)_VSO-4T08-2008.12.02 2 2" xfId="20584" xr:uid="{26029AAC-C230-4982-8E47-36987FE68CBD}"/>
    <cellStyle name="s_Credit (2)_2_2007.04.13 (RSRI)_VSO-4T08-2008.12.02 2 3" xfId="13499" xr:uid="{91419E5E-5719-4677-BC76-2F845F6A7EDD}"/>
    <cellStyle name="s_Credit (2)_2_2007.04.13 (RSRI)_VSO-4T08-2008.12.02 2 4" xfId="24946" xr:uid="{B0FD3762-3F17-46C8-BC70-29B351BA54B5}"/>
    <cellStyle name="s_Credit (2)_2_2007.04.13 (RSRI)_VSO-4T08-2008.12.02 2 5" xfId="32710" xr:uid="{2136C1D1-B390-420D-9E07-3A6BC404C2AA}"/>
    <cellStyle name="s_Credit (2)_2_2007.04.13 (RSRI)_VSO-4T08-2008.12.02 2 6" xfId="34515" xr:uid="{8357D06F-A053-4EE3-A098-8CA3DDAA55E1}"/>
    <cellStyle name="s_Credit (2)_2_2007.04.13 (RSRI)_VSO-4T08-2008.12.02 3" xfId="35804" xr:uid="{7AB24379-FA90-4983-A6A1-862D1D615513}"/>
    <cellStyle name="s_Credit (2)_2_2007.07.13 (RSRI)" xfId="776" xr:uid="{EA4E7988-F76A-46A7-8213-28988BF0E9CC}"/>
    <cellStyle name="s_Credit (2)_2_2007.07.13 (RSRI) 2" xfId="6104" xr:uid="{38CCA310-80C7-4A6D-9F5D-045C64DD8578}"/>
    <cellStyle name="s_Credit (2)_2_2007.07.13 (RSRI) 2 2" xfId="18078" xr:uid="{18AD07B4-3D91-4EEB-87FA-5F9967464CF1}"/>
    <cellStyle name="s_Credit (2)_2_2007.07.13 (RSRI) 2 3" xfId="15147" xr:uid="{3C9D316F-87E9-46A5-801C-ABD8152C1CFE}"/>
    <cellStyle name="s_Credit (2)_2_2007.07.13 (RSRI) 2 4" xfId="14537" xr:uid="{2BBF5AF7-8E92-4092-8D0A-258F77668101}"/>
    <cellStyle name="s_Credit (2)_2_2007.07.13 (RSRI) 2 5" xfId="17292" xr:uid="{C22A3C33-4F14-4A3B-BF93-056E196CF095}"/>
    <cellStyle name="s_Credit (2)_2_2007.07.13 (RSRI) 2 6" xfId="34708" xr:uid="{0501075B-86C9-45C6-BA07-F62C2F78B72A}"/>
    <cellStyle name="s_Credit (2)_2_2007.07.13 (RSRI) 3" xfId="35805" xr:uid="{26CD8D6F-0EAF-4C58-9DC9-846C6E0612E5}"/>
    <cellStyle name="s_Credit (2)_2_2007.07.13 (RSRI)_BALANÇO" xfId="3262" xr:uid="{A9DEFCDB-B1B0-4227-88B5-F920380FB444}"/>
    <cellStyle name="s_Credit (2)_2_2007.07.13 (RSRI)_BALANÇO 2" xfId="8045" xr:uid="{CE395C0B-97C2-46B7-B777-84A8CA71D7C4}"/>
    <cellStyle name="s_Credit (2)_2_2007.07.13 (RSRI)_BALANÇO 2 2" xfId="19871" xr:uid="{02B619B3-D1EE-4A5D-80FA-21A8D9FD037A}"/>
    <cellStyle name="s_Credit (2)_2_2007.07.13 (RSRI)_BALANÇO 2 3" xfId="17268" xr:uid="{812F06DE-822F-4AF6-A94B-8F0E03C274DC}"/>
    <cellStyle name="s_Credit (2)_2_2007.07.13 (RSRI)_BALANÇO 2 4" xfId="17006" xr:uid="{EE0CD85F-AAD1-4913-9B28-DAD0CBACE41B}"/>
    <cellStyle name="s_Credit (2)_2_2007.07.13 (RSRI)_BALANÇO 2 5" xfId="30731" xr:uid="{9C4CEBBD-8468-43CF-A98A-8534712DB1D7}"/>
    <cellStyle name="s_Credit (2)_2_2007.07.13 (RSRI)_BALANÇO 2 6" xfId="35039" xr:uid="{E8934EAC-D781-49D8-B452-BC9D8EF00ADE}"/>
    <cellStyle name="s_Credit (2)_2_2007.07.13 (RSRI)_BALANÇO 3" xfId="10846" xr:uid="{4BA2EA58-F1F3-4336-887E-982120C73021}"/>
    <cellStyle name="s_Credit (2)_2_2007.07.13 (RSRI)_BALANÇO 3 2" xfId="12417" xr:uid="{E79D4240-FFB4-44C1-B31F-1563A8DCD630}"/>
    <cellStyle name="s_Credit (2)_2_2007.07.13 (RSRI)_BALANÇO 3 2 2" xfId="23658" xr:uid="{7E3A073F-3F92-4A57-B15D-6F4C8E0112B3}"/>
    <cellStyle name="s_Credit (2)_2_2007.07.13 (RSRI)_BALANÇO 3 2 3" xfId="27361" xr:uid="{DDE71EED-726F-4551-9F29-6555F9688ED9}"/>
    <cellStyle name="s_Credit (2)_2_2007.07.13 (RSRI)_BALANÇO 3 2 4" xfId="14606" xr:uid="{1727C1F2-43CC-42FE-AED0-8204ACF45ADE}"/>
    <cellStyle name="s_Credit (2)_2_2007.07.13 (RSRI)_BALANÇO 3 2 5" xfId="30003" xr:uid="{BCD296F7-5A4F-44F3-A6A3-9A64E6D9C88E}"/>
    <cellStyle name="s_Credit (2)_2_2007.07.13 (RSRI)_BALANÇO 3 2 6" xfId="34450" xr:uid="{B4A8274E-58C6-4ED3-B436-4F045F70321D}"/>
    <cellStyle name="s_Credit (2)_2_2007.07.13 (RSRI)_DF's" xfId="2246" xr:uid="{A88220AE-59C8-4EA8-A815-2924ADF467D6}"/>
    <cellStyle name="s_Credit (2)_2_2007.07.13 (RSRI)_DF's 2" xfId="7029" xr:uid="{215C79EB-3E4F-455C-AA51-85CAC5225852}"/>
    <cellStyle name="s_Credit (2)_2_2007.07.13 (RSRI)_DF's 2 2" xfId="18974" xr:uid="{F7C49AFE-744D-4D04-AE70-2E72210A475F}"/>
    <cellStyle name="s_Credit (2)_2_2007.07.13 (RSRI)_DF's 2 3" xfId="21946" xr:uid="{C50DC083-CC6F-437C-B979-58505769E622}"/>
    <cellStyle name="s_Credit (2)_2_2007.07.13 (RSRI)_DF's 2 4" xfId="22011" xr:uid="{EBBB8638-4E35-4B3D-8DFE-5B96D2AA68B7}"/>
    <cellStyle name="s_Credit (2)_2_2007.07.13 (RSRI)_DF's 2 5" xfId="15326" xr:uid="{C37B4B86-7F78-4213-957C-FD49F4E90A8A}"/>
    <cellStyle name="s_Credit (2)_2_2007.07.13 (RSRI)_DF's 2 6" xfId="34367" xr:uid="{0B7CB7CD-48E5-4A79-A7DD-2B908467B454}"/>
    <cellStyle name="s_Credit (2)_2_2007.07.13 (RSRI)_DF's 3" xfId="10345" xr:uid="{14CE6DDD-D0B4-4681-8BFF-1668A19E26C1}"/>
    <cellStyle name="s_Credit (2)_2_2007.07.13 (RSRI)_DF's 3 2" xfId="11924" xr:uid="{BB2FCC54-45A4-4E2E-BD1A-C4312FDB9CFE}"/>
    <cellStyle name="s_Credit (2)_2_2007.07.13 (RSRI)_DF's 3 2 2" xfId="23165" xr:uid="{C507EF8D-FAE1-4C38-8F72-ECC81041F820}"/>
    <cellStyle name="s_Credit (2)_2_2007.07.13 (RSRI)_DF's 3 2 3" xfId="26868" xr:uid="{FF108C2D-199E-4250-AE67-ED62694E023A}"/>
    <cellStyle name="s_Credit (2)_2_2007.07.13 (RSRI)_DF's 3 2 4" xfId="26058" xr:uid="{031C7C29-682A-4F80-AC8F-84E8DAEB5F9E}"/>
    <cellStyle name="s_Credit (2)_2_2007.07.13 (RSRI)_DF's 3 2 5" xfId="22425" xr:uid="{C149C82E-56AB-4FF2-8239-E5AB9A537148}"/>
    <cellStyle name="s_Credit (2)_2_2007.07.13 (RSRI)_DF's 3 2 6" xfId="33862" xr:uid="{FDB758C2-3788-47C6-A9BC-04ADCF2E71B8}"/>
    <cellStyle name="s_Credit (2)_2_2007.07.13 (RSRI)_EVOLUÇÃO OBRA" xfId="5252" xr:uid="{E2D66312-5312-4026-986F-AA7D026186EB}"/>
    <cellStyle name="s_Credit (2)_2_2007.07.13 (RSRI)_EVOLUÇÃO OBRA 2" xfId="9537" xr:uid="{195F2ADB-D083-4435-A87B-9EA62D5A178B}"/>
    <cellStyle name="s_Credit (2)_2_2007.07.13 (RSRI)_EVOLUÇÃO OBRA 2 2" xfId="21258" xr:uid="{9A98D562-3C3E-4A3D-827D-EE952AE1E702}"/>
    <cellStyle name="s_Credit (2)_2_2007.07.13 (RSRI)_EVOLUÇÃO OBRA 2 3" xfId="25015" xr:uid="{A216E1F9-170E-4213-BBAF-BB42FC9755BA}"/>
    <cellStyle name="s_Credit (2)_2_2007.07.13 (RSRI)_EVOLUÇÃO OBRA 2 4" xfId="30187" xr:uid="{C0579D10-BB2E-4B9F-92A3-E9BA66F2857C}"/>
    <cellStyle name="s_Credit (2)_2_2007.07.13 (RSRI)_EVOLUÇÃO OBRA 2 5" xfId="33221" xr:uid="{B3CFC619-B153-4883-A772-0A3A33DAB168}"/>
    <cellStyle name="s_Credit (2)_2_2007.07.13 (RSRI)_EVOLUÇÃO OBRA 2 6" xfId="21567" xr:uid="{CB360634-AE18-47C0-B6A0-5764469A0BC9}"/>
    <cellStyle name="s_Credit (2)_2_2007.07.13 (RSRI)_EVOLUÇÃO OBRA 3" xfId="11357" xr:uid="{680C5FEC-B6AD-44DF-BDA8-6F5B21585DFC}"/>
    <cellStyle name="s_Credit (2)_2_2007.07.13 (RSRI)_EVOLUÇÃO OBRA 3 2" xfId="12917" xr:uid="{E6C872F1-DE52-4FDD-872E-50B7565F1789}"/>
    <cellStyle name="s_Credit (2)_2_2007.07.13 (RSRI)_EVOLUÇÃO OBRA 3 2 2" xfId="24158" xr:uid="{55E262F9-306B-464F-B5C2-D9BA6338FDC0}"/>
    <cellStyle name="s_Credit (2)_2_2007.07.13 (RSRI)_EVOLUÇÃO OBRA 3 2 3" xfId="27859" xr:uid="{0DA2F785-0137-44F2-9317-3C8972D5B3E6}"/>
    <cellStyle name="s_Credit (2)_2_2007.07.13 (RSRI)_EVOLUÇÃO OBRA 3 2 4" xfId="14933" xr:uid="{EFC91F48-8434-414B-B73B-D06B2906D9AF}"/>
    <cellStyle name="s_Credit (2)_2_2007.07.13 (RSRI)_EVOLUÇÃO OBRA 3 2 5" xfId="16771" xr:uid="{4A1B3A6D-446D-426E-A215-1B23B5DBEDDE}"/>
    <cellStyle name="s_Credit (2)_2_2007.07.13 (RSRI)_EVOLUÇÃO OBRA 3 2 6" xfId="34584" xr:uid="{0D161B47-866F-4C08-9915-7DC12FA4C648}"/>
    <cellStyle name="s_Credit (2)_2_2007.07.13 (RSRI)_VSO-4T08-2008.12.02" xfId="4258" xr:uid="{DC5DEBF4-5EC7-4B9A-9920-FCFA269D5630}"/>
    <cellStyle name="s_Credit (2)_2_2007.07.13 (RSRI)_VSO-4T08-2008.12.02 2" xfId="8847" xr:uid="{7DF1FAC1-8D82-4D00-ADD8-58FD52283F9A}"/>
    <cellStyle name="s_Credit (2)_2_2007.07.13 (RSRI)_VSO-4T08-2008.12.02 2 2" xfId="20585" xr:uid="{D737BB40-B565-4535-B1AA-930C71525C92}"/>
    <cellStyle name="s_Credit (2)_2_2007.07.13 (RSRI)_VSO-4T08-2008.12.02 2 3" xfId="13498" xr:uid="{8FD63E95-057F-4380-BA37-50587CA054E8}"/>
    <cellStyle name="s_Credit (2)_2_2007.07.13 (RSRI)_VSO-4T08-2008.12.02 2 4" xfId="15689" xr:uid="{B4D90398-3634-40C7-8001-B8FF287D7C14}"/>
    <cellStyle name="s_Credit (2)_2_2007.07.13 (RSRI)_VSO-4T08-2008.12.02 2 5" xfId="31367" xr:uid="{483F491B-15C1-4478-9FCE-C6542D4069D2}"/>
    <cellStyle name="s_Credit (2)_2_2007.07.13 (RSRI)_VSO-4T08-2008.12.02 2 6" xfId="15330" xr:uid="{C11E4CD8-50DF-430E-876E-4FD46E01607D}"/>
    <cellStyle name="s_Credit (2)_2_2007.07.13 (RSRI)_VSO-4T08-2008.12.02 3" xfId="35806" xr:uid="{910D0D80-6BA1-47F6-9B7B-CD97C02F1FFE}"/>
    <cellStyle name="s_Credit (2)_2007.04.13 (RSRI)" xfId="777" xr:uid="{80E2FF44-D838-4F59-97AC-29891F6C3873}"/>
    <cellStyle name="s_Credit (2)_2007.04.13 (RSRI) 2" xfId="6105" xr:uid="{4C3E890E-E8A9-4CA7-9C8E-63F87D6039A0}"/>
    <cellStyle name="s_Credit (2)_2007.04.13 (RSRI) 2 2" xfId="18079" xr:uid="{756BDAEF-F52B-40BC-84DA-56B04908A04B}"/>
    <cellStyle name="s_Credit (2)_2007.04.13 (RSRI) 2 3" xfId="19913" xr:uid="{4EFE8B74-3ADD-4CBC-97DA-C1A50BCA447D}"/>
    <cellStyle name="s_Credit (2)_2007.04.13 (RSRI) 2 4" xfId="19729" xr:uid="{893CFF93-EF79-4982-A411-708A320BBE58}"/>
    <cellStyle name="s_Credit (2)_2007.04.13 (RSRI) 2 5" xfId="16719" xr:uid="{DC5D0CD7-05FC-4A70-8D9A-393A03BAADDA}"/>
    <cellStyle name="s_Credit (2)_2007.04.13 (RSRI) 2 6" xfId="31600" xr:uid="{91017732-83D6-4F4E-A295-FE6D52DB171A}"/>
    <cellStyle name="s_Credit (2)_2007.04.13 (RSRI) 3" xfId="35807" xr:uid="{D4207B7D-B4F0-4FB7-B4FF-90D13B54481B}"/>
    <cellStyle name="s_Credit (2)_2007.04.13 (RSRI)_BALANÇO" xfId="3263" xr:uid="{3D499A02-7391-4C97-8651-E96A4BEA41CC}"/>
    <cellStyle name="s_Credit (2)_2007.04.13 (RSRI)_BALANÇO 2" xfId="8046" xr:uid="{EA98A4BA-9966-4F47-92F2-D6921C681F3A}"/>
    <cellStyle name="s_Credit (2)_2007.04.13 (RSRI)_BALANÇO 2 2" xfId="19872" xr:uid="{3CE067C9-8552-4EA3-89B5-0EA0F3175DBC}"/>
    <cellStyle name="s_Credit (2)_2007.04.13 (RSRI)_BALANÇO 2 3" xfId="18823" xr:uid="{6771B6F0-6460-4D16-ABD8-70ADBA10E593}"/>
    <cellStyle name="s_Credit (2)_2007.04.13 (RSRI)_BALANÇO 2 4" xfId="25966" xr:uid="{4227C5B2-E72A-4D22-866D-70E3EF8A7C0C}"/>
    <cellStyle name="s_Credit (2)_2007.04.13 (RSRI)_BALANÇO 2 5" xfId="32415" xr:uid="{1DFE3DA7-8FE6-4A1E-BC1E-F94B8B679112}"/>
    <cellStyle name="s_Credit (2)_2007.04.13 (RSRI)_BALANÇO 2 6" xfId="32851" xr:uid="{977E7DBB-84BF-48F9-A7B8-D9C8CFEEC084}"/>
    <cellStyle name="s_Credit (2)_2007.04.13 (RSRI)_BALANÇO 3" xfId="10847" xr:uid="{7CCF5108-E28B-4010-A7BE-BF60C95DF98E}"/>
    <cellStyle name="s_Credit (2)_2007.04.13 (RSRI)_BALANÇO 3 2" xfId="12418" xr:uid="{29C85688-4EE6-43BE-AAC7-943E810699A5}"/>
    <cellStyle name="s_Credit (2)_2007.04.13 (RSRI)_BALANÇO 3 2 2" xfId="23659" xr:uid="{332A6FF6-D969-4F8E-9A84-69712ABF2EAA}"/>
    <cellStyle name="s_Credit (2)_2007.04.13 (RSRI)_BALANÇO 3 2 3" xfId="27362" xr:uid="{6024C4C3-505D-4DA2-9D9A-E2296E3F216E}"/>
    <cellStyle name="s_Credit (2)_2007.04.13 (RSRI)_BALANÇO 3 2 4" xfId="16216" xr:uid="{2EA7A101-53BF-4494-884B-58A3FD022246}"/>
    <cellStyle name="s_Credit (2)_2007.04.13 (RSRI)_BALANÇO 3 2 5" xfId="29774" xr:uid="{8FAAE953-F851-445E-8766-282321AD41E6}"/>
    <cellStyle name="s_Credit (2)_2007.04.13 (RSRI)_BALANÇO 3 2 6" xfId="28948" xr:uid="{DFEE1543-E805-4306-9D61-21FBDAABBC58}"/>
    <cellStyle name="s_Credit (2)_2007.04.13 (RSRI)_DF's" xfId="2247" xr:uid="{FA39FBE4-0F9A-4373-A283-306184FAB28C}"/>
    <cellStyle name="s_Credit (2)_2007.04.13 (RSRI)_DF's 2" xfId="7030" xr:uid="{7445A8B3-4AD8-44FE-B5EF-763E06452CC9}"/>
    <cellStyle name="s_Credit (2)_2007.04.13 (RSRI)_DF's 2 2" xfId="18975" xr:uid="{948AC35C-D444-4A8D-9879-3ADF170F26B9}"/>
    <cellStyle name="s_Credit (2)_2007.04.13 (RSRI)_DF's 2 3" xfId="15048" xr:uid="{10EE52D2-395F-4114-82AD-3643F77F7791}"/>
    <cellStyle name="s_Credit (2)_2007.04.13 (RSRI)_DF's 2 4" xfId="18862" xr:uid="{A0300587-4C42-4FE7-9356-F25EA4DF98FD}"/>
    <cellStyle name="s_Credit (2)_2007.04.13 (RSRI)_DF's 2 5" xfId="15193" xr:uid="{558ADEEC-5020-4922-BC72-DB18A2CBC64B}"/>
    <cellStyle name="s_Credit (2)_2007.04.13 (RSRI)_DF's 2 6" xfId="31968" xr:uid="{7020F16D-6BCC-4B5A-A771-EC6A2442D9E5}"/>
    <cellStyle name="s_Credit (2)_2007.04.13 (RSRI)_DF's 3" xfId="10346" xr:uid="{8F46E4BF-7B27-4C23-AE77-98630CFA8071}"/>
    <cellStyle name="s_Credit (2)_2007.04.13 (RSRI)_DF's 3 2" xfId="11925" xr:uid="{8255DD69-EC1B-4A86-99E6-B1C98510DA6C}"/>
    <cellStyle name="s_Credit (2)_2007.04.13 (RSRI)_DF's 3 2 2" xfId="23166" xr:uid="{6F8837E5-CD69-4A7B-BC45-8BE36F2F142E}"/>
    <cellStyle name="s_Credit (2)_2007.04.13 (RSRI)_DF's 3 2 3" xfId="26869" xr:uid="{7C196F1A-38CB-4221-BB17-F55F4673DA60}"/>
    <cellStyle name="s_Credit (2)_2007.04.13 (RSRI)_DF's 3 2 4" xfId="17655" xr:uid="{7AA13A81-02D2-4B86-B0F4-EA9A61667C13}"/>
    <cellStyle name="s_Credit (2)_2007.04.13 (RSRI)_DF's 3 2 5" xfId="30616" xr:uid="{2EC2A815-DA59-4759-9524-382D9C94DB6A}"/>
    <cellStyle name="s_Credit (2)_2007.04.13 (RSRI)_DF's 3 2 6" xfId="24862" xr:uid="{A68A8076-A4B9-4831-8321-C1C595A0A035}"/>
    <cellStyle name="s_Credit (2)_2007.04.13 (RSRI)_EVOLUÇÃO OBRA" xfId="5253" xr:uid="{8D7BB3E3-5252-4A3C-8B4F-387277D3F491}"/>
    <cellStyle name="s_Credit (2)_2007.04.13 (RSRI)_EVOLUÇÃO OBRA 2" xfId="9538" xr:uid="{BB6C9A85-FAF4-4604-9532-1B3FC17406C6}"/>
    <cellStyle name="s_Credit (2)_2007.04.13 (RSRI)_EVOLUÇÃO OBRA 2 2" xfId="21259" xr:uid="{A6F1CCE6-06E8-488C-BA11-DA3A880618EB}"/>
    <cellStyle name="s_Credit (2)_2007.04.13 (RSRI)_EVOLUÇÃO OBRA 2 3" xfId="25016" xr:uid="{A3074D66-097C-4B44-B73E-56D2210462C3}"/>
    <cellStyle name="s_Credit (2)_2007.04.13 (RSRI)_EVOLUÇÃO OBRA 2 4" xfId="29175" xr:uid="{546A36C7-1D58-4C7A-B894-BFED5774A956}"/>
    <cellStyle name="s_Credit (2)_2007.04.13 (RSRI)_EVOLUÇÃO OBRA 2 5" xfId="32363" xr:uid="{3BCEE3A5-C67A-4C11-8F40-2DF75D376885}"/>
    <cellStyle name="s_Credit (2)_2007.04.13 (RSRI)_EVOLUÇÃO OBRA 2 6" xfId="32196" xr:uid="{A4B8302C-119C-4826-A431-A79C16198E7E}"/>
    <cellStyle name="s_Credit (2)_2007.04.13 (RSRI)_EVOLUÇÃO OBRA 3" xfId="11358" xr:uid="{498106BD-2064-4F10-B842-7AB33AEB406B}"/>
    <cellStyle name="s_Credit (2)_2007.04.13 (RSRI)_EVOLUÇÃO OBRA 3 2" xfId="12918" xr:uid="{72D4C571-329E-4630-B5E2-6AD46047F3E9}"/>
    <cellStyle name="s_Credit (2)_2007.04.13 (RSRI)_EVOLUÇÃO OBRA 3 2 2" xfId="24159" xr:uid="{71F4106A-BE57-4803-B2AF-899B8D9C51E5}"/>
    <cellStyle name="s_Credit (2)_2007.04.13 (RSRI)_EVOLUÇÃO OBRA 3 2 3" xfId="27860" xr:uid="{F42F8E7D-A491-4293-A964-56BE176937CA}"/>
    <cellStyle name="s_Credit (2)_2007.04.13 (RSRI)_EVOLUÇÃO OBRA 3 2 4" xfId="28417" xr:uid="{2F32A381-4655-4F8E-9EFD-FD53CE35DA1B}"/>
    <cellStyle name="s_Credit (2)_2007.04.13 (RSRI)_EVOLUÇÃO OBRA 3 2 5" xfId="33449" xr:uid="{510C55AA-618A-41B8-A4CA-826921509144}"/>
    <cellStyle name="s_Credit (2)_2007.04.13 (RSRI)_EVOLUÇÃO OBRA 3 2 6" xfId="35041" xr:uid="{27F0553A-F421-4591-9A18-AC3D2FF7B584}"/>
    <cellStyle name="s_Credit (2)_2007.04.13 (RSRI)_VSO-4T08-2008.12.02" xfId="4259" xr:uid="{B3BBA115-D9BF-4571-9AF6-B97A12716F09}"/>
    <cellStyle name="s_Credit (2)_2007.04.13 (RSRI)_VSO-4T08-2008.12.02 2" xfId="8848" xr:uid="{529AFCDD-AE6D-45C2-A395-26196C3A9860}"/>
    <cellStyle name="s_Credit (2)_2007.04.13 (RSRI)_VSO-4T08-2008.12.02 2 2" xfId="20586" xr:uid="{77AC0FE4-50CA-473D-962E-6EF8AEE17C29}"/>
    <cellStyle name="s_Credit (2)_2007.04.13 (RSRI)_VSO-4T08-2008.12.02 2 3" xfId="13497" xr:uid="{06823BA5-44DB-477C-AB94-D93FD521DE1A}"/>
    <cellStyle name="s_Credit (2)_2007.04.13 (RSRI)_VSO-4T08-2008.12.02 2 4" xfId="30514" xr:uid="{A4538BCA-9E8E-49AC-B33F-E8D6350881CF}"/>
    <cellStyle name="s_Credit (2)_2007.04.13 (RSRI)_VSO-4T08-2008.12.02 2 5" xfId="26285" xr:uid="{658699A9-B5E9-4E72-98EB-041D254A3D7C}"/>
    <cellStyle name="s_Credit (2)_2007.04.13 (RSRI)_VSO-4T08-2008.12.02 2 6" xfId="34717" xr:uid="{949731ED-71FC-4CCF-AA0E-795D2FEBF0ED}"/>
    <cellStyle name="s_Credit (2)_2007.04.13 (RSRI)_VSO-4T08-2008.12.02 3" xfId="35808" xr:uid="{AD41FC51-3224-4F95-B017-49D34D5C891B}"/>
    <cellStyle name="s_Credit (2)_2007.07.13 (RSRI)" xfId="778" xr:uid="{06C217A0-7804-4F16-88D3-7A3C7CEDCEC0}"/>
    <cellStyle name="s_Credit (2)_2007.07.13 (RSRI) 2" xfId="6106" xr:uid="{61003977-6DAA-49C8-9F6C-D0CCD4C9BAFA}"/>
    <cellStyle name="s_Credit (2)_2007.07.13 (RSRI) 2 2" xfId="18080" xr:uid="{3D2C88FE-D162-45B1-8355-635BC7E1770A}"/>
    <cellStyle name="s_Credit (2)_2007.07.13 (RSRI) 2 3" xfId="15923" xr:uid="{C3A44654-B850-4A26-A457-767D89FD0589}"/>
    <cellStyle name="s_Credit (2)_2007.07.13 (RSRI) 2 4" xfId="26248" xr:uid="{270DE1C7-DE3B-426B-BD32-E316F6E4E2F0}"/>
    <cellStyle name="s_Credit (2)_2007.07.13 (RSRI) 2 5" xfId="33462" xr:uid="{288F7141-221D-47D9-83BB-A427676C9BED}"/>
    <cellStyle name="s_Credit (2)_2007.07.13 (RSRI) 2 6" xfId="16212" xr:uid="{7A88B021-D18C-4424-A294-604A4F25D980}"/>
    <cellStyle name="s_Credit (2)_2007.07.13 (RSRI) 3" xfId="35809" xr:uid="{93296689-F279-4B11-A71D-82E82057B2A6}"/>
    <cellStyle name="s_Credit (2)_2007.07.13 (RSRI)_BALANÇO" xfId="3264" xr:uid="{356DA3FE-B882-4714-9A4B-47928D2CDD2F}"/>
    <cellStyle name="s_Credit (2)_2007.07.13 (RSRI)_BALANÇO 2" xfId="8047" xr:uid="{D517A6D2-10EF-47AE-B58E-2F615F576B0B}"/>
    <cellStyle name="s_Credit (2)_2007.07.13 (RSRI)_BALANÇO 2 2" xfId="19873" xr:uid="{CF523E76-6898-4916-A1D2-7669C0E9F4FA}"/>
    <cellStyle name="s_Credit (2)_2007.07.13 (RSRI)_BALANÇO 2 3" xfId="14963" xr:uid="{42B03AC0-7153-429A-B402-AFD57F730D9C}"/>
    <cellStyle name="s_Credit (2)_2007.07.13 (RSRI)_BALANÇO 2 4" xfId="21726" xr:uid="{52B5B9AD-177D-4AA9-973D-6A4917CCEE88}"/>
    <cellStyle name="s_Credit (2)_2007.07.13 (RSRI)_BALANÇO 2 5" xfId="26337" xr:uid="{D0012C39-88B7-4EDD-8071-B4E164AD3633}"/>
    <cellStyle name="s_Credit (2)_2007.07.13 (RSRI)_BALANÇO 2 6" xfId="17161" xr:uid="{7A8285BB-5CBA-4F14-B506-3C798100E8AC}"/>
    <cellStyle name="s_Credit (2)_2007.07.13 (RSRI)_BALANÇO 3" xfId="10848" xr:uid="{80C0389A-2E84-4711-8C6D-9248DDF90B44}"/>
    <cellStyle name="s_Credit (2)_2007.07.13 (RSRI)_BALANÇO 3 2" xfId="12419" xr:uid="{B4BEA8BC-B4FF-4ED0-8353-B4FEB7F6C74E}"/>
    <cellStyle name="s_Credit (2)_2007.07.13 (RSRI)_BALANÇO 3 2 2" xfId="23660" xr:uid="{80F3A864-683D-49FE-A9C5-01A7FAAD8D69}"/>
    <cellStyle name="s_Credit (2)_2007.07.13 (RSRI)_BALANÇO 3 2 3" xfId="27363" xr:uid="{AB1261BB-FF0A-480D-A9E1-53AAC9C0F0E9}"/>
    <cellStyle name="s_Credit (2)_2007.07.13 (RSRI)_BALANÇO 3 2 4" xfId="28475" xr:uid="{904CC96C-1BC0-4F2B-8C0E-13647716BDC6}"/>
    <cellStyle name="s_Credit (2)_2007.07.13 (RSRI)_BALANÇO 3 2 5" xfId="30879" xr:uid="{5D0FC9FF-1D01-401A-A9A1-FECD88C3FF03}"/>
    <cellStyle name="s_Credit (2)_2007.07.13 (RSRI)_BALANÇO 3 2 6" xfId="29134" xr:uid="{AC7C5100-8061-4DDF-9F4B-0AC94E4A96AD}"/>
    <cellStyle name="s_Credit (2)_2007.07.13 (RSRI)_DF's" xfId="2248" xr:uid="{D50920E3-6F24-4FFD-AA23-A849EBE075C4}"/>
    <cellStyle name="s_Credit (2)_2007.07.13 (RSRI)_DF's 2" xfId="7031" xr:uid="{054C3D85-D8C8-4731-8F0A-CEA15F022DBF}"/>
    <cellStyle name="s_Credit (2)_2007.07.13 (RSRI)_DF's 2 2" xfId="18976" xr:uid="{FB899D9B-4113-44F1-9BAE-7F11232D39EE}"/>
    <cellStyle name="s_Credit (2)_2007.07.13 (RSRI)_DF's 2 3" xfId="22298" xr:uid="{A40EBCA4-9E61-4F42-BB05-63710C850351}"/>
    <cellStyle name="s_Credit (2)_2007.07.13 (RSRI)_DF's 2 4" xfId="22005" xr:uid="{84C6238A-01AD-4540-822C-52CFF254F3CF}"/>
    <cellStyle name="s_Credit (2)_2007.07.13 (RSRI)_DF's 2 5" xfId="31348" xr:uid="{D05DB5FB-DADA-4269-8F53-8E44C880C3D4}"/>
    <cellStyle name="s_Credit (2)_2007.07.13 (RSRI)_DF's 2 6" xfId="14200" xr:uid="{07ED8731-2055-4761-A3B5-F9C101083BDF}"/>
    <cellStyle name="s_Credit (2)_2007.07.13 (RSRI)_DF's 3" xfId="10347" xr:uid="{2BA572C3-0054-4B7A-9021-2D240B99D00B}"/>
    <cellStyle name="s_Credit (2)_2007.07.13 (RSRI)_DF's 3 2" xfId="11926" xr:uid="{7174E453-D3C8-46E1-A325-4894F169BEED}"/>
    <cellStyle name="s_Credit (2)_2007.07.13 (RSRI)_DF's 3 2 2" xfId="23167" xr:uid="{87A4CA47-EDD9-47F1-916A-BFD450536C5E}"/>
    <cellStyle name="s_Credit (2)_2007.07.13 (RSRI)_DF's 3 2 3" xfId="26870" xr:uid="{C7E6DE64-3A23-47DB-9731-C65A41179809}"/>
    <cellStyle name="s_Credit (2)_2007.07.13 (RSRI)_DF's 3 2 4" xfId="16093" xr:uid="{D2A5445A-C6C2-42AF-A894-8AD70C2DDDD0}"/>
    <cellStyle name="s_Credit (2)_2007.07.13 (RSRI)_DF's 3 2 5" xfId="29358" xr:uid="{C38EBBA1-F052-40C5-AF2A-AB05B44A0A23}"/>
    <cellStyle name="s_Credit (2)_2007.07.13 (RSRI)_DF's 3 2 6" xfId="34573" xr:uid="{5451E798-ACEC-4208-8331-F30ACD50B402}"/>
    <cellStyle name="s_Credit (2)_2007.07.13 (RSRI)_EVOLUÇÃO OBRA" xfId="5254" xr:uid="{CE91716B-0E31-41E7-9639-9AADFAEDB146}"/>
    <cellStyle name="s_Credit (2)_2007.07.13 (RSRI)_EVOLUÇÃO OBRA 2" xfId="9539" xr:uid="{191B9051-6E15-4E92-977E-AF6AB6EEEEEF}"/>
    <cellStyle name="s_Credit (2)_2007.07.13 (RSRI)_EVOLUÇÃO OBRA 2 2" xfId="21260" xr:uid="{2B4B8FCA-C33F-4522-85ED-C8CF633265B3}"/>
    <cellStyle name="s_Credit (2)_2007.07.13 (RSRI)_EVOLUÇÃO OBRA 2 3" xfId="25017" xr:uid="{3D567750-FD37-4531-A290-EE82899F6986}"/>
    <cellStyle name="s_Credit (2)_2007.07.13 (RSRI)_EVOLUÇÃO OBRA 2 4" xfId="22769" xr:uid="{1F7B475F-54F0-4AAD-BA39-FAA4D5421E42}"/>
    <cellStyle name="s_Credit (2)_2007.07.13 (RSRI)_EVOLUÇÃO OBRA 2 5" xfId="28990" xr:uid="{B9580066-0601-44C7-9196-0DF8C01526A4}"/>
    <cellStyle name="s_Credit (2)_2007.07.13 (RSRI)_EVOLUÇÃO OBRA 2 6" xfId="34429" xr:uid="{EF0C2CD2-E1D4-4CBD-AC75-6D954D562B6A}"/>
    <cellStyle name="s_Credit (2)_2007.07.13 (RSRI)_EVOLUÇÃO OBRA 3" xfId="11359" xr:uid="{6E3ED395-6D90-4FEF-BD16-AB6587512D15}"/>
    <cellStyle name="s_Credit (2)_2007.07.13 (RSRI)_EVOLUÇÃO OBRA 3 2" xfId="12919" xr:uid="{12812221-557E-4385-89D6-A6DBEFC9F159}"/>
    <cellStyle name="s_Credit (2)_2007.07.13 (RSRI)_EVOLUÇÃO OBRA 3 2 2" xfId="24160" xr:uid="{B50ECCBA-BC30-41C9-83BB-B488352B42A6}"/>
    <cellStyle name="s_Credit (2)_2007.07.13 (RSRI)_EVOLUÇÃO OBRA 3 2 3" xfId="27861" xr:uid="{362B6503-F208-45A0-9AAD-8573BFCB6A85}"/>
    <cellStyle name="s_Credit (2)_2007.07.13 (RSRI)_EVOLUÇÃO OBRA 3 2 4" xfId="14276" xr:uid="{86BBB265-28C8-48A4-8D08-75009DF3D49F}"/>
    <cellStyle name="s_Credit (2)_2007.07.13 (RSRI)_EVOLUÇÃO OBRA 3 2 5" xfId="30363" xr:uid="{DB06A44A-7411-4882-B935-6AC383927FF6}"/>
    <cellStyle name="s_Credit (2)_2007.07.13 (RSRI)_EVOLUÇÃO OBRA 3 2 6" xfId="35138" xr:uid="{311567AF-73D9-4DCA-BDC2-E7513E6E70F8}"/>
    <cellStyle name="s_Credit (2)_2007.07.13 (RSRI)_VSO-4T08-2008.12.02" xfId="4260" xr:uid="{672DA547-AC4A-4603-9A56-70CB036202CA}"/>
    <cellStyle name="s_Credit (2)_2007.07.13 (RSRI)_VSO-4T08-2008.12.02 2" xfId="8849" xr:uid="{AEF30036-1754-4D7B-AD04-C37C3118D3EA}"/>
    <cellStyle name="s_Credit (2)_2007.07.13 (RSRI)_VSO-4T08-2008.12.02 2 2" xfId="20587" xr:uid="{712EEA1A-FCB6-4222-BC7A-CA8FBD88FD59}"/>
    <cellStyle name="s_Credit (2)_2007.07.13 (RSRI)_VSO-4T08-2008.12.02 2 3" xfId="13496" xr:uid="{5B7A286D-8499-457F-BBF0-8D4071F01F0D}"/>
    <cellStyle name="s_Credit (2)_2007.07.13 (RSRI)_VSO-4T08-2008.12.02 2 4" xfId="29511" xr:uid="{9B9A3FBC-3DE0-4E93-BB5A-752CCFA6857D}"/>
    <cellStyle name="s_Credit (2)_2007.07.13 (RSRI)_VSO-4T08-2008.12.02 2 5" xfId="22509" xr:uid="{EEE37F1B-A206-4FE2-A62F-27735B428DDE}"/>
    <cellStyle name="s_Credit (2)_2007.07.13 (RSRI)_VSO-4T08-2008.12.02 2 6" xfId="34693" xr:uid="{03C7FAFB-ABA0-4F2A-8FC9-D7468F170A3E}"/>
    <cellStyle name="s_Credit (2)_2007.07.13 (RSRI)_VSO-4T08-2008.12.02 3" xfId="35810" xr:uid="{28B8A944-B0FF-4666-B50D-E2906AFE8F11}"/>
    <cellStyle name="s_Credit Buildup (2)" xfId="779" xr:uid="{47B1CC26-71DF-40C7-8B1E-3EAC0EF430F1}"/>
    <cellStyle name="s_Credit Buildup (2)_1" xfId="780" xr:uid="{34E73612-FE8E-4169-8F39-298219C4F1B0}"/>
    <cellStyle name="s_Credit Buildup (2)_1 2" xfId="6107" xr:uid="{A9A8403F-3061-48BD-A5D2-968FF327C2BE}"/>
    <cellStyle name="s_Credit Buildup (2)_1 2 2" xfId="18081" xr:uid="{EB7DFD8C-6D93-4302-BEA7-35BD125688B0}"/>
    <cellStyle name="s_Credit Buildup (2)_1 2 3" xfId="14060" xr:uid="{ACA07C71-666E-422F-9969-B0B7FF6BEE13}"/>
    <cellStyle name="s_Credit Buildup (2)_1 2 4" xfId="17547" xr:uid="{DA7A93AD-2BD6-442A-9402-975CE28403AB}"/>
    <cellStyle name="s_Credit Buildup (2)_1 2 5" xfId="32439" xr:uid="{FB2729D0-7CFB-494A-889E-5444C27E84AA}"/>
    <cellStyle name="s_Credit Buildup (2)_1 2 6" xfId="30369" xr:uid="{1376DD6C-7431-40E9-A785-F1D94AEF3784}"/>
    <cellStyle name="s_Credit Buildup (2)_1 3" xfId="35811" xr:uid="{9AB25935-EAE6-4826-A9F9-412BCE5AF1BA}"/>
    <cellStyle name="s_Credit Buildup (2)_1_2007.04.13 (RSRI)" xfId="781" xr:uid="{FA288737-4DE2-4945-B842-8352405A364C}"/>
    <cellStyle name="s_Credit Buildup (2)_1_2007.04.13 (RSRI) 2" xfId="6108" xr:uid="{5281354A-CDED-40DC-B551-E8728ECA2B82}"/>
    <cellStyle name="s_Credit Buildup (2)_1_2007.04.13 (RSRI) 2 2" xfId="18082" xr:uid="{D6C67BF5-2382-467C-9C9D-7C44BC821FB5}"/>
    <cellStyle name="s_Credit Buildup (2)_1_2007.04.13 (RSRI) 2 3" xfId="16680" xr:uid="{F18E5E13-DD77-404A-B815-B3367624291D}"/>
    <cellStyle name="s_Credit Buildup (2)_1_2007.04.13 (RSRI) 2 4" xfId="15367" xr:uid="{189EF3B5-D6E1-45EA-A783-58D86EE6EA93}"/>
    <cellStyle name="s_Credit Buildup (2)_1_2007.04.13 (RSRI) 2 5" xfId="22235" xr:uid="{B8BB7BDF-F61D-4E85-8156-158BA922B490}"/>
    <cellStyle name="s_Credit Buildup (2)_1_2007.04.13 (RSRI) 2 6" xfId="24911" xr:uid="{52AA6981-D1DB-4925-BA0A-A0E2ED6D5AA0}"/>
    <cellStyle name="s_Credit Buildup (2)_1_2007.04.13 (RSRI) 3" xfId="35812" xr:uid="{4E972416-5500-424D-9A9D-661A8C7D1717}"/>
    <cellStyle name="s_Credit Buildup (2)_1_2007.04.13 (RSRI)_BALANÇO" xfId="3265" xr:uid="{25F5BDAF-6444-4F39-9022-152343259064}"/>
    <cellStyle name="s_Credit Buildup (2)_1_2007.04.13 (RSRI)_BALANÇO 2" xfId="8048" xr:uid="{087002E2-5195-40C8-8FF4-E66693CDC8BE}"/>
    <cellStyle name="s_Credit Buildup (2)_1_2007.04.13 (RSRI)_BALANÇO 2 2" xfId="19874" xr:uid="{FE29F012-D812-4A04-BF70-CAFF50A76C13}"/>
    <cellStyle name="s_Credit Buildup (2)_1_2007.04.13 (RSRI)_BALANÇO 2 3" xfId="19720" xr:uid="{284C959E-E96B-4026-9252-623A2F8396AF}"/>
    <cellStyle name="s_Credit Buildup (2)_1_2007.04.13 (RSRI)_BALANÇO 2 4" xfId="15978" xr:uid="{6C212A87-21C7-4BF1-BFC1-3DC06C3DEEFF}"/>
    <cellStyle name="s_Credit Buildup (2)_1_2007.04.13 (RSRI)_BALANÇO 2 5" xfId="22560" xr:uid="{7046B23A-4270-4E8E-B3B3-38E59C2FA4C9}"/>
    <cellStyle name="s_Credit Buildup (2)_1_2007.04.13 (RSRI)_BALANÇO 2 6" xfId="34037" xr:uid="{E575E7A0-659E-48CB-91FE-596568805A75}"/>
    <cellStyle name="s_Credit Buildup (2)_1_2007.04.13 (RSRI)_BALANÇO 3" xfId="10849" xr:uid="{3D094620-E52B-4295-B95D-0D5FA3E6C55E}"/>
    <cellStyle name="s_Credit Buildup (2)_1_2007.04.13 (RSRI)_BALANÇO 3 2" xfId="12420" xr:uid="{A6F4A39E-702A-4F68-970A-4BBA2A9DCDC2}"/>
    <cellStyle name="s_Credit Buildup (2)_1_2007.04.13 (RSRI)_BALANÇO 3 2 2" xfId="23661" xr:uid="{3EA83671-E645-46AC-BC8E-D59056F58AD5}"/>
    <cellStyle name="s_Credit Buildup (2)_1_2007.04.13 (RSRI)_BALANÇO 3 2 3" xfId="27364" xr:uid="{14E979A1-4875-42EA-B70E-10F897BAED22}"/>
    <cellStyle name="s_Credit Buildup (2)_1_2007.04.13 (RSRI)_BALANÇO 3 2 4" xfId="22978" xr:uid="{9DA5BCFD-C01F-491E-AAB3-DF38F14D55F2}"/>
    <cellStyle name="s_Credit Buildup (2)_1_2007.04.13 (RSRI)_BALANÇO 3 2 5" xfId="16944" xr:uid="{17803604-E731-4E5A-997F-CB3CC6A3F4A0}"/>
    <cellStyle name="s_Credit Buildup (2)_1_2007.04.13 (RSRI)_BALANÇO 3 2 6" xfId="17348" xr:uid="{492BC2C3-256E-407B-A90C-4727F8BD6F0C}"/>
    <cellStyle name="s_Credit Buildup (2)_1_2007.04.13 (RSRI)_DF's" xfId="2249" xr:uid="{4D668C11-4199-4992-AB05-164BC1FDC562}"/>
    <cellStyle name="s_Credit Buildup (2)_1_2007.04.13 (RSRI)_DF's 2" xfId="7032" xr:uid="{CF840D38-ABB0-496D-8529-1C92CF0EC20B}"/>
    <cellStyle name="s_Credit Buildup (2)_1_2007.04.13 (RSRI)_DF's 2 2" xfId="18977" xr:uid="{316B98C2-4DBB-4416-8BCF-83E748F670D4}"/>
    <cellStyle name="s_Credit Buildup (2)_1_2007.04.13 (RSRI)_DF's 2 3" xfId="15820" xr:uid="{84F5926C-0F9B-4B3E-85A1-501BE553A564}"/>
    <cellStyle name="s_Credit Buildup (2)_1_2007.04.13 (RSRI)_DF's 2 4" xfId="25564" xr:uid="{A842248C-9309-4D9B-8EF5-8389A6EBF545}"/>
    <cellStyle name="s_Credit Buildup (2)_1_2007.04.13 (RSRI)_DF's 2 5" xfId="33354" xr:uid="{CB64BC9F-E2D7-4DC2-A9C2-A21C275A584B}"/>
    <cellStyle name="s_Credit Buildup (2)_1_2007.04.13 (RSRI)_DF's 2 6" xfId="15612" xr:uid="{56527249-FCE8-461F-A35E-DFDE0541A0A6}"/>
    <cellStyle name="s_Credit Buildup (2)_1_2007.04.13 (RSRI)_DF's 3" xfId="10348" xr:uid="{09DC9A5E-39CC-43FD-849C-C1D562FC4BED}"/>
    <cellStyle name="s_Credit Buildup (2)_1_2007.04.13 (RSRI)_DF's 3 2" xfId="11927" xr:uid="{E05F675B-33FF-428F-B241-4BB07998153B}"/>
    <cellStyle name="s_Credit Buildup (2)_1_2007.04.13 (RSRI)_DF's 3 2 2" xfId="23168" xr:uid="{8E353E0D-E446-4F1C-AB3A-5009B6FDE3A2}"/>
    <cellStyle name="s_Credit Buildup (2)_1_2007.04.13 (RSRI)_DF's 3 2 3" xfId="26871" xr:uid="{81CEE9B5-F9EF-4932-8AC1-BBBE6CB0922E}"/>
    <cellStyle name="s_Credit Buildup (2)_1_2007.04.13 (RSRI)_DF's 3 2 4" xfId="19504" xr:uid="{12599492-F251-4D04-9E4D-7E803BEC1953}"/>
    <cellStyle name="s_Credit Buildup (2)_1_2007.04.13 (RSRI)_DF's 3 2 5" xfId="32601" xr:uid="{07DD85B7-3C9D-4576-BB3C-05D1F7913999}"/>
    <cellStyle name="s_Credit Buildup (2)_1_2007.04.13 (RSRI)_DF's 3 2 6" xfId="31325" xr:uid="{3CBE1B50-FF3F-42AB-936A-9A4B9A76133D}"/>
    <cellStyle name="s_Credit Buildup (2)_1_2007.04.13 (RSRI)_EVOLUÇÃO OBRA" xfId="5255" xr:uid="{15E09123-2FF4-41FE-AD5A-D3CFC51B00B5}"/>
    <cellStyle name="s_Credit Buildup (2)_1_2007.04.13 (RSRI)_EVOLUÇÃO OBRA 2" xfId="9540" xr:uid="{6AAABA8A-95FF-402D-B6DA-40E88EEBFD87}"/>
    <cellStyle name="s_Credit Buildup (2)_1_2007.04.13 (RSRI)_EVOLUÇÃO OBRA 2 2" xfId="21261" xr:uid="{57D0D993-542B-4277-AD7C-BA9A821DFA6E}"/>
    <cellStyle name="s_Credit Buildup (2)_1_2007.04.13 (RSRI)_EVOLUÇÃO OBRA 2 3" xfId="25018" xr:uid="{B7B55381-93A0-461C-935C-E29BE83BB6C0}"/>
    <cellStyle name="s_Credit Buildup (2)_1_2007.04.13 (RSRI)_EVOLUÇÃO OBRA 2 4" xfId="17318" xr:uid="{7ED1EC9C-5B07-41F7-A8C8-8B8EE35363B7}"/>
    <cellStyle name="s_Credit Buildup (2)_1_2007.04.13 (RSRI)_EVOLUÇÃO OBRA 2 5" xfId="22199" xr:uid="{A831BA7D-1876-44DC-9073-93063ACAB5EF}"/>
    <cellStyle name="s_Credit Buildup (2)_1_2007.04.13 (RSRI)_EVOLUÇÃO OBRA 2 6" xfId="34089" xr:uid="{D2D2EA55-E2C1-4965-9940-A5395510612B}"/>
    <cellStyle name="s_Credit Buildup (2)_1_2007.04.13 (RSRI)_EVOLUÇÃO OBRA 3" xfId="11360" xr:uid="{5398FE53-D133-4A36-93A8-56F63FD447AD}"/>
    <cellStyle name="s_Credit Buildup (2)_1_2007.04.13 (RSRI)_EVOLUÇÃO OBRA 3 2" xfId="12920" xr:uid="{482B426F-E660-487F-BD8C-A2727A01EBFF}"/>
    <cellStyle name="s_Credit Buildup (2)_1_2007.04.13 (RSRI)_EVOLUÇÃO OBRA 3 2 2" xfId="24161" xr:uid="{C1C03E67-116B-4BC2-AA7D-9DBA70364987}"/>
    <cellStyle name="s_Credit Buildup (2)_1_2007.04.13 (RSRI)_EVOLUÇÃO OBRA 3 2 3" xfId="27862" xr:uid="{5EC7204F-9E1D-4EF0-A4A3-AFAAF8004DBA}"/>
    <cellStyle name="s_Credit Buildup (2)_1_2007.04.13 (RSRI)_EVOLUÇÃO OBRA 3 2 4" xfId="22247" xr:uid="{9A6B460F-549B-45A2-B305-F213D56F06E0}"/>
    <cellStyle name="s_Credit Buildup (2)_1_2007.04.13 (RSRI)_EVOLUÇÃO OBRA 3 2 5" xfId="31078" xr:uid="{CC50105F-7FF8-4360-A3A0-4A2BE4F42FCC}"/>
    <cellStyle name="s_Credit Buildup (2)_1_2007.04.13 (RSRI)_EVOLUÇÃO OBRA 3 2 6" xfId="30555" xr:uid="{0892037E-2C72-4448-AE22-CE611717D21F}"/>
    <cellStyle name="s_Credit Buildup (2)_1_2007.04.13 (RSRI)_VSO-4T08-2008.12.02" xfId="4261" xr:uid="{6D7B04D0-4283-4394-954F-381D690118D9}"/>
    <cellStyle name="s_Credit Buildup (2)_1_2007.04.13 (RSRI)_VSO-4T08-2008.12.02 2" xfId="8850" xr:uid="{0417A9C5-F1FE-4B56-91EF-6871042B71A6}"/>
    <cellStyle name="s_Credit Buildup (2)_1_2007.04.13 (RSRI)_VSO-4T08-2008.12.02 2 2" xfId="20588" xr:uid="{10340D9F-FF2D-444C-B341-CACC9CF68A3E}"/>
    <cellStyle name="s_Credit Buildup (2)_1_2007.04.13 (RSRI)_VSO-4T08-2008.12.02 2 3" xfId="13495" xr:uid="{ED91B4BB-ECD2-432F-B9CA-3C5C3C31473B}"/>
    <cellStyle name="s_Credit Buildup (2)_1_2007.04.13 (RSRI)_VSO-4T08-2008.12.02 2 4" xfId="22778" xr:uid="{97D64367-A18B-4FEB-86EF-50D902B4D6AF}"/>
    <cellStyle name="s_Credit Buildup (2)_1_2007.04.13 (RSRI)_VSO-4T08-2008.12.02 2 5" xfId="30403" xr:uid="{1DA35AB8-3A2C-4A74-9068-AA8304E78FB2}"/>
    <cellStyle name="s_Credit Buildup (2)_1_2007.04.13 (RSRI)_VSO-4T08-2008.12.02 2 6" xfId="28934" xr:uid="{C1247627-E2DE-4DCF-9C6A-1D033A36CBC1}"/>
    <cellStyle name="s_Credit Buildup (2)_1_2007.04.13 (RSRI)_VSO-4T08-2008.12.02 3" xfId="35813" xr:uid="{135A8E23-3361-4DDB-A8CE-4C718D7D03A7}"/>
    <cellStyle name="s_Credit Buildup (2)_1_2007.07.13 (RSRI)" xfId="782" xr:uid="{86EAD502-8017-49F9-8D5C-4B1B6197E1FC}"/>
    <cellStyle name="s_Credit Buildup (2)_1_2007.07.13 (RSRI) 2" xfId="6109" xr:uid="{7D8399B8-2FBF-4016-B442-4C63DD54F688}"/>
    <cellStyle name="s_Credit Buildup (2)_1_2007.07.13 (RSRI) 2 2" xfId="18083" xr:uid="{7D94838A-4A4D-42A1-B24C-52F9E6F5A548}"/>
    <cellStyle name="s_Credit Buildup (2)_1_2007.07.13 (RSRI) 2 3" xfId="21299" xr:uid="{B917F280-F64D-409C-9B71-A0766AB5D6B2}"/>
    <cellStyle name="s_Credit Buildup (2)_1_2007.07.13 (RSRI) 2 4" xfId="17644" xr:uid="{CBF16188-376C-4FE1-9F7C-642498FFA7B0}"/>
    <cellStyle name="s_Credit Buildup (2)_1_2007.07.13 (RSRI) 2 5" xfId="29217" xr:uid="{74243D64-236B-4819-91A4-85DE2BF3AF0E}"/>
    <cellStyle name="s_Credit Buildup (2)_1_2007.07.13 (RSRI) 2 6" xfId="28598" xr:uid="{8289D04B-D98F-4C87-ADF2-FE6C7C1B728F}"/>
    <cellStyle name="s_Credit Buildup (2)_1_2007.07.13 (RSRI) 3" xfId="35814" xr:uid="{1C5A726B-C87B-45F0-9B01-94C8A6636A0D}"/>
    <cellStyle name="s_Credit Buildup (2)_1_2007.07.13 (RSRI)_BALANÇO" xfId="3266" xr:uid="{C4441480-BAF9-4FA6-A80A-A147CD263513}"/>
    <cellStyle name="s_Credit Buildup (2)_1_2007.07.13 (RSRI)_BALANÇO 2" xfId="8049" xr:uid="{473BB771-65FC-4140-91D6-BE79241421BA}"/>
    <cellStyle name="s_Credit Buildup (2)_1_2007.07.13 (RSRI)_BALANÇO 2 2" xfId="19875" xr:uid="{B3D9F71A-2FD4-4092-975C-D4C98EADCC78}"/>
    <cellStyle name="s_Credit Buildup (2)_1_2007.07.13 (RSRI)_BALANÇO 2 3" xfId="15737" xr:uid="{3F4B1B6F-D5B3-4D4A-91DA-EFA68AF4AC4B}"/>
    <cellStyle name="s_Credit Buildup (2)_1_2007.07.13 (RSRI)_BALANÇO 2 4" xfId="30867" xr:uid="{2A10AEB5-D8C7-4104-97BA-73AB178BCD5A}"/>
    <cellStyle name="s_Credit Buildup (2)_1_2007.07.13 (RSRI)_BALANÇO 2 5" xfId="30097" xr:uid="{48CAC07E-8D62-4F2C-A3D4-ACD2515A267A}"/>
    <cellStyle name="s_Credit Buildup (2)_1_2007.07.13 (RSRI)_BALANÇO 2 6" xfId="29735" xr:uid="{5FFAD1D1-4029-4641-ADB8-5592BD4CBAF7}"/>
    <cellStyle name="s_Credit Buildup (2)_1_2007.07.13 (RSRI)_BALANÇO 3" xfId="10850" xr:uid="{791D0596-473D-4944-9452-A8852FA54BBD}"/>
    <cellStyle name="s_Credit Buildup (2)_1_2007.07.13 (RSRI)_BALANÇO 3 2" xfId="12421" xr:uid="{AED1341B-F1AD-4032-9882-4F6E6608C33B}"/>
    <cellStyle name="s_Credit Buildup (2)_1_2007.07.13 (RSRI)_BALANÇO 3 2 2" xfId="23662" xr:uid="{9B768BC4-9349-4DEA-ACED-2A252B12E134}"/>
    <cellStyle name="s_Credit Buildup (2)_1_2007.07.13 (RSRI)_BALANÇO 3 2 3" xfId="27365" xr:uid="{0B027663-1228-4657-AE5D-556CEC598916}"/>
    <cellStyle name="s_Credit Buildup (2)_1_2007.07.13 (RSRI)_BALANÇO 3 2 4" xfId="22996" xr:uid="{C1600DD4-D3CB-4C73-91C8-97A047281607}"/>
    <cellStyle name="s_Credit Buildup (2)_1_2007.07.13 (RSRI)_BALANÇO 3 2 5" xfId="32002" xr:uid="{2A35C2D7-8904-454C-AE0E-955DE99F6CA8}"/>
    <cellStyle name="s_Credit Buildup (2)_1_2007.07.13 (RSRI)_BALANÇO 3 2 6" xfId="18813" xr:uid="{273B5000-3A8B-4DA9-9242-1F463C77000A}"/>
    <cellStyle name="s_Credit Buildup (2)_1_2007.07.13 (RSRI)_DF's" xfId="2250" xr:uid="{870F74D4-2A5D-4FBA-9F0D-69635801EF29}"/>
    <cellStyle name="s_Credit Buildup (2)_1_2007.07.13 (RSRI)_DF's 2" xfId="7033" xr:uid="{C4887F22-49B5-43D3-B411-010E74BC3CFE}"/>
    <cellStyle name="s_Credit Buildup (2)_1_2007.07.13 (RSRI)_DF's 2 2" xfId="18978" xr:uid="{D818B6F8-D02F-41FC-B514-1CCD59E8AF6A}"/>
    <cellStyle name="s_Credit Buildup (2)_1_2007.07.13 (RSRI)_DF's 2 3" xfId="13910" xr:uid="{51B9B9BB-12C7-4F3A-A98A-AE5B50D0F8E6}"/>
    <cellStyle name="s_Credit Buildup (2)_1_2007.07.13 (RSRI)_DF's 2 4" xfId="26510" xr:uid="{9FA4FC29-D93B-441B-9E65-CC01C743172F}"/>
    <cellStyle name="s_Credit Buildup (2)_1_2007.07.13 (RSRI)_DF's 2 5" xfId="15222" xr:uid="{E4BD402D-5399-4266-B468-A625972FE9F6}"/>
    <cellStyle name="s_Credit Buildup (2)_1_2007.07.13 (RSRI)_DF's 2 6" xfId="29310" xr:uid="{4F0F6B85-574C-44C2-8A51-D4615A85DE4C}"/>
    <cellStyle name="s_Credit Buildup (2)_1_2007.07.13 (RSRI)_DF's 3" xfId="10349" xr:uid="{6A433B04-3FB0-47F3-A9FB-CE01DB556A24}"/>
    <cellStyle name="s_Credit Buildup (2)_1_2007.07.13 (RSRI)_DF's 3 2" xfId="11928" xr:uid="{1DC68A8E-F4A7-4345-8512-229F496ED99D}"/>
    <cellStyle name="s_Credit Buildup (2)_1_2007.07.13 (RSRI)_DF's 3 2 2" xfId="23169" xr:uid="{BE6C4077-0D18-4896-BDE7-1B451D0B4A5E}"/>
    <cellStyle name="s_Credit Buildup (2)_1_2007.07.13 (RSRI)_DF's 3 2 3" xfId="26872" xr:uid="{1CB960D0-C9BF-4A9B-849D-1104FEB7D6FA}"/>
    <cellStyle name="s_Credit Buildup (2)_1_2007.07.13 (RSRI)_DF's 3 2 4" xfId="17046" xr:uid="{1F4800DC-5CCB-42FE-B59E-1D540371F8D6}"/>
    <cellStyle name="s_Credit Buildup (2)_1_2007.07.13 (RSRI)_DF's 3 2 5" xfId="31739" xr:uid="{B5DB6A8D-973C-4BEC-889B-A699A8181961}"/>
    <cellStyle name="s_Credit Buildup (2)_1_2007.07.13 (RSRI)_DF's 3 2 6" xfId="32382" xr:uid="{14B0D42A-8098-460E-89CE-776B61952D0D}"/>
    <cellStyle name="s_Credit Buildup (2)_1_2007.07.13 (RSRI)_EVOLUÇÃO OBRA" xfId="5256" xr:uid="{E177544A-FB12-4F8F-904A-1BC3935A05BB}"/>
    <cellStyle name="s_Credit Buildup (2)_1_2007.07.13 (RSRI)_EVOLUÇÃO OBRA 2" xfId="9541" xr:uid="{D8C9705C-02C8-4A76-AF11-8DBBA92C93C3}"/>
    <cellStyle name="s_Credit Buildup (2)_1_2007.07.13 (RSRI)_EVOLUÇÃO OBRA 2 2" xfId="21262" xr:uid="{D635D65B-49BB-4B55-95AA-A2D3853A4C1D}"/>
    <cellStyle name="s_Credit Buildup (2)_1_2007.07.13 (RSRI)_EVOLUÇÃO OBRA 2 3" xfId="25019" xr:uid="{E0C68B15-9623-42BD-B242-D431C526AEFB}"/>
    <cellStyle name="s_Credit Buildup (2)_1_2007.07.13 (RSRI)_EVOLUÇÃO OBRA 2 4" xfId="30491" xr:uid="{64305392-5160-4866-A4D0-81F74C914FB5}"/>
    <cellStyle name="s_Credit Buildup (2)_1_2007.07.13 (RSRI)_EVOLUÇÃO OBRA 2 5" xfId="29616" xr:uid="{00B2E4BB-B29B-4A34-95E9-BDA43D9358F5}"/>
    <cellStyle name="s_Credit Buildup (2)_1_2007.07.13 (RSRI)_EVOLUÇÃO OBRA 2 6" xfId="28899" xr:uid="{E3731521-9AAC-4873-A116-13A927444146}"/>
    <cellStyle name="s_Credit Buildup (2)_1_2007.07.13 (RSRI)_EVOLUÇÃO OBRA 3" xfId="11361" xr:uid="{856D2272-EB29-4FFF-9609-7677778239DB}"/>
    <cellStyle name="s_Credit Buildup (2)_1_2007.07.13 (RSRI)_EVOLUÇÃO OBRA 3 2" xfId="12921" xr:uid="{0C0E5618-DB4E-4163-B420-F5673A9B29D4}"/>
    <cellStyle name="s_Credit Buildup (2)_1_2007.07.13 (RSRI)_EVOLUÇÃO OBRA 3 2 2" xfId="24162" xr:uid="{B15DE6B0-A089-4010-8E90-9FAFE09AB856}"/>
    <cellStyle name="s_Credit Buildup (2)_1_2007.07.13 (RSRI)_EVOLUÇÃO OBRA 3 2 3" xfId="27863" xr:uid="{987DABEF-24B5-419A-8A5D-54E221BF4933}"/>
    <cellStyle name="s_Credit Buildup (2)_1_2007.07.13 (RSRI)_EVOLUÇÃO OBRA 3 2 4" xfId="16044" xr:uid="{B97DA493-15FA-468E-958C-F38D028F1404}"/>
    <cellStyle name="s_Credit Buildup (2)_1_2007.07.13 (RSRI)_EVOLUÇÃO OBRA 3 2 5" xfId="14868" xr:uid="{38A1A426-A568-4CE0-A1A2-31C715E94C39}"/>
    <cellStyle name="s_Credit Buildup (2)_1_2007.07.13 (RSRI)_EVOLUÇÃO OBRA 3 2 6" xfId="33752" xr:uid="{0226EEA0-E6CA-4561-B51C-59DCE40EEC83}"/>
    <cellStyle name="s_Credit Buildup (2)_1_2007.07.13 (RSRI)_VSO-4T08-2008.12.02" xfId="4262" xr:uid="{9EC1AE20-654A-48E8-A0A2-8E8536E2BD99}"/>
    <cellStyle name="s_Credit Buildup (2)_1_2007.07.13 (RSRI)_VSO-4T08-2008.12.02 2" xfId="8851" xr:uid="{699FFCAF-9731-4541-83B4-FF4103193840}"/>
    <cellStyle name="s_Credit Buildup (2)_1_2007.07.13 (RSRI)_VSO-4T08-2008.12.02 2 2" xfId="20589" xr:uid="{91EDD2A9-3E72-4181-A7F3-2D2D463235C8}"/>
    <cellStyle name="s_Credit Buildup (2)_1_2007.07.13 (RSRI)_VSO-4T08-2008.12.02 2 3" xfId="13494" xr:uid="{FAF4FECC-BC79-4F34-9C11-FE54537AE418}"/>
    <cellStyle name="s_Credit Buildup (2)_1_2007.07.13 (RSRI)_VSO-4T08-2008.12.02 2 4" xfId="17582" xr:uid="{860788EF-D8E0-4EDF-BCE6-18A70B31223A}"/>
    <cellStyle name="s_Credit Buildup (2)_1_2007.07.13 (RSRI)_VSO-4T08-2008.12.02 2 5" xfId="15528" xr:uid="{3B181E8F-D46E-4ED6-B41B-C42CA4B4E742}"/>
    <cellStyle name="s_Credit Buildup (2)_1_2007.07.13 (RSRI)_VSO-4T08-2008.12.02 2 6" xfId="29063" xr:uid="{02424EBC-345D-4773-A3A8-97498D3B9FD5}"/>
    <cellStyle name="s_Credit Buildup (2)_1_2007.07.13 (RSRI)_VSO-4T08-2008.12.02 3" xfId="35815" xr:uid="{6BB3C40A-842A-4F5D-8F07-AE3736A0BF6F}"/>
    <cellStyle name="s_Credit Buildup (2)_2007.04.13 (RSRI)" xfId="783" xr:uid="{664CBB25-99CF-480F-837A-F7E34023A5FC}"/>
    <cellStyle name="s_Credit Buildup (2)_2007.04.13 (RSRI) 2" xfId="35816" xr:uid="{9C93928F-42E0-4B88-BAAE-9FC4B7AE16C1}"/>
    <cellStyle name="s_Credit Buildup (2)_2007.04.13 (RSRI)_BALANÇO" xfId="3267" xr:uid="{70B649DA-1967-4B9B-9D4F-ED2BCCE7EC6D}"/>
    <cellStyle name="s_Credit Buildup (2)_2007.04.13 (RSRI)_BALANÇO 2" xfId="8050" xr:uid="{E80EA890-07C1-453E-9F75-107C4A5A73D6}"/>
    <cellStyle name="s_Credit Buildup (2)_2007.04.13 (RSRI)_DF's" xfId="2251" xr:uid="{C948069F-EF48-4273-841C-5008573DCF3F}"/>
    <cellStyle name="s_Credit Buildup (2)_2007.04.13 (RSRI)_DF's 2" xfId="7034" xr:uid="{08817AA0-EAFC-426D-8124-C67685AF386E}"/>
    <cellStyle name="s_Credit Buildup (2)_2007.04.13 (RSRI)_EVOLUÇÃO OBRA" xfId="5257" xr:uid="{6116713F-E6A4-4AE0-8B2F-F389B770EA4F}"/>
    <cellStyle name="s_Credit Buildup (2)_2007.04.13 (RSRI)_EVOLUÇÃO OBRA 2" xfId="9542" xr:uid="{B13B231F-5533-4E70-A6B8-9136354B2F5E}"/>
    <cellStyle name="s_Credit Buildup (2)_2007.04.13 (RSRI)_VSO-4T08-2008.12.02" xfId="4263" xr:uid="{CE616162-E766-4942-B255-206E5323130F}"/>
    <cellStyle name="s_Credit Buildup (2)_2007.07.13 (RSRI)" xfId="784" xr:uid="{AF86E251-3746-475B-BBD4-F4A4111EF38D}"/>
    <cellStyle name="s_Credit Buildup (2)_2007.07.13 (RSRI) 2" xfId="35817" xr:uid="{2500BEB7-2B1B-4F06-AEF4-AA60D006A982}"/>
    <cellStyle name="s_Credit Buildup (2)_2007.07.13 (RSRI)_BALANÇO" xfId="3268" xr:uid="{79517712-DA59-4095-8507-3478EF88BE39}"/>
    <cellStyle name="s_Credit Buildup (2)_2007.07.13 (RSRI)_BALANÇO 2" xfId="8051" xr:uid="{F198434D-390B-429C-B39E-DBED0F44B620}"/>
    <cellStyle name="s_Credit Buildup (2)_2007.07.13 (RSRI)_DF's" xfId="2252" xr:uid="{881E2027-11AD-4C6D-B680-2C7F71FCF435}"/>
    <cellStyle name="s_Credit Buildup (2)_2007.07.13 (RSRI)_DF's 2" xfId="7035" xr:uid="{E47AEF36-6854-49DA-8C89-595D99408E02}"/>
    <cellStyle name="s_Credit Buildup (2)_2007.07.13 (RSRI)_EVOLUÇÃO OBRA" xfId="5258" xr:uid="{D1008DAA-6CF7-4548-9F6D-7DCF64CBCDEF}"/>
    <cellStyle name="s_Credit Buildup (2)_2007.07.13 (RSRI)_EVOLUÇÃO OBRA 2" xfId="9543" xr:uid="{4A928ACF-00B3-4257-BB39-DFC47065A16B}"/>
    <cellStyle name="s_Credit Buildup (2)_2007.07.13 (RSRI)_VSO-4T08-2008.12.02" xfId="4264" xr:uid="{F86353C4-A2E2-4B4F-B730-040E63E108F4}"/>
    <cellStyle name="s_Credit Buildup (2)_Celtic DCF" xfId="785" xr:uid="{7C2CF08F-07E2-4C93-AC74-B48B6DD24DCF}"/>
    <cellStyle name="s_Credit Buildup (2)_Celtic DCF Inputs" xfId="786" xr:uid="{8C55D680-1952-4577-8CBA-95991B6C591C}"/>
    <cellStyle name="s_Credit Buildup (2)_Celtic DCF Inputs_2007.04.13 (RSRI)" xfId="787" xr:uid="{29BCE6EA-87CF-4114-AB47-CD56CBC4AAD7}"/>
    <cellStyle name="s_Credit Buildup (2)_Celtic DCF Inputs_2007.04.13 (RSRI) 2" xfId="35818" xr:uid="{F2967EF6-A639-43F2-BDFF-92350DF956DE}"/>
    <cellStyle name="s_Credit Buildup (2)_Celtic DCF Inputs_2007.04.13 (RSRI)_BALANÇO" xfId="3269" xr:uid="{E88E9AA5-F56A-4C44-BA59-0BE154487404}"/>
    <cellStyle name="s_Credit Buildup (2)_Celtic DCF Inputs_2007.04.13 (RSRI)_BALANÇO 2" xfId="8052" xr:uid="{3F540967-D58B-4ACC-8A19-7586E9C17C69}"/>
    <cellStyle name="s_Credit Buildup (2)_Celtic DCF Inputs_2007.04.13 (RSRI)_DF's" xfId="2253" xr:uid="{8B0FC3D1-B4B3-48CC-A627-C604E807D590}"/>
    <cellStyle name="s_Credit Buildup (2)_Celtic DCF Inputs_2007.04.13 (RSRI)_DF's 2" xfId="7036" xr:uid="{4A8DACCC-7424-440F-B25E-32D809715DF4}"/>
    <cellStyle name="s_Credit Buildup (2)_Celtic DCF Inputs_2007.04.13 (RSRI)_EVOLUÇÃO OBRA" xfId="5259" xr:uid="{4D9BCD97-D54C-47D2-9DB0-B86E6DE963D8}"/>
    <cellStyle name="s_Credit Buildup (2)_Celtic DCF Inputs_2007.04.13 (RSRI)_EVOLUÇÃO OBRA 2" xfId="9544" xr:uid="{74335C07-0D18-475B-BC9D-787EE997D431}"/>
    <cellStyle name="s_Credit Buildup (2)_Celtic DCF Inputs_2007.04.13 (RSRI)_VSO-4T08-2008.12.02" xfId="4265" xr:uid="{E1D01673-1159-4A2B-A2FE-DACFDD8CA523}"/>
    <cellStyle name="s_Credit Buildup (2)_Celtic DCF Inputs_2007.07.13 (RSRI)" xfId="788" xr:uid="{EA75E16A-965C-4A82-9E8D-44B0DF2A1936}"/>
    <cellStyle name="s_Credit Buildup (2)_Celtic DCF Inputs_2007.07.13 (RSRI) 2" xfId="35819" xr:uid="{C1AAF373-D116-4473-9B1C-1BC061507A9A}"/>
    <cellStyle name="s_Credit Buildup (2)_Celtic DCF Inputs_2007.07.13 (RSRI)_BALANÇO" xfId="3270" xr:uid="{D05F4C7B-5CD8-43E8-8970-D11335A37623}"/>
    <cellStyle name="s_Credit Buildup (2)_Celtic DCF Inputs_2007.07.13 (RSRI)_BALANÇO 2" xfId="8053" xr:uid="{DCD9798F-082D-4CAC-AF6C-5E5B78C14D6C}"/>
    <cellStyle name="s_Credit Buildup (2)_Celtic DCF Inputs_2007.07.13 (RSRI)_DF's" xfId="2254" xr:uid="{94C9F2A4-1BF2-4334-A819-EE511866F45C}"/>
    <cellStyle name="s_Credit Buildup (2)_Celtic DCF Inputs_2007.07.13 (RSRI)_DF's 2" xfId="7037" xr:uid="{3763238F-AF48-4432-9607-D2BDFF89AF52}"/>
    <cellStyle name="s_Credit Buildup (2)_Celtic DCF Inputs_2007.07.13 (RSRI)_EVOLUÇÃO OBRA" xfId="5260" xr:uid="{CE11E707-E16A-4F70-89EC-E97178E08C07}"/>
    <cellStyle name="s_Credit Buildup (2)_Celtic DCF Inputs_2007.07.13 (RSRI)_EVOLUÇÃO OBRA 2" xfId="9545" xr:uid="{5CB10337-C293-45D2-BF12-37ACB3B536C5}"/>
    <cellStyle name="s_Credit Buildup (2)_Celtic DCF Inputs_2007.07.13 (RSRI)_VSO-4T08-2008.12.02" xfId="4266" xr:uid="{FD6A20EA-F928-490C-A62D-123EA6497A23}"/>
    <cellStyle name="s_Credit Buildup (2)_Celtic DCF_2007.04.13 (RSRI)" xfId="789" xr:uid="{0C26FEBA-1FD8-454B-994E-843B61ABF7B1}"/>
    <cellStyle name="s_Credit Buildup (2)_Celtic DCF_2007.04.13 (RSRI) 2" xfId="35820" xr:uid="{E31C9FE3-103C-4F5D-85EE-D398444073AF}"/>
    <cellStyle name="s_Credit Buildup (2)_Celtic DCF_2007.04.13 (RSRI)_BALANÇO" xfId="3271" xr:uid="{8E543449-244D-469B-A33F-055E927E63D8}"/>
    <cellStyle name="s_Credit Buildup (2)_Celtic DCF_2007.04.13 (RSRI)_BALANÇO 2" xfId="8054" xr:uid="{36249F77-CE71-455C-99CF-6797BF9ED397}"/>
    <cellStyle name="s_Credit Buildup (2)_Celtic DCF_2007.04.13 (RSRI)_DF's" xfId="2255" xr:uid="{16BC4F87-1E93-42C8-91BE-077376C350B2}"/>
    <cellStyle name="s_Credit Buildup (2)_Celtic DCF_2007.04.13 (RSRI)_DF's 2" xfId="7038" xr:uid="{7CE06963-E5A0-454D-9817-FACCB810A317}"/>
    <cellStyle name="s_Credit Buildup (2)_Celtic DCF_2007.04.13 (RSRI)_EVOLUÇÃO OBRA" xfId="5261" xr:uid="{E2DD7240-4DC4-48C9-B628-593D8F2D09F1}"/>
    <cellStyle name="s_Credit Buildup (2)_Celtic DCF_2007.04.13 (RSRI)_EVOLUÇÃO OBRA 2" xfId="9546" xr:uid="{8881C263-F7B2-4BB6-8A46-301C8FC17F0E}"/>
    <cellStyle name="s_Credit Buildup (2)_Celtic DCF_2007.04.13 (RSRI)_VSO-4T08-2008.12.02" xfId="4267" xr:uid="{A91797A0-86E9-4EE6-BEAB-957C6970A224}"/>
    <cellStyle name="s_Credit Buildup (2)_Celtic DCF_2007.07.13 (RSRI)" xfId="790" xr:uid="{7ED2B096-1552-4BB2-9531-A1AFFDB82327}"/>
    <cellStyle name="s_Credit Buildup (2)_Celtic DCF_2007.07.13 (RSRI) 2" xfId="35821" xr:uid="{FB7B378A-3C9B-4FB1-A155-7ECB8E07C5D5}"/>
    <cellStyle name="s_Credit Buildup (2)_Celtic DCF_2007.07.13 (RSRI)_BALANÇO" xfId="3272" xr:uid="{AE93DF7C-8480-4AFC-B77F-39779A358EE4}"/>
    <cellStyle name="s_Credit Buildup (2)_Celtic DCF_2007.07.13 (RSRI)_BALANÇO 2" xfId="8055" xr:uid="{E7CF4D47-2146-493D-B12C-E1E796F2AB46}"/>
    <cellStyle name="s_Credit Buildup (2)_Celtic DCF_2007.07.13 (RSRI)_DF's" xfId="2256" xr:uid="{DF5821DE-98EB-4734-9987-35DC1A17A1C3}"/>
    <cellStyle name="s_Credit Buildup (2)_Celtic DCF_2007.07.13 (RSRI)_DF's 2" xfId="7039" xr:uid="{B0A78B6D-835C-4C52-942E-E0505E76E7FD}"/>
    <cellStyle name="s_Credit Buildup (2)_Celtic DCF_2007.07.13 (RSRI)_EVOLUÇÃO OBRA" xfId="5262" xr:uid="{E8664DF6-624A-4C66-920E-1B9FA2E52C52}"/>
    <cellStyle name="s_Credit Buildup (2)_Celtic DCF_2007.07.13 (RSRI)_EVOLUÇÃO OBRA 2" xfId="9547" xr:uid="{75F5F329-A3FF-46DF-BDF0-EF209AFB09A3}"/>
    <cellStyle name="s_Credit Buildup (2)_Celtic DCF_2007.07.13 (RSRI)_VSO-4T08-2008.12.02" xfId="4268" xr:uid="{7388F3DF-6124-43D9-BD3C-04DBBF4CD085}"/>
    <cellStyle name="s_Credit Buildup (2)_Valuation Summary" xfId="791" xr:uid="{236C121C-BDDA-4138-A08D-8AE7F8C2699E}"/>
    <cellStyle name="s_Credit Buildup (2)_Valuation Summary_2007.04.13 (RSRI)" xfId="792" xr:uid="{80D4D136-FC4F-415B-8679-9AD410348008}"/>
    <cellStyle name="s_Credit Buildup (2)_Valuation Summary_2007.04.13 (RSRI) 2" xfId="35822" xr:uid="{B990FC7D-5FE7-46FA-8067-0DE478DBCE31}"/>
    <cellStyle name="s_Credit Buildup (2)_Valuation Summary_2007.04.13 (RSRI)_BALANÇO" xfId="3273" xr:uid="{A9FE6EAE-95C7-403D-B0E3-732A19F6319F}"/>
    <cellStyle name="s_Credit Buildup (2)_Valuation Summary_2007.04.13 (RSRI)_BALANÇO 2" xfId="8056" xr:uid="{B4583DE0-4B91-4674-8126-1C34BA22CC4D}"/>
    <cellStyle name="s_Credit Buildup (2)_Valuation Summary_2007.04.13 (RSRI)_DF's" xfId="2257" xr:uid="{4B45932A-551A-4066-B76B-44CBA7550CA8}"/>
    <cellStyle name="s_Credit Buildup (2)_Valuation Summary_2007.04.13 (RSRI)_DF's 2" xfId="7040" xr:uid="{C73F7D59-2A69-4B00-B190-79126B3A9DF9}"/>
    <cellStyle name="s_Credit Buildup (2)_Valuation Summary_2007.04.13 (RSRI)_EVOLUÇÃO OBRA" xfId="5263" xr:uid="{559E6462-FF6C-4F9F-A855-2B9C9E4F2927}"/>
    <cellStyle name="s_Credit Buildup (2)_Valuation Summary_2007.04.13 (RSRI)_EVOLUÇÃO OBRA 2" xfId="9548" xr:uid="{EBDA70D6-94D1-4230-BC2C-CAF81D7B5FA0}"/>
    <cellStyle name="s_Credit Buildup (2)_Valuation Summary_2007.04.13 (RSRI)_VSO-4T08-2008.12.02" xfId="4269" xr:uid="{24C77D29-E3DB-4069-AD7D-8B18BB7C77FB}"/>
    <cellStyle name="s_Credit Buildup (2)_Valuation Summary_2007.07.13 (RSRI)" xfId="793" xr:uid="{AC444CFB-BAFF-45BC-85C9-C6E1BEF62F44}"/>
    <cellStyle name="s_Credit Buildup (2)_Valuation Summary_2007.07.13 (RSRI) 2" xfId="35823" xr:uid="{B3EC8ABF-FC58-42FC-9460-5F4FD507C80D}"/>
    <cellStyle name="s_Credit Buildup (2)_Valuation Summary_2007.07.13 (RSRI)_BALANÇO" xfId="3274" xr:uid="{33B7DD74-A743-4EB9-8C49-96BB61B530C2}"/>
    <cellStyle name="s_Credit Buildup (2)_Valuation Summary_2007.07.13 (RSRI)_BALANÇO 2" xfId="8057" xr:uid="{55E1C47A-0A5D-4267-9664-C07B9F051F75}"/>
    <cellStyle name="s_Credit Buildup (2)_Valuation Summary_2007.07.13 (RSRI)_DF's" xfId="2258" xr:uid="{D11446DE-31E8-46FF-A495-DC749CAF97D7}"/>
    <cellStyle name="s_Credit Buildup (2)_Valuation Summary_2007.07.13 (RSRI)_DF's 2" xfId="7041" xr:uid="{37009EAA-176F-48DD-B92A-B9CA11B2A34D}"/>
    <cellStyle name="s_Credit Buildup (2)_Valuation Summary_2007.07.13 (RSRI)_EVOLUÇÃO OBRA" xfId="5264" xr:uid="{8823A042-E5E0-4791-972C-6D10FF29975A}"/>
    <cellStyle name="s_Credit Buildup (2)_Valuation Summary_2007.07.13 (RSRI)_EVOLUÇÃO OBRA 2" xfId="9549" xr:uid="{EB046CBC-F175-4670-BFB4-3AE4F5877797}"/>
    <cellStyle name="s_Credit Buildup (2)_Valuation Summary_2007.07.13 (RSRI)_VSO-4T08-2008.12.02" xfId="4270" xr:uid="{F4F9723F-6C8E-41CA-8A18-2FFA5F1634D3}"/>
    <cellStyle name="s_Credit Graph" xfId="794" xr:uid="{BF9F17CA-90E3-47FB-B124-78A61DCCA551}"/>
    <cellStyle name="s_Credit Graph 2" xfId="6110" xr:uid="{E9E8CB51-D07D-4B46-BF0C-90483F8F7DFB}"/>
    <cellStyle name="s_Credit Graph 2 2" xfId="18084" xr:uid="{5E47139A-AF62-41E3-8E79-1D5A11013311}"/>
    <cellStyle name="s_Credit Graph 2 3" xfId="17457" xr:uid="{4EF673ED-8A9F-4C3E-AF6E-2602F47FAF20}"/>
    <cellStyle name="s_Credit Graph 2 4" xfId="13631" xr:uid="{DDE5135B-EC8A-44CC-AFA6-6D5541EC063B}"/>
    <cellStyle name="s_Credit Graph 2 5" xfId="26246" xr:uid="{B3521C37-8C4E-4EEF-AD83-7BD0A202637A}"/>
    <cellStyle name="s_Credit Graph 2 6" xfId="13933" xr:uid="{EA028CF5-3BF6-4D25-9387-A95E958427B0}"/>
    <cellStyle name="s_Credit Graph 3" xfId="35824" xr:uid="{7C64B713-0992-4780-9ED5-7CF5BD7CC356}"/>
    <cellStyle name="s_Credit Graph_1" xfId="795" xr:uid="{D5BCC9BE-8CB2-45A2-8F8C-35E97AA2C63D}"/>
    <cellStyle name="s_Credit Graph_1 2" xfId="6111" xr:uid="{B6DECF11-C582-4A4A-84EB-89F3A66EF98E}"/>
    <cellStyle name="s_Credit Graph_1 2 2" xfId="18085" xr:uid="{88431DE6-C58B-45DB-A03E-9CEECF99E07E}"/>
    <cellStyle name="s_Credit Graph_1 2 3" xfId="19015" xr:uid="{2B5D5EDC-0893-4EAA-8DA4-871CF18AC47D}"/>
    <cellStyle name="s_Credit Graph_1 2 4" xfId="28883" xr:uid="{DC616963-D204-45AD-A97A-85222DA64FB9}"/>
    <cellStyle name="s_Credit Graph_1 2 5" xfId="32247" xr:uid="{B5308832-066F-4F82-82A4-944E99642DC8}"/>
    <cellStyle name="s_Credit Graph_1 2 6" xfId="33242" xr:uid="{D1C41AE2-E5BB-4B9B-A8C2-B4EA2473A508}"/>
    <cellStyle name="s_Credit Graph_1 3" xfId="35825" xr:uid="{8D01EB44-1B96-41D0-BD9C-00857B43CE81}"/>
    <cellStyle name="s_Credit Graph_1_2007.04.13 (RSRI)" xfId="796" xr:uid="{17B79FAB-1948-4809-89BE-902BDE56DF66}"/>
    <cellStyle name="s_Credit Graph_1_2007.04.13 (RSRI) 2" xfId="6112" xr:uid="{DDE09CAE-356B-45B1-9C9D-97DC2B9885F4}"/>
    <cellStyle name="s_Credit Graph_1_2007.04.13 (RSRI) 2 2" xfId="18086" xr:uid="{0CFE2C22-524B-42B2-9AE3-84B3B76C0F7F}"/>
    <cellStyle name="s_Credit Graph_1_2007.04.13 (RSRI) 2 3" xfId="15146" xr:uid="{0FF6AF63-BB0B-4F25-B1EE-2AEBB96FE28A}"/>
    <cellStyle name="s_Credit Graph_1_2007.04.13 (RSRI) 2 4" xfId="18897" xr:uid="{204C0931-AECA-447B-BE3F-01BC92A22573}"/>
    <cellStyle name="s_Credit Graph_1_2007.04.13 (RSRI) 2 5" xfId="32522" xr:uid="{6E004A1E-235B-4866-991A-B44341771E44}"/>
    <cellStyle name="s_Credit Graph_1_2007.04.13 (RSRI) 2 6" xfId="25931" xr:uid="{4B21FFF9-787A-463C-8D36-758B689DA4D8}"/>
    <cellStyle name="s_Credit Graph_1_2007.04.13 (RSRI) 3" xfId="35826" xr:uid="{F170B8B7-88D1-41AB-A1C2-2C0580B5994C}"/>
    <cellStyle name="s_Credit Graph_1_2007.04.13 (RSRI)_BALANÇO" xfId="3275" xr:uid="{50D9E009-36BF-4AD1-8699-C598F7552C69}"/>
    <cellStyle name="s_Credit Graph_1_2007.04.13 (RSRI)_BALANÇO 2" xfId="8058" xr:uid="{574885EB-9B79-460A-8859-7E7AB5A1B86A}"/>
    <cellStyle name="s_Credit Graph_1_2007.04.13 (RSRI)_BALANÇO 2 2" xfId="19884" xr:uid="{924D6D86-AC58-4BF8-8594-CAA1AA46CE48}"/>
    <cellStyle name="s_Credit Graph_1_2007.04.13 (RSRI)_BALANÇO 2 3" xfId="13665" xr:uid="{787058AF-7C2A-40E0-98BE-53885C0390DB}"/>
    <cellStyle name="s_Credit Graph_1_2007.04.13 (RSRI)_BALANÇO 2 4" xfId="29535" xr:uid="{7AE863C7-101D-4675-99ED-271EB01C934C}"/>
    <cellStyle name="s_Credit Graph_1_2007.04.13 (RSRI)_BALANÇO 2 5" xfId="33066" xr:uid="{E5D381A1-96F8-4125-A9D6-25B148CDCB6A}"/>
    <cellStyle name="s_Credit Graph_1_2007.04.13 (RSRI)_BALANÇO 2 6" xfId="16962" xr:uid="{DC3DA8A7-8AD8-457F-96A6-15B8EB1EBB0C}"/>
    <cellStyle name="s_Credit Graph_1_2007.04.13 (RSRI)_BALANÇO 3" xfId="10851" xr:uid="{D6EEDE71-4B22-4CC5-970F-2FB019493767}"/>
    <cellStyle name="s_Credit Graph_1_2007.04.13 (RSRI)_BALANÇO 3 2" xfId="12422" xr:uid="{56BC1F53-FCB1-442E-A3E7-75903822B672}"/>
    <cellStyle name="s_Credit Graph_1_2007.04.13 (RSRI)_BALANÇO 3 2 2" xfId="23663" xr:uid="{A607601B-302D-4005-8591-090AB149D017}"/>
    <cellStyle name="s_Credit Graph_1_2007.04.13 (RSRI)_BALANÇO 3 2 3" xfId="27366" xr:uid="{DFED6962-BFF0-442A-889C-EBEC6B6184DA}"/>
    <cellStyle name="s_Credit Graph_1_2007.04.13 (RSRI)_BALANÇO 3 2 4" xfId="16301" xr:uid="{09436A61-E77B-412C-A0E1-31AE32419F5F}"/>
    <cellStyle name="s_Credit Graph_1_2007.04.13 (RSRI)_BALANÇO 3 2 5" xfId="18830" xr:uid="{3511B1B5-FB09-40E2-8422-104A3E54BA32}"/>
    <cellStyle name="s_Credit Graph_1_2007.04.13 (RSRI)_BALANÇO 3 2 6" xfId="17077" xr:uid="{A77CDE29-1EC1-4847-947A-00591EB4DD6B}"/>
    <cellStyle name="s_Credit Graph_1_2007.04.13 (RSRI)_DF's" xfId="2259" xr:uid="{CB2F68F6-757B-4257-B216-63A023CD6265}"/>
    <cellStyle name="s_Credit Graph_1_2007.04.13 (RSRI)_DF's 2" xfId="7042" xr:uid="{F000D57B-07C5-49F7-AB60-9153BF5ADB94}"/>
    <cellStyle name="s_Credit Graph_1_2007.04.13 (RSRI)_DF's 2 2" xfId="18987" xr:uid="{2B49DD15-EF0B-4A0D-A358-DB9A7CF8121B}"/>
    <cellStyle name="s_Credit Graph_1_2007.04.13 (RSRI)_DF's 2 3" xfId="16579" xr:uid="{47BA7C53-CD02-4E94-86BD-7FFFEB7CBCF8}"/>
    <cellStyle name="s_Credit Graph_1_2007.04.13 (RSRI)_DF's 2 4" xfId="28819" xr:uid="{6B651ABE-9B45-4FE7-92DF-683165BC6049}"/>
    <cellStyle name="s_Credit Graph_1_2007.04.13 (RSRI)_DF's 2 5" xfId="30421" xr:uid="{20392C99-E0B3-42E1-8C5C-BC21C853CAD9}"/>
    <cellStyle name="s_Credit Graph_1_2007.04.13 (RSRI)_DF's 2 6" xfId="32030" xr:uid="{38086342-C297-4CB6-98D1-0F1A22281580}"/>
    <cellStyle name="s_Credit Graph_1_2007.04.13 (RSRI)_DF's 3" xfId="10350" xr:uid="{74076BE0-844C-428F-9B24-2C5E4C6ABC25}"/>
    <cellStyle name="s_Credit Graph_1_2007.04.13 (RSRI)_DF's 3 2" xfId="11929" xr:uid="{9CA22DC9-952D-4D90-8058-53CA30CAD264}"/>
    <cellStyle name="s_Credit Graph_1_2007.04.13 (RSRI)_DF's 3 2 2" xfId="23170" xr:uid="{FD51E1D6-8A75-4A4E-A87D-246FE96A69F3}"/>
    <cellStyle name="s_Credit Graph_1_2007.04.13 (RSRI)_DF's 3 2 3" xfId="26873" xr:uid="{041F48F7-BDE3-4916-9C9B-B204BD676E8D}"/>
    <cellStyle name="s_Credit Graph_1_2007.04.13 (RSRI)_DF's 3 2 4" xfId="14268" xr:uid="{C0FCC841-A446-4284-AC55-BC20516B0055}"/>
    <cellStyle name="s_Credit Graph_1_2007.04.13 (RSRI)_DF's 3 2 5" xfId="31140" xr:uid="{947D524D-DC9D-43D2-9805-81DF391B2E11}"/>
    <cellStyle name="s_Credit Graph_1_2007.04.13 (RSRI)_DF's 3 2 6" xfId="16823" xr:uid="{F06997F3-E492-4CF9-A88E-00D5AC0358AA}"/>
    <cellStyle name="s_Credit Graph_1_2007.04.13 (RSRI)_EVOLUÇÃO OBRA" xfId="5265" xr:uid="{010822AF-25E2-4C85-9E44-FC517AED9743}"/>
    <cellStyle name="s_Credit Graph_1_2007.04.13 (RSRI)_EVOLUÇÃO OBRA 2" xfId="9550" xr:uid="{1197FA26-3ABC-48C4-9104-2B8D22589D4E}"/>
    <cellStyle name="s_Credit Graph_1_2007.04.13 (RSRI)_EVOLUÇÃO OBRA 2 2" xfId="21271" xr:uid="{12C7E317-6A12-4B38-BDA2-999959E868B6}"/>
    <cellStyle name="s_Credit Graph_1_2007.04.13 (RSRI)_EVOLUÇÃO OBRA 2 3" xfId="25024" xr:uid="{10E3168C-2383-452C-B4BC-A497B7169CE7}"/>
    <cellStyle name="s_Credit Graph_1_2007.04.13 (RSRI)_EVOLUÇÃO OBRA 2 4" xfId="26325" xr:uid="{A634CE7B-85B4-497F-8AAB-28FDB4083259}"/>
    <cellStyle name="s_Credit Graph_1_2007.04.13 (RSRI)_EVOLUÇÃO OBRA 2 5" xfId="30770" xr:uid="{14E9B848-9598-4F53-97CA-596A1A913659}"/>
    <cellStyle name="s_Credit Graph_1_2007.04.13 (RSRI)_EVOLUÇÃO OBRA 2 6" xfId="22870" xr:uid="{AF616E8E-4D04-4244-AA9F-1D82EC303F41}"/>
    <cellStyle name="s_Credit Graph_1_2007.04.13 (RSRI)_EVOLUÇÃO OBRA 3" xfId="11362" xr:uid="{32AEE80A-6417-45BC-854F-0C89C61300DC}"/>
    <cellStyle name="s_Credit Graph_1_2007.04.13 (RSRI)_EVOLUÇÃO OBRA 3 2" xfId="12922" xr:uid="{55A2226E-A3FC-4041-B20B-F37376A60691}"/>
    <cellStyle name="s_Credit Graph_1_2007.04.13 (RSRI)_EVOLUÇÃO OBRA 3 2 2" xfId="24163" xr:uid="{4D9FF771-38C2-4966-9D88-2B3C464E20B1}"/>
    <cellStyle name="s_Credit Graph_1_2007.04.13 (RSRI)_EVOLUÇÃO OBRA 3 2 3" xfId="27864" xr:uid="{B748AA2B-AE4D-4CAC-B23F-5E989E1DFE43}"/>
    <cellStyle name="s_Credit Graph_1_2007.04.13 (RSRI)_EVOLUÇÃO OBRA 3 2 4" xfId="24907" xr:uid="{C65FD77A-FA24-4718-85CC-FD56C55AA9C2}"/>
    <cellStyle name="s_Credit Graph_1_2007.04.13 (RSRI)_EVOLUÇÃO OBRA 3 2 5" xfId="14817" xr:uid="{546A5A79-1C57-4F52-8813-BFACAF48B01C}"/>
    <cellStyle name="s_Credit Graph_1_2007.04.13 (RSRI)_EVOLUÇÃO OBRA 3 2 6" xfId="13685" xr:uid="{403BF4D1-CAB7-48DF-802E-621F4DE35505}"/>
    <cellStyle name="s_Credit Graph_1_2007.04.13 (RSRI)_VSO-4T08-2008.12.02" xfId="4271" xr:uid="{58FCFC08-BD46-4045-8FBA-75EAA0456001}"/>
    <cellStyle name="s_Credit Graph_1_2007.04.13 (RSRI)_VSO-4T08-2008.12.02 2" xfId="8852" xr:uid="{46BC7A8A-0B18-48EA-B062-4063D92FA818}"/>
    <cellStyle name="s_Credit Graph_1_2007.04.13 (RSRI)_VSO-4T08-2008.12.02 2 2" xfId="20590" xr:uid="{2AE67629-E8D6-4EF3-9C2C-1DB722917946}"/>
    <cellStyle name="s_Credit Graph_1_2007.04.13 (RSRI)_VSO-4T08-2008.12.02 2 3" xfId="13493" xr:uid="{B741B453-F0C0-4EFF-BC02-7207E42A1034}"/>
    <cellStyle name="s_Credit Graph_1_2007.04.13 (RSRI)_VSO-4T08-2008.12.02 2 4" xfId="16839" xr:uid="{F6DFB583-5B1F-4A5C-B310-DC53B83F2DB2}"/>
    <cellStyle name="s_Credit Graph_1_2007.04.13 (RSRI)_VSO-4T08-2008.12.02 2 5" xfId="30474" xr:uid="{B72193FC-9EAB-4124-B92C-EE6CA88326D0}"/>
    <cellStyle name="s_Credit Graph_1_2007.04.13 (RSRI)_VSO-4T08-2008.12.02 2 6" xfId="25703" xr:uid="{200610BB-ED40-4542-BAA2-D2973EE209C2}"/>
    <cellStyle name="s_Credit Graph_1_2007.04.13 (RSRI)_VSO-4T08-2008.12.02 3" xfId="35827" xr:uid="{599A5780-F0A5-497C-BF8D-DC13D97AFF04}"/>
    <cellStyle name="s_Credit Graph_1_2007.07.13 (RSRI)" xfId="797" xr:uid="{4185FAE0-3391-4E2E-83C6-9A4764848E95}"/>
    <cellStyle name="s_Credit Graph_1_2007.07.13 (RSRI) 2" xfId="6113" xr:uid="{CCDBF096-7A63-48CF-9B66-544C5A834689}"/>
    <cellStyle name="s_Credit Graph_1_2007.07.13 (RSRI) 2 2" xfId="18087" xr:uid="{E889155D-0A39-4794-9031-281F1B6BB413}"/>
    <cellStyle name="s_Credit Graph_1_2007.07.13 (RSRI) 2 3" xfId="19912" xr:uid="{8A42529A-0BC9-4B33-8110-26B78FEAF960}"/>
    <cellStyle name="s_Credit Graph_1_2007.07.13 (RSRI) 2 4" xfId="26035" xr:uid="{16AF812D-DA06-43D7-B94E-BB82A01007A9}"/>
    <cellStyle name="s_Credit Graph_1_2007.07.13 (RSRI) 2 5" xfId="22555" xr:uid="{F38148E6-31D8-4DB0-8AF4-8B88F9150FAA}"/>
    <cellStyle name="s_Credit Graph_1_2007.07.13 (RSRI) 2 6" xfId="32403" xr:uid="{1524895E-EF77-493A-9435-5EC145CEC59F}"/>
    <cellStyle name="s_Credit Graph_1_2007.07.13 (RSRI) 3" xfId="35828" xr:uid="{FC2A5709-5F51-44E6-8D9C-499F0E250F2B}"/>
    <cellStyle name="s_Credit Graph_1_2007.07.13 (RSRI)_BALANÇO" xfId="3276" xr:uid="{EFAE0E47-A9D0-499E-A0A1-053468F06040}"/>
    <cellStyle name="s_Credit Graph_1_2007.07.13 (RSRI)_BALANÇO 2" xfId="8059" xr:uid="{26C9440D-53FE-4D79-BBA8-84ED40FE2B61}"/>
    <cellStyle name="s_Credit Graph_1_2007.07.13 (RSRI)_BALANÇO 2 2" xfId="19885" xr:uid="{F58784B0-46A7-43B6-BC0D-2FB43793483E}"/>
    <cellStyle name="s_Credit Graph_1_2007.07.13 (RSRI)_BALANÇO 2 3" xfId="16500" xr:uid="{6C7CFBD8-0550-4260-A854-366BA0E48D35}"/>
    <cellStyle name="s_Credit Graph_1_2007.07.13 (RSRI)_BALANÇO 2 4" xfId="13694" xr:uid="{8DA31CFC-5136-4899-9E8A-2BFFA7278823}"/>
    <cellStyle name="s_Credit Graph_1_2007.07.13 (RSRI)_BALANÇO 2 5" xfId="32003" xr:uid="{91881CD7-F6BF-4F1A-B9AF-C50A8B2DDEF9}"/>
    <cellStyle name="s_Credit Graph_1_2007.07.13 (RSRI)_BALANÇO 2 6" xfId="33405" xr:uid="{21AE0D62-524F-4015-B727-BA815125E206}"/>
    <cellStyle name="s_Credit Graph_1_2007.07.13 (RSRI)_BALANÇO 3" xfId="10852" xr:uid="{03B3D4BA-44C3-41C3-8845-6317F248BBCA}"/>
    <cellStyle name="s_Credit Graph_1_2007.07.13 (RSRI)_BALANÇO 3 2" xfId="12423" xr:uid="{742B72FC-E540-4860-B739-43A44808E241}"/>
    <cellStyle name="s_Credit Graph_1_2007.07.13 (RSRI)_BALANÇO 3 2 2" xfId="23664" xr:uid="{19EDC196-E9D3-4D29-BE8D-8771774B1A86}"/>
    <cellStyle name="s_Credit Graph_1_2007.07.13 (RSRI)_BALANÇO 3 2 3" xfId="27367" xr:uid="{3CD2ECCE-E990-4446-8114-EADC5D285E07}"/>
    <cellStyle name="s_Credit Graph_1_2007.07.13 (RSRI)_BALANÇO 3 2 4" xfId="22027" xr:uid="{12593549-3788-46DA-AEBC-9DB5CC9A4F21}"/>
    <cellStyle name="s_Credit Graph_1_2007.07.13 (RSRI)_BALANÇO 3 2 5" xfId="16945" xr:uid="{E18CC087-C1BC-4504-A6F9-C8C42F41C3D8}"/>
    <cellStyle name="s_Credit Graph_1_2007.07.13 (RSRI)_BALANÇO 3 2 6" xfId="33748" xr:uid="{8765BB59-CEE5-489F-8CC7-9DE0D7CC09B9}"/>
    <cellStyle name="s_Credit Graph_1_2007.07.13 (RSRI)_DF's" xfId="2260" xr:uid="{DDD7E0D7-859C-4797-859A-000916BD8F4D}"/>
    <cellStyle name="s_Credit Graph_1_2007.07.13 (RSRI)_DF's 2" xfId="7043" xr:uid="{BE50B080-07F0-4AF2-84F3-CEBAD0A81D11}"/>
    <cellStyle name="s_Credit Graph_1_2007.07.13 (RSRI)_DF's 2 2" xfId="18988" xr:uid="{5CD23395-9829-492D-ACFD-6E9D3B7762A8}"/>
    <cellStyle name="s_Credit Graph_1_2007.07.13 (RSRI)_DF's 2 3" xfId="21190" xr:uid="{DA5EB507-D46C-48C1-8F8E-A2E8E7DEDDBB}"/>
    <cellStyle name="s_Credit Graph_1_2007.07.13 (RSRI)_DF's 2 4" xfId="19195" xr:uid="{D444B8BA-1264-4C3C-BEDF-0760C0BC1553}"/>
    <cellStyle name="s_Credit Graph_1_2007.07.13 (RSRI)_DF's 2 5" xfId="33296" xr:uid="{B8F5D4E6-5983-470E-8371-464C61F26F42}"/>
    <cellStyle name="s_Credit Graph_1_2007.07.13 (RSRI)_DF's 2 6" xfId="19034" xr:uid="{C84A4854-FE88-41B6-8DF8-568BAE363F71}"/>
    <cellStyle name="s_Credit Graph_1_2007.07.13 (RSRI)_DF's 3" xfId="10351" xr:uid="{205F8C98-67C2-47EC-993C-0D7868612EB9}"/>
    <cellStyle name="s_Credit Graph_1_2007.07.13 (RSRI)_DF's 3 2" xfId="11930" xr:uid="{376595B4-ABC9-4E11-8CEC-4160180E6788}"/>
    <cellStyle name="s_Credit Graph_1_2007.07.13 (RSRI)_DF's 3 2 2" xfId="23171" xr:uid="{0146669E-AE93-43AB-A1DF-3AFA00655FB4}"/>
    <cellStyle name="s_Credit Graph_1_2007.07.13 (RSRI)_DF's 3 2 3" xfId="26874" xr:uid="{55774599-B8C4-48B8-A6CA-2A446C6037F0}"/>
    <cellStyle name="s_Credit Graph_1_2007.07.13 (RSRI)_DF's 3 2 4" xfId="28532" xr:uid="{C1EECAB9-55FA-4A7A-B9EE-5EA8525D1348}"/>
    <cellStyle name="s_Credit Graph_1_2007.07.13 (RSRI)_DF's 3 2 5" xfId="30111" xr:uid="{27E31A38-361E-4B29-842F-DE3BA354A53F}"/>
    <cellStyle name="s_Credit Graph_1_2007.07.13 (RSRI)_DF's 3 2 6" xfId="30789" xr:uid="{3D6F4D41-7792-4FE7-81D5-D999913653F2}"/>
    <cellStyle name="s_Credit Graph_1_2007.07.13 (RSRI)_EVOLUÇÃO OBRA" xfId="5266" xr:uid="{4689A771-18F0-42CA-AF8D-E9288899FAF9}"/>
    <cellStyle name="s_Credit Graph_1_2007.07.13 (RSRI)_EVOLUÇÃO OBRA 2" xfId="9551" xr:uid="{40B41AC5-2C2C-4D90-B00D-5E3EDA0B6121}"/>
    <cellStyle name="s_Credit Graph_1_2007.07.13 (RSRI)_EVOLUÇÃO OBRA 2 2" xfId="21272" xr:uid="{86953067-C138-4679-A584-628AB5426E6C}"/>
    <cellStyle name="s_Credit Graph_1_2007.07.13 (RSRI)_EVOLUÇÃO OBRA 2 3" xfId="25025" xr:uid="{5D7E1010-DACF-40B3-A0F8-D53171092C36}"/>
    <cellStyle name="s_Credit Graph_1_2007.07.13 (RSRI)_EVOLUÇÃO OBRA 2 4" xfId="14468" xr:uid="{B2BD639D-7E41-4EFC-AC3B-57F082D52F2B}"/>
    <cellStyle name="s_Credit Graph_1_2007.07.13 (RSRI)_EVOLUÇÃO OBRA 2 5" xfId="32282" xr:uid="{EB4F69CB-18BD-40EB-9917-5F393220B173}"/>
    <cellStyle name="s_Credit Graph_1_2007.07.13 (RSRI)_EVOLUÇÃO OBRA 2 6" xfId="34395" xr:uid="{8650DC47-DDE1-468A-8DCA-EF2D007FC19C}"/>
    <cellStyle name="s_Credit Graph_1_2007.07.13 (RSRI)_EVOLUÇÃO OBRA 3" xfId="11363" xr:uid="{BFE319A4-8487-49A9-88AF-75D2FFEB6150}"/>
    <cellStyle name="s_Credit Graph_1_2007.07.13 (RSRI)_EVOLUÇÃO OBRA 3 2" xfId="12923" xr:uid="{090280D4-A398-412E-A40C-47C92B7B27C3}"/>
    <cellStyle name="s_Credit Graph_1_2007.07.13 (RSRI)_EVOLUÇÃO OBRA 3 2 2" xfId="24164" xr:uid="{BEA28459-EC5A-48BC-B0E8-3D9A8BCAC9FA}"/>
    <cellStyle name="s_Credit Graph_1_2007.07.13 (RSRI)_EVOLUÇÃO OBRA 3 2 3" xfId="27865" xr:uid="{4B10541E-D397-4781-8EF8-8C837726D546}"/>
    <cellStyle name="s_Credit Graph_1_2007.07.13 (RSRI)_EVOLUÇÃO OBRA 3 2 4" xfId="19679" xr:uid="{4D075A6D-0BAC-4F15-BED7-2137B2984751}"/>
    <cellStyle name="s_Credit Graph_1_2007.07.13 (RSRI)_EVOLUÇÃO OBRA 3 2 5" xfId="33129" xr:uid="{B1E439C5-6D35-46DE-BDD9-4C53DF601B45}"/>
    <cellStyle name="s_Credit Graph_1_2007.07.13 (RSRI)_EVOLUÇÃO OBRA 3 2 6" xfId="31832" xr:uid="{2B3779CD-AF17-4F7D-A075-79024EE2D9EF}"/>
    <cellStyle name="s_Credit Graph_1_2007.07.13 (RSRI)_VSO-4T08-2008.12.02" xfId="4272" xr:uid="{EDFA7162-B9AC-43D7-A840-B48103D7D608}"/>
    <cellStyle name="s_Credit Graph_1_2007.07.13 (RSRI)_VSO-4T08-2008.12.02 2" xfId="8853" xr:uid="{7CA9871F-AAD3-4DA5-8C53-EE8C493ADFBC}"/>
    <cellStyle name="s_Credit Graph_1_2007.07.13 (RSRI)_VSO-4T08-2008.12.02 2 2" xfId="20591" xr:uid="{7FEBBDED-E017-4FA8-811B-4C4D9A7EB7CC}"/>
    <cellStyle name="s_Credit Graph_1_2007.07.13 (RSRI)_VSO-4T08-2008.12.02 2 3" xfId="13492" xr:uid="{B88E2B01-18C9-4817-9311-266029A86743}"/>
    <cellStyle name="s_Credit Graph_1_2007.07.13 (RSRI)_VSO-4T08-2008.12.02 2 4" xfId="26320" xr:uid="{A402B95E-351D-4548-8A61-1B4E299CC2A6}"/>
    <cellStyle name="s_Credit Graph_1_2007.07.13 (RSRI)_VSO-4T08-2008.12.02 2 5" xfId="32863" xr:uid="{D33BA233-F54C-421E-854F-07B63ABFA2B4}"/>
    <cellStyle name="s_Credit Graph_1_2007.07.13 (RSRI)_VSO-4T08-2008.12.02 2 6" xfId="34392" xr:uid="{22173577-52E6-433E-9FAE-FD884327167C}"/>
    <cellStyle name="s_Credit Graph_1_2007.07.13 (RSRI)_VSO-4T08-2008.12.02 3" xfId="35829" xr:uid="{27BE29F6-1127-46DD-9038-76D391B22ADD}"/>
    <cellStyle name="s_Credit Graph_2" xfId="798" xr:uid="{FC5B1054-305B-4DEA-B42F-12B35291DAF7}"/>
    <cellStyle name="s_Credit Graph_2_2007.04.13 (RSRI)" xfId="799" xr:uid="{0625DE50-E38E-4C1B-99F9-94AF31650846}"/>
    <cellStyle name="s_Credit Graph_2_2007.04.13 (RSRI) 2" xfId="35830" xr:uid="{AA14814D-EDDA-4C12-93D4-42EE4FBBDC2D}"/>
    <cellStyle name="s_Credit Graph_2_2007.04.13 (RSRI)_BALANÇO" xfId="3277" xr:uid="{56362F3C-B172-4653-8538-C83E4B20E21A}"/>
    <cellStyle name="s_Credit Graph_2_2007.04.13 (RSRI)_BALANÇO 2" xfId="8060" xr:uid="{A125DAA7-BADD-44D9-ADB4-339209284841}"/>
    <cellStyle name="s_Credit Graph_2_2007.04.13 (RSRI)_DF's" xfId="2261" xr:uid="{F1C54E90-CF17-4209-8160-359AA174E9D7}"/>
    <cellStyle name="s_Credit Graph_2_2007.04.13 (RSRI)_DF's 2" xfId="7044" xr:uid="{4EDC4764-9AE4-4932-9E5A-271FBA1C4366}"/>
    <cellStyle name="s_Credit Graph_2_2007.04.13 (RSRI)_EVOLUÇÃO OBRA" xfId="5267" xr:uid="{1033D23E-014C-4D54-B1D9-5DF365B47C24}"/>
    <cellStyle name="s_Credit Graph_2_2007.04.13 (RSRI)_EVOLUÇÃO OBRA 2" xfId="9552" xr:uid="{0ACC7D72-4DA5-411F-A020-58AA2F98B7D5}"/>
    <cellStyle name="s_Credit Graph_2_2007.04.13 (RSRI)_VSO-4T08-2008.12.02" xfId="4273" xr:uid="{9C7C1AB4-0EA9-41CF-9EC4-ECCC1FC653B2}"/>
    <cellStyle name="s_Credit Graph_2_2007.07.13 (RSRI)" xfId="800" xr:uid="{A39763F0-F61A-401D-85C4-E564803DE7A1}"/>
    <cellStyle name="s_Credit Graph_2_2007.07.13 (RSRI) 2" xfId="35831" xr:uid="{808F20D8-706D-48B8-A6DF-6120CA9422B6}"/>
    <cellStyle name="s_Credit Graph_2_2007.07.13 (RSRI)_BALANÇO" xfId="3278" xr:uid="{C21C1EC8-DEFB-4D97-952D-1BA141CDD3D5}"/>
    <cellStyle name="s_Credit Graph_2_2007.07.13 (RSRI)_BALANÇO 2" xfId="8061" xr:uid="{0A1BF2C2-A53D-4F59-902F-88324868E364}"/>
    <cellStyle name="s_Credit Graph_2_2007.07.13 (RSRI)_DF's" xfId="2262" xr:uid="{C38F32F3-96C2-45F0-8A9D-D6476568A7A4}"/>
    <cellStyle name="s_Credit Graph_2_2007.07.13 (RSRI)_DF's 2" xfId="7045" xr:uid="{6E289634-E71D-401D-90ED-6769CE38501F}"/>
    <cellStyle name="s_Credit Graph_2_2007.07.13 (RSRI)_EVOLUÇÃO OBRA" xfId="5268" xr:uid="{2064C2D9-1334-4EF5-A4D9-F955C0A7A14B}"/>
    <cellStyle name="s_Credit Graph_2_2007.07.13 (RSRI)_EVOLUÇÃO OBRA 2" xfId="9553" xr:uid="{8DC77E2D-CB9B-4A0C-A3DD-927266E5C8BF}"/>
    <cellStyle name="s_Credit Graph_2_2007.07.13 (RSRI)_VSO-4T08-2008.12.02" xfId="4274" xr:uid="{B7503401-E9E9-4594-B382-F0D9BC9B48C0}"/>
    <cellStyle name="s_Credit Graph_2007.04.13 (RSRI)" xfId="801" xr:uid="{113C0AC2-B2D2-42C6-BD7E-FD627D9F728B}"/>
    <cellStyle name="s_Credit Graph_2007.04.13 (RSRI) 2" xfId="6114" xr:uid="{DFF8E74F-C33A-42AB-8E61-060A79359A53}"/>
    <cellStyle name="s_Credit Graph_2007.04.13 (RSRI) 2 2" xfId="18088" xr:uid="{D4EBF45C-DC6A-40B9-8503-4B26A23C29FA}"/>
    <cellStyle name="s_Credit Graph_2007.04.13 (RSRI) 2 3" xfId="15922" xr:uid="{0638A867-4005-4687-8182-E0616BFECB61}"/>
    <cellStyle name="s_Credit Graph_2007.04.13 (RSRI) 2 4" xfId="16971" xr:uid="{906E299D-77D9-472C-A4F9-DBBFCCD3CE28}"/>
    <cellStyle name="s_Credit Graph_2007.04.13 (RSRI) 2 5" xfId="14461" xr:uid="{3E710889-FCCE-4894-9BDD-83A78CF03918}"/>
    <cellStyle name="s_Credit Graph_2007.04.13 (RSRI) 2 6" xfId="33871" xr:uid="{33BF1E58-497E-4B72-8274-9F01577133F9}"/>
    <cellStyle name="s_Credit Graph_2007.04.13 (RSRI) 3" xfId="35832" xr:uid="{3C2DDA86-280A-47AC-B293-B2BCEEBD7ED8}"/>
    <cellStyle name="s_Credit Graph_2007.04.13 (RSRI)_BALANÇO" xfId="3279" xr:uid="{319ECA54-F62A-4B9A-BA90-85F4EC96AD25}"/>
    <cellStyle name="s_Credit Graph_2007.04.13 (RSRI)_BALANÇO 2" xfId="8062" xr:uid="{36238341-670F-4CAE-89D0-A695189B96C4}"/>
    <cellStyle name="s_Credit Graph_2007.04.13 (RSRI)_BALANÇO 2 2" xfId="19888" xr:uid="{3AE75441-F7B3-4D6D-BCB7-0B1AF1F1FDFE}"/>
    <cellStyle name="s_Credit Graph_2007.04.13 (RSRI)_BALANÇO 2 3" xfId="18821" xr:uid="{2072C63E-A663-4C39-92B0-FE6C2BAAF3C1}"/>
    <cellStyle name="s_Credit Graph_2007.04.13 (RSRI)_BALANÇO 2 4" xfId="16699" xr:uid="{BC39CA7F-6B8D-44AA-826D-1A8EE45799B9}"/>
    <cellStyle name="s_Credit Graph_2007.04.13 (RSRI)_BALANÇO 2 5" xfId="16385" xr:uid="{AF4815EB-17DD-4774-9511-1415FF6BC54D}"/>
    <cellStyle name="s_Credit Graph_2007.04.13 (RSRI)_BALANÇO 2 6" xfId="29962" xr:uid="{B5D71067-87C1-407D-9B60-3A8E7A83813A}"/>
    <cellStyle name="s_Credit Graph_2007.04.13 (RSRI)_BALANÇO 3" xfId="10853" xr:uid="{1716455B-4103-4E08-B605-DF003F827796}"/>
    <cellStyle name="s_Credit Graph_2007.04.13 (RSRI)_BALANÇO 3 2" xfId="12424" xr:uid="{9A468F48-FB82-4021-A26F-22145F9245C9}"/>
    <cellStyle name="s_Credit Graph_2007.04.13 (RSRI)_BALANÇO 3 2 2" xfId="23665" xr:uid="{5ED1E098-128C-4953-B834-FB5B5705948F}"/>
    <cellStyle name="s_Credit Graph_2007.04.13 (RSRI)_BALANÇO 3 2 3" xfId="27368" xr:uid="{5B59A18B-1EA9-4572-8540-C27AFBC9F74D}"/>
    <cellStyle name="s_Credit Graph_2007.04.13 (RSRI)_BALANÇO 3 2 4" xfId="26229" xr:uid="{908FF0E3-9B50-4A4E-85AE-909A6B516795}"/>
    <cellStyle name="s_Credit Graph_2007.04.13 (RSRI)_BALANÇO 3 2 5" xfId="14758" xr:uid="{C3F18615-6E6B-43E5-AEE4-CF9FA317760A}"/>
    <cellStyle name="s_Credit Graph_2007.04.13 (RSRI)_BALANÇO 3 2 6" xfId="29184" xr:uid="{69C41531-88DC-4EF1-84ED-71424A62FCDF}"/>
    <cellStyle name="s_Credit Graph_2007.04.13 (RSRI)_DF's" xfId="2263" xr:uid="{70CAE251-8B5F-45AD-B0DC-2A4E947661D5}"/>
    <cellStyle name="s_Credit Graph_2007.04.13 (RSRI)_DF's 2" xfId="7046" xr:uid="{507F0E87-0356-408A-A94B-28EDC5DE1418}"/>
    <cellStyle name="s_Credit Graph_2007.04.13 (RSRI)_DF's 2 2" xfId="18991" xr:uid="{DBDBCFEE-A513-4E27-8D0C-2116B14F2AC7}"/>
    <cellStyle name="s_Credit Graph_2007.04.13 (RSRI)_DF's 2 3" xfId="15046" xr:uid="{801002D9-AF5F-4D46-BDB8-A99323DC257D}"/>
    <cellStyle name="s_Credit Graph_2007.04.13 (RSRI)_DF's 2 4" xfId="14447" xr:uid="{DD96652C-ACF6-4AB1-8250-F61822246ACC}"/>
    <cellStyle name="s_Credit Graph_2007.04.13 (RSRI)_DF's 2 5" xfId="32618" xr:uid="{7EED6AB0-8932-4217-B02C-EFF669BFED0B}"/>
    <cellStyle name="s_Credit Graph_2007.04.13 (RSRI)_DF's 2 6" xfId="34288" xr:uid="{ADABE866-0782-49F1-B297-141EA6FF0A08}"/>
    <cellStyle name="s_Credit Graph_2007.04.13 (RSRI)_DF's 3" xfId="10352" xr:uid="{09A354BD-90D9-4F52-99A8-8FD1875BAD7F}"/>
    <cellStyle name="s_Credit Graph_2007.04.13 (RSRI)_DF's 3 2" xfId="11931" xr:uid="{D6C03E26-40B6-4AF6-BD90-4FC08EB926F8}"/>
    <cellStyle name="s_Credit Graph_2007.04.13 (RSRI)_DF's 3 2 2" xfId="23172" xr:uid="{10891E8D-ED78-47D1-A732-91E636FFF1D0}"/>
    <cellStyle name="s_Credit Graph_2007.04.13 (RSRI)_DF's 3 2 3" xfId="26875" xr:uid="{4A2EEE90-CF73-4C4A-80E8-44A58425B259}"/>
    <cellStyle name="s_Credit Graph_2007.04.13 (RSRI)_DF's 3 2 4" xfId="17113" xr:uid="{71ED24BB-75D0-4705-A2AF-7889C91F1BD7}"/>
    <cellStyle name="s_Credit Graph_2007.04.13 (RSRI)_DF's 3 2 5" xfId="15456" xr:uid="{C6B7520B-3557-49F5-AB27-353E1522A5B0}"/>
    <cellStyle name="s_Credit Graph_2007.04.13 (RSRI)_DF's 3 2 6" xfId="34544" xr:uid="{6DA1AA59-8456-4EE7-B4E5-03D50ECBB417}"/>
    <cellStyle name="s_Credit Graph_2007.04.13 (RSRI)_EVOLUÇÃO OBRA" xfId="5269" xr:uid="{842E8CE3-3EF3-4EF7-9D1D-9C4335B7DB16}"/>
    <cellStyle name="s_Credit Graph_2007.04.13 (RSRI)_EVOLUÇÃO OBRA 2" xfId="9554" xr:uid="{3D2408DA-3164-484A-A50B-FA894D1939F2}"/>
    <cellStyle name="s_Credit Graph_2007.04.13 (RSRI)_EVOLUÇÃO OBRA 2 2" xfId="21275" xr:uid="{E6FAD587-9159-4ED2-B01D-52DCA368603A}"/>
    <cellStyle name="s_Credit Graph_2007.04.13 (RSRI)_EVOLUÇÃO OBRA 2 3" xfId="25028" xr:uid="{0A363D14-CB36-4D50-877E-D9A24706B55F}"/>
    <cellStyle name="s_Credit Graph_2007.04.13 (RSRI)_EVOLUÇÃO OBRA 2 4" xfId="30818" xr:uid="{5365EC9C-4817-4F6A-925F-02CEEA52B130}"/>
    <cellStyle name="s_Credit Graph_2007.04.13 (RSRI)_EVOLUÇÃO OBRA 2 5" xfId="16936" xr:uid="{58BA5667-9D0C-429E-B030-0DFB3289EFA2}"/>
    <cellStyle name="s_Credit Graph_2007.04.13 (RSRI)_EVOLUÇÃO OBRA 2 6" xfId="30788" xr:uid="{405B72D2-E4D9-4396-B1EA-F3650BC43D57}"/>
    <cellStyle name="s_Credit Graph_2007.04.13 (RSRI)_EVOLUÇÃO OBRA 3" xfId="11364" xr:uid="{89A6A020-643B-47C5-BF6B-A866B4C73582}"/>
    <cellStyle name="s_Credit Graph_2007.04.13 (RSRI)_EVOLUÇÃO OBRA 3 2" xfId="12924" xr:uid="{AC264539-C5BE-4683-9E24-F5769C22B805}"/>
    <cellStyle name="s_Credit Graph_2007.04.13 (RSRI)_EVOLUÇÃO OBRA 3 2 2" xfId="24165" xr:uid="{B19E17A0-003F-41B2-BF21-32D3E9FBF42C}"/>
    <cellStyle name="s_Credit Graph_2007.04.13 (RSRI)_EVOLUÇÃO OBRA 3 2 3" xfId="27866" xr:uid="{4EE940C4-4CF7-4971-8FE6-D9DAD86B35B4}"/>
    <cellStyle name="s_Credit Graph_2007.04.13 (RSRI)_EVOLUÇÃO OBRA 3 2 4" xfId="19030" xr:uid="{3E7D6D1B-44D2-47CF-851D-CCEA004BB521}"/>
    <cellStyle name="s_Credit Graph_2007.04.13 (RSRI)_EVOLUÇÃO OBRA 3 2 5" xfId="29366" xr:uid="{E162DB4A-180C-4778-972F-57F1B34F911D}"/>
    <cellStyle name="s_Credit Graph_2007.04.13 (RSRI)_EVOLUÇÃO OBRA 3 2 6" xfId="17678" xr:uid="{FD10B054-E717-4E22-9C64-DF903A1AE98F}"/>
    <cellStyle name="s_Credit Graph_2007.04.13 (RSRI)_VSO-4T08-2008.12.02" xfId="4275" xr:uid="{BB5EC53E-C724-4C2B-9160-650427E98653}"/>
    <cellStyle name="s_Credit Graph_2007.04.13 (RSRI)_VSO-4T08-2008.12.02 2" xfId="8854" xr:uid="{A5552590-76F0-41DD-AFEF-DCC0B5A162E2}"/>
    <cellStyle name="s_Credit Graph_2007.04.13 (RSRI)_VSO-4T08-2008.12.02 2 2" xfId="20592" xr:uid="{F9E2569F-728A-4034-80F2-E4A5395CB91E}"/>
    <cellStyle name="s_Credit Graph_2007.04.13 (RSRI)_VSO-4T08-2008.12.02 2 3" xfId="13491" xr:uid="{4688B734-510D-4FD0-B122-8DD03777A60D}"/>
    <cellStyle name="s_Credit Graph_2007.04.13 (RSRI)_VSO-4T08-2008.12.02 2 4" xfId="22379" xr:uid="{B48DB863-4AB6-4664-9946-D6882BB35174}"/>
    <cellStyle name="s_Credit Graph_2007.04.13 (RSRI)_VSO-4T08-2008.12.02 2 5" xfId="16705" xr:uid="{D7963C9A-2066-46B6-B730-82D39E26FA17}"/>
    <cellStyle name="s_Credit Graph_2007.04.13 (RSRI)_VSO-4T08-2008.12.02 2 6" xfId="34950" xr:uid="{9A1F0108-35BB-43C9-AB0B-BF81ECD9A15F}"/>
    <cellStyle name="s_Credit Graph_2007.04.13 (RSRI)_VSO-4T08-2008.12.02 3" xfId="35833" xr:uid="{0713DEF3-FDC3-4C3E-898D-842ED1EF8AA4}"/>
    <cellStyle name="s_Credit Graph_2007.07.13 (RSRI)" xfId="802" xr:uid="{D78190FE-9D21-4CD9-AE81-1141D98C57C7}"/>
    <cellStyle name="s_Credit Graph_2007.07.13 (RSRI) 2" xfId="6115" xr:uid="{92C58565-E47B-4EB8-BCC7-755606E00DA2}"/>
    <cellStyle name="s_Credit Graph_2007.07.13 (RSRI) 2 2" xfId="18089" xr:uid="{711DF9B2-4D0A-419D-B385-173B3B78C1CF}"/>
    <cellStyle name="s_Credit Graph_2007.07.13 (RSRI) 2 3" xfId="14059" xr:uid="{43B6A4F7-A26D-4750-943C-FE71BD987849}"/>
    <cellStyle name="s_Credit Graph_2007.07.13 (RSRI) 2 4" xfId="24855" xr:uid="{A709A203-7A62-40D2-BF44-982FB19E0241}"/>
    <cellStyle name="s_Credit Graph_2007.07.13 (RSRI) 2 5" xfId="17012" xr:uid="{C1584653-87A1-48C8-8BB7-2A7BE48A4F2D}"/>
    <cellStyle name="s_Credit Graph_2007.07.13 (RSRI) 2 6" xfId="16090" xr:uid="{A1A3778D-95C3-4A45-BF7F-498381C4CB75}"/>
    <cellStyle name="s_Credit Graph_2007.07.13 (RSRI) 3" xfId="35834" xr:uid="{7E5209EE-B390-4850-A784-EFA2E62047B9}"/>
    <cellStyle name="s_Credit Graph_2007.07.13 (RSRI)_BALANÇO" xfId="3280" xr:uid="{3545294D-C575-4451-A21B-76F8CCFB02CB}"/>
    <cellStyle name="s_Credit Graph_2007.07.13 (RSRI)_BALANÇO 2" xfId="8063" xr:uid="{33F5F574-31A1-4977-A5D5-3ADE2AB5DC31}"/>
    <cellStyle name="s_Credit Graph_2007.07.13 (RSRI)_BALANÇO 2 2" xfId="19889" xr:uid="{BB036279-375F-48D6-93B2-D63A37A676C1}"/>
    <cellStyle name="s_Credit Graph_2007.07.13 (RSRI)_BALANÇO 2 3" xfId="14962" xr:uid="{87B88AC5-0008-4093-85AE-42CC78D96411}"/>
    <cellStyle name="s_Credit Graph_2007.07.13 (RSRI)_BALANÇO 2 4" xfId="16754" xr:uid="{E9101639-C7BB-4550-A0A5-2208AC89E6C9}"/>
    <cellStyle name="s_Credit Graph_2007.07.13 (RSRI)_BALANÇO 2 5" xfId="31766" xr:uid="{0F73FE3D-5156-4579-8950-61A7BD470CAA}"/>
    <cellStyle name="s_Credit Graph_2007.07.13 (RSRI)_BALANÇO 2 6" xfId="25829" xr:uid="{20A55F31-6E88-4224-A9E9-14933EC31853}"/>
    <cellStyle name="s_Credit Graph_2007.07.13 (RSRI)_BALANÇO 3" xfId="10854" xr:uid="{39AEAA47-FA1E-4165-96E0-7466FCA79D9F}"/>
    <cellStyle name="s_Credit Graph_2007.07.13 (RSRI)_BALANÇO 3 2" xfId="12425" xr:uid="{1C7DD033-AC28-4FB6-B611-5B99EC748C3D}"/>
    <cellStyle name="s_Credit Graph_2007.07.13 (RSRI)_BALANÇO 3 2 2" xfId="23666" xr:uid="{1C83F284-3B5C-425B-91F0-4D4CC4E777FC}"/>
    <cellStyle name="s_Credit Graph_2007.07.13 (RSRI)_BALANÇO 3 2 3" xfId="27369" xr:uid="{D75483C0-E3B7-4D5F-99F6-21AF36CD1D9B}"/>
    <cellStyle name="s_Credit Graph_2007.07.13 (RSRI)_BALANÇO 3 2 4" xfId="17633" xr:uid="{52A5CE40-45F2-4ED5-AEB3-D9ECB1FD2D08}"/>
    <cellStyle name="s_Credit Graph_2007.07.13 (RSRI)_BALANÇO 3 2 5" xfId="30957" xr:uid="{C6DDAA27-D96E-43E1-A534-165957B9FD84}"/>
    <cellStyle name="s_Credit Graph_2007.07.13 (RSRI)_BALANÇO 3 2 6" xfId="35003" xr:uid="{C025C4E0-2A03-4813-A03B-A5E1C8DE925E}"/>
    <cellStyle name="s_Credit Graph_2007.07.13 (RSRI)_DF's" xfId="2264" xr:uid="{66EA90F3-7FB3-4295-8428-BE9869A5E082}"/>
    <cellStyle name="s_Credit Graph_2007.07.13 (RSRI)_DF's 2" xfId="7047" xr:uid="{267FED2F-650B-411A-AB90-E0CED01783C5}"/>
    <cellStyle name="s_Credit Graph_2007.07.13 (RSRI)_DF's 2 2" xfId="18992" xr:uid="{614B3E18-BA4B-48C4-9908-3695D081576E}"/>
    <cellStyle name="s_Credit Graph_2007.07.13 (RSRI)_DF's 2 3" xfId="19805" xr:uid="{910B3C54-6665-48FE-88A1-3073EC2FBF65}"/>
    <cellStyle name="s_Credit Graph_2007.07.13 (RSRI)_DF's 2 4" xfId="15280" xr:uid="{A3691BC8-F68B-4155-AAFB-2D19D1714588}"/>
    <cellStyle name="s_Credit Graph_2007.07.13 (RSRI)_DF's 2 5" xfId="33400" xr:uid="{54131D11-C01A-4F15-A032-F4E105344D60}"/>
    <cellStyle name="s_Credit Graph_2007.07.13 (RSRI)_DF's 2 6" xfId="33974" xr:uid="{52201EB6-CF00-427F-821A-09D2998CCE80}"/>
    <cellStyle name="s_Credit Graph_2007.07.13 (RSRI)_DF's 3" xfId="10353" xr:uid="{8ED5314E-008F-4490-86DD-381B69148949}"/>
    <cellStyle name="s_Credit Graph_2007.07.13 (RSRI)_DF's 3 2" xfId="11932" xr:uid="{ADD8A60C-8337-42F3-BDCC-A4B33E602820}"/>
    <cellStyle name="s_Credit Graph_2007.07.13 (RSRI)_DF's 3 2 2" xfId="23173" xr:uid="{776C6200-4718-4512-8AC3-6D5B88CD479F}"/>
    <cellStyle name="s_Credit Graph_2007.07.13 (RSRI)_DF's 3 2 3" xfId="26876" xr:uid="{69C06F06-0F85-401F-B38E-85549E1BEA15}"/>
    <cellStyle name="s_Credit Graph_2007.07.13 (RSRI)_DF's 3 2 4" xfId="20311" xr:uid="{95A39101-8EA2-43A8-8254-404C6554069B}"/>
    <cellStyle name="s_Credit Graph_2007.07.13 (RSRI)_DF's 3 2 5" xfId="30059" xr:uid="{3FF90743-24FD-4917-90F2-B358E1FA6673}"/>
    <cellStyle name="s_Credit Graph_2007.07.13 (RSRI)_DF's 3 2 6" xfId="34466" xr:uid="{2C7467AA-7EFC-47FC-A9E8-A8CB6FEF61F8}"/>
    <cellStyle name="s_Credit Graph_2007.07.13 (RSRI)_EVOLUÇÃO OBRA" xfId="5270" xr:uid="{9F476015-6678-43FE-8819-67720E65E1D2}"/>
    <cellStyle name="s_Credit Graph_2007.07.13 (RSRI)_EVOLUÇÃO OBRA 2" xfId="9555" xr:uid="{8EA0EB9D-5835-421E-B783-DD648792EF58}"/>
    <cellStyle name="s_Credit Graph_2007.07.13 (RSRI)_EVOLUÇÃO OBRA 2 2" xfId="21276" xr:uid="{FDF958A2-04FE-4C1A-90BB-DA50265F4042}"/>
    <cellStyle name="s_Credit Graph_2007.07.13 (RSRI)_EVOLUÇÃO OBRA 2 3" xfId="25029" xr:uid="{016AB09E-C959-4E37-9001-22111C128078}"/>
    <cellStyle name="s_Credit Graph_2007.07.13 (RSRI)_EVOLUÇÃO OBRA 2 4" xfId="29810" xr:uid="{FB59BCD5-E27D-41E0-8B2F-536DFD34CCFD}"/>
    <cellStyle name="s_Credit Graph_2007.07.13 (RSRI)_EVOLUÇÃO OBRA 2 5" xfId="15545" xr:uid="{037ED12D-4EE3-4590-93EC-18196521DF51}"/>
    <cellStyle name="s_Credit Graph_2007.07.13 (RSRI)_EVOLUÇÃO OBRA 2 6" xfId="34984" xr:uid="{4A23C801-E77D-40A9-85CE-4649E571E123}"/>
    <cellStyle name="s_Credit Graph_2007.07.13 (RSRI)_EVOLUÇÃO OBRA 3" xfId="11365" xr:uid="{27DAED31-EC57-4409-88E7-78A18E6F1B0E}"/>
    <cellStyle name="s_Credit Graph_2007.07.13 (RSRI)_EVOLUÇÃO OBRA 3 2" xfId="12925" xr:uid="{D6F983A1-2ACD-4811-8DB3-92787514796D}"/>
    <cellStyle name="s_Credit Graph_2007.07.13 (RSRI)_EVOLUÇÃO OBRA 3 2 2" xfId="24166" xr:uid="{9DB34450-100C-456B-8835-256624A4DCD1}"/>
    <cellStyle name="s_Credit Graph_2007.07.13 (RSRI)_EVOLUÇÃO OBRA 3 2 3" xfId="27867" xr:uid="{F6B0D422-E226-4D42-A459-2CA562B6A724}"/>
    <cellStyle name="s_Credit Graph_2007.07.13 (RSRI)_EVOLUÇÃO OBRA 3 2 4" xfId="22526" xr:uid="{4C33D355-12B1-44CE-9FAF-0E345A01918B}"/>
    <cellStyle name="s_Credit Graph_2007.07.13 (RSRI)_EVOLUÇÃO OBRA 3 2 5" xfId="32452" xr:uid="{C484BAFB-8992-4C8D-89AF-5BB8340C026B}"/>
    <cellStyle name="s_Credit Graph_2007.07.13 (RSRI)_EVOLUÇÃO OBRA 3 2 6" xfId="28766" xr:uid="{5CE9965B-E7D5-4041-8FBB-27F10AAF700E}"/>
    <cellStyle name="s_Credit Graph_2007.07.13 (RSRI)_VSO-4T08-2008.12.02" xfId="4276" xr:uid="{AE70F2EF-E59F-4F13-AE6F-9C397D50E28C}"/>
    <cellStyle name="s_Credit Graph_2007.07.13 (RSRI)_VSO-4T08-2008.12.02 2" xfId="8855" xr:uid="{FA563E05-68B5-4181-9EAF-B7FBB34BFAB8}"/>
    <cellStyle name="s_Credit Graph_2007.07.13 (RSRI)_VSO-4T08-2008.12.02 2 2" xfId="20593" xr:uid="{6D9B5334-CA0F-4258-B1A1-9933F1A5A3B9}"/>
    <cellStyle name="s_Credit Graph_2007.07.13 (RSRI)_VSO-4T08-2008.12.02 2 3" xfId="13490" xr:uid="{59171C23-2675-40B1-A964-C6171AD65D41}"/>
    <cellStyle name="s_Credit Graph_2007.07.13 (RSRI)_VSO-4T08-2008.12.02 2 4" xfId="28706" xr:uid="{B2B49BD5-A2FE-407F-AF20-977EC4E73DB5}"/>
    <cellStyle name="s_Credit Graph_2007.07.13 (RSRI)_VSO-4T08-2008.12.02 2 5" xfId="26543" xr:uid="{F0271274-A19B-4D4C-9B62-868C04CD9B82}"/>
    <cellStyle name="s_Credit Graph_2007.07.13 (RSRI)_VSO-4T08-2008.12.02 2 6" xfId="34283" xr:uid="{E27D6AF5-5BE9-4B09-BE51-4F79BA1AF00A}"/>
    <cellStyle name="s_Credit Graph_2007.07.13 (RSRI)_VSO-4T08-2008.12.02 3" xfId="35835" xr:uid="{F60260DF-AB2D-40B7-BA61-D7EE652EB847}"/>
    <cellStyle name="s_CredSens" xfId="803" xr:uid="{EB27E905-95BF-4A30-9506-0040C896C923}"/>
    <cellStyle name="s_CredSens_1" xfId="804" xr:uid="{F4E7B119-0D0A-4559-9E0F-6B0BC365F66B}"/>
    <cellStyle name="s_CredSens_1 2" xfId="6116" xr:uid="{5993B82C-28AF-4F5E-B472-7FC36AEE84E6}"/>
    <cellStyle name="s_CredSens_1 2 2" xfId="18090" xr:uid="{1FC54388-6697-477A-84F7-26CDEDC30075}"/>
    <cellStyle name="s_CredSens_1 2 3" xfId="14058" xr:uid="{98577A10-4D9E-4815-8AAE-13F7B1AE42E1}"/>
    <cellStyle name="s_CredSens_1 2 4" xfId="15703" xr:uid="{98F08950-9E28-4AEF-A095-E0583C66EFA4}"/>
    <cellStyle name="s_CredSens_1 2 5" xfId="30734" xr:uid="{7151BDBA-1F1F-42C9-8BCD-0F39F4DEB3EE}"/>
    <cellStyle name="s_CredSens_1 2 6" xfId="32436" xr:uid="{8081E6D5-2520-4549-B493-27A35BB8424F}"/>
    <cellStyle name="s_CredSens_1 3" xfId="35836" xr:uid="{61FBBEFF-6F5F-47D0-8E4B-C766FB9BB4FD}"/>
    <cellStyle name="s_CredSens_1_2007.04.13 (RSRI)" xfId="805" xr:uid="{5D7F3E6F-BB05-4192-87F5-27F7939B581D}"/>
    <cellStyle name="s_CredSens_1_2007.04.13 (RSRI) 2" xfId="6117" xr:uid="{66F228C9-61B3-4C45-83EA-01BF385D9EED}"/>
    <cellStyle name="s_CredSens_1_2007.04.13 (RSRI) 2 2" xfId="18091" xr:uid="{3A181F24-A845-42F2-9904-08863B2B52F5}"/>
    <cellStyle name="s_CredSens_1_2007.04.13 (RSRI) 2 3" xfId="16679" xr:uid="{816B1E5E-CABF-4A45-A146-081EFBF3B3EF}"/>
    <cellStyle name="s_CredSens_1_2007.04.13 (RSRI) 2 4" xfId="26299" xr:uid="{5B4EAF81-A21C-4889-9FBC-46F1D610D215}"/>
    <cellStyle name="s_CredSens_1_2007.04.13 (RSRI) 2 5" xfId="31383" xr:uid="{DF2E1B06-2F3D-4657-A682-AFC3EA1F12A8}"/>
    <cellStyle name="s_CredSens_1_2007.04.13 (RSRI) 2 6" xfId="29017" xr:uid="{67266C58-E09B-4495-9498-446D8909BCAD}"/>
    <cellStyle name="s_CredSens_1_2007.04.13 (RSRI) 3" xfId="35837" xr:uid="{0096AF9D-0AC1-4A33-98F1-E1BC541DB493}"/>
    <cellStyle name="s_CredSens_1_2007.04.13 (RSRI)_BALANÇO" xfId="3281" xr:uid="{6A0FD13D-CDAF-4A8E-A1CF-CBD1676C7A56}"/>
    <cellStyle name="s_CredSens_1_2007.04.13 (RSRI)_BALANÇO 2" xfId="8064" xr:uid="{EB0F629C-7278-442F-A991-26D3E99ECE0C}"/>
    <cellStyle name="s_CredSens_1_2007.04.13 (RSRI)_BALANÇO 2 2" xfId="19890" xr:uid="{684FC81C-744A-4329-8A16-0777733DFD92}"/>
    <cellStyle name="s_CredSens_1_2007.04.13 (RSRI)_BALANÇO 2 3" xfId="19719" xr:uid="{6173B556-497F-4F47-8FAD-C576B2173A7E}"/>
    <cellStyle name="s_CredSens_1_2007.04.13 (RSRI)_BALANÇO 2 4" xfId="26682" xr:uid="{49AE5560-9CBF-4897-A641-B49B1A41CC2C}"/>
    <cellStyle name="s_CredSens_1_2007.04.13 (RSRI)_BALANÇO 2 5" xfId="22176" xr:uid="{9BDA86E7-65D4-498A-AAA5-0BB6721E9019}"/>
    <cellStyle name="s_CredSens_1_2007.04.13 (RSRI)_BALANÇO 2 6" xfId="34561" xr:uid="{B603D92F-D522-414F-91F8-C81586325588}"/>
    <cellStyle name="s_CredSens_1_2007.04.13 (RSRI)_BALANÇO 3" xfId="10855" xr:uid="{B782EB34-2760-4936-BE61-6FA29A1A8F57}"/>
    <cellStyle name="s_CredSens_1_2007.04.13 (RSRI)_BALANÇO 3 2" xfId="12426" xr:uid="{C0DC6B50-647E-497D-ACD2-CDFB4A195214}"/>
    <cellStyle name="s_CredSens_1_2007.04.13 (RSRI)_BALANÇO 3 2 2" xfId="23667" xr:uid="{F14DD13C-D3CB-433C-9009-66D4F3277DE0}"/>
    <cellStyle name="s_CredSens_1_2007.04.13 (RSRI)_BALANÇO 3 2 3" xfId="27370" xr:uid="{FBA8CA38-5A21-4377-AB77-3EDF45469C8A}"/>
    <cellStyle name="s_CredSens_1_2007.04.13 (RSRI)_BALANÇO 3 2 4" xfId="25819" xr:uid="{625CC6F1-629F-435A-8341-2477DCADC396}"/>
    <cellStyle name="s_CredSens_1_2007.04.13 (RSRI)_BALANÇO 3 2 5" xfId="26137" xr:uid="{B22A21D7-2D7F-4BF8-B46B-41C33C358B3D}"/>
    <cellStyle name="s_CredSens_1_2007.04.13 (RSRI)_BALANÇO 3 2 6" xfId="34169" xr:uid="{0F360108-536D-41A8-BB62-1BCDD957225E}"/>
    <cellStyle name="s_CredSens_1_2007.04.13 (RSRI)_DF's" xfId="2265" xr:uid="{1B152DD2-90A3-42BC-91FC-EBBCAF287E13}"/>
    <cellStyle name="s_CredSens_1_2007.04.13 (RSRI)_DF's 2" xfId="7048" xr:uid="{64219880-19A2-4BB6-BF03-6FD35A7427B4}"/>
    <cellStyle name="s_CredSens_1_2007.04.13 (RSRI)_DF's 2 2" xfId="18993" xr:uid="{CF179DB8-7618-49FD-9171-B913F75390D9}"/>
    <cellStyle name="s_CredSens_1_2007.04.13 (RSRI)_DF's 2 3" xfId="15819" xr:uid="{3596BA48-F60C-4068-A702-8CE3140E4A45}"/>
    <cellStyle name="s_CredSens_1_2007.04.13 (RSRI)_DF's 2 4" xfId="14623" xr:uid="{9F08B79A-EC6D-4F1B-8645-4B8E6932D167}"/>
    <cellStyle name="s_CredSens_1_2007.04.13 (RSRI)_DF's 2 5" xfId="22922" xr:uid="{45394D14-945C-4B97-A7D3-E78BBC7B5ABF}"/>
    <cellStyle name="s_CredSens_1_2007.04.13 (RSRI)_DF's 2 6" xfId="34556" xr:uid="{0D5AC56E-D935-467D-BEAC-5FED1264B2A6}"/>
    <cellStyle name="s_CredSens_1_2007.04.13 (RSRI)_DF's 3" xfId="10354" xr:uid="{5028A3D2-2FFC-4E39-BB52-B7803BD8C9AE}"/>
    <cellStyle name="s_CredSens_1_2007.04.13 (RSRI)_DF's 3 2" xfId="11933" xr:uid="{A761E305-54BE-4DBB-8BC7-989DC6589F9A}"/>
    <cellStyle name="s_CredSens_1_2007.04.13 (RSRI)_DF's 3 2 2" xfId="23174" xr:uid="{032F31B1-F6A6-4406-8497-712E5C43CD0F}"/>
    <cellStyle name="s_CredSens_1_2007.04.13 (RSRI)_DF's 3 2 3" xfId="26877" xr:uid="{B41EC775-99A5-4847-B355-BBA385AF6E8A}"/>
    <cellStyle name="s_CredSens_1_2007.04.13 (RSRI)_DF's 3 2 4" xfId="16450" xr:uid="{B7E2C0E0-AEFD-4F2D-A77E-2A2D7F24002C}"/>
    <cellStyle name="s_CredSens_1_2007.04.13 (RSRI)_DF's 3 2 5" xfId="32016" xr:uid="{77503DF5-FB8A-43D2-AF33-32D42FCA2BA7}"/>
    <cellStyle name="s_CredSens_1_2007.04.13 (RSRI)_DF's 3 2 6" xfId="33987" xr:uid="{7D42EBAE-A9C3-4029-8312-7EEA5A016E58}"/>
    <cellStyle name="s_CredSens_1_2007.04.13 (RSRI)_EVOLUÇÃO OBRA" xfId="5271" xr:uid="{4A1FBF32-64D5-4D2D-8A6E-5CF467E880CB}"/>
    <cellStyle name="s_CredSens_1_2007.04.13 (RSRI)_EVOLUÇÃO OBRA 2" xfId="9556" xr:uid="{56923E97-24AB-41A7-BC21-085DF267F81F}"/>
    <cellStyle name="s_CredSens_1_2007.04.13 (RSRI)_EVOLUÇÃO OBRA 2 2" xfId="21277" xr:uid="{4BA8A1AC-9A3D-4259-93A6-88706832BBE0}"/>
    <cellStyle name="s_CredSens_1_2007.04.13 (RSRI)_EVOLUÇÃO OBRA 2 3" xfId="25030" xr:uid="{CC885DBD-8E7E-4D05-8848-35FA0603E231}"/>
    <cellStyle name="s_CredSens_1_2007.04.13 (RSRI)_EVOLUÇÃO OBRA 2 4" xfId="28657" xr:uid="{4A0A11A1-9120-4844-8DFD-C9DC23499D9C}"/>
    <cellStyle name="s_CredSens_1_2007.04.13 (RSRI)_EVOLUÇÃO OBRA 2 5" xfId="32486" xr:uid="{E7B8CE8E-A984-4768-A72F-6D6CF64718DA}"/>
    <cellStyle name="s_CredSens_1_2007.04.13 (RSRI)_EVOLUÇÃO OBRA 2 6" xfId="34651" xr:uid="{BEB0EA44-D122-47BF-9D7A-655B902A1184}"/>
    <cellStyle name="s_CredSens_1_2007.04.13 (RSRI)_EVOLUÇÃO OBRA 3" xfId="11366" xr:uid="{5B61FF89-00A8-4DDB-B63E-CD3C216D4E18}"/>
    <cellStyle name="s_CredSens_1_2007.04.13 (RSRI)_EVOLUÇÃO OBRA 3 2" xfId="12926" xr:uid="{8ED530BC-1DD4-4959-BE6E-6782E2DDDA4F}"/>
    <cellStyle name="s_CredSens_1_2007.04.13 (RSRI)_EVOLUÇÃO OBRA 3 2 2" xfId="24167" xr:uid="{F34BF387-8276-4C94-B02B-0105781382B6}"/>
    <cellStyle name="s_CredSens_1_2007.04.13 (RSRI)_EVOLUÇÃO OBRA 3 2 3" xfId="27868" xr:uid="{6D2FBDF3-80B7-4B0B-8C93-33FBA101986B}"/>
    <cellStyle name="s_CredSens_1_2007.04.13 (RSRI)_EVOLUÇÃO OBRA 3 2 4" xfId="28416" xr:uid="{E7A1FD68-943B-4D0C-BC6C-5CE28CC3AD07}"/>
    <cellStyle name="s_CredSens_1_2007.04.13 (RSRI)_EVOLUÇÃO OBRA 3 2 5" xfId="14849" xr:uid="{7CDC8B32-3531-481B-BA82-A09B56EBFEC2}"/>
    <cellStyle name="s_CredSens_1_2007.04.13 (RSRI)_EVOLUÇÃO OBRA 3 2 6" xfId="32488" xr:uid="{3FA742D4-5BAB-433F-A9E4-5179368AABE1}"/>
    <cellStyle name="s_CredSens_1_2007.04.13 (RSRI)_VSO-4T08-2008.12.02" xfId="4277" xr:uid="{FE57312E-7470-4ECE-BDD4-4BD007FDE74F}"/>
    <cellStyle name="s_CredSens_1_2007.04.13 (RSRI)_VSO-4T08-2008.12.02 2" xfId="8856" xr:uid="{19171177-E3B2-4058-A1E9-219DE22340ED}"/>
    <cellStyle name="s_CredSens_1_2007.04.13 (RSRI)_VSO-4T08-2008.12.02 2 2" xfId="20594" xr:uid="{4F69C233-7580-453A-9C90-6B07ECC270B9}"/>
    <cellStyle name="s_CredSens_1_2007.04.13 (RSRI)_VSO-4T08-2008.12.02 2 3" xfId="13489" xr:uid="{23546094-AD6C-40A9-892E-C659D4EB36ED}"/>
    <cellStyle name="s_CredSens_1_2007.04.13 (RSRI)_VSO-4T08-2008.12.02 2 4" xfId="22982" xr:uid="{4BA45445-2793-4D64-B56D-6C2DFB2BB3A8}"/>
    <cellStyle name="s_CredSens_1_2007.04.13 (RSRI)_VSO-4T08-2008.12.02 2 5" xfId="31778" xr:uid="{396DAAC0-0681-4CEC-AA10-F3BC205FC80A}"/>
    <cellStyle name="s_CredSens_1_2007.04.13 (RSRI)_VSO-4T08-2008.12.02 2 6" xfId="35071" xr:uid="{802DD818-6090-4E13-9E57-5DF5B27A318C}"/>
    <cellStyle name="s_CredSens_1_2007.04.13 (RSRI)_VSO-4T08-2008.12.02 3" xfId="35838" xr:uid="{218B6023-444D-48F3-855E-A74E1FD08269}"/>
    <cellStyle name="s_CredSens_1_2007.07.13 (RSRI)" xfId="806" xr:uid="{0072EAF5-1867-4D0A-8552-D839B932BC8A}"/>
    <cellStyle name="s_CredSens_1_2007.07.13 (RSRI) 2" xfId="6118" xr:uid="{C938A9F4-12E0-4267-9E2C-ABC58C94A938}"/>
    <cellStyle name="s_CredSens_1_2007.07.13 (RSRI) 2 2" xfId="18092" xr:uid="{387CCCE3-A5D5-434E-9B46-4FEC50D53092}"/>
    <cellStyle name="s_CredSens_1_2007.07.13 (RSRI) 2 3" xfId="22731" xr:uid="{4C8A187D-874F-406D-961A-A661A4C2853B}"/>
    <cellStyle name="s_CredSens_1_2007.07.13 (RSRI) 2 4" xfId="14523" xr:uid="{62F852D0-C26A-4E2C-AF2C-1A3BC5A73480}"/>
    <cellStyle name="s_CredSens_1_2007.07.13 (RSRI) 2 5" xfId="30780" xr:uid="{F2701116-BEC2-49E8-A398-36114A58BC13}"/>
    <cellStyle name="s_CredSens_1_2007.07.13 (RSRI) 2 6" xfId="34216" xr:uid="{F7991F51-3CEB-4ED7-A2E8-E7E9849612FF}"/>
    <cellStyle name="s_CredSens_1_2007.07.13 (RSRI) 3" xfId="35839" xr:uid="{83E9A335-C17B-483D-82E1-BAAE3D0EFF68}"/>
    <cellStyle name="s_CredSens_1_2007.07.13 (RSRI)_BALANÇO" xfId="3282" xr:uid="{03E783F9-1613-4823-A1C9-5BC6D0C62273}"/>
    <cellStyle name="s_CredSens_1_2007.07.13 (RSRI)_BALANÇO 2" xfId="8065" xr:uid="{9A3DA2CB-B237-4E46-8DB1-093CDD4F9D07}"/>
    <cellStyle name="s_CredSens_1_2007.07.13 (RSRI)_BALANÇO 2 2" xfId="19891" xr:uid="{DCECF20E-41B6-41E6-8AE7-50F215DB26D8}"/>
    <cellStyle name="s_CredSens_1_2007.07.13 (RSRI)_BALANÇO 2 3" xfId="15735" xr:uid="{BA800E54-0C4C-4065-808F-67CFF2E1CC14}"/>
    <cellStyle name="s_CredSens_1_2007.07.13 (RSRI)_BALANÇO 2 4" xfId="16602" xr:uid="{C2E3D197-C8D4-41C6-9AA2-B16AAE15E98B}"/>
    <cellStyle name="s_CredSens_1_2007.07.13 (RSRI)_BALANÇO 2 5" xfId="16792" xr:uid="{C8200120-5A1A-4FB1-BA3E-78284E57F180}"/>
    <cellStyle name="s_CredSens_1_2007.07.13 (RSRI)_BALANÇO 2 6" xfId="25743" xr:uid="{44C8948E-D204-4E3D-885B-9B9056FB73B8}"/>
    <cellStyle name="s_CredSens_1_2007.07.13 (RSRI)_BALANÇO 3" xfId="10856" xr:uid="{E5DA4D99-B614-473D-9DB8-E952726B01D3}"/>
    <cellStyle name="s_CredSens_1_2007.07.13 (RSRI)_BALANÇO 3 2" xfId="12427" xr:uid="{CA58EC5B-C373-4F95-8A2A-E77CC35A178C}"/>
    <cellStyle name="s_CredSens_1_2007.07.13 (RSRI)_BALANÇO 3 2 2" xfId="23668" xr:uid="{30AC98F9-66AD-474D-B17B-E67B451C27B8}"/>
    <cellStyle name="s_CredSens_1_2007.07.13 (RSRI)_BALANÇO 3 2 3" xfId="27371" xr:uid="{58E157FD-A316-451B-926A-39B3F28DF046}"/>
    <cellStyle name="s_CredSens_1_2007.07.13 (RSRI)_BALANÇO 3 2 4" xfId="28474" xr:uid="{86E5FAD3-F41C-456B-8B79-DB8A3688E751}"/>
    <cellStyle name="s_CredSens_1_2007.07.13 (RSRI)_BALANÇO 3 2 5" xfId="17062" xr:uid="{264C4BE2-90B6-42A4-AC5F-381768247902}"/>
    <cellStyle name="s_CredSens_1_2007.07.13 (RSRI)_BALANÇO 3 2 6" xfId="34314" xr:uid="{EA6EBA06-E91A-4CE8-8A4F-563059FBC43D}"/>
    <cellStyle name="s_CredSens_1_2007.07.13 (RSRI)_DF's" xfId="2266" xr:uid="{F65C093F-DB19-49EB-808A-4FA15BBA7322}"/>
    <cellStyle name="s_CredSens_1_2007.07.13 (RSRI)_DF's 2" xfId="7049" xr:uid="{A567F687-AA7B-4BC6-B100-85ED73AF78A6}"/>
    <cellStyle name="s_CredSens_1_2007.07.13 (RSRI)_DF's 2 2" xfId="18994" xr:uid="{E2DB2FE0-9B1A-44BA-B0DC-A02C05F629F8}"/>
    <cellStyle name="s_CredSens_1_2007.07.13 (RSRI)_DF's 2 3" xfId="13908" xr:uid="{77B5F3E0-FEA0-45C2-AD5E-9016C75D7B4F}"/>
    <cellStyle name="s_CredSens_1_2007.07.13 (RSRI)_DF's 2 4" xfId="14702" xr:uid="{AFB48DB4-022D-492B-BDB9-A8C99344EA5C}"/>
    <cellStyle name="s_CredSens_1_2007.07.13 (RSRI)_DF's 2 5" xfId="19412" xr:uid="{015FFCB7-3DAB-4EAB-B2D6-FD067F962B7A}"/>
    <cellStyle name="s_CredSens_1_2007.07.13 (RSRI)_DF's 2 6" xfId="35116" xr:uid="{30BBA638-D3A3-4AFD-BED9-84036EF17769}"/>
    <cellStyle name="s_CredSens_1_2007.07.13 (RSRI)_DF's 3" xfId="10355" xr:uid="{ACBB3250-B8A2-4899-A089-5CE71D2E0965}"/>
    <cellStyle name="s_CredSens_1_2007.07.13 (RSRI)_DF's 3 2" xfId="11934" xr:uid="{84A35372-0631-42B8-BCF0-86713EC2430C}"/>
    <cellStyle name="s_CredSens_1_2007.07.13 (RSRI)_DF's 3 2 2" xfId="23175" xr:uid="{99AE5817-23BC-4FF2-939E-67B4E7EFB65F}"/>
    <cellStyle name="s_CredSens_1_2007.07.13 (RSRI)_DF's 3 2 3" xfId="26878" xr:uid="{354EEF9E-2C0F-4645-9E0E-E667128079DA}"/>
    <cellStyle name="s_CredSens_1_2007.07.13 (RSRI)_DF's 3 2 4" xfId="23020" xr:uid="{44E7727C-7F8A-4A34-BC9A-69BC9AB549F1}"/>
    <cellStyle name="s_CredSens_1_2007.07.13 (RSRI)_DF's 3 2 5" xfId="32938" xr:uid="{0B366279-BC5F-4D4E-9756-3666FFB972E9}"/>
    <cellStyle name="s_CredSens_1_2007.07.13 (RSRI)_DF's 3 2 6" xfId="35127" xr:uid="{6384205E-A727-42F3-9F4F-D2BC45C5397C}"/>
    <cellStyle name="s_CredSens_1_2007.07.13 (RSRI)_EVOLUÇÃO OBRA" xfId="5272" xr:uid="{49D77118-1A57-49E2-81A9-42A8B9DCC3D6}"/>
    <cellStyle name="s_CredSens_1_2007.07.13 (RSRI)_EVOLUÇÃO OBRA 2" xfId="9557" xr:uid="{6562CA2B-FE79-4A5E-9BC2-31B9C9E322A8}"/>
    <cellStyle name="s_CredSens_1_2007.07.13 (RSRI)_EVOLUÇÃO OBRA 2 2" xfId="21278" xr:uid="{1284C973-02E8-44EA-9A4A-9601BC72D8D4}"/>
    <cellStyle name="s_CredSens_1_2007.07.13 (RSRI)_EVOLUÇÃO OBRA 2 3" xfId="25031" xr:uid="{85AE489C-A6A1-4B1B-806D-1C6FAE7D2150}"/>
    <cellStyle name="s_CredSens_1_2007.07.13 (RSRI)_EVOLUÇÃO OBRA 2 4" xfId="17519" xr:uid="{91C69421-BBBC-4ACD-8B22-52293924B526}"/>
    <cellStyle name="s_CredSens_1_2007.07.13 (RSRI)_EVOLUÇÃO OBRA 2 5" xfId="17940" xr:uid="{2A8EA21A-8EF6-4E67-8114-FEB03E9DFEE6}"/>
    <cellStyle name="s_CredSens_1_2007.07.13 (RSRI)_EVOLUÇÃO OBRA 2 6" xfId="31378" xr:uid="{23A9BF62-EDFA-4CAA-B180-AB25CC5772D7}"/>
    <cellStyle name="s_CredSens_1_2007.07.13 (RSRI)_EVOLUÇÃO OBRA 3" xfId="11367" xr:uid="{7CC6F155-AF3B-461F-8661-89198B1E9103}"/>
    <cellStyle name="s_CredSens_1_2007.07.13 (RSRI)_EVOLUÇÃO OBRA 3 2" xfId="12927" xr:uid="{830CB229-6CB0-4579-949B-66FED8AAF681}"/>
    <cellStyle name="s_CredSens_1_2007.07.13 (RSRI)_EVOLUÇÃO OBRA 3 2 2" xfId="24168" xr:uid="{C3DF84AF-BEFB-499C-A622-8FB6AAF34AF9}"/>
    <cellStyle name="s_CredSens_1_2007.07.13 (RSRI)_EVOLUÇÃO OBRA 3 2 3" xfId="27869" xr:uid="{7E3B389C-2C64-4ECE-8C2B-ED8B93AE2813}"/>
    <cellStyle name="s_CredSens_1_2007.07.13 (RSRI)_EVOLUÇÃO OBRA 3 2 4" xfId="22229" xr:uid="{3DB73E08-F9A9-4859-9A2C-22ECF74B6B18}"/>
    <cellStyle name="s_CredSens_1_2007.07.13 (RSRI)_EVOLUÇÃO OBRA 3 2 5" xfId="16856" xr:uid="{7F29E150-A72A-4EC0-9D90-2E1D255F9569}"/>
    <cellStyle name="s_CredSens_1_2007.07.13 (RSRI)_EVOLUÇÃO OBRA 3 2 6" xfId="34412" xr:uid="{9D4E00F3-9A59-46AA-AA3E-774980F0321F}"/>
    <cellStyle name="s_CredSens_1_2007.07.13 (RSRI)_VSO-4T08-2008.12.02" xfId="4278" xr:uid="{B29131CC-F4A6-4BA2-8597-5FCDA89C78F8}"/>
    <cellStyle name="s_CredSens_1_2007.07.13 (RSRI)_VSO-4T08-2008.12.02 2" xfId="8857" xr:uid="{CF3223CD-5B64-4A35-AD78-ECC562BC05FE}"/>
    <cellStyle name="s_CredSens_1_2007.07.13 (RSRI)_VSO-4T08-2008.12.02 2 2" xfId="20595" xr:uid="{5C03085D-0102-448B-8F9B-3916F186EF1C}"/>
    <cellStyle name="s_CredSens_1_2007.07.13 (RSRI)_VSO-4T08-2008.12.02 2 3" xfId="13488" xr:uid="{BC2BED4D-F2E4-4064-8EA0-EEA4DB99DC43}"/>
    <cellStyle name="s_CredSens_1_2007.07.13 (RSRI)_VSO-4T08-2008.12.02 2 4" xfId="16849" xr:uid="{D2BA8918-5505-4B4F-94F6-0130849BDC95}"/>
    <cellStyle name="s_CredSens_1_2007.07.13 (RSRI)_VSO-4T08-2008.12.02 2 5" xfId="15243" xr:uid="{BB5D3AD4-480D-431C-B3E8-95B8ED115A21}"/>
    <cellStyle name="s_CredSens_1_2007.07.13 (RSRI)_VSO-4T08-2008.12.02 2 6" xfId="26582" xr:uid="{68BA1149-B11F-4682-B8C8-49DB927CE5D6}"/>
    <cellStyle name="s_CredSens_1_2007.07.13 (RSRI)_VSO-4T08-2008.12.02 3" xfId="35840" xr:uid="{8027D9C4-5A95-4782-9DA3-91CFED3AE9F0}"/>
    <cellStyle name="s_CredSens_2" xfId="807" xr:uid="{70058059-6069-4E39-A111-AFE5B874BF6A}"/>
    <cellStyle name="s_CredSens_2 2" xfId="6119" xr:uid="{40AA8380-F159-4209-B831-E940FBF22784}"/>
    <cellStyle name="s_CredSens_2 2 2" xfId="18093" xr:uid="{A2809D40-FB89-49BD-ABBE-104E889E1D82}"/>
    <cellStyle name="s_CredSens_2 2 3" xfId="17456" xr:uid="{7694DDB0-320A-4889-A451-64CAD584CC08}"/>
    <cellStyle name="s_CredSens_2 2 4" xfId="28882" xr:uid="{2F75AE3D-2374-44B1-A826-8F8A287CC299}"/>
    <cellStyle name="s_CredSens_2 2 5" xfId="32811" xr:uid="{1CBEB4BE-2579-442C-9179-F9A36236F972}"/>
    <cellStyle name="s_CredSens_2 2 6" xfId="32997" xr:uid="{991E870B-6BB5-4F66-9A59-1A03D734D9EC}"/>
    <cellStyle name="s_CredSens_2 3" xfId="35841" xr:uid="{EF4B6211-5F4C-40B7-9A1E-14CF966CB946}"/>
    <cellStyle name="s_CredSens_2_2007.04.13 (RSRI)" xfId="808" xr:uid="{2EDFDCA4-8719-411E-9154-E3F2220A6DEF}"/>
    <cellStyle name="s_CredSens_2_2007.04.13 (RSRI) 2" xfId="6120" xr:uid="{A7E12A5E-A352-4629-838A-5A020CA2A7E1}"/>
    <cellStyle name="s_CredSens_2_2007.04.13 (RSRI) 2 2" xfId="18094" xr:uid="{6D0DC807-0BEC-42BD-ACFB-FAF0F440CE48}"/>
    <cellStyle name="s_CredSens_2_2007.04.13 (RSRI) 2 3" xfId="21989" xr:uid="{93783A26-2A3F-4386-812F-03AC732236E7}"/>
    <cellStyle name="s_CredSens_2_2007.04.13 (RSRI) 2 4" xfId="21379" xr:uid="{F8BEDCE3-9FA4-4C5F-A79E-17F0DF7A242C}"/>
    <cellStyle name="s_CredSens_2_2007.04.13 (RSRI) 2 5" xfId="22640" xr:uid="{E513570A-347A-432A-9804-4F1DB0841F52}"/>
    <cellStyle name="s_CredSens_2_2007.04.13 (RSRI) 2 6" xfId="28924" xr:uid="{EB14BFB1-7BE9-499F-A7ED-C3031D1A34B7}"/>
    <cellStyle name="s_CredSens_2_2007.04.13 (RSRI) 3" xfId="35842" xr:uid="{D8589273-184D-4640-99C8-62EAD6A1388D}"/>
    <cellStyle name="s_CredSens_2_2007.04.13 (RSRI)_BALANÇO" xfId="3283" xr:uid="{7ABAD911-609A-430C-898E-0741A0EE5B2C}"/>
    <cellStyle name="s_CredSens_2_2007.04.13 (RSRI)_BALANÇO 2" xfId="8066" xr:uid="{32A7D200-3B99-41C6-8EF2-E17B147D9632}"/>
    <cellStyle name="s_CredSens_2_2007.04.13 (RSRI)_BALANÇO 2 2" xfId="19892" xr:uid="{DCC0D3A8-5244-414D-B4FC-7D64D345A2E8}"/>
    <cellStyle name="s_CredSens_2_2007.04.13 (RSRI)_BALANÇO 2 3" xfId="13664" xr:uid="{386D2840-1BB2-44E9-9CCA-17F77DDAFF46}"/>
    <cellStyle name="s_CredSens_2_2007.04.13 (RSRI)_BALANÇO 2 4" xfId="25222" xr:uid="{49C96612-5A42-49BC-A78F-B69FF89642A0}"/>
    <cellStyle name="s_CredSens_2_2007.04.13 (RSRI)_BALANÇO 2 5" xfId="14124" xr:uid="{41586DDA-2A98-4DA3-9C05-15DB8EBF2C1C}"/>
    <cellStyle name="s_CredSens_2_2007.04.13 (RSRI)_BALANÇO 2 6" xfId="33460" xr:uid="{4ACD031D-A993-4315-9243-0C40EBA1BE94}"/>
    <cellStyle name="s_CredSens_2_2007.04.13 (RSRI)_BALANÇO 3" xfId="10857" xr:uid="{51B68062-3135-4097-B148-07164EB74CB5}"/>
    <cellStyle name="s_CredSens_2_2007.04.13 (RSRI)_BALANÇO 3 2" xfId="12428" xr:uid="{370047B5-3664-4ABF-A517-E7ED935ED785}"/>
    <cellStyle name="s_CredSens_2_2007.04.13 (RSRI)_BALANÇO 3 2 2" xfId="23669" xr:uid="{CA240B3B-D194-4944-8256-2CC7A6278E98}"/>
    <cellStyle name="s_CredSens_2_2007.04.13 (RSRI)_BALANÇO 3 2 3" xfId="27372" xr:uid="{8159CD04-6609-4924-8839-1487FC8996DA}"/>
    <cellStyle name="s_CredSens_2_2007.04.13 (RSRI)_BALANÇO 3 2 4" xfId="17896" xr:uid="{E5ABF957-11E9-4466-8DE5-46E3E4201DF8}"/>
    <cellStyle name="s_CredSens_2_2007.04.13 (RSRI)_BALANÇO 3 2 5" xfId="16082" xr:uid="{71ECCD1A-66D6-4007-B60C-54F9A2E74991}"/>
    <cellStyle name="s_CredSens_2_2007.04.13 (RSRI)_BALANÇO 3 2 6" xfId="32731" xr:uid="{6EE071D0-5C28-4C0F-BB54-1F6368E25C56}"/>
    <cellStyle name="s_CredSens_2_2007.04.13 (RSRI)_DF's" xfId="2267" xr:uid="{252C0A81-2897-499F-ACA3-845D2C1F64F9}"/>
    <cellStyle name="s_CredSens_2_2007.04.13 (RSRI)_DF's 2" xfId="7050" xr:uid="{62D0C90A-FC41-4939-82E7-7129D267D63C}"/>
    <cellStyle name="s_CredSens_2_2007.04.13 (RSRI)_DF's 2 2" xfId="18995" xr:uid="{46CB1143-AEA7-44C8-94E5-7E8EFDB52C96}"/>
    <cellStyle name="s_CredSens_2_2007.04.13 (RSRI)_DF's 2 3" xfId="13907" xr:uid="{A6FDCCAD-17E2-4A3B-910F-36AA6D9346D7}"/>
    <cellStyle name="s_CredSens_2_2007.04.13 (RSRI)_DF's 2 4" xfId="28818" xr:uid="{F16F9145-FAC1-4F44-8E36-A6A65A835BE7}"/>
    <cellStyle name="s_CredSens_2_2007.04.13 (RSRI)_DF's 2 5" xfId="33437" xr:uid="{038311CD-FDAC-4100-B80F-C554F212E87F}"/>
    <cellStyle name="s_CredSens_2_2007.04.13 (RSRI)_DF's 2 6" xfId="31338" xr:uid="{E2D4E4D0-7307-4427-AE6F-31E2BAF44248}"/>
    <cellStyle name="s_CredSens_2_2007.04.13 (RSRI)_DF's 3" xfId="10356" xr:uid="{623F3D57-BE35-47D4-8CA1-0A3019B891B9}"/>
    <cellStyle name="s_CredSens_2_2007.04.13 (RSRI)_DF's 3 2" xfId="11935" xr:uid="{DFC473C1-655E-45FF-8C3A-6C9FA2046C6F}"/>
    <cellStyle name="s_CredSens_2_2007.04.13 (RSRI)_DF's 3 2 2" xfId="23176" xr:uid="{CC923820-E774-45C3-84F9-6DB8D2E2BC8E}"/>
    <cellStyle name="s_CredSens_2_2007.04.13 (RSRI)_DF's 3 2 3" xfId="26879" xr:uid="{35DEB3C7-5F59-48DD-B475-B5C541967E6C}"/>
    <cellStyle name="s_CredSens_2_2007.04.13 (RSRI)_DF's 3 2 4" xfId="16895" xr:uid="{02CF46C1-EBFD-4315-BBDE-E7982A5C96C9}"/>
    <cellStyle name="s_CredSens_2_2007.04.13 (RSRI)_DF's 3 2 5" xfId="16115" xr:uid="{5951D7A4-A0D0-465B-931C-BD0AC3540C62}"/>
    <cellStyle name="s_CredSens_2_2007.04.13 (RSRI)_DF's 3 2 6" xfId="19674" xr:uid="{578D1CA7-9192-4D7F-973B-C4708E6A3A72}"/>
    <cellStyle name="s_CredSens_2_2007.04.13 (RSRI)_EVOLUÇÃO OBRA" xfId="5273" xr:uid="{D62A6571-9916-432B-B13A-1584D8BD5F78}"/>
    <cellStyle name="s_CredSens_2_2007.04.13 (RSRI)_EVOLUÇÃO OBRA 2" xfId="9558" xr:uid="{D024C79D-9E2B-4D05-95FB-4FE45E59FEE6}"/>
    <cellStyle name="s_CredSens_2_2007.04.13 (RSRI)_EVOLUÇÃO OBRA 2 2" xfId="21279" xr:uid="{16732ADE-D784-44CB-8BF2-06A9DC25F1DC}"/>
    <cellStyle name="s_CredSens_2_2007.04.13 (RSRI)_EVOLUÇÃO OBRA 2 3" xfId="25032" xr:uid="{7BDB73E8-A44D-4DEE-B8CE-9AF9710D0643}"/>
    <cellStyle name="s_CredSens_2_2007.04.13 (RSRI)_EVOLUÇÃO OBRA 2 4" xfId="30186" xr:uid="{0820C9B5-1B7F-4E53-AF3B-13725BDFA7AB}"/>
    <cellStyle name="s_CredSens_2_2007.04.13 (RSRI)_EVOLUÇÃO OBRA 2 5" xfId="31792" xr:uid="{C3F1CF6B-7145-42B6-A9B4-2595C077C971}"/>
    <cellStyle name="s_CredSens_2_2007.04.13 (RSRI)_EVOLUÇÃO OBRA 2 6" xfId="31242" xr:uid="{35B05EFD-406F-4B10-B339-40D928FB8824}"/>
    <cellStyle name="s_CredSens_2_2007.04.13 (RSRI)_EVOLUÇÃO OBRA 3" xfId="11368" xr:uid="{31806384-2A0A-4FC1-81A3-3F6173CE5C67}"/>
    <cellStyle name="s_CredSens_2_2007.04.13 (RSRI)_EVOLUÇÃO OBRA 3 2" xfId="12928" xr:uid="{28CB70BD-04B4-4CC7-B1E1-4A1903829D88}"/>
    <cellStyle name="s_CredSens_2_2007.04.13 (RSRI)_EVOLUÇÃO OBRA 3 2 2" xfId="24169" xr:uid="{F30FCD9A-6981-44AE-8F67-22506B54D922}"/>
    <cellStyle name="s_CredSens_2_2007.04.13 (RSRI)_EVOLUÇÃO OBRA 3 2 3" xfId="27870" xr:uid="{8B70ED30-F87E-4CA8-8933-4E7B7FDB4986}"/>
    <cellStyle name="s_CredSens_2_2007.04.13 (RSRI)_EVOLUÇÃO OBRA 3 2 4" xfId="22132" xr:uid="{5A24A9C8-C2C0-4043-AC2B-6E797EB99453}"/>
    <cellStyle name="s_CredSens_2_2007.04.13 (RSRI)_EVOLUÇÃO OBRA 3 2 5" xfId="30801" xr:uid="{7F4B1CB1-CC4C-4EDA-B408-3C3A8109853C}"/>
    <cellStyle name="s_CredSens_2_2007.04.13 (RSRI)_EVOLUÇÃO OBRA 3 2 6" xfId="34970" xr:uid="{D5B3E97B-9161-4788-B8FC-7AA49B03475F}"/>
    <cellStyle name="s_CredSens_2_2007.04.13 (RSRI)_VSO-4T08-2008.12.02" xfId="4279" xr:uid="{59E92886-5710-48EB-8319-9F62018CA46A}"/>
    <cellStyle name="s_CredSens_2_2007.04.13 (RSRI)_VSO-4T08-2008.12.02 2" xfId="8858" xr:uid="{FAEF01A1-533E-410F-8ECF-5FE1C1FBD2B8}"/>
    <cellStyle name="s_CredSens_2_2007.04.13 (RSRI)_VSO-4T08-2008.12.02 2 2" xfId="20596" xr:uid="{E9B37F6D-8490-4CED-AF49-6BEE6E668CA0}"/>
    <cellStyle name="s_CredSens_2_2007.04.13 (RSRI)_VSO-4T08-2008.12.02 2 3" xfId="13487" xr:uid="{46FEDEC2-EE61-44A1-AB91-ADE559863A2C}"/>
    <cellStyle name="s_CredSens_2_2007.04.13 (RSRI)_VSO-4T08-2008.12.02 2 4" xfId="14486" xr:uid="{D92E6A84-D1FD-45D6-AC1E-B48581920803}"/>
    <cellStyle name="s_CredSens_2_2007.04.13 (RSRI)_VSO-4T08-2008.12.02 2 5" xfId="29741" xr:uid="{86AC7DA6-4E4C-4A0E-9BDA-C8F409061017}"/>
    <cellStyle name="s_CredSens_2_2007.04.13 (RSRI)_VSO-4T08-2008.12.02 2 6" xfId="16255" xr:uid="{35141164-7AE4-4A86-B5D2-1EA32B02E468}"/>
    <cellStyle name="s_CredSens_2_2007.04.13 (RSRI)_VSO-4T08-2008.12.02 3" xfId="35843" xr:uid="{35F7797A-6728-4304-A610-F0E7D3DBE16F}"/>
    <cellStyle name="s_CredSens_2_2007.07.13 (RSRI)" xfId="809" xr:uid="{1CCAC823-590D-46D9-B39A-B9E96E17C5F4}"/>
    <cellStyle name="s_CredSens_2_2007.07.13 (RSRI) 2" xfId="6121" xr:uid="{FDE8BEC7-3B29-434E-92FF-2B59BC282BA0}"/>
    <cellStyle name="s_CredSens_2_2007.07.13 (RSRI) 2 2" xfId="18095" xr:uid="{5D6B9445-4F21-496C-B1A9-8DED1DC15352}"/>
    <cellStyle name="s_CredSens_2_2007.07.13 (RSRI) 2 3" xfId="15145" xr:uid="{6B27008E-5193-4037-9D5E-808804738F67}"/>
    <cellStyle name="s_CredSens_2_2007.07.13 (RSRI) 2 4" xfId="26036" xr:uid="{DF0F8CA2-D4BE-49BA-8EFA-23C3E9D309E1}"/>
    <cellStyle name="s_CredSens_2_2007.07.13 (RSRI) 2 5" xfId="15244" xr:uid="{0C2B19CF-440F-401E-A610-9A81C65F47AA}"/>
    <cellStyle name="s_CredSens_2_2007.07.13 (RSRI) 2 6" xfId="33914" xr:uid="{8BFCC8A8-E3DF-40FB-A4A1-64B81F809D95}"/>
    <cellStyle name="s_CredSens_2_2007.07.13 (RSRI) 3" xfId="35844" xr:uid="{86EF299B-81B4-4C49-9672-2482896C13FA}"/>
    <cellStyle name="s_CredSens_2_2007.07.13 (RSRI)_BALANÇO" xfId="3284" xr:uid="{BFF034AC-C52C-4905-9FEC-89984BDC1CB5}"/>
    <cellStyle name="s_CredSens_2_2007.07.13 (RSRI)_BALANÇO 2" xfId="8067" xr:uid="{A64C8F2A-B2A8-49DA-BD25-6BDC5D3A8368}"/>
    <cellStyle name="s_CredSens_2_2007.07.13 (RSRI)_BALANÇO 2 2" xfId="19893" xr:uid="{9149D221-B629-45D7-AA99-E9A0B4EBB4B0}"/>
    <cellStyle name="s_CredSens_2_2007.07.13 (RSRI)_BALANÇO 2 3" xfId="13663" xr:uid="{AE366DBC-D550-450D-BFEA-AB7AAC2AA31A}"/>
    <cellStyle name="s_CredSens_2_2007.07.13 (RSRI)_BALANÇO 2 4" xfId="30866" xr:uid="{1B9B3C8A-A93E-4A68-BD38-13DCD3855DD3}"/>
    <cellStyle name="s_CredSens_2_2007.07.13 (RSRI)_BALANÇO 2 5" xfId="31482" xr:uid="{37D5CF53-4DF6-4E73-B4C6-6894290DB206}"/>
    <cellStyle name="s_CredSens_2_2007.07.13 (RSRI)_BALANÇO 2 6" xfId="21689" xr:uid="{CE5607B3-EA14-4C53-A404-19A5CD7D5C0C}"/>
    <cellStyle name="s_CredSens_2_2007.07.13 (RSRI)_BALANÇO 3" xfId="10858" xr:uid="{7ED95276-6B01-4AF2-BBE4-8B19C61DACDB}"/>
    <cellStyle name="s_CredSens_2_2007.07.13 (RSRI)_BALANÇO 3 2" xfId="12429" xr:uid="{3AF4602E-6191-45AA-8A63-A121838B39F4}"/>
    <cellStyle name="s_CredSens_2_2007.07.13 (RSRI)_BALANÇO 3 2 2" xfId="23670" xr:uid="{5E1C5C33-73C3-4E0D-A219-A91D1E24F81A}"/>
    <cellStyle name="s_CredSens_2_2007.07.13 (RSRI)_BALANÇO 3 2 3" xfId="27373" xr:uid="{F5F93930-0682-4C05-AEDF-E248E85D96BA}"/>
    <cellStyle name="s_CredSens_2_2007.07.13 (RSRI)_BALANÇO 3 2 4" xfId="22494" xr:uid="{3B74A6F0-4032-4B9C-B6DC-E6987D47F0D4}"/>
    <cellStyle name="s_CredSens_2_2007.07.13 (RSRI)_BALANÇO 3 2 5" xfId="31204" xr:uid="{75AB0A13-1886-470A-A0CD-26C4380B4771}"/>
    <cellStyle name="s_CredSens_2_2007.07.13 (RSRI)_BALANÇO 3 2 6" xfId="17170" xr:uid="{4B189E4C-7E2E-4262-9826-41ECA06EA6EC}"/>
    <cellStyle name="s_CredSens_2_2007.07.13 (RSRI)_DF's" xfId="2268" xr:uid="{278EB7C0-6895-49C5-9BB7-EADAFE2BCC21}"/>
    <cellStyle name="s_CredSens_2_2007.07.13 (RSRI)_DF's 2" xfId="7051" xr:uid="{F7F4A019-DC44-43C1-9256-92111F857EA1}"/>
    <cellStyle name="s_CredSens_2_2007.07.13 (RSRI)_DF's 2 2" xfId="18996" xr:uid="{1FD505E9-BB3F-4E6E-A931-8A64D2ECF723}"/>
    <cellStyle name="s_CredSens_2_2007.07.13 (RSRI)_DF's 2 3" xfId="13906" xr:uid="{BFEB26EC-8192-47A2-A8DA-81B5623611B1}"/>
    <cellStyle name="s_CredSens_2_2007.07.13 (RSRI)_DF's 2 4" xfId="22985" xr:uid="{A2E9D6BF-D880-4A87-A1B5-B0B51C0C0A95}"/>
    <cellStyle name="s_CredSens_2_2007.07.13 (RSRI)_DF's 2 5" xfId="29785" xr:uid="{FC80C269-A72B-44CB-B495-316896931367}"/>
    <cellStyle name="s_CredSens_2_2007.07.13 (RSRI)_DF's 2 6" xfId="26551" xr:uid="{D1FBDED7-1FDF-4005-B3C6-E96EB114BCFB}"/>
    <cellStyle name="s_CredSens_2_2007.07.13 (RSRI)_DF's 3" xfId="10357" xr:uid="{A07FE454-A9FE-4333-88EE-3E33EC1D6527}"/>
    <cellStyle name="s_CredSens_2_2007.07.13 (RSRI)_DF's 3 2" xfId="11936" xr:uid="{CD9B3700-3090-4183-86B4-6F928DCD44DD}"/>
    <cellStyle name="s_CredSens_2_2007.07.13 (RSRI)_DF's 3 2 2" xfId="23177" xr:uid="{FED761DC-AAC4-4D6C-829E-D43D543FF744}"/>
    <cellStyle name="s_CredSens_2_2007.07.13 (RSRI)_DF's 3 2 3" xfId="26880" xr:uid="{DE86C7A3-B26E-4489-A101-1712EC37E130}"/>
    <cellStyle name="s_CredSens_2_2007.07.13 (RSRI)_DF's 3 2 4" xfId="16867" xr:uid="{349B0894-360E-43A2-95D4-DDFCB9E33F24}"/>
    <cellStyle name="s_CredSens_2_2007.07.13 (RSRI)_DF's 3 2 5" xfId="28553" xr:uid="{448ECEDF-5731-4611-BC12-5F89FDD70F9E}"/>
    <cellStyle name="s_CredSens_2_2007.07.13 (RSRI)_DF's 3 2 6" xfId="17280" xr:uid="{BE8EC1E1-0850-44A3-85DC-44CAB0078B49}"/>
    <cellStyle name="s_CredSens_2_2007.07.13 (RSRI)_EVOLUÇÃO OBRA" xfId="5274" xr:uid="{21B4CF5E-F55E-4C8F-8B19-639F7E50425A}"/>
    <cellStyle name="s_CredSens_2_2007.07.13 (RSRI)_EVOLUÇÃO OBRA 2" xfId="9559" xr:uid="{01AAB14D-65B9-402F-900F-5C55D727AB42}"/>
    <cellStyle name="s_CredSens_2_2007.07.13 (RSRI)_EVOLUÇÃO OBRA 2 2" xfId="21280" xr:uid="{3435B22F-485D-4496-AEDC-26FB79E8B1BD}"/>
    <cellStyle name="s_CredSens_2_2007.07.13 (RSRI)_EVOLUÇÃO OBRA 2 3" xfId="25033" xr:uid="{1A822AE5-6402-4672-8C7E-A576178F7D27}"/>
    <cellStyle name="s_CredSens_2_2007.07.13 (RSRI)_EVOLUÇÃO OBRA 2 4" xfId="29174" xr:uid="{F029C072-1196-46A5-A5E4-D2722A320000}"/>
    <cellStyle name="s_CredSens_2_2007.07.13 (RSRI)_EVOLUÇÃO OBRA 2 5" xfId="31381" xr:uid="{4B25A952-F4D1-4C29-806E-D2066310A42E}"/>
    <cellStyle name="s_CredSens_2_2007.07.13 (RSRI)_EVOLUÇÃO OBRA 2 6" xfId="33072" xr:uid="{98B9FBB1-9F35-4A70-A120-B1455CF96838}"/>
    <cellStyle name="s_CredSens_2_2007.07.13 (RSRI)_EVOLUÇÃO OBRA 3" xfId="11369" xr:uid="{8FFA9086-8721-420F-B34D-B65C21AF06AD}"/>
    <cellStyle name="s_CredSens_2_2007.07.13 (RSRI)_EVOLUÇÃO OBRA 3 2" xfId="12929" xr:uid="{54B66C2B-2C5F-4A91-BEAB-5891E1AEE623}"/>
    <cellStyle name="s_CredSens_2_2007.07.13 (RSRI)_EVOLUÇÃO OBRA 3 2 2" xfId="24170" xr:uid="{60E30650-5E20-4CB3-90E7-85CFBA8F3824}"/>
    <cellStyle name="s_CredSens_2_2007.07.13 (RSRI)_EVOLUÇÃO OBRA 3 2 3" xfId="27871" xr:uid="{368F3C49-08E6-4BD9-ABFA-A04B33739A32}"/>
    <cellStyle name="s_CredSens_2_2007.07.13 (RSRI)_EVOLUÇÃO OBRA 3 2 4" xfId="14641" xr:uid="{79BE72EB-91FC-4644-93F1-23B82076EA54}"/>
    <cellStyle name="s_CredSens_2_2007.07.13 (RSRI)_EVOLUÇÃO OBRA 3 2 5" xfId="33369" xr:uid="{B9C9841A-5729-41BC-88EC-555035DB74F8}"/>
    <cellStyle name="s_CredSens_2_2007.07.13 (RSRI)_EVOLUÇÃO OBRA 3 2 6" xfId="16232" xr:uid="{BC2C1E02-F0E0-4FE3-90DC-E63934C22A76}"/>
    <cellStyle name="s_CredSens_2_2007.07.13 (RSRI)_VSO-4T08-2008.12.02" xfId="4280" xr:uid="{26364727-4520-485E-89CB-1CE015B38661}"/>
    <cellStyle name="s_CredSens_2_2007.07.13 (RSRI)_VSO-4T08-2008.12.02 2" xfId="8859" xr:uid="{078573F2-C2E3-4BD1-9F80-A3407BFB8E18}"/>
    <cellStyle name="s_CredSens_2_2007.07.13 (RSRI)_VSO-4T08-2008.12.02 2 2" xfId="20597" xr:uid="{683732D1-0FFF-4A08-81A6-44FFF6AC2E7D}"/>
    <cellStyle name="s_CredSens_2_2007.07.13 (RSRI)_VSO-4T08-2008.12.02 2 3" xfId="13486" xr:uid="{7DEE812A-9411-4A92-9515-45D66C20EBB4}"/>
    <cellStyle name="s_CredSens_2_2007.07.13 (RSRI)_VSO-4T08-2008.12.02 2 4" xfId="24876" xr:uid="{8440FC0B-EA71-4DE0-9E88-A80134DF7A91}"/>
    <cellStyle name="s_CredSens_2_2007.07.13 (RSRI)_VSO-4T08-2008.12.02 2 5" xfId="15327" xr:uid="{74B55880-22BD-4241-AC40-3C4ECE4847AD}"/>
    <cellStyle name="s_CredSens_2_2007.07.13 (RSRI)_VSO-4T08-2008.12.02 2 6" xfId="34264" xr:uid="{0586E21E-865D-4973-9992-FDF54E70D76F}"/>
    <cellStyle name="s_CredSens_2_2007.07.13 (RSRI)_VSO-4T08-2008.12.02 3" xfId="35845" xr:uid="{815C94B3-1691-4B72-95AA-CC5A8CFFACBB}"/>
    <cellStyle name="s_CredSens_2007.04.13 (RSRI)" xfId="810" xr:uid="{CD166AEC-F6A2-4132-835D-FE42DC288948}"/>
    <cellStyle name="s_CredSens_2007.04.13 (RSRI) 2" xfId="35846" xr:uid="{E0D12585-453F-4921-8F02-433390F61667}"/>
    <cellStyle name="s_CredSens_2007.04.13 (RSRI)_BALANÇO" xfId="3285" xr:uid="{19A0AACE-6223-4251-8891-D2B0FB6D0FCE}"/>
    <cellStyle name="s_CredSens_2007.04.13 (RSRI)_BALANÇO 2" xfId="8068" xr:uid="{80043473-1B4D-46F1-A5CF-D2BC38F0A082}"/>
    <cellStyle name="s_CredSens_2007.04.13 (RSRI)_DF's" xfId="2269" xr:uid="{DE2354C1-2CCF-4592-BD08-DA9415579657}"/>
    <cellStyle name="s_CredSens_2007.04.13 (RSRI)_DF's 2" xfId="7052" xr:uid="{ADD2F86D-EF6D-48A5-BC45-5452A946114B}"/>
    <cellStyle name="s_CredSens_2007.04.13 (RSRI)_EVOLUÇÃO OBRA" xfId="5275" xr:uid="{6CF11167-82E5-43E6-91D2-90626D13A284}"/>
    <cellStyle name="s_CredSens_2007.04.13 (RSRI)_EVOLUÇÃO OBRA 2" xfId="9560" xr:uid="{71DF47AB-B5FB-4788-BA61-0F1E2BDDA764}"/>
    <cellStyle name="s_CredSens_2007.04.13 (RSRI)_VSO-4T08-2008.12.02" xfId="4281" xr:uid="{AE42A1A8-E31C-4A92-953F-E3E30D7E1D86}"/>
    <cellStyle name="s_CredSens_2007.07.13 (RSRI)" xfId="811" xr:uid="{2DFFF1A5-98E9-4B4B-B842-32343DF7DA80}"/>
    <cellStyle name="s_CredSens_2007.07.13 (RSRI) 2" xfId="35847" xr:uid="{303B4BC9-9092-43C8-96E9-AC170A7BCD03}"/>
    <cellStyle name="s_CredSens_2007.07.13 (RSRI)_BALANÇO" xfId="3286" xr:uid="{23344B0E-CADE-4A74-B758-008418E40DB7}"/>
    <cellStyle name="s_CredSens_2007.07.13 (RSRI)_BALANÇO 2" xfId="8069" xr:uid="{0E57DD91-4BA4-494D-8001-E4EA21646CDB}"/>
    <cellStyle name="s_CredSens_2007.07.13 (RSRI)_DF's" xfId="2270" xr:uid="{FE888F80-21B5-4DC9-AC2E-6CBE570D9425}"/>
    <cellStyle name="s_CredSens_2007.07.13 (RSRI)_DF's 2" xfId="7053" xr:uid="{7DBD8D0B-C0ED-4C27-8C13-7D5477AF8543}"/>
    <cellStyle name="s_CredSens_2007.07.13 (RSRI)_EVOLUÇÃO OBRA" xfId="5276" xr:uid="{7A5F4BA5-275C-4D3F-91AA-93C1D524ACA9}"/>
    <cellStyle name="s_CredSens_2007.07.13 (RSRI)_EVOLUÇÃO OBRA 2" xfId="9561" xr:uid="{44477CB0-AEE8-4D36-8394-EB79A228785B}"/>
    <cellStyle name="s_CredSens_2007.07.13 (RSRI)_VSO-4T08-2008.12.02" xfId="4282" xr:uid="{83B7BF1C-047D-49FD-AD45-443C816D4D7E}"/>
    <cellStyle name="s_CredSens_Celtic DCF" xfId="812" xr:uid="{F76B81DB-29E9-4C3B-A90A-F381358D9331}"/>
    <cellStyle name="s_CredSens_Celtic DCF Inputs" xfId="813" xr:uid="{E9D82256-C50A-4252-A4DD-50D84AF09F78}"/>
    <cellStyle name="s_CredSens_Celtic DCF Inputs_2007.04.13 (RSRI)" xfId="814" xr:uid="{EDDEFA91-1005-4D4F-9E6F-B9B20E16BFD1}"/>
    <cellStyle name="s_CredSens_Celtic DCF Inputs_2007.04.13 (RSRI) 2" xfId="35848" xr:uid="{C80DFC19-7293-4BDE-9967-5BA7239A2FD9}"/>
    <cellStyle name="s_CredSens_Celtic DCF Inputs_2007.04.13 (RSRI)_BALANÇO" xfId="3287" xr:uid="{925F0269-C171-446B-8237-E15B5F517752}"/>
    <cellStyle name="s_CredSens_Celtic DCF Inputs_2007.04.13 (RSRI)_BALANÇO 2" xfId="8070" xr:uid="{7BEAEEFE-917C-49AD-8A66-804F5DB047CB}"/>
    <cellStyle name="s_CredSens_Celtic DCF Inputs_2007.04.13 (RSRI)_DF's" xfId="2271" xr:uid="{9D6B9BA1-00BE-42FA-B063-12AFF2242991}"/>
    <cellStyle name="s_CredSens_Celtic DCF Inputs_2007.04.13 (RSRI)_DF's 2" xfId="7054" xr:uid="{6877077F-B599-466B-9EC0-C109067E7256}"/>
    <cellStyle name="s_CredSens_Celtic DCF Inputs_2007.04.13 (RSRI)_EVOLUÇÃO OBRA" xfId="5277" xr:uid="{079BBBA6-AD05-4AE6-A785-54837F238E19}"/>
    <cellStyle name="s_CredSens_Celtic DCF Inputs_2007.04.13 (RSRI)_EVOLUÇÃO OBRA 2" xfId="9562" xr:uid="{F0C051E7-892D-476D-B19F-E0AEABBAE8B4}"/>
    <cellStyle name="s_CredSens_Celtic DCF Inputs_2007.04.13 (RSRI)_VSO-4T08-2008.12.02" xfId="4283" xr:uid="{F96B7739-B4ED-4996-B30A-3BDC3623277A}"/>
    <cellStyle name="s_CredSens_Celtic DCF Inputs_2007.07.13 (RSRI)" xfId="815" xr:uid="{9954521A-65A4-496B-B7F3-C766C760CF18}"/>
    <cellStyle name="s_CredSens_Celtic DCF Inputs_2007.07.13 (RSRI) 2" xfId="35849" xr:uid="{83552D18-A70F-4C70-945F-29AE5AF8C381}"/>
    <cellStyle name="s_CredSens_Celtic DCF Inputs_2007.07.13 (RSRI)_BALANÇO" xfId="3288" xr:uid="{63BDF4A0-1A31-4135-80CB-52256EA4985D}"/>
    <cellStyle name="s_CredSens_Celtic DCF Inputs_2007.07.13 (RSRI)_BALANÇO 2" xfId="8071" xr:uid="{54D936C1-1CB8-4067-9114-253C80883619}"/>
    <cellStyle name="s_CredSens_Celtic DCF Inputs_2007.07.13 (RSRI)_DF's" xfId="2272" xr:uid="{5F7A1038-0B5B-4410-A547-5FA9C8AD91E7}"/>
    <cellStyle name="s_CredSens_Celtic DCF Inputs_2007.07.13 (RSRI)_DF's 2" xfId="7055" xr:uid="{35A73D07-1753-4A28-A252-9EB837BE29DD}"/>
    <cellStyle name="s_CredSens_Celtic DCF Inputs_2007.07.13 (RSRI)_EVOLUÇÃO OBRA" xfId="5278" xr:uid="{BC08411F-89CE-4BDE-8C01-3E73BA366103}"/>
    <cellStyle name="s_CredSens_Celtic DCF Inputs_2007.07.13 (RSRI)_EVOLUÇÃO OBRA 2" xfId="9563" xr:uid="{0067144E-7A21-47E4-8E11-6DDD1CB28039}"/>
    <cellStyle name="s_CredSens_Celtic DCF Inputs_2007.07.13 (RSRI)_VSO-4T08-2008.12.02" xfId="4284" xr:uid="{66FDC18C-344A-4BA3-82BC-C25D66D610B1}"/>
    <cellStyle name="s_CredSens_Celtic DCF_2007.04.13 (RSRI)" xfId="816" xr:uid="{312FE93E-58A8-4356-8E1E-6F21EE89D335}"/>
    <cellStyle name="s_CredSens_Celtic DCF_2007.04.13 (RSRI) 2" xfId="35850" xr:uid="{56ED172F-1C31-4227-B280-5554A9B05CB0}"/>
    <cellStyle name="s_CredSens_Celtic DCF_2007.04.13 (RSRI)_BALANÇO" xfId="3289" xr:uid="{6649FFA8-F73C-46E9-A2CE-1D45984E11D6}"/>
    <cellStyle name="s_CredSens_Celtic DCF_2007.04.13 (RSRI)_BALANÇO 2" xfId="8072" xr:uid="{ABA44085-4823-4A6E-BE0E-AA030A816EF3}"/>
    <cellStyle name="s_CredSens_Celtic DCF_2007.04.13 (RSRI)_DF's" xfId="2273" xr:uid="{A365E561-9302-4EFF-9D39-C8EF91FEA14A}"/>
    <cellStyle name="s_CredSens_Celtic DCF_2007.04.13 (RSRI)_DF's 2" xfId="7056" xr:uid="{E9751D5D-C8CA-4146-9629-AC2352C6D1CA}"/>
    <cellStyle name="s_CredSens_Celtic DCF_2007.04.13 (RSRI)_EVOLUÇÃO OBRA" xfId="5279" xr:uid="{F62FA225-3CC9-4011-A85E-9AB43D932F52}"/>
    <cellStyle name="s_CredSens_Celtic DCF_2007.04.13 (RSRI)_EVOLUÇÃO OBRA 2" xfId="9564" xr:uid="{1F9C03E1-76B0-458E-A0F9-115B4A480D25}"/>
    <cellStyle name="s_CredSens_Celtic DCF_2007.04.13 (RSRI)_VSO-4T08-2008.12.02" xfId="4285" xr:uid="{F2BB9C84-E178-4EC2-AA69-3B8892300898}"/>
    <cellStyle name="s_CredSens_Celtic DCF_2007.07.13 (RSRI)" xfId="817" xr:uid="{4D1EF56F-D498-4D7C-9441-AF9A3BC3AE89}"/>
    <cellStyle name="s_CredSens_Celtic DCF_2007.07.13 (RSRI) 2" xfId="35851" xr:uid="{3C2564E8-9D72-4C04-9DF9-8BC89FC4D710}"/>
    <cellStyle name="s_CredSens_Celtic DCF_2007.07.13 (RSRI)_BALANÇO" xfId="3290" xr:uid="{7F7C8907-E41E-44E0-8D41-44B518550CC0}"/>
    <cellStyle name="s_CredSens_Celtic DCF_2007.07.13 (RSRI)_BALANÇO 2" xfId="8073" xr:uid="{1DDCF83E-776F-4117-8535-099CB211F319}"/>
    <cellStyle name="s_CredSens_Celtic DCF_2007.07.13 (RSRI)_DF's" xfId="2274" xr:uid="{19758EBB-3F0F-4399-9E40-8FF8A59735FB}"/>
    <cellStyle name="s_CredSens_Celtic DCF_2007.07.13 (RSRI)_DF's 2" xfId="7057" xr:uid="{3D05F56A-6823-46CF-8E5F-F5B46EBC7DF8}"/>
    <cellStyle name="s_CredSens_Celtic DCF_2007.07.13 (RSRI)_EVOLUÇÃO OBRA" xfId="5280" xr:uid="{710F74A4-8A98-451B-A0F4-44AD642A064D}"/>
    <cellStyle name="s_CredSens_Celtic DCF_2007.07.13 (RSRI)_EVOLUÇÃO OBRA 2" xfId="9565" xr:uid="{3CC100F8-AD16-408A-BB09-01BA1AA2FA37}"/>
    <cellStyle name="s_CredSens_Celtic DCF_2007.07.13 (RSRI)_VSO-4T08-2008.12.02" xfId="4286" xr:uid="{03C8883D-7AA3-4F3C-A103-FAE9C8E2C3EE}"/>
    <cellStyle name="s_CredSens_Valuation Summary" xfId="818" xr:uid="{7D036BA5-2166-4F8B-80C7-57A0BAEB5FA2}"/>
    <cellStyle name="s_CredSens_Valuation Summary_2007.04.13 (RSRI)" xfId="819" xr:uid="{6D59E708-F3EA-4F82-8576-CBEEB7024386}"/>
    <cellStyle name="s_CredSens_Valuation Summary_2007.04.13 (RSRI) 2" xfId="35852" xr:uid="{FB2EB4AC-A1CD-4604-92B3-54A06D095A40}"/>
    <cellStyle name="s_CredSens_Valuation Summary_2007.04.13 (RSRI)_BALANÇO" xfId="3291" xr:uid="{78F26353-FB9C-4AD3-8216-138D2FA3FFEC}"/>
    <cellStyle name="s_CredSens_Valuation Summary_2007.04.13 (RSRI)_BALANÇO 2" xfId="8074" xr:uid="{393EC022-14B4-47DE-B422-90D6E4EDBBAF}"/>
    <cellStyle name="s_CredSens_Valuation Summary_2007.04.13 (RSRI)_DF's" xfId="2275" xr:uid="{D85849C2-A711-4134-AB97-B8E31E02882D}"/>
    <cellStyle name="s_CredSens_Valuation Summary_2007.04.13 (RSRI)_DF's 2" xfId="7058" xr:uid="{37FC2835-2DCD-4E28-AB51-67F805E0B92B}"/>
    <cellStyle name="s_CredSens_Valuation Summary_2007.04.13 (RSRI)_EVOLUÇÃO OBRA" xfId="5281" xr:uid="{ADC3346D-2E8E-4E60-A3AE-43D560E5BB37}"/>
    <cellStyle name="s_CredSens_Valuation Summary_2007.04.13 (RSRI)_EVOLUÇÃO OBRA 2" xfId="9566" xr:uid="{E6EACB73-FB06-4255-8B70-22F354466E3B}"/>
    <cellStyle name="s_CredSens_Valuation Summary_2007.04.13 (RSRI)_VSO-4T08-2008.12.02" xfId="4287" xr:uid="{905C35A8-AF82-40AD-9D67-6EA22AFDE611}"/>
    <cellStyle name="s_CredSens_Valuation Summary_2007.07.13 (RSRI)" xfId="820" xr:uid="{D23E580A-0F13-4393-8A3A-787E851F8433}"/>
    <cellStyle name="s_CredSens_Valuation Summary_2007.07.13 (RSRI) 2" xfId="35853" xr:uid="{AE4AB3FB-7018-4211-9AB3-DC39A2C085B7}"/>
    <cellStyle name="s_CredSens_Valuation Summary_2007.07.13 (RSRI)_BALANÇO" xfId="3292" xr:uid="{5A6831EF-C902-4C21-813B-9802F4458843}"/>
    <cellStyle name="s_CredSens_Valuation Summary_2007.07.13 (RSRI)_BALANÇO 2" xfId="8075" xr:uid="{2B724D51-8072-4296-917E-B8D12E8945EB}"/>
    <cellStyle name="s_CredSens_Valuation Summary_2007.07.13 (RSRI)_DF's" xfId="2276" xr:uid="{65D8CA3C-394D-4795-82FF-113D9F6AE1EF}"/>
    <cellStyle name="s_CredSens_Valuation Summary_2007.07.13 (RSRI)_DF's 2" xfId="7059" xr:uid="{A0BBE539-A975-484A-9BBC-D8117C9F9952}"/>
    <cellStyle name="s_CredSens_Valuation Summary_2007.07.13 (RSRI)_EVOLUÇÃO OBRA" xfId="5282" xr:uid="{49759CF0-477A-410F-9CA4-EE4F49D7C837}"/>
    <cellStyle name="s_CredSens_Valuation Summary_2007.07.13 (RSRI)_EVOLUÇÃO OBRA 2" xfId="9567" xr:uid="{935BFBAE-829F-4451-BF77-15B9F4ACF6FA}"/>
    <cellStyle name="s_CredSens_Valuation Summary_2007.07.13 (RSRI)_VSO-4T08-2008.12.02" xfId="4288" xr:uid="{AB27C23D-AB09-42F8-824A-5D876FAFA125}"/>
    <cellStyle name="s_DCF" xfId="821" xr:uid="{93886153-6E9C-4C54-871C-F28171910CFD}"/>
    <cellStyle name="s_DCF 2" xfId="6122" xr:uid="{BF55C81E-72E8-4897-AB69-69688716325D}"/>
    <cellStyle name="s_DCF 2 2" xfId="18096" xr:uid="{99F53A2B-D8F4-44BA-890F-F34D7A964AF3}"/>
    <cellStyle name="s_DCF 2 3" xfId="22346" xr:uid="{153A13EE-293C-42D8-939E-D63BF4C4F1B4}"/>
    <cellStyle name="s_DCF 2 4" xfId="25904" xr:uid="{29DB197C-7EB3-4B3E-B166-915D3A5F8D18}"/>
    <cellStyle name="s_DCF 2 5" xfId="32229" xr:uid="{B4748941-4F1B-49CB-8644-87E86E1D8972}"/>
    <cellStyle name="s_DCF 2 6" xfId="30410" xr:uid="{488BAB10-BA1D-47D3-93C7-6FFCE6A0AB9D}"/>
    <cellStyle name="s_DCF 3" xfId="35854" xr:uid="{3E2CD810-27C8-40B7-9877-3E2E325E2FC7}"/>
    <cellStyle name="s_DCF Inputs" xfId="822" xr:uid="{2B59184A-752A-45CE-99A4-1D1BD86BCA15}"/>
    <cellStyle name="s_DCF Inputs (2)" xfId="823" xr:uid="{1C08E516-CD80-48B3-8E79-A90F8B2E403C}"/>
    <cellStyle name="s_DCF Inputs (2) 2" xfId="6124" xr:uid="{61A30EE5-F1E6-43BD-8775-E1BE4774138C}"/>
    <cellStyle name="s_DCF Inputs (2) 2 2" xfId="18098" xr:uid="{2931A333-6EC1-476D-9DF6-A53342E91ABD}"/>
    <cellStyle name="s_DCF Inputs (2) 2 3" xfId="14057" xr:uid="{C0FC0850-882E-444C-AC51-AFE52CC973D9}"/>
    <cellStyle name="s_DCF Inputs (2) 2 4" xfId="22525" xr:uid="{6F3E357C-FA7C-4ED6-872F-5B9276E0400B}"/>
    <cellStyle name="s_DCF Inputs (2) 2 5" xfId="31481" xr:uid="{A257D1AE-DEF4-411A-B85C-45BE6C1927A5}"/>
    <cellStyle name="s_DCF Inputs (2) 2 6" xfId="31704" xr:uid="{43D61CB8-EC29-4368-9949-60164737D98A}"/>
    <cellStyle name="s_DCF Inputs (2) 3" xfId="35855" xr:uid="{99D20142-0449-40DA-91A5-F7501C70735C}"/>
    <cellStyle name="s_DCF Inputs (2)_1" xfId="824" xr:uid="{E98D7553-75A5-405D-BDFD-A996AF8D496F}"/>
    <cellStyle name="s_DCF Inputs (2)_1_2007.04.13 (RSRI)" xfId="825" xr:uid="{888BDB29-4993-495B-A3D9-3FFAAF0E4A40}"/>
    <cellStyle name="s_DCF Inputs (2)_1_2007.04.13 (RSRI) 2" xfId="35856" xr:uid="{D5924AA8-CD1B-4F66-9201-9A0722A11A69}"/>
    <cellStyle name="s_DCF Inputs (2)_1_2007.04.13 (RSRI)_BALANÇO" xfId="3293" xr:uid="{03DFA9FD-0EB0-4ACF-90D1-6894D17598EA}"/>
    <cellStyle name="s_DCF Inputs (2)_1_2007.04.13 (RSRI)_BALANÇO 2" xfId="8076" xr:uid="{8CEA6AA2-CE4E-415B-97D4-56944C11C3B1}"/>
    <cellStyle name="s_DCF Inputs (2)_1_2007.04.13 (RSRI)_DF's" xfId="2277" xr:uid="{4865E8E7-0DDB-4077-92F5-2EEAA4A1A964}"/>
    <cellStyle name="s_DCF Inputs (2)_1_2007.04.13 (RSRI)_DF's 2" xfId="7060" xr:uid="{6AC92375-4ECC-48D4-B00C-BD5EB43DC283}"/>
    <cellStyle name="s_DCF Inputs (2)_1_2007.04.13 (RSRI)_EVOLUÇÃO OBRA" xfId="5283" xr:uid="{7E6783BA-2565-40AA-AF6E-22793CD1434C}"/>
    <cellStyle name="s_DCF Inputs (2)_1_2007.04.13 (RSRI)_EVOLUÇÃO OBRA 2" xfId="9568" xr:uid="{D0D0E760-BA2A-411A-91FC-D47CC70E3875}"/>
    <cellStyle name="s_DCF Inputs (2)_1_2007.04.13 (RSRI)_VSO-4T08-2008.12.02" xfId="4289" xr:uid="{D8AE9632-63DC-4F6E-8FCD-5207BB8E1A2D}"/>
    <cellStyle name="s_DCF Inputs (2)_1_2007.07.13 (RSRI)" xfId="826" xr:uid="{4BB41BCD-EE79-49F5-B19E-289CB5F4F01F}"/>
    <cellStyle name="s_DCF Inputs (2)_1_2007.07.13 (RSRI) 2" xfId="35857" xr:uid="{DCD829AF-2A85-43AB-94C5-7956F4465841}"/>
    <cellStyle name="s_DCF Inputs (2)_1_2007.07.13 (RSRI)_BALANÇO" xfId="3294" xr:uid="{5BEBA56A-9B11-4084-9C17-2CD79FF6E404}"/>
    <cellStyle name="s_DCF Inputs (2)_1_2007.07.13 (RSRI)_BALANÇO 2" xfId="8077" xr:uid="{07D2ABC8-2CB3-4187-A0C9-205E4D2D9EC1}"/>
    <cellStyle name="s_DCF Inputs (2)_1_2007.07.13 (RSRI)_DF's" xfId="2278" xr:uid="{881949DD-8992-4D19-B542-50B4276A61DE}"/>
    <cellStyle name="s_DCF Inputs (2)_1_2007.07.13 (RSRI)_DF's 2" xfId="7061" xr:uid="{607DAC45-DBCB-4D95-9EFC-68733FFCFFF9}"/>
    <cellStyle name="s_DCF Inputs (2)_1_2007.07.13 (RSRI)_EVOLUÇÃO OBRA" xfId="5284" xr:uid="{0E50ED9D-CC57-41B5-A413-EAB3F1BA2F34}"/>
    <cellStyle name="s_DCF Inputs (2)_1_2007.07.13 (RSRI)_EVOLUÇÃO OBRA 2" xfId="9569" xr:uid="{BD36A72B-B3F1-44C6-A682-15A5498ECD9C}"/>
    <cellStyle name="s_DCF Inputs (2)_1_2007.07.13 (RSRI)_VSO-4T08-2008.12.02" xfId="4290" xr:uid="{CA4B3172-AAB0-4466-9962-663FCF2CACF0}"/>
    <cellStyle name="s_DCF Inputs (2)_1_Celtic DCF" xfId="827" xr:uid="{884D47D9-9021-46C6-A2AE-691A1B7C3E8C}"/>
    <cellStyle name="s_DCF Inputs (2)_1_Celtic DCF Inputs" xfId="828" xr:uid="{6B1BD864-B254-4886-8222-D200F8EE17B0}"/>
    <cellStyle name="s_DCF Inputs (2)_1_Celtic DCF Inputs_2007.04.13 (RSRI)" xfId="829" xr:uid="{C264D901-5CAF-4C1C-9676-D13E42DB6A16}"/>
    <cellStyle name="s_DCF Inputs (2)_1_Celtic DCF Inputs_2007.04.13 (RSRI) 2" xfId="35858" xr:uid="{85801FAD-F15D-4525-94DC-92C53707F8E4}"/>
    <cellStyle name="s_DCF Inputs (2)_1_Celtic DCF Inputs_2007.04.13 (RSRI)_BALANÇO" xfId="3295" xr:uid="{8B4EE76A-F6F5-423B-84A6-C0E2C91FA84C}"/>
    <cellStyle name="s_DCF Inputs (2)_1_Celtic DCF Inputs_2007.04.13 (RSRI)_BALANÇO 2" xfId="8078" xr:uid="{A04802B7-285E-4F5C-AB77-94D76B655548}"/>
    <cellStyle name="s_DCF Inputs (2)_1_Celtic DCF Inputs_2007.04.13 (RSRI)_DF's" xfId="2279" xr:uid="{0F08F2C0-8AB5-48C9-9B25-A1C8F80DD504}"/>
    <cellStyle name="s_DCF Inputs (2)_1_Celtic DCF Inputs_2007.04.13 (RSRI)_DF's 2" xfId="7062" xr:uid="{81688713-785A-4BD0-B049-BB8392FC964B}"/>
    <cellStyle name="s_DCF Inputs (2)_1_Celtic DCF Inputs_2007.04.13 (RSRI)_EVOLUÇÃO OBRA" xfId="5285" xr:uid="{D0E1482C-29EC-4EC9-B659-CCD6E3087B49}"/>
    <cellStyle name="s_DCF Inputs (2)_1_Celtic DCF Inputs_2007.04.13 (RSRI)_EVOLUÇÃO OBRA 2" xfId="9570" xr:uid="{88AD06DD-3474-4B7B-AD7B-0DDFDD8FA8DF}"/>
    <cellStyle name="s_DCF Inputs (2)_1_Celtic DCF Inputs_2007.04.13 (RSRI)_VSO-4T08-2008.12.02" xfId="4291" xr:uid="{9EBEB810-9272-410D-AB0D-6F0B81C9F4CF}"/>
    <cellStyle name="s_DCF Inputs (2)_1_Celtic DCF Inputs_2007.07.13 (RSRI)" xfId="830" xr:uid="{D22C3F1A-7069-481A-AA98-388ADD663027}"/>
    <cellStyle name="s_DCF Inputs (2)_1_Celtic DCF Inputs_2007.07.13 (RSRI) 2" xfId="35859" xr:uid="{9241CBB4-62CB-47A2-9737-58AC334B095E}"/>
    <cellStyle name="s_DCF Inputs (2)_1_Celtic DCF Inputs_2007.07.13 (RSRI)_BALANÇO" xfId="3296" xr:uid="{0BE92BFE-4FF0-4C27-A7DE-CF2B3AC742F2}"/>
    <cellStyle name="s_DCF Inputs (2)_1_Celtic DCF Inputs_2007.07.13 (RSRI)_BALANÇO 2" xfId="8079" xr:uid="{6A320ABE-D7AF-469C-AA51-A225174591BC}"/>
    <cellStyle name="s_DCF Inputs (2)_1_Celtic DCF Inputs_2007.07.13 (RSRI)_DF's" xfId="2280" xr:uid="{4BB54F43-0BDB-4529-8EC4-CBBA82771D7D}"/>
    <cellStyle name="s_DCF Inputs (2)_1_Celtic DCF Inputs_2007.07.13 (RSRI)_DF's 2" xfId="7063" xr:uid="{61E77769-714A-43DF-BC95-6CD08D2DAD20}"/>
    <cellStyle name="s_DCF Inputs (2)_1_Celtic DCF Inputs_2007.07.13 (RSRI)_EVOLUÇÃO OBRA" xfId="5286" xr:uid="{F2D4AD74-41B4-493B-8D48-4F19FD5ACD0A}"/>
    <cellStyle name="s_DCF Inputs (2)_1_Celtic DCF Inputs_2007.07.13 (RSRI)_EVOLUÇÃO OBRA 2" xfId="9571" xr:uid="{74FA6F27-A11F-47A3-878A-2E98135506EE}"/>
    <cellStyle name="s_DCF Inputs (2)_1_Celtic DCF Inputs_2007.07.13 (RSRI)_VSO-4T08-2008.12.02" xfId="4292" xr:uid="{371EBFB1-D812-468B-B63C-38FAC40AB7B8}"/>
    <cellStyle name="s_DCF Inputs (2)_1_Celtic DCF_2007.04.13 (RSRI)" xfId="831" xr:uid="{5BC168F9-E15C-4E0E-9ADB-D42DCE88AACF}"/>
    <cellStyle name="s_DCF Inputs (2)_1_Celtic DCF_2007.04.13 (RSRI) 2" xfId="35860" xr:uid="{A3FC2E6C-149C-4318-8165-A1C0B87FC6FC}"/>
    <cellStyle name="s_DCF Inputs (2)_1_Celtic DCF_2007.04.13 (RSRI)_BALANÇO" xfId="3297" xr:uid="{B637EF01-5C9C-45F3-9E33-B5C363DF302D}"/>
    <cellStyle name="s_DCF Inputs (2)_1_Celtic DCF_2007.04.13 (RSRI)_BALANÇO 2" xfId="8080" xr:uid="{DEFDC6CD-884B-402E-A201-BAAA0D24789D}"/>
    <cellStyle name="s_DCF Inputs (2)_1_Celtic DCF_2007.04.13 (RSRI)_DF's" xfId="2281" xr:uid="{73CFF9B4-8478-416D-B71D-BC0AA65EFC64}"/>
    <cellStyle name="s_DCF Inputs (2)_1_Celtic DCF_2007.04.13 (RSRI)_DF's 2" xfId="7064" xr:uid="{C2C4C29A-D9B5-4879-BD3B-95E68495D666}"/>
    <cellStyle name="s_DCF Inputs (2)_1_Celtic DCF_2007.04.13 (RSRI)_EVOLUÇÃO OBRA" xfId="5287" xr:uid="{3DB17646-8B2F-4518-89C8-ED05E245F865}"/>
    <cellStyle name="s_DCF Inputs (2)_1_Celtic DCF_2007.04.13 (RSRI)_EVOLUÇÃO OBRA 2" xfId="9572" xr:uid="{4DFD7EDB-328A-4438-B1FB-07D3CAAF7C1B}"/>
    <cellStyle name="s_DCF Inputs (2)_1_Celtic DCF_2007.04.13 (RSRI)_VSO-4T08-2008.12.02" xfId="4293" xr:uid="{12975DE8-E296-450F-B30F-DED3B642DE00}"/>
    <cellStyle name="s_DCF Inputs (2)_1_Celtic DCF_2007.07.13 (RSRI)" xfId="832" xr:uid="{FB30A3DA-863B-4DA5-97F7-385F3F8A34C1}"/>
    <cellStyle name="s_DCF Inputs (2)_1_Celtic DCF_2007.07.13 (RSRI) 2" xfId="35861" xr:uid="{0C206D60-390B-40B9-A23F-D5F8383D1C77}"/>
    <cellStyle name="s_DCF Inputs (2)_1_Celtic DCF_2007.07.13 (RSRI)_BALANÇO" xfId="3298" xr:uid="{B7891CBD-8636-436F-A081-6D3D4569275B}"/>
    <cellStyle name="s_DCF Inputs (2)_1_Celtic DCF_2007.07.13 (RSRI)_BALANÇO 2" xfId="8081" xr:uid="{9416EA61-B6D9-4CDD-91CF-09C0F7B0499E}"/>
    <cellStyle name="s_DCF Inputs (2)_1_Celtic DCF_2007.07.13 (RSRI)_DF's" xfId="2282" xr:uid="{3C1B45B8-D587-46E7-8A96-B90112F91BBF}"/>
    <cellStyle name="s_DCF Inputs (2)_1_Celtic DCF_2007.07.13 (RSRI)_DF's 2" xfId="7065" xr:uid="{DB440080-E545-46D9-BB01-A2229F46373A}"/>
    <cellStyle name="s_DCF Inputs (2)_1_Celtic DCF_2007.07.13 (RSRI)_EVOLUÇÃO OBRA" xfId="5288" xr:uid="{5C3CE79C-B359-45F6-AD53-4AE1C9DC62BD}"/>
    <cellStyle name="s_DCF Inputs (2)_1_Celtic DCF_2007.07.13 (RSRI)_EVOLUÇÃO OBRA 2" xfId="9573" xr:uid="{1CEF5214-1433-477A-A823-C1266754AA98}"/>
    <cellStyle name="s_DCF Inputs (2)_1_Celtic DCF_2007.07.13 (RSRI)_VSO-4T08-2008.12.02" xfId="4294" xr:uid="{46A565CC-E3B2-4395-B5F4-74EFA6438761}"/>
    <cellStyle name="s_DCF Inputs (2)_1_Valuation Summary" xfId="833" xr:uid="{8DE31C05-622A-4576-87E3-0220D654F300}"/>
    <cellStyle name="s_DCF Inputs (2)_1_Valuation Summary_2007.04.13 (RSRI)" xfId="834" xr:uid="{AD63D6C0-F650-4683-B124-D1B0A6E6BEC6}"/>
    <cellStyle name="s_DCF Inputs (2)_1_Valuation Summary_2007.04.13 (RSRI) 2" xfId="35862" xr:uid="{D8B6DEA5-F6A4-4F7E-BC54-468716447561}"/>
    <cellStyle name="s_DCF Inputs (2)_1_Valuation Summary_2007.04.13 (RSRI)_BALANÇO" xfId="3299" xr:uid="{A7140CBB-8BBB-47D3-9A7C-BFBE99705D19}"/>
    <cellStyle name="s_DCF Inputs (2)_1_Valuation Summary_2007.04.13 (RSRI)_BALANÇO 2" xfId="8082" xr:uid="{7F3B8D67-A72B-4E25-A9C0-4DD8F026F658}"/>
    <cellStyle name="s_DCF Inputs (2)_1_Valuation Summary_2007.04.13 (RSRI)_DF's" xfId="2283" xr:uid="{46B356AD-A06D-4736-B6E6-99B11EB026D3}"/>
    <cellStyle name="s_DCF Inputs (2)_1_Valuation Summary_2007.04.13 (RSRI)_DF's 2" xfId="7066" xr:uid="{1F653114-AE94-4CF9-833C-55E5305763F7}"/>
    <cellStyle name="s_DCF Inputs (2)_1_Valuation Summary_2007.04.13 (RSRI)_EVOLUÇÃO OBRA" xfId="5289" xr:uid="{B157417E-9118-4C37-81F6-206EFDE6C5DD}"/>
    <cellStyle name="s_DCF Inputs (2)_1_Valuation Summary_2007.04.13 (RSRI)_EVOLUÇÃO OBRA 2" xfId="9574" xr:uid="{FB7DFBEC-6734-4B79-9E28-F699071E4A44}"/>
    <cellStyle name="s_DCF Inputs (2)_1_Valuation Summary_2007.04.13 (RSRI)_VSO-4T08-2008.12.02" xfId="4295" xr:uid="{509A3DE9-EFB7-4003-BA00-5DB0E0110BB4}"/>
    <cellStyle name="s_DCF Inputs (2)_1_Valuation Summary_2007.07.13 (RSRI)" xfId="835" xr:uid="{8590E628-072A-4C59-A61A-6F6E71B130F8}"/>
    <cellStyle name="s_DCF Inputs (2)_1_Valuation Summary_2007.07.13 (RSRI) 2" xfId="35863" xr:uid="{DB9D39DC-ADD9-45AB-AD65-38CA599BD71B}"/>
    <cellStyle name="s_DCF Inputs (2)_1_Valuation Summary_2007.07.13 (RSRI)_BALANÇO" xfId="3300" xr:uid="{E13910A2-B0EC-4D33-A200-BB58C299475A}"/>
    <cellStyle name="s_DCF Inputs (2)_1_Valuation Summary_2007.07.13 (RSRI)_BALANÇO 2" xfId="8083" xr:uid="{7CCCEA0B-48A7-4CDC-95C5-EF6528F43E7C}"/>
    <cellStyle name="s_DCF Inputs (2)_1_Valuation Summary_2007.07.13 (RSRI)_DF's" xfId="2284" xr:uid="{4739C941-BB99-45C5-A6F4-1F6BB0B80A69}"/>
    <cellStyle name="s_DCF Inputs (2)_1_Valuation Summary_2007.07.13 (RSRI)_DF's 2" xfId="7067" xr:uid="{60924196-1352-4C1E-BC32-704A4D5B162E}"/>
    <cellStyle name="s_DCF Inputs (2)_1_Valuation Summary_2007.07.13 (RSRI)_EVOLUÇÃO OBRA" xfId="5290" xr:uid="{90DF54D9-D92F-4EA7-8A4B-544AB7FF6DEC}"/>
    <cellStyle name="s_DCF Inputs (2)_1_Valuation Summary_2007.07.13 (RSRI)_EVOLUÇÃO OBRA 2" xfId="9575" xr:uid="{DC163A17-8469-47A0-99DA-6ABBA4F42B7A}"/>
    <cellStyle name="s_DCF Inputs (2)_1_Valuation Summary_2007.07.13 (RSRI)_VSO-4T08-2008.12.02" xfId="4296" xr:uid="{AD63FA3B-02E6-4A80-BD6A-E64C7E786B9E}"/>
    <cellStyle name="s_DCF Inputs (2)_2007.04.13 (RSRI)" xfId="836" xr:uid="{6CBB72FB-C1D8-479B-94C3-A6F92857268D}"/>
    <cellStyle name="s_DCF Inputs (2)_2007.04.13 (RSRI) 2" xfId="6125" xr:uid="{86D0F4AB-6FAE-424D-B754-D0C8D9981468}"/>
    <cellStyle name="s_DCF Inputs (2)_2007.04.13 (RSRI) 2 2" xfId="18099" xr:uid="{73339022-1CDE-4E7B-B55A-BB68A7CE9C28}"/>
    <cellStyle name="s_DCF Inputs (2)_2007.04.13 (RSRI) 2 3" xfId="16678" xr:uid="{F2DB081E-5559-4D68-8AA7-1F39A492969A}"/>
    <cellStyle name="s_DCF Inputs (2)_2007.04.13 (RSRI) 2 4" xfId="22898" xr:uid="{08605DEA-07B1-42CA-837E-075045031771}"/>
    <cellStyle name="s_DCF Inputs (2)_2007.04.13 (RSRI) 2 5" xfId="31115" xr:uid="{751A1507-42F7-4FB9-858C-28827CE909CA}"/>
    <cellStyle name="s_DCF Inputs (2)_2007.04.13 (RSRI) 2 6" xfId="32286" xr:uid="{EB30F2BE-1B52-445B-AC0E-215177822401}"/>
    <cellStyle name="s_DCF Inputs (2)_2007.04.13 (RSRI) 3" xfId="35864" xr:uid="{229CC795-C2A3-4835-9DCE-FD67B1BFB94D}"/>
    <cellStyle name="s_DCF Inputs (2)_2007.04.13 (RSRI)_BALANÇO" xfId="3301" xr:uid="{26F6445D-73DE-4F09-B070-827945361D0C}"/>
    <cellStyle name="s_DCF Inputs (2)_2007.04.13 (RSRI)_BALANÇO 2" xfId="8084" xr:uid="{EB6608A9-02B0-4ECD-8BA0-F3A8C08C045A}"/>
    <cellStyle name="s_DCF Inputs (2)_2007.04.13 (RSRI)_BALANÇO 2 2" xfId="19910" xr:uid="{B42CBEDB-269F-4FCB-9FA5-29EE713D168B}"/>
    <cellStyle name="s_DCF Inputs (2)_2007.04.13 (RSRI)_BALANÇO 2 3" xfId="13661" xr:uid="{F3A754E3-EF51-4C1F-A844-350E8D670573}"/>
    <cellStyle name="s_DCF Inputs (2)_2007.04.13 (RSRI)_BALANÇO 2 4" xfId="29856" xr:uid="{88C1A4FE-512A-4DFC-ABB6-60EE17409F24}"/>
    <cellStyle name="s_DCF Inputs (2)_2007.04.13 (RSRI)_BALANÇO 2 5" xfId="27800" xr:uid="{0E48EA8A-5C5D-4288-9189-8F82BD6D1EC3}"/>
    <cellStyle name="s_DCF Inputs (2)_2007.04.13 (RSRI)_BALANÇO 2 6" xfId="30347" xr:uid="{106C6849-A102-4834-A91B-95E19AF08781}"/>
    <cellStyle name="s_DCF Inputs (2)_2007.04.13 (RSRI)_BALANÇO 3" xfId="10859" xr:uid="{3A5E8CCE-A480-4639-9EE7-D7BB649A1E60}"/>
    <cellStyle name="s_DCF Inputs (2)_2007.04.13 (RSRI)_BALANÇO 3 2" xfId="12430" xr:uid="{F0663283-BE48-4F06-8E57-A46095346BA8}"/>
    <cellStyle name="s_DCF Inputs (2)_2007.04.13 (RSRI)_BALANÇO 3 2 2" xfId="23671" xr:uid="{D70BACA6-B290-4C21-8C58-E255A0BE5D96}"/>
    <cellStyle name="s_DCF Inputs (2)_2007.04.13 (RSRI)_BALANÇO 3 2 3" xfId="27374" xr:uid="{3389E694-047D-4DDE-91C5-0D762B56D47F}"/>
    <cellStyle name="s_DCF Inputs (2)_2007.04.13 (RSRI)_BALANÇO 3 2 4" xfId="14644" xr:uid="{80104DA9-7CCE-41A3-BD3A-4526937FF36D}"/>
    <cellStyle name="s_DCF Inputs (2)_2007.04.13 (RSRI)_BALANÇO 3 2 5" xfId="29129" xr:uid="{CBA36C89-4B67-4019-B866-2C6A56D2259A}"/>
    <cellStyle name="s_DCF Inputs (2)_2007.04.13 (RSRI)_BALANÇO 3 2 6" xfId="29733" xr:uid="{4CCD6A44-A99D-441C-AFDD-83AE628BBE22}"/>
    <cellStyle name="s_DCF Inputs (2)_2007.04.13 (RSRI)_DF's" xfId="2285" xr:uid="{E2A1118A-1A3A-4ED0-9BA3-3B33552669AA}"/>
    <cellStyle name="s_DCF Inputs (2)_2007.04.13 (RSRI)_DF's 2" xfId="7068" xr:uid="{0EEB4BB5-A40D-4E22-BDEE-AB6025FED6EF}"/>
    <cellStyle name="s_DCF Inputs (2)_2007.04.13 (RSRI)_DF's 2 2" xfId="19013" xr:uid="{43C81D86-7DB5-4ADB-ADFE-A973F09CB78B}"/>
    <cellStyle name="s_DCF Inputs (2)_2007.04.13 (RSRI)_DF's 2 3" xfId="22679" xr:uid="{9C7AE59F-0D8D-412A-8182-DB1B74654F40}"/>
    <cellStyle name="s_DCF Inputs (2)_2007.04.13 (RSRI)_DF's 2 4" xfId="26107" xr:uid="{35B1D0F1-E7F4-4157-8AD3-A59C8BCE2AEC}"/>
    <cellStyle name="s_DCF Inputs (2)_2007.04.13 (RSRI)_DF's 2 5" xfId="29702" xr:uid="{12B48F01-D765-4126-91CD-27A95D221DFC}"/>
    <cellStyle name="s_DCF Inputs (2)_2007.04.13 (RSRI)_DF's 2 6" xfId="34326" xr:uid="{64289A66-8DC1-4D69-B944-29D36B6389C6}"/>
    <cellStyle name="s_DCF Inputs (2)_2007.04.13 (RSRI)_DF's 3" xfId="10358" xr:uid="{66FCB6F3-81B9-4994-B39D-59FE80974B78}"/>
    <cellStyle name="s_DCF Inputs (2)_2007.04.13 (RSRI)_DF's 3 2" xfId="11937" xr:uid="{131DE9B4-7431-4B2F-B7BD-1743B8B26F39}"/>
    <cellStyle name="s_DCF Inputs (2)_2007.04.13 (RSRI)_DF's 3 2 2" xfId="23178" xr:uid="{4499ECF9-B75B-4577-B154-179F1041F5A8}"/>
    <cellStyle name="s_DCF Inputs (2)_2007.04.13 (RSRI)_DF's 3 2 3" xfId="26881" xr:uid="{6725613B-D46D-42F0-9192-E9DA20DE7F5D}"/>
    <cellStyle name="s_DCF Inputs (2)_2007.04.13 (RSRI)_DF's 3 2 4" xfId="26343" xr:uid="{2258A778-D6C8-4291-BE91-57E8B72B2B88}"/>
    <cellStyle name="s_DCF Inputs (2)_2007.04.13 (RSRI)_DF's 3 2 5" xfId="30525" xr:uid="{F7E9851F-4CE2-4F4A-8C45-1A4561B992B6}"/>
    <cellStyle name="s_DCF Inputs (2)_2007.04.13 (RSRI)_DF's 3 2 6" xfId="31612" xr:uid="{863BA177-D2C8-461A-9D1A-8A7FA04C9295}"/>
    <cellStyle name="s_DCF Inputs (2)_2007.04.13 (RSRI)_EVOLUÇÃO OBRA" xfId="5291" xr:uid="{921B5B9C-63A0-41D2-9267-4CD91FB625F6}"/>
    <cellStyle name="s_DCF Inputs (2)_2007.04.13 (RSRI)_EVOLUÇÃO OBRA 2" xfId="9576" xr:uid="{85847EA7-66E4-4C49-95A0-6776FBE07BD2}"/>
    <cellStyle name="s_DCF Inputs (2)_2007.04.13 (RSRI)_EVOLUÇÃO OBRA 2 2" xfId="21297" xr:uid="{F0D75496-6489-49B1-8900-7B01992E49BB}"/>
    <cellStyle name="s_DCF Inputs (2)_2007.04.13 (RSRI)_EVOLUÇÃO OBRA 2 3" xfId="25044" xr:uid="{B1FD3566-DE70-4368-9F8E-55296D1212C1}"/>
    <cellStyle name="s_DCF Inputs (2)_2007.04.13 (RSRI)_EVOLUÇÃO OBRA 2 4" xfId="20114" xr:uid="{809BA8C0-3B2B-4798-95BD-711B80B64742}"/>
    <cellStyle name="s_DCF Inputs (2)_2007.04.13 (RSRI)_EVOLUÇÃO OBRA 2 5" xfId="31171" xr:uid="{F5A9A08F-AFA4-41C6-BA87-D1C6633CD7F4}"/>
    <cellStyle name="s_DCF Inputs (2)_2007.04.13 (RSRI)_EVOLUÇÃO OBRA 2 6" xfId="31047" xr:uid="{5A013630-7CF5-4454-8707-32F6C70D79C0}"/>
    <cellStyle name="s_DCF Inputs (2)_2007.04.13 (RSRI)_EVOLUÇÃO OBRA 3" xfId="11371" xr:uid="{32222061-2621-4332-AE92-3CA15B06DBFC}"/>
    <cellStyle name="s_DCF Inputs (2)_2007.04.13 (RSRI)_EVOLUÇÃO OBRA 3 2" xfId="12930" xr:uid="{03296E3B-4791-4163-AC8F-8225C4B36D30}"/>
    <cellStyle name="s_DCF Inputs (2)_2007.04.13 (RSRI)_EVOLUÇÃO OBRA 3 2 2" xfId="24171" xr:uid="{751A7CA2-FD22-42A4-8840-E3EEEEE0F957}"/>
    <cellStyle name="s_DCF Inputs (2)_2007.04.13 (RSRI)_EVOLUÇÃO OBRA 3 2 3" xfId="27872" xr:uid="{C02091A1-8EC5-4B3D-9756-62C03EEA8D64}"/>
    <cellStyle name="s_DCF Inputs (2)_2007.04.13 (RSRI)_EVOLUÇÃO OBRA 3 2 4" xfId="15318" xr:uid="{E5249554-C85E-44A4-844A-65ACFDC0E59B}"/>
    <cellStyle name="s_DCF Inputs (2)_2007.04.13 (RSRI)_EVOLUÇÃO OBRA 3 2 5" xfId="29699" xr:uid="{82CCCBFD-5D15-4BA7-A09A-ED2D12745662}"/>
    <cellStyle name="s_DCF Inputs (2)_2007.04.13 (RSRI)_EVOLUÇÃO OBRA 3 2 6" xfId="33143" xr:uid="{6D757BD4-A17E-4FF4-99A3-7A49AB1F23B8}"/>
    <cellStyle name="s_DCF Inputs (2)_2007.04.13 (RSRI)_VSO-4T08-2008.12.02" xfId="4297" xr:uid="{CB2D593D-3459-49EA-B459-9696273AA96B}"/>
    <cellStyle name="s_DCF Inputs (2)_2007.04.13 (RSRI)_VSO-4T08-2008.12.02 2" xfId="8860" xr:uid="{A67ECD37-B6FC-4E4A-B8B5-9BE49E450086}"/>
    <cellStyle name="s_DCF Inputs (2)_2007.04.13 (RSRI)_VSO-4T08-2008.12.02 2 2" xfId="20598" xr:uid="{260555B5-F023-49A7-8774-5ED881CB93E5}"/>
    <cellStyle name="s_DCF Inputs (2)_2007.04.13 (RSRI)_VSO-4T08-2008.12.02 2 3" xfId="13485" xr:uid="{6C30C46F-71A4-4D66-A743-DD347F64DE25}"/>
    <cellStyle name="s_DCF Inputs (2)_2007.04.13 (RSRI)_VSO-4T08-2008.12.02 2 4" xfId="22216" xr:uid="{06AE584D-3481-4DE8-B8EB-535F4C3CFE9D}"/>
    <cellStyle name="s_DCF Inputs (2)_2007.04.13 (RSRI)_VSO-4T08-2008.12.02 2 5" xfId="29771" xr:uid="{090CED4E-EE54-4D3A-8AB5-F9A4F6419957}"/>
    <cellStyle name="s_DCF Inputs (2)_2007.04.13 (RSRI)_VSO-4T08-2008.12.02 2 6" xfId="32812" xr:uid="{EBE8B43A-380A-4321-9B31-919E6377C5C5}"/>
    <cellStyle name="s_DCF Inputs (2)_2007.04.13 (RSRI)_VSO-4T08-2008.12.02 3" xfId="35865" xr:uid="{8E4D487A-A06E-47C5-958B-202C11D8A773}"/>
    <cellStyle name="s_DCF Inputs (2)_2007.07.13 (RSRI)" xfId="837" xr:uid="{18CFD0B6-4509-4CC6-879A-79B5433664E1}"/>
    <cellStyle name="s_DCF Inputs (2)_2007.07.13 (RSRI) 2" xfId="6126" xr:uid="{5D4A284E-C06A-4AED-ACD9-6CCDB6D0BC48}"/>
    <cellStyle name="s_DCF Inputs (2)_2007.07.13 (RSRI) 2 2" xfId="18100" xr:uid="{91052994-1EDB-44C8-8D8B-5621ED9A68DB}"/>
    <cellStyle name="s_DCF Inputs (2)_2007.07.13 (RSRI) 2 3" xfId="22730" xr:uid="{E9105BB3-6215-4D0B-B5C0-7BC451E47755}"/>
    <cellStyle name="s_DCF Inputs (2)_2007.07.13 (RSRI) 2 4" xfId="25952" xr:uid="{EA102FC9-5EF6-4AA3-8CA0-1BC99BBC4C31}"/>
    <cellStyle name="s_DCF Inputs (2)_2007.07.13 (RSRI) 2 5" xfId="22638" xr:uid="{99DB74E4-2A16-429A-9F92-608428247C9D}"/>
    <cellStyle name="s_DCF Inputs (2)_2007.07.13 (RSRI) 2 6" xfId="34771" xr:uid="{08F20143-052A-4701-A45B-0EC0D1558567}"/>
    <cellStyle name="s_DCF Inputs (2)_2007.07.13 (RSRI) 3" xfId="35866" xr:uid="{C307E635-150A-4FEF-A3FB-55B93AD743B1}"/>
    <cellStyle name="s_DCF Inputs (2)_2007.07.13 (RSRI)_BALANÇO" xfId="3302" xr:uid="{6D4E2B95-80A8-4D31-8B4F-62B4F76A87E0}"/>
    <cellStyle name="s_DCF Inputs (2)_2007.07.13 (RSRI)_BALANÇO 2" xfId="8085" xr:uid="{59241628-8EFC-45C5-9571-DD6718959BFE}"/>
    <cellStyle name="s_DCF Inputs (2)_2007.07.13 (RSRI)_BALANÇO 2 2" xfId="19911" xr:uid="{CC196D9B-0E1D-4D65-97A8-04A68E882907}"/>
    <cellStyle name="s_DCF Inputs (2)_2007.07.13 (RSRI)_BALANÇO 2 3" xfId="16498" xr:uid="{AE8B43BB-12E7-42D7-AF2D-4D5553BD7750}"/>
    <cellStyle name="s_DCF Inputs (2)_2007.07.13 (RSRI)_BALANÇO 2 4" xfId="28755" xr:uid="{AE21B8FC-6A4D-4392-B619-D4557202B099}"/>
    <cellStyle name="s_DCF Inputs (2)_2007.07.13 (RSRI)_BALANÇO 2 5" xfId="29000" xr:uid="{8D92CE79-C002-4A44-AF09-57CAB67F3CA8}"/>
    <cellStyle name="s_DCF Inputs (2)_2007.07.13 (RSRI)_BALANÇO 2 6" xfId="32663" xr:uid="{9D07C3AC-B068-486B-90B3-1E09FBD4C527}"/>
    <cellStyle name="s_DCF Inputs (2)_2007.07.13 (RSRI)_BALANÇO 3" xfId="10860" xr:uid="{E7BECC9A-2389-4001-99FD-0EC22AB5E70F}"/>
    <cellStyle name="s_DCF Inputs (2)_2007.07.13 (RSRI)_BALANÇO 3 2" xfId="12431" xr:uid="{49E95B88-E58A-49D9-A783-C4A1317DF856}"/>
    <cellStyle name="s_DCF Inputs (2)_2007.07.13 (RSRI)_BALANÇO 3 2 2" xfId="23672" xr:uid="{C6B224BC-5734-4347-B92C-E84EEC14B549}"/>
    <cellStyle name="s_DCF Inputs (2)_2007.07.13 (RSRI)_BALANÇO 3 2 3" xfId="27375" xr:uid="{B9E403D7-3178-4008-B0A4-AD92452869CD}"/>
    <cellStyle name="s_DCF Inputs (2)_2007.07.13 (RSRI)_BALANÇO 3 2 4" xfId="24900" xr:uid="{33723FD0-F238-4D73-8A17-61B9676192BB}"/>
    <cellStyle name="s_DCF Inputs (2)_2007.07.13 (RSRI)_BALANÇO 3 2 5" xfId="17774" xr:uid="{9C7C8281-067D-47FB-A035-36A4F14691B1}"/>
    <cellStyle name="s_DCF Inputs (2)_2007.07.13 (RSRI)_BALANÇO 3 2 6" xfId="33372" xr:uid="{6ADD8B33-8AE8-4A39-B793-55EE5B834337}"/>
    <cellStyle name="s_DCF Inputs (2)_2007.07.13 (RSRI)_DF's" xfId="2286" xr:uid="{8D5371D4-F09D-4517-A041-FEE513AD6E0A}"/>
    <cellStyle name="s_DCF Inputs (2)_2007.07.13 (RSRI)_DF's 2" xfId="7069" xr:uid="{A9F8F4EB-9B62-45E1-ADF9-2E951E0848C4}"/>
    <cellStyle name="s_DCF Inputs (2)_2007.07.13 (RSRI)_DF's 2 2" xfId="19014" xr:uid="{3C1641A7-8CA3-4B87-9E12-D4681E3E567E}"/>
    <cellStyle name="s_DCF Inputs (2)_2007.07.13 (RSRI)_DF's 2 3" xfId="17354" xr:uid="{16C520EE-978F-4B00-BD2D-45BEAC7D8C3B}"/>
    <cellStyle name="s_DCF Inputs (2)_2007.07.13 (RSRI)_DF's 2 4" xfId="22025" xr:uid="{AD2DE7AE-FCDA-46FD-8AD5-F47DE5B49CC7}"/>
    <cellStyle name="s_DCF Inputs (2)_2007.07.13 (RSRI)_DF's 2 5" xfId="14391" xr:uid="{5979AFAD-CEB8-4A14-A617-29FF92AA25F2}"/>
    <cellStyle name="s_DCF Inputs (2)_2007.07.13 (RSRI)_DF's 2 6" xfId="22965" xr:uid="{FBD6D27D-6B1E-4144-A474-7FD8C3BA8DCB}"/>
    <cellStyle name="s_DCF Inputs (2)_2007.07.13 (RSRI)_DF's 3" xfId="10359" xr:uid="{FF407534-4F82-4B60-9CF6-88E10F922554}"/>
    <cellStyle name="s_DCF Inputs (2)_2007.07.13 (RSRI)_DF's 3 2" xfId="11938" xr:uid="{3A84DFE8-50A7-486F-809A-A427B7F54828}"/>
    <cellStyle name="s_DCF Inputs (2)_2007.07.13 (RSRI)_DF's 3 2 2" xfId="23179" xr:uid="{409CA5B4-6415-4660-839A-E1D4D16C09A8}"/>
    <cellStyle name="s_DCF Inputs (2)_2007.07.13 (RSRI)_DF's 3 2 3" xfId="26882" xr:uid="{7AD70B0E-20EF-4265-BF2E-1C80BDBC6B16}"/>
    <cellStyle name="s_DCF Inputs (2)_2007.07.13 (RSRI)_DF's 3 2 4" xfId="20416" xr:uid="{5C9F5D24-893A-4524-B374-013575A6C0E3}"/>
    <cellStyle name="s_DCF Inputs (2)_2007.07.13 (RSRI)_DF's 3 2 5" xfId="13766" xr:uid="{FDE98531-D23E-4D3E-AD7E-187C6E54FA55}"/>
    <cellStyle name="s_DCF Inputs (2)_2007.07.13 (RSRI)_DF's 3 2 6" xfId="26555" xr:uid="{96F48B36-9CA4-40B2-8760-2B7EE72D70F2}"/>
    <cellStyle name="s_DCF Inputs (2)_2007.07.13 (RSRI)_EVOLUÇÃO OBRA" xfId="5292" xr:uid="{754B2596-38CB-4863-B484-67DC47092AC7}"/>
    <cellStyle name="s_DCF Inputs (2)_2007.07.13 (RSRI)_EVOLUÇÃO OBRA 2" xfId="9577" xr:uid="{BCC2F688-FA67-4D73-9738-EC84D96424C8}"/>
    <cellStyle name="s_DCF Inputs (2)_2007.07.13 (RSRI)_EVOLUÇÃO OBRA 2 2" xfId="21298" xr:uid="{E9BA0B4D-2A60-4778-BA89-78517A22BB54}"/>
    <cellStyle name="s_DCF Inputs (2)_2007.07.13 (RSRI)_EVOLUÇÃO OBRA 2 3" xfId="25045" xr:uid="{3650DE1B-0881-4AAC-A37F-34103061E805}"/>
    <cellStyle name="s_DCF Inputs (2)_2007.07.13 (RSRI)_EVOLUÇÃO OBRA 2 4" xfId="25453" xr:uid="{0F91AC7E-8337-4D0A-97FD-75E0F6852283}"/>
    <cellStyle name="s_DCF Inputs (2)_2007.07.13 (RSRI)_EVOLUÇÃO OBRA 2 5" xfId="32160" xr:uid="{26EAA7F3-0CAF-4A12-9DA8-9471A39BE30A}"/>
    <cellStyle name="s_DCF Inputs (2)_2007.07.13 (RSRI)_EVOLUÇÃO OBRA 2 6" xfId="15328" xr:uid="{BCAD77A2-0DF1-4331-A49E-63F73C5DF658}"/>
    <cellStyle name="s_DCF Inputs (2)_2007.07.13 (RSRI)_EVOLUÇÃO OBRA 3" xfId="11372" xr:uid="{CD58D30A-3C13-45D1-A9FA-75D00061C523}"/>
    <cellStyle name="s_DCF Inputs (2)_2007.07.13 (RSRI)_EVOLUÇÃO OBRA 3 2" xfId="12931" xr:uid="{C76DCEC5-14E2-49DE-8199-451696312BC8}"/>
    <cellStyle name="s_DCF Inputs (2)_2007.07.13 (RSRI)_EVOLUÇÃO OBRA 3 2 2" xfId="24172" xr:uid="{53703832-1E5E-4CC8-B58C-CBEBF3018D1E}"/>
    <cellStyle name="s_DCF Inputs (2)_2007.07.13 (RSRI)_EVOLUÇÃO OBRA 3 2 3" xfId="27873" xr:uid="{C1428BF0-BA88-456A-99C7-740EF02BA213}"/>
    <cellStyle name="s_DCF Inputs (2)_2007.07.13 (RSRI)_EVOLUÇÃO OBRA 3 2 4" xfId="16206" xr:uid="{E662FD00-9CE3-4FB9-BE37-16FCE87F99AB}"/>
    <cellStyle name="s_DCF Inputs (2)_2007.07.13 (RSRI)_EVOLUÇÃO OBRA 3 2 5" xfId="32781" xr:uid="{1B0BB343-7470-47F0-A05A-8D60CC78AADD}"/>
    <cellStyle name="s_DCF Inputs (2)_2007.07.13 (RSRI)_EVOLUÇÃO OBRA 3 2 6" xfId="34244" xr:uid="{377EA6C5-9EA8-48B4-BEA8-FB9B09E77F86}"/>
    <cellStyle name="s_DCF Inputs (2)_2007.07.13 (RSRI)_VSO-4T08-2008.12.02" xfId="4298" xr:uid="{BFD8F74B-0146-429C-8CDC-5508F4D7E5EB}"/>
    <cellStyle name="s_DCF Inputs (2)_2007.07.13 (RSRI)_VSO-4T08-2008.12.02 2" xfId="8861" xr:uid="{BE0644B3-2BEA-425E-9F01-120DE39AEF9E}"/>
    <cellStyle name="s_DCF Inputs (2)_2007.07.13 (RSRI)_VSO-4T08-2008.12.02 2 2" xfId="20599" xr:uid="{9ABD2F7B-194F-4EED-B84E-EA8605BA1139}"/>
    <cellStyle name="s_DCF Inputs (2)_2007.07.13 (RSRI)_VSO-4T08-2008.12.02 2 3" xfId="13484" xr:uid="{6BE5C4A3-ABEA-4264-A056-CEFA96CE1016}"/>
    <cellStyle name="s_DCF Inputs (2)_2007.07.13 (RSRI)_VSO-4T08-2008.12.02 2 4" xfId="20248" xr:uid="{622A900A-0151-4663-AD31-55E1AB45D926}"/>
    <cellStyle name="s_DCF Inputs (2)_2007.07.13 (RSRI)_VSO-4T08-2008.12.02 2 5" xfId="20290" xr:uid="{2438C122-2D89-4510-A890-E2B56B48BF33}"/>
    <cellStyle name="s_DCF Inputs (2)_2007.07.13 (RSRI)_VSO-4T08-2008.12.02 2 6" xfId="32652" xr:uid="{C05DACB3-5923-4103-A272-B699AEF52595}"/>
    <cellStyle name="s_DCF Inputs (2)_2007.07.13 (RSRI)_VSO-4T08-2008.12.02 3" xfId="35867" xr:uid="{DA7DE583-3FF6-4513-8C03-2E2A05EA2A4B}"/>
    <cellStyle name="s_DCF Inputs 10" xfId="14711" xr:uid="{0850B1D0-B9E8-4313-9702-8E2917937B50}"/>
    <cellStyle name="s_DCF Inputs 11" xfId="26095" xr:uid="{95A6251D-B6F6-473E-B006-A6760BA4A89B}"/>
    <cellStyle name="s_DCF Inputs 12" xfId="32919" xr:uid="{9E8B99AC-523E-4589-BDA5-2D279DF5D8F0}"/>
    <cellStyle name="s_DCF Inputs 13" xfId="29814" xr:uid="{C2460FA3-4F06-4A6C-B0DC-1357249E21F1}"/>
    <cellStyle name="s_DCF Inputs 14" xfId="15567" xr:uid="{A9E5BA32-0F52-4339-80FC-55C1711E0E32}"/>
    <cellStyle name="s_DCF Inputs 15" xfId="31605" xr:uid="{B455EFA3-F268-4D85-9640-019B87F322DF}"/>
    <cellStyle name="s_DCF Inputs 16" xfId="19362" xr:uid="{03A353D3-0140-440F-AD10-32C33F122E30}"/>
    <cellStyle name="s_DCF Inputs 17" xfId="35315" xr:uid="{F7FE37D0-E18F-4C0F-962A-1DCBBDE5320A}"/>
    <cellStyle name="s_DCF Inputs 18" xfId="36865" xr:uid="{DF696854-F82C-4456-BAC1-C1EAB4AA687E}"/>
    <cellStyle name="s_DCF Inputs 19" xfId="37288" xr:uid="{4C1BB3FE-A02B-4D4B-A443-48A0B82C4D86}"/>
    <cellStyle name="s_DCF Inputs 2" xfId="6123" xr:uid="{BFD0D076-7CD8-41AA-89EE-34EB9C738F21}"/>
    <cellStyle name="s_DCF Inputs 2 2" xfId="18097" xr:uid="{F973A37C-7EB3-4AAA-8833-F51E50A743BE}"/>
    <cellStyle name="s_DCF Inputs 2 3" xfId="15921" xr:uid="{148BE01C-E082-4299-927A-2525BAE832DE}"/>
    <cellStyle name="s_DCF Inputs 2 4" xfId="16098" xr:uid="{33FBEED4-F505-49B2-8D5E-84993167DD7D}"/>
    <cellStyle name="s_DCF Inputs 2 5" xfId="32642" xr:uid="{18F2F055-68FF-406A-8D79-A25866A075FC}"/>
    <cellStyle name="s_DCF Inputs 2 6" xfId="22562" xr:uid="{357BB9B7-3C26-4682-8371-CAC4DE33710C}"/>
    <cellStyle name="s_DCF Inputs 20" xfId="36206" xr:uid="{87EE32A9-4FF3-4D96-A0F2-985010434A64}"/>
    <cellStyle name="s_DCF Inputs 21" xfId="37334" xr:uid="{3F908104-25C5-4BE2-82ED-43E0C9948591}"/>
    <cellStyle name="s_DCF Inputs 22" xfId="37567" xr:uid="{4592B05C-5272-4EE8-AA4F-F7FC6547C80D}"/>
    <cellStyle name="s_DCF Inputs 23" xfId="37587" xr:uid="{B236D11F-D9BE-42E1-B31A-F9FC7E8F1806}"/>
    <cellStyle name="s_DCF Inputs 24" xfId="37583" xr:uid="{D20DBFE3-A0D6-4963-BA1E-FFFD9B1CE7A8}"/>
    <cellStyle name="s_DCF Inputs 25" xfId="37678" xr:uid="{4579C188-97AB-4A37-9014-CE10DF173222}"/>
    <cellStyle name="s_DCF Inputs 26" xfId="37952" xr:uid="{29F4EE65-D518-47B7-85FC-A8E51BF130BC}"/>
    <cellStyle name="s_DCF Inputs 27" xfId="38300" xr:uid="{AF777F62-FB27-4A33-9442-987CF7F9942D}"/>
    <cellStyle name="s_DCF Inputs 28" xfId="38258" xr:uid="{17B1AAC8-631B-4ECB-9BA5-30DE77751269}"/>
    <cellStyle name="s_DCF Inputs 29" xfId="38093" xr:uid="{03EB1CB0-EDBD-438E-8110-09F470D40C3B}"/>
    <cellStyle name="s_DCF Inputs 3" xfId="11657" xr:uid="{65D14D1E-2DBB-4DA7-BE03-E56C950DD81F}"/>
    <cellStyle name="s_DCF Inputs 3 2" xfId="22936" xr:uid="{9F35140A-1978-436F-8DEC-82C5312A0AAB}"/>
    <cellStyle name="s_DCF Inputs 3 3" xfId="26641" xr:uid="{6585E4B5-D1F1-44EF-ABD4-1CD8FCDD4CE9}"/>
    <cellStyle name="s_DCF Inputs 3 4" xfId="16107" xr:uid="{7D8BBB6F-4550-4959-8A82-760022397D47}"/>
    <cellStyle name="s_DCF Inputs 3 5" xfId="32128" xr:uid="{731B5705-8DC4-4FF2-B0EA-DAF6678CACAC}"/>
    <cellStyle name="s_DCF Inputs 3 6" xfId="34572" xr:uid="{C19D5821-48C6-4891-8F00-6D2114DF3B05}"/>
    <cellStyle name="s_DCF Inputs 30" xfId="38122" xr:uid="{BED365FF-EDF5-410B-A3AA-2ADDA6BA851A}"/>
    <cellStyle name="s_DCF Inputs 31" xfId="38185" xr:uid="{0EBFB62F-3001-47EA-B9F0-1344F3449AE5}"/>
    <cellStyle name="s_DCF Inputs 32" xfId="37925" xr:uid="{916333AF-F5F7-47E2-98BD-0F72BB01140A}"/>
    <cellStyle name="s_DCF Inputs 33" xfId="38230" xr:uid="{44F3308E-6A47-4A54-B2B8-FA940608659D}"/>
    <cellStyle name="s_DCF Inputs 34" xfId="38317" xr:uid="{1DB0E538-713F-41AD-BC91-7385D62AA7C1}"/>
    <cellStyle name="s_DCF Inputs 35" xfId="37951" xr:uid="{34F956B0-2EF3-4FD8-8749-9C9B9612DBD4}"/>
    <cellStyle name="s_DCF Inputs 36" xfId="37963" xr:uid="{12666E58-27BA-4B73-B297-CF1A08683AF8}"/>
    <cellStyle name="s_DCF Inputs 37" xfId="38216" xr:uid="{E39C6ECC-FC62-4070-939A-E05F28340489}"/>
    <cellStyle name="s_DCF Inputs 38" xfId="38316" xr:uid="{2555765F-C1AB-40D1-8FB5-E343D262059C}"/>
    <cellStyle name="s_DCF Inputs 4" xfId="10506" xr:uid="{3B269ADD-1AB7-4B8D-889A-03B8511DEB57}"/>
    <cellStyle name="s_DCF Inputs 4 2" xfId="22089" xr:uid="{5CE04DD1-84C2-450F-87FC-D355633374D6}"/>
    <cellStyle name="s_DCF Inputs 4 3" xfId="25831" xr:uid="{738D18E3-CEE4-483C-B19E-B77712631C63}"/>
    <cellStyle name="s_DCF Inputs 4 4" xfId="17561" xr:uid="{874FEFD8-43B6-42F7-8283-0F11682D0AE7}"/>
    <cellStyle name="s_DCF Inputs 4 5" xfId="28947" xr:uid="{BDC215B2-8533-4233-91DE-5088B6123A65}"/>
    <cellStyle name="s_DCF Inputs 4 6" xfId="15714" xr:uid="{51839CCC-217D-411A-9CE3-5700E064DF2A}"/>
    <cellStyle name="s_DCF Inputs 5" xfId="11814" xr:uid="{00D00F44-C3A7-42B0-8F8C-4090EE7E39AA}"/>
    <cellStyle name="s_DCF Inputs 5 2" xfId="23056" xr:uid="{0F0FD58F-E660-45F6-B1F0-AA7481A4056A}"/>
    <cellStyle name="s_DCF Inputs 5 3" xfId="26766" xr:uid="{B7B33888-A6C1-4DAB-94FB-5029C0B641D1}"/>
    <cellStyle name="s_DCF Inputs 5 4" xfId="25919" xr:uid="{4C29E142-62CF-46AE-A8AE-D0ECD909E133}"/>
    <cellStyle name="s_DCF Inputs 5 5" xfId="20469" xr:uid="{16BDD8D5-8EEE-4C0C-B51F-3910D72A68EC}"/>
    <cellStyle name="s_DCF Inputs 5 6" xfId="35089" xr:uid="{F914429E-2332-4BF5-AE25-8F9C368C82BF}"/>
    <cellStyle name="s_DCF Inputs 6" xfId="14042" xr:uid="{2137926A-F2DB-402D-BD54-DD9BBD015FDF}"/>
    <cellStyle name="s_DCF Inputs 7" xfId="22993" xr:uid="{BDC8A73E-E132-47AD-A146-E09612FD061A}"/>
    <cellStyle name="s_DCF Inputs 8" xfId="17639" xr:uid="{39E74C44-7352-4344-9177-E52E37629D4B}"/>
    <cellStyle name="s_DCF Inputs 9" xfId="30739" xr:uid="{A82CB7A8-7FB3-4449-B397-6583A46F25B3}"/>
    <cellStyle name="s_DCF Inputs_1" xfId="838" xr:uid="{C9890B8B-ACC1-4CA4-A086-A6C2C2307C13}"/>
    <cellStyle name="s_DCF Inputs_1_2007.04.13 (RSRI)" xfId="839" xr:uid="{2477CCB0-F03A-4489-93D0-49B12B84077E}"/>
    <cellStyle name="s_DCF Inputs_1_2007.04.13 (RSRI) 2" xfId="35868" xr:uid="{811D8D46-40A6-42E5-93A8-17CB9835087E}"/>
    <cellStyle name="s_DCF Inputs_1_2007.04.13 (RSRI)_BALANÇO" xfId="3303" xr:uid="{0DD0CD6E-7EE3-44F1-B9AD-3AD20052E96C}"/>
    <cellStyle name="s_DCF Inputs_1_2007.04.13 (RSRI)_BALANÇO 2" xfId="8086" xr:uid="{1AE10139-7169-4D10-ADE2-5B8496947B57}"/>
    <cellStyle name="s_DCF Inputs_1_2007.04.13 (RSRI)_DF's" xfId="2287" xr:uid="{5150855E-DC45-4109-BA0D-3B719FE922AD}"/>
    <cellStyle name="s_DCF Inputs_1_2007.04.13 (RSRI)_DF's 2" xfId="7070" xr:uid="{E873C821-F6A2-4082-914E-82063C79D54E}"/>
    <cellStyle name="s_DCF Inputs_1_2007.04.13 (RSRI)_EVOLUÇÃO OBRA" xfId="5293" xr:uid="{8ED6AAA7-9E26-47F9-AF56-0F054DACB03C}"/>
    <cellStyle name="s_DCF Inputs_1_2007.04.13 (RSRI)_EVOLUÇÃO OBRA 2" xfId="9578" xr:uid="{EE49849E-49DE-4CFC-B012-8A06F9F7137D}"/>
    <cellStyle name="s_DCF Inputs_1_2007.04.13 (RSRI)_VSO-4T08-2008.12.02" xfId="4299" xr:uid="{08DE12E9-B97D-4233-A7B3-C33ACBD41C55}"/>
    <cellStyle name="s_DCF Inputs_1_2007.07.13 (RSRI)" xfId="840" xr:uid="{EF3094C4-4676-4D6A-BC01-FA05E6D31213}"/>
    <cellStyle name="s_DCF Inputs_1_2007.07.13 (RSRI) 2" xfId="35869" xr:uid="{806770B4-42E4-4406-AE6B-C78C8A3F1104}"/>
    <cellStyle name="s_DCF Inputs_1_2007.07.13 (RSRI)_BALANÇO" xfId="3304" xr:uid="{F32D30DA-1D45-4779-8D6B-61C0A411D372}"/>
    <cellStyle name="s_DCF Inputs_1_2007.07.13 (RSRI)_BALANÇO 2" xfId="8087" xr:uid="{6005B0E6-496A-45FD-9FB1-A4F92DB54F09}"/>
    <cellStyle name="s_DCF Inputs_1_2007.07.13 (RSRI)_DF's" xfId="2288" xr:uid="{F7AB4F18-704D-4D08-AFF9-043F59039ECF}"/>
    <cellStyle name="s_DCF Inputs_1_2007.07.13 (RSRI)_DF's 2" xfId="7071" xr:uid="{65148831-6142-4326-8A65-3F2D990EE5EC}"/>
    <cellStyle name="s_DCF Inputs_1_2007.07.13 (RSRI)_EVOLUÇÃO OBRA" xfId="5294" xr:uid="{3E68BB4E-391A-476C-8BD9-7E441FB030FC}"/>
    <cellStyle name="s_DCF Inputs_1_2007.07.13 (RSRI)_EVOLUÇÃO OBRA 2" xfId="9579" xr:uid="{454B656B-7E05-4668-BAB2-F5B08714B354}"/>
    <cellStyle name="s_DCF Inputs_1_2007.07.13 (RSRI)_VSO-4T08-2008.12.02" xfId="4300" xr:uid="{60E41E2D-2B3C-41D9-948B-4B6EA787E80E}"/>
    <cellStyle name="s_DCF Inputs_2" xfId="841" xr:uid="{38BD5A66-B7CE-4413-A4E3-C17741DF3A33}"/>
    <cellStyle name="s_DCF Inputs_2 2" xfId="6127" xr:uid="{37822B13-4A2C-44F6-B1AB-97F4C9F49676}"/>
    <cellStyle name="s_DCF Inputs_2 2 2" xfId="18101" xr:uid="{A59591EF-AD26-4E18-9497-DEC911DFC051}"/>
    <cellStyle name="s_DCF Inputs_2 2 3" xfId="17455" xr:uid="{C8FFE07E-5D55-47CB-9E48-4118CC448CDD}"/>
    <cellStyle name="s_DCF Inputs_2 2 4" xfId="15024" xr:uid="{481F0699-504A-484F-A0A6-55EA8FDA902D}"/>
    <cellStyle name="s_DCF Inputs_2 2 5" xfId="14319" xr:uid="{2E80E727-718B-45FB-854E-6998874358E1}"/>
    <cellStyle name="s_DCF Inputs_2 2 6" xfId="30034" xr:uid="{9F32E7BA-6CE4-4CA0-AAF2-D78ED577CA76}"/>
    <cellStyle name="s_DCF Inputs_2 3" xfId="35870" xr:uid="{A95420E8-EA78-4F24-ABAB-542C9C9E9596}"/>
    <cellStyle name="s_DCF Inputs_2_2007.04.13 (RSRI)" xfId="842" xr:uid="{0F48B56E-F9B9-41D4-A3E6-539F5E144732}"/>
    <cellStyle name="s_DCF Inputs_2_2007.04.13 (RSRI) 2" xfId="6128" xr:uid="{339D3289-B83A-4573-AE64-90E192D69371}"/>
    <cellStyle name="s_DCF Inputs_2_2007.04.13 (RSRI) 2 2" xfId="18102" xr:uid="{D15F7117-F8E2-4732-B29B-5E982F328C92}"/>
    <cellStyle name="s_DCF Inputs_2_2007.04.13 (RSRI) 2 3" xfId="21988" xr:uid="{2E1204F9-C186-4351-AFDD-3F78434286C1}"/>
    <cellStyle name="s_DCF Inputs_2_2007.04.13 (RSRI) 2 4" xfId="28881" xr:uid="{599D1FA8-4FB4-4CCB-A1FB-2E39C7BCD881}"/>
    <cellStyle name="s_DCF Inputs_2_2007.04.13 (RSRI) 2 5" xfId="23023" xr:uid="{48363867-E8FF-4FA1-95D8-71DFB5BA0776}"/>
    <cellStyle name="s_DCF Inputs_2_2007.04.13 (RSRI) 2 6" xfId="14872" xr:uid="{18E9B7CD-E925-4DBE-BECE-7C8D8217FEA7}"/>
    <cellStyle name="s_DCF Inputs_2_2007.04.13 (RSRI) 3" xfId="35871" xr:uid="{39584214-4776-49DE-AF7E-491DED7942A2}"/>
    <cellStyle name="s_DCF Inputs_2_2007.04.13 (RSRI)_BALANÇO" xfId="3305" xr:uid="{2FF5EF49-6514-47A6-97FC-ABA2B0D0AC90}"/>
    <cellStyle name="s_DCF Inputs_2_2007.04.13 (RSRI)_BALANÇO 2" xfId="8088" xr:uid="{C39A8520-FE6B-47F9-A972-01DB8E867D15}"/>
    <cellStyle name="s_DCF Inputs_2_2007.04.13 (RSRI)_BALANÇO 2 2" xfId="19914" xr:uid="{422FDFC6-373D-4361-98DD-E0ADF914E558}"/>
    <cellStyle name="s_DCF Inputs_2_2007.04.13 (RSRI)_BALANÇO 2 3" xfId="18819" xr:uid="{D4B83CBE-D899-4CE2-B566-B8C052880090}"/>
    <cellStyle name="s_DCF Inputs_2_2007.04.13 (RSRI)_BALANÇO 2 4" xfId="29226" xr:uid="{092B09B4-AD46-4BB5-843B-D535282EDA10}"/>
    <cellStyle name="s_DCF Inputs_2_2007.04.13 (RSRI)_BALANÇO 2 5" xfId="26461" xr:uid="{EA2BB392-5DF3-4648-BB3D-DC7601A94F49}"/>
    <cellStyle name="s_DCF Inputs_2_2007.04.13 (RSRI)_BALANÇO 2 6" xfId="19833" xr:uid="{D19304C1-426E-4D0D-9A2C-1EBFFE8D47A0}"/>
    <cellStyle name="s_DCF Inputs_2_2007.04.13 (RSRI)_BALANÇO 3" xfId="10861" xr:uid="{3E686A8E-1D22-4839-9249-61BB75C717E9}"/>
    <cellStyle name="s_DCF Inputs_2_2007.04.13 (RSRI)_BALANÇO 3 2" xfId="12432" xr:uid="{4EE85186-15FD-4341-A0AB-DB074B9E5AF3}"/>
    <cellStyle name="s_DCF Inputs_2_2007.04.13 (RSRI)_BALANÇO 3 2 2" xfId="23673" xr:uid="{E35622BB-2090-43F2-A2CB-7B326AB7BC30}"/>
    <cellStyle name="s_DCF Inputs_2_2007.04.13 (RSRI)_BALANÇO 3 2 3" xfId="27376" xr:uid="{616DE080-9FF2-4534-8070-191FFA5190CD}"/>
    <cellStyle name="s_DCF Inputs_2_2007.04.13 (RSRI)_BALANÇO 3 2 4" xfId="14498" xr:uid="{F2365F94-FDBB-441D-A882-0CC16325AC3C}"/>
    <cellStyle name="s_DCF Inputs_2_2007.04.13 (RSRI)_BALANÇO 3 2 5" xfId="19714" xr:uid="{591F8E8D-2498-48B8-B97E-1D642776FD92}"/>
    <cellStyle name="s_DCF Inputs_2_2007.04.13 (RSRI)_BALANÇO 3 2 6" xfId="15232" xr:uid="{1AB4C5CD-501A-46FE-BFBA-6F732C0A09F6}"/>
    <cellStyle name="s_DCF Inputs_2_2007.04.13 (RSRI)_DF's" xfId="2289" xr:uid="{E6F60220-5A34-4B6E-8818-29AC5B46FE98}"/>
    <cellStyle name="s_DCF Inputs_2_2007.04.13 (RSRI)_DF's 2" xfId="7072" xr:uid="{EC3BDCAB-275D-4488-843F-9DA58C0AC46E}"/>
    <cellStyle name="s_DCF Inputs_2_2007.04.13 (RSRI)_DF's 2 2" xfId="19017" xr:uid="{10AB6FC2-7CE7-4F50-BBAA-B388A98F6E6F}"/>
    <cellStyle name="s_DCF Inputs_2_2007.04.13 (RSRI)_DF's 2 3" xfId="22296" xr:uid="{BF072537-148F-4182-8ECE-59C65D4DBB2E}"/>
    <cellStyle name="s_DCF Inputs_2_2007.04.13 (RSRI)_DF's 2 4" xfId="22465" xr:uid="{3E28B8B0-FBBE-4372-BC18-82ED96BD819C}"/>
    <cellStyle name="s_DCF Inputs_2_2007.04.13 (RSRI)_DF's 2 5" xfId="14837" xr:uid="{44CF1523-8ABE-4BCA-84B1-36D3D0C1B4B7}"/>
    <cellStyle name="s_DCF Inputs_2_2007.04.13 (RSRI)_DF's 2 6" xfId="19095" xr:uid="{D33815D5-CB15-47C4-AA86-8889956C0C64}"/>
    <cellStyle name="s_DCF Inputs_2_2007.04.13 (RSRI)_DF's 3" xfId="10360" xr:uid="{25625952-ABCC-463B-88F9-D77464A12A3D}"/>
    <cellStyle name="s_DCF Inputs_2_2007.04.13 (RSRI)_DF's 3 2" xfId="11939" xr:uid="{F1566175-DE95-4342-88ED-22C8A5229738}"/>
    <cellStyle name="s_DCF Inputs_2_2007.04.13 (RSRI)_DF's 3 2 2" xfId="23180" xr:uid="{B89A16D6-D1DB-4252-BFC5-229D127EFC0B}"/>
    <cellStyle name="s_DCF Inputs_2_2007.04.13 (RSRI)_DF's 3 2 3" xfId="26883" xr:uid="{C2CC0339-1303-4E0F-A573-BCFF8FE27E40}"/>
    <cellStyle name="s_DCF Inputs_2_2007.04.13 (RSRI)_DF's 3 2 4" xfId="28531" xr:uid="{E0D25D04-DCD6-4434-BBFC-5BAD2ED1FE0F}"/>
    <cellStyle name="s_DCF Inputs_2_2007.04.13 (RSRI)_DF's 3 2 5" xfId="31784" xr:uid="{ED69033D-27D9-4759-AAB9-2E3DE4A3868D}"/>
    <cellStyle name="s_DCF Inputs_2_2007.04.13 (RSRI)_DF's 3 2 6" xfId="33886" xr:uid="{6CB5515B-FE00-4F55-BBC5-E938F91FC10A}"/>
    <cellStyle name="s_DCF Inputs_2_2007.04.13 (RSRI)_EVOLUÇÃO OBRA" xfId="5295" xr:uid="{41149CAF-7F60-40E7-ABDD-F4B748558EA1}"/>
    <cellStyle name="s_DCF Inputs_2_2007.04.13 (RSRI)_EVOLUÇÃO OBRA 2" xfId="9580" xr:uid="{9950A3D7-80D9-445C-89AA-A0614181B919}"/>
    <cellStyle name="s_DCF Inputs_2_2007.04.13 (RSRI)_EVOLUÇÃO OBRA 2 2" xfId="21301" xr:uid="{A6E89DF5-01A4-48A0-B2F1-1023EA72C7BC}"/>
    <cellStyle name="s_DCF Inputs_2_2007.04.13 (RSRI)_EVOLUÇÃO OBRA 2 3" xfId="25048" xr:uid="{BBF0DD6A-B0EA-46FA-83F6-7B34478BCF9B}"/>
    <cellStyle name="s_DCF Inputs_2_2007.04.13 (RSRI)_EVOLUÇÃO OBRA 2 4" xfId="14570" xr:uid="{952B719B-64C2-42AA-93A7-186BD6C5A881}"/>
    <cellStyle name="s_DCF Inputs_2_2007.04.13 (RSRI)_EVOLUÇÃO OBRA 2 5" xfId="16791" xr:uid="{5DDF3854-9B8F-4EA9-A4E6-1D1276A0D4C7}"/>
    <cellStyle name="s_DCF Inputs_2_2007.04.13 (RSRI)_EVOLUÇÃO OBRA 2 6" xfId="30133" xr:uid="{FFFC2A7D-BCC0-4237-A3A0-F789FA830AED}"/>
    <cellStyle name="s_DCF Inputs_2_2007.04.13 (RSRI)_EVOLUÇÃO OBRA 3" xfId="11373" xr:uid="{788A327B-5255-4091-8B74-9D275340999A}"/>
    <cellStyle name="s_DCF Inputs_2_2007.04.13 (RSRI)_EVOLUÇÃO OBRA 3 2" xfId="12932" xr:uid="{0512856E-8B01-4FB2-B2D5-02714C653250}"/>
    <cellStyle name="s_DCF Inputs_2_2007.04.13 (RSRI)_EVOLUÇÃO OBRA 3 2 2" xfId="24173" xr:uid="{8C072692-7E25-441C-9BD0-92A1987C9028}"/>
    <cellStyle name="s_DCF Inputs_2_2007.04.13 (RSRI)_EVOLUÇÃO OBRA 3 2 3" xfId="27874" xr:uid="{DC74C4EE-6010-4CB3-8B50-EBF4FB89BB19}"/>
    <cellStyle name="s_DCF Inputs_2_2007.04.13 (RSRI)_EVOLUÇÃO OBRA 3 2 4" xfId="26737" xr:uid="{0ECF1816-B262-4C05-A227-8D3296C4CEF0}"/>
    <cellStyle name="s_DCF Inputs_2_2007.04.13 (RSRI)_EVOLUÇÃO OBRA 3 2 5" xfId="25549" xr:uid="{12C315E7-CB95-4950-9D72-3F1A78F0B8D6}"/>
    <cellStyle name="s_DCF Inputs_2_2007.04.13 (RSRI)_EVOLUÇÃO OBRA 3 2 6" xfId="34799" xr:uid="{74C03A78-3C4C-4B0D-9403-68B354E36018}"/>
    <cellStyle name="s_DCF Inputs_2_2007.04.13 (RSRI)_VSO-4T08-2008.12.02" xfId="4301" xr:uid="{6C46C0BE-4D50-43B7-A4EC-0E29B3BEAA0B}"/>
    <cellStyle name="s_DCF Inputs_2_2007.04.13 (RSRI)_VSO-4T08-2008.12.02 2" xfId="8862" xr:uid="{AC0DE16E-3F40-46AF-93D3-BAEFFAEC4246}"/>
    <cellStyle name="s_DCF Inputs_2_2007.04.13 (RSRI)_VSO-4T08-2008.12.02 2 2" xfId="20600" xr:uid="{22FEA916-82E7-4435-BA9B-4A373044DCB3}"/>
    <cellStyle name="s_DCF Inputs_2_2007.04.13 (RSRI)_VSO-4T08-2008.12.02 2 3" xfId="13483" xr:uid="{D8B3AA8E-1A0B-45B9-B9B4-0EC20DB74805}"/>
    <cellStyle name="s_DCF Inputs_2_2007.04.13 (RSRI)_VSO-4T08-2008.12.02 2 4" xfId="25228" xr:uid="{E4D78B5D-149F-4A33-945C-0C9BDBCEE6C8}"/>
    <cellStyle name="s_DCF Inputs_2_2007.04.13 (RSRI)_VSO-4T08-2008.12.02 2 5" xfId="14166" xr:uid="{115D4083-6492-4EFA-BEAA-83E57B76FC94}"/>
    <cellStyle name="s_DCF Inputs_2_2007.04.13 (RSRI)_VSO-4T08-2008.12.02 2 6" xfId="34260" xr:uid="{5A1EA747-CD0B-4728-B4C1-F9A023445EB1}"/>
    <cellStyle name="s_DCF Inputs_2_2007.04.13 (RSRI)_VSO-4T08-2008.12.02 3" xfId="35872" xr:uid="{EBFAC15D-E881-4810-B084-EFB58126CF1C}"/>
    <cellStyle name="s_DCF Inputs_2_2007.07.13 (RSRI)" xfId="843" xr:uid="{E17A3515-6022-459F-912B-936688EEFA94}"/>
    <cellStyle name="s_DCF Inputs_2_2007.07.13 (RSRI) 2" xfId="6129" xr:uid="{658DB0E4-4BD4-4355-A403-82257930B108}"/>
    <cellStyle name="s_DCF Inputs_2_2007.07.13 (RSRI) 2 2" xfId="18103" xr:uid="{0AA6F9D0-21CD-41F8-B7B8-58C70159F6F1}"/>
    <cellStyle name="s_DCF Inputs_2_2007.07.13 (RSRI) 2 3" xfId="15144" xr:uid="{E6513FDA-12B7-405A-B4ED-8B30B35F8D48}"/>
    <cellStyle name="s_DCF Inputs_2_2007.07.13 (RSRI) 2 4" xfId="25097" xr:uid="{D0597BFD-9BD6-4B9D-80E2-140BE08CAF77}"/>
    <cellStyle name="s_DCF Inputs_2_2007.07.13 (RSRI) 2 5" xfId="32103" xr:uid="{FD74C5B5-C622-4271-BFA4-EBCB6C81A9AC}"/>
    <cellStyle name="s_DCF Inputs_2_2007.07.13 (RSRI) 2 6" xfId="16546" xr:uid="{FF9E81FD-5BD1-4C3A-AEF7-0FD813D2B268}"/>
    <cellStyle name="s_DCF Inputs_2_2007.07.13 (RSRI) 3" xfId="35873" xr:uid="{FB721CF3-D577-48D5-9911-681687678691}"/>
    <cellStyle name="s_DCF Inputs_2_2007.07.13 (RSRI)_BALANÇO" xfId="3306" xr:uid="{E976C141-39A3-4BDD-B788-AD3C52A9EFCE}"/>
    <cellStyle name="s_DCF Inputs_2_2007.07.13 (RSRI)_BALANÇO 2" xfId="8089" xr:uid="{CC2335E1-F4D4-459F-BF90-59FE002379C8}"/>
    <cellStyle name="s_DCF Inputs_2_2007.07.13 (RSRI)_BALANÇO 2 2" xfId="19915" xr:uid="{D2B4A4C8-B6AD-4B5A-BA57-C1020CD9404D}"/>
    <cellStyle name="s_DCF Inputs_2_2007.07.13 (RSRI)_BALANÇO 2 3" xfId="14959" xr:uid="{9B4684FA-1FBA-4DE7-AA91-EDE7BF60A5DB}"/>
    <cellStyle name="s_DCF Inputs_2_2007.07.13 (RSRI)_BALANÇO 2 4" xfId="22687" xr:uid="{31C5B78E-639A-48E4-AA86-866E1177F711}"/>
    <cellStyle name="s_DCF Inputs_2_2007.07.13 (RSRI)_BALANÇO 2 5" xfId="31981" xr:uid="{8921B30A-CE9A-4449-B12A-FD02357D4800}"/>
    <cellStyle name="s_DCF Inputs_2_2007.07.13 (RSRI)_BALANÇO 2 6" xfId="22833" xr:uid="{E40D6BBB-A552-426E-BD8F-9F224407C54B}"/>
    <cellStyle name="s_DCF Inputs_2_2007.07.13 (RSRI)_BALANÇO 3" xfId="10862" xr:uid="{698EF10F-DB26-4CD3-9402-F2D880BF5794}"/>
    <cellStyle name="s_DCF Inputs_2_2007.07.13 (RSRI)_BALANÇO 3 2" xfId="12433" xr:uid="{18EFA1D1-9087-49CD-B6E9-CB363A927634}"/>
    <cellStyle name="s_DCF Inputs_2_2007.07.13 (RSRI)_BALANÇO 3 2 2" xfId="23674" xr:uid="{681940F4-1910-4A5C-9DAF-D2544AF913BF}"/>
    <cellStyle name="s_DCF Inputs_2_2007.07.13 (RSRI)_BALANÇO 3 2 3" xfId="27377" xr:uid="{900CE901-1415-4F11-87C5-AFA9699E2623}"/>
    <cellStyle name="s_DCF Inputs_2_2007.07.13 (RSRI)_BALANÇO 3 2 4" xfId="26353" xr:uid="{6CE1BE4E-78F7-47F2-9A8E-E5AFFD019D43}"/>
    <cellStyle name="s_DCF Inputs_2_2007.07.13 (RSRI)_BALANÇO 3 2 5" xfId="14855" xr:uid="{DA993732-2838-40EC-BD4D-F66B3D1D2128}"/>
    <cellStyle name="s_DCF Inputs_2_2007.07.13 (RSRI)_BALANÇO 3 2 6" xfId="21390" xr:uid="{49BC1479-4C63-4334-BD25-85DAECE1ABCF}"/>
    <cellStyle name="s_DCF Inputs_2_2007.07.13 (RSRI)_DF's" xfId="2290" xr:uid="{8D39E61C-13E4-4319-BC45-A12C4F02973C}"/>
    <cellStyle name="s_DCF Inputs_2_2007.07.13 (RSRI)_DF's 2" xfId="7073" xr:uid="{0B0EFEBC-2BB3-4C0B-9FB3-C0099D2921A2}"/>
    <cellStyle name="s_DCF Inputs_2_2007.07.13 (RSRI)_DF's 2 2" xfId="19018" xr:uid="{2AE86408-8AF2-4D21-9510-82F99CD0CBFE}"/>
    <cellStyle name="s_DCF Inputs_2_2007.07.13 (RSRI)_DF's 2 3" xfId="15816" xr:uid="{72778612-C716-4F7A-B1D1-4814427A7660}"/>
    <cellStyle name="s_DCF Inputs_2_2007.07.13 (RSRI)_DF's 2 4" xfId="16191" xr:uid="{44A7048B-C49E-4D15-AA57-0283DCA7697A}"/>
    <cellStyle name="s_DCF Inputs_2_2007.07.13 (RSRI)_DF's 2 5" xfId="31123" xr:uid="{AE48F8F9-AAC6-4A85-8123-0569A9EB8782}"/>
    <cellStyle name="s_DCF Inputs_2_2007.07.13 (RSRI)_DF's 2 6" xfId="17909" xr:uid="{A585EB61-1A28-479C-9589-7EA19D8297D3}"/>
    <cellStyle name="s_DCF Inputs_2_2007.07.13 (RSRI)_DF's 3" xfId="10361" xr:uid="{BE838C9F-33AB-4850-9CAE-0D76F164CD0C}"/>
    <cellStyle name="s_DCF Inputs_2_2007.07.13 (RSRI)_DF's 3 2" xfId="11940" xr:uid="{4630E98D-A192-48FC-82B0-8FE94AEF0C2F}"/>
    <cellStyle name="s_DCF Inputs_2_2007.07.13 (RSRI)_DF's 3 2 2" xfId="23181" xr:uid="{8537A43A-0145-47C3-864A-69AFA3C2B811}"/>
    <cellStyle name="s_DCF Inputs_2_2007.07.13 (RSRI)_DF's 3 2 3" xfId="26884" xr:uid="{3A30A37D-D06C-44A0-8FBC-5D54C24A8DBA}"/>
    <cellStyle name="s_DCF Inputs_2_2007.07.13 (RSRI)_DF's 3 2 4" xfId="16152" xr:uid="{521CCD17-E12A-4E2A-9CED-FA0234C60F39}"/>
    <cellStyle name="s_DCF Inputs_2_2007.07.13 (RSRI)_DF's 3 2 5" xfId="31950" xr:uid="{E86EDD6D-545C-47D1-A847-C8E94F0B5191}"/>
    <cellStyle name="s_DCF Inputs_2_2007.07.13 (RSRI)_DF's 3 2 6" xfId="35105" xr:uid="{CEB6B4BC-91FC-4566-A20B-6E6BECB5E289}"/>
    <cellStyle name="s_DCF Inputs_2_2007.07.13 (RSRI)_EVOLUÇÃO OBRA" xfId="5296" xr:uid="{E48B1D6A-A211-415A-9E9F-4B6A37C84644}"/>
    <cellStyle name="s_DCF Inputs_2_2007.07.13 (RSRI)_EVOLUÇÃO OBRA 2" xfId="9581" xr:uid="{91CA1849-D721-48EA-8DE3-FE966C70497A}"/>
    <cellStyle name="s_DCF Inputs_2_2007.07.13 (RSRI)_EVOLUÇÃO OBRA 2 2" xfId="21302" xr:uid="{DD77CC37-D413-496C-9B52-CFC6F6BF676B}"/>
    <cellStyle name="s_DCF Inputs_2_2007.07.13 (RSRI)_EVOLUÇÃO OBRA 2 3" xfId="25049" xr:uid="{4C79646A-3485-41F7-837B-ACDC0B83F585}"/>
    <cellStyle name="s_DCF Inputs_2_2007.07.13 (RSRI)_EVOLUÇÃO OBRA 2 4" xfId="16810" xr:uid="{F84511EC-47F9-4ED4-B76A-3A41F054705A}"/>
    <cellStyle name="s_DCF Inputs_2_2007.07.13 (RSRI)_EVOLUÇÃO OBRA 2 5" xfId="26110" xr:uid="{D8142508-5EFF-4157-B2D0-B1BD93C0A5EE}"/>
    <cellStyle name="s_DCF Inputs_2_2007.07.13 (RSRI)_EVOLUÇÃO OBRA 2 6" xfId="34644" xr:uid="{BE4AED2C-8D6F-484B-A968-9B55293B4DB9}"/>
    <cellStyle name="s_DCF Inputs_2_2007.07.13 (RSRI)_EVOLUÇÃO OBRA 3" xfId="11374" xr:uid="{A4B23C88-0F80-4788-8D0E-0E7CD83EB0DD}"/>
    <cellStyle name="s_DCF Inputs_2_2007.07.13 (RSRI)_EVOLUÇÃO OBRA 3 2" xfId="12933" xr:uid="{F3E08DED-67C3-4878-8F7A-692BCF9F50F5}"/>
    <cellStyle name="s_DCF Inputs_2_2007.07.13 (RSRI)_EVOLUÇÃO OBRA 3 2 2" xfId="24174" xr:uid="{369CAB3A-1F3B-4D70-8858-BAC58B065DD1}"/>
    <cellStyle name="s_DCF Inputs_2_2007.07.13 (RSRI)_EVOLUÇÃO OBRA 3 2 3" xfId="27875" xr:uid="{50932C75-8C8C-4128-A77F-3D4A7CBDEE1A}"/>
    <cellStyle name="s_DCF Inputs_2_2007.07.13 (RSRI)_EVOLUÇÃO OBRA 3 2 4" xfId="17555" xr:uid="{919918B5-9465-4C21-8899-6EAC62C7E030}"/>
    <cellStyle name="s_DCF Inputs_2_2007.07.13 (RSRI)_EVOLUÇÃO OBRA 3 2 5" xfId="32706" xr:uid="{D69FA455-8E88-47F0-BB40-0ABB30AA49DE}"/>
    <cellStyle name="s_DCF Inputs_2_2007.07.13 (RSRI)_EVOLUÇÃO OBRA 3 2 6" xfId="22078" xr:uid="{F2B4B107-5C60-4466-B49B-EFE22348A328}"/>
    <cellStyle name="s_DCF Inputs_2_2007.07.13 (RSRI)_VSO-4T08-2008.12.02" xfId="4302" xr:uid="{93D16400-3D95-4647-B875-4FE34C68A49D}"/>
    <cellStyle name="s_DCF Inputs_2_2007.07.13 (RSRI)_VSO-4T08-2008.12.02 2" xfId="8863" xr:uid="{DE68A881-E23E-4DF0-91ED-136A26846BD5}"/>
    <cellStyle name="s_DCF Inputs_2_2007.07.13 (RSRI)_VSO-4T08-2008.12.02 2 2" xfId="20601" xr:uid="{F8BDD023-9D59-4F29-A9D1-CE5653AD8D75}"/>
    <cellStyle name="s_DCF Inputs_2_2007.07.13 (RSRI)_VSO-4T08-2008.12.02 2 3" xfId="13482" xr:uid="{C41F71A3-6CC9-4944-99D1-44C399917771}"/>
    <cellStyle name="s_DCF Inputs_2_2007.07.13 (RSRI)_VSO-4T08-2008.12.02 2 4" xfId="28705" xr:uid="{70F1DB96-BF0B-4A1C-B009-8A55D68988AA}"/>
    <cellStyle name="s_DCF Inputs_2_2007.07.13 (RSRI)_VSO-4T08-2008.12.02 2 5" xfId="29413" xr:uid="{7AA4C4C8-5F55-4849-B020-D93D51109D80}"/>
    <cellStyle name="s_DCF Inputs_2_2007.07.13 (RSRI)_VSO-4T08-2008.12.02 2 6" xfId="29098" xr:uid="{ABF63E2B-115D-4889-A620-135DE3327BA4}"/>
    <cellStyle name="s_DCF Inputs_2_2007.07.13 (RSRI)_VSO-4T08-2008.12.02 3" xfId="35874" xr:uid="{4757C42B-43A6-4EA0-913D-3904C8D3F8F2}"/>
    <cellStyle name="s_DCF Inputs_2007.04.13 (RSRI)" xfId="844" xr:uid="{81433A76-2099-44C6-9B92-CA6C0FFF029D}"/>
    <cellStyle name="s_DCF Inputs_2007.04.13 (RSRI) 2" xfId="6130" xr:uid="{B5F36A1C-9A7D-465B-BE49-022C7381A5B5}"/>
    <cellStyle name="s_DCF Inputs_2007.04.13 (RSRI) 2 2" xfId="18104" xr:uid="{C6B2380E-E3D5-4364-AF9B-1F45D2E10374}"/>
    <cellStyle name="s_DCF Inputs_2007.04.13 (RSRI) 2 3" xfId="22345" xr:uid="{1A5B9739-11E8-496E-AB85-BE0478526AD1}"/>
    <cellStyle name="s_DCF Inputs_2007.04.13 (RSRI) 2 4" xfId="15905" xr:uid="{209BF315-4EFD-4DE9-98F2-263FA196AF27}"/>
    <cellStyle name="s_DCF Inputs_2007.04.13 (RSRI) 2 5" xfId="32915" xr:uid="{54036FA7-E58C-4F35-A7B1-3060E6AEAC3E}"/>
    <cellStyle name="s_DCF Inputs_2007.04.13 (RSRI) 2 6" xfId="31866" xr:uid="{706D29EE-C77E-45B2-9798-D485987C583C}"/>
    <cellStyle name="s_DCF Inputs_2007.04.13 (RSRI) 3" xfId="35875" xr:uid="{83A2B7CF-F9AA-4621-9DA4-142D50160D9A}"/>
    <cellStyle name="s_DCF Inputs_2007.04.13 (RSRI)_BALANÇO" xfId="3307" xr:uid="{A371B874-130F-4CCB-B339-AAEF78320C57}"/>
    <cellStyle name="s_DCF Inputs_2007.04.13 (RSRI)_BALANÇO 2" xfId="8090" xr:uid="{8742AF2A-6812-40AE-B272-B266A3957980}"/>
    <cellStyle name="s_DCF Inputs_2007.04.13 (RSRI)_BALANÇO 2 2" xfId="19916" xr:uid="{4E40B50E-1855-4CFE-9B6B-3305A7BDEB4B}"/>
    <cellStyle name="s_DCF Inputs_2007.04.13 (RSRI)_BALANÇO 2 3" xfId="19717" xr:uid="{5BB5D6B6-6C66-4277-BA12-1A24B2316BDC}"/>
    <cellStyle name="s_DCF Inputs_2007.04.13 (RSRI)_BALANÇO 2 4" xfId="19493" xr:uid="{D5E41EBF-5AFF-483F-868E-9F71C57A2AEF}"/>
    <cellStyle name="s_DCF Inputs_2007.04.13 (RSRI)_BALANÇO 2 5" xfId="22989" xr:uid="{418BDFB9-5271-46E0-87BD-25558D6B6C48}"/>
    <cellStyle name="s_DCF Inputs_2007.04.13 (RSRI)_BALANÇO 2 6" xfId="16749" xr:uid="{EEC4925D-914E-4BE2-99C2-D00AACC2A346}"/>
    <cellStyle name="s_DCF Inputs_2007.04.13 (RSRI)_BALANÇO 3" xfId="10863" xr:uid="{ABA85E1E-8239-4A34-A05C-D120B86A2A3C}"/>
    <cellStyle name="s_DCF Inputs_2007.04.13 (RSRI)_BALANÇO 3 2" xfId="12434" xr:uid="{4E15758F-9D95-4694-8EE4-B11B44C068C2}"/>
    <cellStyle name="s_DCF Inputs_2007.04.13 (RSRI)_BALANÇO 3 2 2" xfId="23675" xr:uid="{E1F22B66-51BB-42BD-8987-F9B0236AEEB3}"/>
    <cellStyle name="s_DCF Inputs_2007.04.13 (RSRI)_BALANÇO 3 2 3" xfId="27378" xr:uid="{B746B63E-13CE-4A4C-B359-A4D6CD78BA5D}"/>
    <cellStyle name="s_DCF Inputs_2007.04.13 (RSRI)_BALANÇO 3 2 4" xfId="22890" xr:uid="{E741BEF1-E3FE-4906-8832-0972BAC34151}"/>
    <cellStyle name="s_DCF Inputs_2007.04.13 (RSRI)_BALANÇO 3 2 5" xfId="13763" xr:uid="{AD2D2363-19A5-4289-9510-749EA34B137A}"/>
    <cellStyle name="s_DCF Inputs_2007.04.13 (RSRI)_BALANÇO 3 2 6" xfId="34724" xr:uid="{27C82B09-A6D9-4870-B481-F54046F32F85}"/>
    <cellStyle name="s_DCF Inputs_2007.04.13 (RSRI)_DF's" xfId="2291" xr:uid="{D0C24E69-6FA1-4422-B012-96C856BCE1CE}"/>
    <cellStyle name="s_DCF Inputs_2007.04.13 (RSRI)_DF's 2" xfId="7074" xr:uid="{1328AF5E-6C55-4A5C-A5B0-AC7E737AB996}"/>
    <cellStyle name="s_DCF Inputs_2007.04.13 (RSRI)_DF's 2 2" xfId="19019" xr:uid="{2BA2F4B6-DAA5-4F0B-923E-0A0E66D7DFA6}"/>
    <cellStyle name="s_DCF Inputs_2007.04.13 (RSRI)_DF's 2 3" xfId="13903" xr:uid="{1CCE2A1C-CFCE-4976-8A4D-0C5FACAFC992}"/>
    <cellStyle name="s_DCF Inputs_2007.04.13 (RSRI)_DF's 2 4" xfId="14521" xr:uid="{A5F75CFF-49DB-4918-AA42-CAEF9C468156}"/>
    <cellStyle name="s_DCF Inputs_2007.04.13 (RSRI)_DF's 2 5" xfId="14347" xr:uid="{B0C438B0-3FB4-43E4-B70F-FB3963514A43}"/>
    <cellStyle name="s_DCF Inputs_2007.04.13 (RSRI)_DF's 2 6" xfId="34895" xr:uid="{8261B224-186F-46BB-AB74-91405E2F336C}"/>
    <cellStyle name="s_DCF Inputs_2007.04.13 (RSRI)_DF's 3" xfId="10362" xr:uid="{54D79763-C824-4A6A-84C3-04E2D750B811}"/>
    <cellStyle name="s_DCF Inputs_2007.04.13 (RSRI)_DF's 3 2" xfId="11941" xr:uid="{B2CD148B-F0F6-40D8-818E-137312D26C5D}"/>
    <cellStyle name="s_DCF Inputs_2007.04.13 (RSRI)_DF's 3 2 2" xfId="23182" xr:uid="{7F9EB158-CF0B-461A-9135-AE0D49CC9DF1}"/>
    <cellStyle name="s_DCF Inputs_2007.04.13 (RSRI)_DF's 3 2 3" xfId="26885" xr:uid="{C09A7BDF-0C7D-41B3-90F1-F7A99AD0E244}"/>
    <cellStyle name="s_DCF Inputs_2007.04.13 (RSRI)_DF's 3 2 4" xfId="25707" xr:uid="{2E560C01-7327-449B-B7DF-915D2F1EFC49}"/>
    <cellStyle name="s_DCF Inputs_2007.04.13 (RSRI)_DF's 3 2 5" xfId="17592" xr:uid="{8C9EA7D3-31A9-4B53-862D-09B9312E5FED}"/>
    <cellStyle name="s_DCF Inputs_2007.04.13 (RSRI)_DF's 3 2 6" xfId="35016" xr:uid="{55154EFE-6AC3-4B11-9391-F76C623F96F6}"/>
    <cellStyle name="s_DCF Inputs_2007.04.13 (RSRI)_EVOLUÇÃO OBRA" xfId="5297" xr:uid="{2DD7B0EE-F0B8-4211-B0B5-3F94E3403152}"/>
    <cellStyle name="s_DCF Inputs_2007.04.13 (RSRI)_EVOLUÇÃO OBRA 2" xfId="9582" xr:uid="{A177AC20-3AC9-40BA-A4F0-3FEBF337B7EB}"/>
    <cellStyle name="s_DCF Inputs_2007.04.13 (RSRI)_EVOLUÇÃO OBRA 2 2" xfId="21303" xr:uid="{42047BFB-77D7-4766-B4D4-D02EE9F4BEE7}"/>
    <cellStyle name="s_DCF Inputs_2007.04.13 (RSRI)_EVOLUÇÃO OBRA 2 3" xfId="25050" xr:uid="{6ECFEC8D-9F2F-40EC-8019-594F405DAC6B}"/>
    <cellStyle name="s_DCF Inputs_2007.04.13 (RSRI)_EVOLUÇÃO OBRA 2 4" xfId="20104" xr:uid="{172D18BC-30F6-4B12-A8A7-01237A5D36D1}"/>
    <cellStyle name="s_DCF Inputs_2007.04.13 (RSRI)_EVOLUÇÃO OBRA 2 5" xfId="29623" xr:uid="{48C9E3AA-1ECC-426E-A394-827431D2B3A8}"/>
    <cellStyle name="s_DCF Inputs_2007.04.13 (RSRI)_EVOLUÇÃO OBRA 2 6" xfId="14477" xr:uid="{6040BFBB-3A62-4752-8505-BD39721F91DF}"/>
    <cellStyle name="s_DCF Inputs_2007.04.13 (RSRI)_EVOLUÇÃO OBRA 3" xfId="11375" xr:uid="{F2B6361A-402B-467B-8DDE-34EC4D63B565}"/>
    <cellStyle name="s_DCF Inputs_2007.04.13 (RSRI)_EVOLUÇÃO OBRA 3 2" xfId="12934" xr:uid="{FA3D0D29-DBF5-4B23-A6B6-404A3AEE9DE2}"/>
    <cellStyle name="s_DCF Inputs_2007.04.13 (RSRI)_EVOLUÇÃO OBRA 3 2 2" xfId="24175" xr:uid="{1B5D035C-4076-42D7-BE9C-647A74DC9545}"/>
    <cellStyle name="s_DCF Inputs_2007.04.13 (RSRI)_EVOLUÇÃO OBRA 3 2 3" xfId="27876" xr:uid="{CADC9F3E-88F7-4F49-9B27-AB18BD4D61D4}"/>
    <cellStyle name="s_DCF Inputs_2007.04.13 (RSRI)_EVOLUÇÃO OBRA 3 2 4" xfId="20344" xr:uid="{8CE6F27E-5CDB-4DC6-A5DC-56DD2C6216B9}"/>
    <cellStyle name="s_DCF Inputs_2007.04.13 (RSRI)_EVOLUÇÃO OBRA 3 2 5" xfId="26332" xr:uid="{E4A10F86-BE90-420E-8AB0-046B3A9ED561}"/>
    <cellStyle name="s_DCF Inputs_2007.04.13 (RSRI)_EVOLUÇÃO OBRA 3 2 6" xfId="34060" xr:uid="{D9850870-C72D-4506-8C88-0BE2EE450CFC}"/>
    <cellStyle name="s_DCF Inputs_2007.04.13 (RSRI)_VSO-4T08-2008.12.02" xfId="4303" xr:uid="{74A7E6CF-87C8-454E-A954-4262A0CC9E95}"/>
    <cellStyle name="s_DCF Inputs_2007.04.13 (RSRI)_VSO-4T08-2008.12.02 2" xfId="8864" xr:uid="{634F1652-6F04-4203-8A86-780865DAB351}"/>
    <cellStyle name="s_DCF Inputs_2007.04.13 (RSRI)_VSO-4T08-2008.12.02 2 2" xfId="20602" xr:uid="{A7AAF532-F2D6-4306-9563-BED835127C84}"/>
    <cellStyle name="s_DCF Inputs_2007.04.13 (RSRI)_VSO-4T08-2008.12.02 2 3" xfId="13481" xr:uid="{F703F486-2F75-4FDF-A523-1A39A7914CA4}"/>
    <cellStyle name="s_DCF Inputs_2007.04.13 (RSRI)_VSO-4T08-2008.12.02 2 4" xfId="17690" xr:uid="{EAF7F45D-04C6-4C1E-90B2-0DC916C4FE52}"/>
    <cellStyle name="s_DCF Inputs_2007.04.13 (RSRI)_VSO-4T08-2008.12.02 2 5" xfId="15425" xr:uid="{D1FA93D5-8303-482C-89C2-E3469A43CE2D}"/>
    <cellStyle name="s_DCF Inputs_2007.04.13 (RSRI)_VSO-4T08-2008.12.02 2 6" xfId="31687" xr:uid="{263E493A-2A0B-401D-86F7-57BAFC131D9C}"/>
    <cellStyle name="s_DCF Inputs_2007.04.13 (RSRI)_VSO-4T08-2008.12.02 3" xfId="35876" xr:uid="{8BFCA6AC-2096-4621-BDDD-59C75CBF9AA2}"/>
    <cellStyle name="s_DCF Inputs_2007.07.13 (RSRI)" xfId="845" xr:uid="{5DD50D34-F9CC-4902-AA34-0477FD97CE9C}"/>
    <cellStyle name="s_DCF Inputs_2007.07.13 (RSRI) 2" xfId="6131" xr:uid="{DDE0292D-0C13-4826-9753-35AF376B260F}"/>
    <cellStyle name="s_DCF Inputs_2007.07.13 (RSRI) 2 2" xfId="18105" xr:uid="{4F002E2B-7EF6-4A22-AC78-9244E546938A}"/>
    <cellStyle name="s_DCF Inputs_2007.07.13 (RSRI) 2 3" xfId="15920" xr:uid="{57F11B58-E554-4010-9252-4A90C9F90FBD}"/>
    <cellStyle name="s_DCF Inputs_2007.07.13 (RSRI) 2 4" xfId="19955" xr:uid="{6DE61FA7-F293-4994-902D-1353A268EF06}"/>
    <cellStyle name="s_DCF Inputs_2007.07.13 (RSRI) 2 5" xfId="17750" xr:uid="{28B4CFCC-5602-4567-908E-10874B64B91F}"/>
    <cellStyle name="s_DCF Inputs_2007.07.13 (RSRI) 2 6" xfId="30026" xr:uid="{F773C676-8C90-43D5-9604-E62BB827DC83}"/>
    <cellStyle name="s_DCF Inputs_2007.07.13 (RSRI) 3" xfId="35877" xr:uid="{90A084E9-2CBF-408C-9963-B376D7429755}"/>
    <cellStyle name="s_DCF Inputs_2007.07.13 (RSRI)_BALANÇO" xfId="3308" xr:uid="{F5B3A13D-F12B-4090-A98B-6E007403E36E}"/>
    <cellStyle name="s_DCF Inputs_2007.07.13 (RSRI)_BALANÇO 2" xfId="8091" xr:uid="{1C4BB3E4-A011-45E4-8627-BC2A2CD753BF}"/>
    <cellStyle name="s_DCF Inputs_2007.07.13 (RSRI)_BALANÇO 2 2" xfId="19917" xr:uid="{6EA18B56-F186-41CC-8EEC-3ACF1695E1D5}"/>
    <cellStyle name="s_DCF Inputs_2007.07.13 (RSRI)_BALANÇO 2 3" xfId="15732" xr:uid="{774A6C1C-A5EC-46DC-87F4-C2582A39B363}"/>
    <cellStyle name="s_DCF Inputs_2007.07.13 (RSRI)_BALANÇO 2 4" xfId="30540" xr:uid="{57361F42-EB62-4BF6-BC65-4107C6683CA3}"/>
    <cellStyle name="s_DCF Inputs_2007.07.13 (RSRI)_BALANÇO 2 5" xfId="26643" xr:uid="{533A6FF5-4B23-4476-9D00-EFE143430F36}"/>
    <cellStyle name="s_DCF Inputs_2007.07.13 (RSRI)_BALANÇO 2 6" xfId="32323" xr:uid="{D4FA144B-D2ED-458C-9CA4-48F2EE7CB833}"/>
    <cellStyle name="s_DCF Inputs_2007.07.13 (RSRI)_BALANÇO 3" xfId="10864" xr:uid="{69C00FFA-75D4-4850-BDD0-C71CEE31B6F6}"/>
    <cellStyle name="s_DCF Inputs_2007.07.13 (RSRI)_BALANÇO 3 2" xfId="12435" xr:uid="{63803C97-D64E-4E59-AEBC-075B05D240E2}"/>
    <cellStyle name="s_DCF Inputs_2007.07.13 (RSRI)_BALANÇO 3 2 2" xfId="23676" xr:uid="{24A886C8-07D3-4D67-87C5-895E16B40976}"/>
    <cellStyle name="s_DCF Inputs_2007.07.13 (RSRI)_BALANÇO 3 2 3" xfId="27379" xr:uid="{1D2A9100-FBB7-49E9-97AC-0B0268DDE009}"/>
    <cellStyle name="s_DCF Inputs_2007.07.13 (RSRI)_BALANÇO 3 2 4" xfId="22376" xr:uid="{EEC3CD44-8C10-4BE8-BCC6-06FFFAD20BF0}"/>
    <cellStyle name="s_DCF Inputs_2007.07.13 (RSRI)_BALANÇO 3 2 5" xfId="30806" xr:uid="{350D91AA-01C8-4FB4-8D90-AE0D74F2391C}"/>
    <cellStyle name="s_DCF Inputs_2007.07.13 (RSRI)_BALANÇO 3 2 6" xfId="34865" xr:uid="{D465A78A-2B1A-49C2-8ECA-705495FF18D5}"/>
    <cellStyle name="s_DCF Inputs_2007.07.13 (RSRI)_DF's" xfId="2292" xr:uid="{EB9C74FF-ABA4-40CD-8907-DBF26E2FC729}"/>
    <cellStyle name="s_DCF Inputs_2007.07.13 (RSRI)_DF's 2" xfId="7075" xr:uid="{52A711EE-FA74-4CD4-A407-8E2A83065DB0}"/>
    <cellStyle name="s_DCF Inputs_2007.07.13 (RSRI)_DF's 2 2" xfId="19020" xr:uid="{97868B2B-8059-4B04-9448-42565A6BA319}"/>
    <cellStyle name="s_DCF Inputs_2007.07.13 (RSRI)_DF's 2 3" xfId="13902" xr:uid="{94F75788-0738-48D3-A22B-BAC1BB36A7C9}"/>
    <cellStyle name="s_DCF Inputs_2007.07.13 (RSRI)_DF's 2 4" xfId="28816" xr:uid="{BB6C8653-AFB1-429B-82D4-DB2AB6C2EE59}"/>
    <cellStyle name="s_DCF Inputs_2007.07.13 (RSRI)_DF's 2 5" xfId="22814" xr:uid="{B1CADF38-5B51-4EDD-BB4B-05753EE7ED44}"/>
    <cellStyle name="s_DCF Inputs_2007.07.13 (RSRI)_DF's 2 6" xfId="30947" xr:uid="{085A3576-DF29-4F82-A0E8-59A4B7FC9D5D}"/>
    <cellStyle name="s_DCF Inputs_2007.07.13 (RSRI)_DF's 3" xfId="10363" xr:uid="{14EEC28D-E8EA-4F65-8966-9C58DBDD0677}"/>
    <cellStyle name="s_DCF Inputs_2007.07.13 (RSRI)_DF's 3 2" xfId="11942" xr:uid="{DA4F3F04-4215-43B0-B398-1BF5ED224F44}"/>
    <cellStyle name="s_DCF Inputs_2007.07.13 (RSRI)_DF's 3 2 2" xfId="23183" xr:uid="{B396E2F3-864B-4F8C-B0CF-6E6DFD601342}"/>
    <cellStyle name="s_DCF Inputs_2007.07.13 (RSRI)_DF's 3 2 3" xfId="26886" xr:uid="{3021BB08-FCCF-49B9-B837-C264CF5CF20A}"/>
    <cellStyle name="s_DCF Inputs_2007.07.13 (RSRI)_DF's 3 2 4" xfId="16966" xr:uid="{2D5EA5D8-A3D8-4044-8325-A631F43D7944}"/>
    <cellStyle name="s_DCF Inputs_2007.07.13 (RSRI)_DF's 3 2 5" xfId="14696" xr:uid="{5BD25CF7-C529-416D-ACEA-38C3A62EAC2D}"/>
    <cellStyle name="s_DCF Inputs_2007.07.13 (RSRI)_DF's 3 2 6" xfId="34531" xr:uid="{F73B463A-A789-4913-8473-FD44E9051160}"/>
    <cellStyle name="s_DCF Inputs_2007.07.13 (RSRI)_EVOLUÇÃO OBRA" xfId="5298" xr:uid="{FD97886E-9545-403F-9833-A554A407EED6}"/>
    <cellStyle name="s_DCF Inputs_2007.07.13 (RSRI)_EVOLUÇÃO OBRA 2" xfId="9583" xr:uid="{55FA347A-93CC-4509-817D-76EA72000333}"/>
    <cellStyle name="s_DCF Inputs_2007.07.13 (RSRI)_EVOLUÇÃO OBRA 2 2" xfId="21304" xr:uid="{7108DD7B-4783-4BBF-9197-56F08FC5C765}"/>
    <cellStyle name="s_DCF Inputs_2007.07.13 (RSRI)_EVOLUÇÃO OBRA 2 3" xfId="25051" xr:uid="{D05652CA-FCF1-457D-99FE-BAD9C8451EFC}"/>
    <cellStyle name="s_DCF Inputs_2007.07.13 (RSRI)_EVOLUÇÃO OBRA 2 4" xfId="15166" xr:uid="{4F581693-5B27-4800-9874-86510E9BE705}"/>
    <cellStyle name="s_DCF Inputs_2007.07.13 (RSRI)_EVOLUÇÃO OBRA 2 5" xfId="32076" xr:uid="{764CE73D-E7CF-4FB3-B649-A6A327B06474}"/>
    <cellStyle name="s_DCF Inputs_2007.07.13 (RSRI)_EVOLUÇÃO OBRA 2 6" xfId="33708" xr:uid="{279AFD99-23AE-481A-AF00-CFE1041DD158}"/>
    <cellStyle name="s_DCF Inputs_2007.07.13 (RSRI)_EVOLUÇÃO OBRA 3" xfId="11376" xr:uid="{E8EFF66E-98E3-4362-9B36-9E167D256C4A}"/>
    <cellStyle name="s_DCF Inputs_2007.07.13 (RSRI)_EVOLUÇÃO OBRA 3 2" xfId="12935" xr:uid="{F84D48B8-A1F4-4E92-8476-13BAE9EC93A4}"/>
    <cellStyle name="s_DCF Inputs_2007.07.13 (RSRI)_EVOLUÇÃO OBRA 3 2 2" xfId="24176" xr:uid="{9001B7C5-62D0-4A18-B768-1206E198186F}"/>
    <cellStyle name="s_DCF Inputs_2007.07.13 (RSRI)_EVOLUÇÃO OBRA 3 2 3" xfId="27877" xr:uid="{1BC3A3D1-21C6-4492-B296-396B7CC17008}"/>
    <cellStyle name="s_DCF Inputs_2007.07.13 (RSRI)_EVOLUÇÃO OBRA 3 2 4" xfId="17632" xr:uid="{703BE98F-AB87-4676-9475-AA5CEDF5BD5B}"/>
    <cellStyle name="s_DCF Inputs_2007.07.13 (RSRI)_EVOLUÇÃO OBRA 3 2 5" xfId="14707" xr:uid="{4E10DEE8-FCCB-4C94-8C0A-B5ED0ED84507}"/>
    <cellStyle name="s_DCF Inputs_2007.07.13 (RSRI)_EVOLUÇÃO OBRA 3 2 6" xfId="34585" xr:uid="{2DE21C94-7F34-4261-B83C-8F923B7217E0}"/>
    <cellStyle name="s_DCF Inputs_2007.07.13 (RSRI)_VSO-4T08-2008.12.02" xfId="4304" xr:uid="{1CEF197A-BA8D-4B54-8044-F334AE09B639}"/>
    <cellStyle name="s_DCF Inputs_2007.07.13 (RSRI)_VSO-4T08-2008.12.02 2" xfId="8865" xr:uid="{DDE7889D-483C-4AAD-AE5A-7FE302E6B90B}"/>
    <cellStyle name="s_DCF Inputs_2007.07.13 (RSRI)_VSO-4T08-2008.12.02 2 2" xfId="20603" xr:uid="{0F339CE1-7019-4580-BEA9-4E52EE813E20}"/>
    <cellStyle name="s_DCF Inputs_2007.07.13 (RSRI)_VSO-4T08-2008.12.02 2 3" xfId="13480" xr:uid="{E5551B46-30FE-4651-98BA-3BEF5D2D1C77}"/>
    <cellStyle name="s_DCF Inputs_2007.07.13 (RSRI)_VSO-4T08-2008.12.02 2 4" xfId="16379" xr:uid="{70A74FBB-A24A-4175-9B2A-678BED2D66A4}"/>
    <cellStyle name="s_DCF Inputs_2007.07.13 (RSRI)_VSO-4T08-2008.12.02 2 5" xfId="31149" xr:uid="{6D342FD4-A4C4-42A9-B96D-CBD2F6047017}"/>
    <cellStyle name="s_DCF Inputs_2007.07.13 (RSRI)_VSO-4T08-2008.12.02 2 6" xfId="31483" xr:uid="{D9DE16FC-FC50-4C2D-BC9A-82CD4A337A8F}"/>
    <cellStyle name="s_DCF Inputs_2007.07.13 (RSRI)_VSO-4T08-2008.12.02 3" xfId="35878" xr:uid="{3D0EEE40-D567-4E83-8857-9D299CA98BF2}"/>
    <cellStyle name="s_DCF Inputs_AM0909" xfId="846" xr:uid="{8459D4CA-DE31-40A8-8BED-3F4C3629E9AF}"/>
    <cellStyle name="s_DCF Inputs_AM0909 2" xfId="6132" xr:uid="{3C05B43D-190D-4840-B290-786C3E628F3C}"/>
    <cellStyle name="s_DCF Inputs_AM0909 2 2" xfId="18106" xr:uid="{BDD8DB3C-57BB-4F34-B4D1-FB34A964E1A8}"/>
    <cellStyle name="s_DCF Inputs_AM0909 2 3" xfId="14056" xr:uid="{DE20A507-1A3D-4BFA-9DA7-44BFE68F9245}"/>
    <cellStyle name="s_DCF Inputs_AM0909 2 4" xfId="17165" xr:uid="{1DD2A357-AA97-4AEC-A8C5-60359037D8A6}"/>
    <cellStyle name="s_DCF Inputs_AM0909 2 5" xfId="26661" xr:uid="{0A5C8DC1-79F2-4413-84FB-83F54B2E9C4E}"/>
    <cellStyle name="s_DCF Inputs_AM0909 2 6" xfId="26296" xr:uid="{D23EA459-B8D5-4E60-8D51-81FF8BE1A190}"/>
    <cellStyle name="s_DCF Inputs_AM0909 3" xfId="35879" xr:uid="{67922739-27DA-47B1-A2B7-DC3DB466B73C}"/>
    <cellStyle name="s_DCF Inputs_AM0909_2007.04.13 (RSRI)" xfId="847" xr:uid="{DAB2583C-8CB3-41CD-A2BE-56D9B6FC4090}"/>
    <cellStyle name="s_DCF Inputs_AM0909_2007.04.13 (RSRI) 2" xfId="6133" xr:uid="{B3C23D9B-4463-4317-9043-835F0B528B60}"/>
    <cellStyle name="s_DCF Inputs_AM0909_2007.04.13 (RSRI) 2 2" xfId="18107" xr:uid="{3C8325AF-D771-4A8E-909F-3BDEFBA4D2D9}"/>
    <cellStyle name="s_DCF Inputs_AM0909_2007.04.13 (RSRI) 2 3" xfId="16677" xr:uid="{8ADEE722-C759-4C3B-8343-937905BC461D}"/>
    <cellStyle name="s_DCF Inputs_AM0909_2007.04.13 (RSRI) 2 4" xfId="15794" xr:uid="{47B113D6-FB33-447F-ABC0-6EDDBA1CD2D5}"/>
    <cellStyle name="s_DCF Inputs_AM0909_2007.04.13 (RSRI) 2 5" xfId="26101" xr:uid="{2C59EA47-D086-4416-B32C-E04B459F4C6D}"/>
    <cellStyle name="s_DCF Inputs_AM0909_2007.04.13 (RSRI) 2 6" xfId="34492" xr:uid="{BD2338C5-8A58-4FEE-9243-769B791F377B}"/>
    <cellStyle name="s_DCF Inputs_AM0909_2007.04.13 (RSRI) 3" xfId="35880" xr:uid="{5F95C4A5-D96F-4672-B8AA-372360441B5D}"/>
    <cellStyle name="s_DCF Inputs_AM0909_2007.04.13 (RSRI)_BALANÇO" xfId="3309" xr:uid="{8FC0613F-0298-4B5F-B9F2-FB06EB6C40E7}"/>
    <cellStyle name="s_DCF Inputs_AM0909_2007.04.13 (RSRI)_BALANÇO 2" xfId="8092" xr:uid="{A1A9413C-12E7-4B18-B629-B7E5C2E38B19}"/>
    <cellStyle name="s_DCF Inputs_AM0909_2007.04.13 (RSRI)_BALANÇO 2 2" xfId="19918" xr:uid="{ECD96A74-E9D8-4118-9610-1E425CD63077}"/>
    <cellStyle name="s_DCF Inputs_AM0909_2007.04.13 (RSRI)_BALANÇO 2 3" xfId="13660" xr:uid="{AB37B27D-E0E6-4A3F-95AA-48ABBD82F262}"/>
    <cellStyle name="s_DCF Inputs_AM0909_2007.04.13 (RSRI)_BALANÇO 2 4" xfId="29533" xr:uid="{592F87FA-2467-4311-9B32-594838700032}"/>
    <cellStyle name="s_DCF Inputs_AM0909_2007.04.13 (RSRI)_BALANÇO 2 5" xfId="17658" xr:uid="{038203A0-A5B4-4870-BFD0-60EF2E358B2C}"/>
    <cellStyle name="s_DCF Inputs_AM0909_2007.04.13 (RSRI)_BALANÇO 2 6" xfId="31794" xr:uid="{FAB2EEB0-E365-4087-98A8-4508BE5987F1}"/>
    <cellStyle name="s_DCF Inputs_AM0909_2007.04.13 (RSRI)_BALANÇO 3" xfId="10865" xr:uid="{105E5D8D-B268-4A93-A6A0-EB1A5BEB10CC}"/>
    <cellStyle name="s_DCF Inputs_AM0909_2007.04.13 (RSRI)_BALANÇO 3 2" xfId="12436" xr:uid="{93727815-6311-43D2-89F0-DE09C7D1859C}"/>
    <cellStyle name="s_DCF Inputs_AM0909_2007.04.13 (RSRI)_BALANÇO 3 2 2" xfId="23677" xr:uid="{6A228E53-801A-41A9-A92B-FC510521500E}"/>
    <cellStyle name="s_DCF Inputs_AM0909_2007.04.13 (RSRI)_BALANÇO 3 2 3" xfId="27380" xr:uid="{0F2BB63A-55E8-4FA0-9D16-27014FC8726F}"/>
    <cellStyle name="s_DCF Inputs_AM0909_2007.04.13 (RSRI)_BALANÇO 3 2 4" xfId="28473" xr:uid="{DAC4349A-9DD6-4B31-89FC-0AA94B8D5A72}"/>
    <cellStyle name="s_DCF Inputs_AM0909_2007.04.13 (RSRI)_BALANÇO 3 2 5" xfId="28320" xr:uid="{E7A6CAA4-6EC3-418B-BE51-F23FE841BD08}"/>
    <cellStyle name="s_DCF Inputs_AM0909_2007.04.13 (RSRI)_BALANÇO 3 2 6" xfId="14531" xr:uid="{71C7C65C-FB0B-4631-A118-4D5F85029E5E}"/>
    <cellStyle name="s_DCF Inputs_AM0909_2007.04.13 (RSRI)_DF's" xfId="2293" xr:uid="{2F6BC950-4C93-4118-ADFD-8DF68048AA79}"/>
    <cellStyle name="s_DCF Inputs_AM0909_2007.04.13 (RSRI)_DF's 2" xfId="7076" xr:uid="{D47E5947-21BC-4630-9F66-C2AC78FEC5E9}"/>
    <cellStyle name="s_DCF Inputs_AM0909_2007.04.13 (RSRI)_DF's 2 2" xfId="19021" xr:uid="{3CB15CC4-DB62-49A6-BD11-9BC346D4616C}"/>
    <cellStyle name="s_DCF Inputs_AM0909_2007.04.13 (RSRI)_DF's 2 3" xfId="22678" xr:uid="{362587F6-8FBC-42A2-9256-375AC0FA1D41}"/>
    <cellStyle name="s_DCF Inputs_AM0909_2007.04.13 (RSRI)_DF's 2 4" xfId="17000" xr:uid="{838BD3A7-E7F3-446C-8DE2-27308202BF86}"/>
    <cellStyle name="s_DCF Inputs_AM0909_2007.04.13 (RSRI)_DF's 2 5" xfId="29724" xr:uid="{BC1F5180-6693-416E-A14B-7962C3FC807A}"/>
    <cellStyle name="s_DCF Inputs_AM0909_2007.04.13 (RSRI)_DF's 2 6" xfId="34878" xr:uid="{96602EA9-6200-4547-B334-3B1EF52D69B0}"/>
    <cellStyle name="s_DCF Inputs_AM0909_2007.04.13 (RSRI)_DF's 3" xfId="10364" xr:uid="{D39FD303-AA70-4ED0-BB88-FBB4D75C56D5}"/>
    <cellStyle name="s_DCF Inputs_AM0909_2007.04.13 (RSRI)_DF's 3 2" xfId="11943" xr:uid="{7FB7C90D-61F8-4224-8C36-B0FF652DD8EE}"/>
    <cellStyle name="s_DCF Inputs_AM0909_2007.04.13 (RSRI)_DF's 3 2 2" xfId="23184" xr:uid="{82A79050-3573-459D-A4CC-7B8BCCA3A6FD}"/>
    <cellStyle name="s_DCF Inputs_AM0909_2007.04.13 (RSRI)_DF's 3 2 3" xfId="26887" xr:uid="{2C274A52-77EC-4917-A2C7-414C5E2E05CB}"/>
    <cellStyle name="s_DCF Inputs_AM0909_2007.04.13 (RSRI)_DF's 3 2 4" xfId="17946" xr:uid="{334BF7F0-7E6F-4893-BEF6-3E7E9F1A42F7}"/>
    <cellStyle name="s_DCF Inputs_AM0909_2007.04.13 (RSRI)_DF's 3 2 5" xfId="26798" xr:uid="{BFDBACC3-6918-4840-B7B6-B8BF2F7D827D}"/>
    <cellStyle name="s_DCF Inputs_AM0909_2007.04.13 (RSRI)_DF's 3 2 6" xfId="33743" xr:uid="{BC1A9FF4-762C-490B-844D-38545CE9782C}"/>
    <cellStyle name="s_DCF Inputs_AM0909_2007.04.13 (RSRI)_EVOLUÇÃO OBRA" xfId="5299" xr:uid="{23C9E02C-EEB4-4374-B4C9-28166BAA9601}"/>
    <cellStyle name="s_DCF Inputs_AM0909_2007.04.13 (RSRI)_EVOLUÇÃO OBRA 2" xfId="9584" xr:uid="{4D7FC9B9-CBB8-4128-B12A-3BDA1087A21D}"/>
    <cellStyle name="s_DCF Inputs_AM0909_2007.04.13 (RSRI)_EVOLUÇÃO OBRA 2 2" xfId="21305" xr:uid="{0BA7CAD9-1B24-4705-9AB6-F853740CF3A3}"/>
    <cellStyle name="s_DCF Inputs_AM0909_2007.04.13 (RSRI)_EVOLUÇÃO OBRA 2 3" xfId="25052" xr:uid="{94055072-D90F-40B4-B266-88C581569601}"/>
    <cellStyle name="s_DCF Inputs_AM0909_2007.04.13 (RSRI)_EVOLUÇÃO OBRA 2 4" xfId="17127" xr:uid="{1FD5DCE5-3870-4720-AFE7-0732FE2FAF4E}"/>
    <cellStyle name="s_DCF Inputs_AM0909_2007.04.13 (RSRI)_EVOLUÇÃO OBRA 2 5" xfId="31406" xr:uid="{997450F9-D77A-46F7-8646-6EC9BE756F0C}"/>
    <cellStyle name="s_DCF Inputs_AM0909_2007.04.13 (RSRI)_EVOLUÇÃO OBRA 2 6" xfId="33362" xr:uid="{A5C5B25F-93E5-4C45-96B9-514018D4D1CE}"/>
    <cellStyle name="s_DCF Inputs_AM0909_2007.04.13 (RSRI)_EVOLUÇÃO OBRA 3" xfId="11377" xr:uid="{4566CC68-132F-4E74-B614-3EA9F120B87C}"/>
    <cellStyle name="s_DCF Inputs_AM0909_2007.04.13 (RSRI)_EVOLUÇÃO OBRA 3 2" xfId="12936" xr:uid="{9792F257-B800-40C3-920B-C36EC22FC319}"/>
    <cellStyle name="s_DCF Inputs_AM0909_2007.04.13 (RSRI)_EVOLUÇÃO OBRA 3 2 2" xfId="24177" xr:uid="{08A98559-5BC7-4A90-B1D9-A740E1152129}"/>
    <cellStyle name="s_DCF Inputs_AM0909_2007.04.13 (RSRI)_EVOLUÇÃO OBRA 3 2 3" xfId="27878" xr:uid="{2CBBFD01-1A7D-40FC-9279-84CC513EB9D9}"/>
    <cellStyle name="s_DCF Inputs_AM0909_2007.04.13 (RSRI)_EVOLUÇÃO OBRA 3 2 4" xfId="26364" xr:uid="{854D3B79-4184-4124-8805-63DEB9D0EB5C}"/>
    <cellStyle name="s_DCF Inputs_AM0909_2007.04.13 (RSRI)_EVOLUÇÃO OBRA 3 2 5" xfId="16825" xr:uid="{C32C39EE-67B8-48AD-839D-2BDDE4821009}"/>
    <cellStyle name="s_DCF Inputs_AM0909_2007.04.13 (RSRI)_EVOLUÇÃO OBRA 3 2 6" xfId="30269" xr:uid="{B3281E84-906F-48CA-95A4-B22028CD059F}"/>
    <cellStyle name="s_DCF Inputs_AM0909_2007.04.13 (RSRI)_VSO-4T08-2008.12.02" xfId="4305" xr:uid="{51271F68-6819-4769-9D82-4410CE493B17}"/>
    <cellStyle name="s_DCF Inputs_AM0909_2007.04.13 (RSRI)_VSO-4T08-2008.12.02 2" xfId="8866" xr:uid="{477C36B1-B2AD-44D2-B4CD-40C7B8064429}"/>
    <cellStyle name="s_DCF Inputs_AM0909_2007.04.13 (RSRI)_VSO-4T08-2008.12.02 2 2" xfId="20604" xr:uid="{9E3ECBEC-1104-46B0-BE35-54BAD1B4D045}"/>
    <cellStyle name="s_DCF Inputs_AM0909_2007.04.13 (RSRI)_VSO-4T08-2008.12.02 2 3" xfId="13479" xr:uid="{88CAAC7E-AC37-4763-BEA7-76F37DF79B49}"/>
    <cellStyle name="s_DCF Inputs_AM0909_2007.04.13 (RSRI)_VSO-4T08-2008.12.02 2 4" xfId="15009" xr:uid="{265D9D0B-1323-4D14-ACE9-99E964D9EB67}"/>
    <cellStyle name="s_DCF Inputs_AM0909_2007.04.13 (RSRI)_VSO-4T08-2008.12.02 2 5" xfId="22624" xr:uid="{8DD148EC-AB16-45E5-91F1-208102E63A23}"/>
    <cellStyle name="s_DCF Inputs_AM0909_2007.04.13 (RSRI)_VSO-4T08-2008.12.02 2 6" xfId="31014" xr:uid="{362BF72C-6A0D-4B96-814B-A2A132AFB27A}"/>
    <cellStyle name="s_DCF Inputs_AM0909_2007.04.13 (RSRI)_VSO-4T08-2008.12.02 3" xfId="35881" xr:uid="{3D34CEAF-93D7-405C-809D-D3C024B1B8E4}"/>
    <cellStyle name="s_DCF Inputs_AM0909_2007.07.13 (RSRI)" xfId="848" xr:uid="{5648A9C8-D4F4-40C2-8E62-830801C59900}"/>
    <cellStyle name="s_DCF Inputs_AM0909_2007.07.13 (RSRI) 2" xfId="6134" xr:uid="{D0EF3ACC-11FC-440E-A425-0C83942EAB98}"/>
    <cellStyle name="s_DCF Inputs_AM0909_2007.07.13 (RSRI) 2 2" xfId="18108" xr:uid="{7D9BBF4D-5761-4099-BB8D-6492B87E0EC1}"/>
    <cellStyle name="s_DCF Inputs_AM0909_2007.07.13 (RSRI) 2 3" xfId="21296" xr:uid="{C26C53CE-D28C-4A09-8003-80E3B290925C}"/>
    <cellStyle name="s_DCF Inputs_AM0909_2007.07.13 (RSRI) 2 4" xfId="16701" xr:uid="{D0AE170A-B7F0-465E-8CD6-3531AC374D61}"/>
    <cellStyle name="s_DCF Inputs_AM0909_2007.07.13 (RSRI) 2 5" xfId="17621" xr:uid="{BC9B9AF6-1AF0-4E0B-B6AE-D00AA1837EA6}"/>
    <cellStyle name="s_DCF Inputs_AM0909_2007.07.13 (RSRI) 2 6" xfId="29055" xr:uid="{0C834646-DEB3-45A5-9C8B-4A39A0BACEFE}"/>
    <cellStyle name="s_DCF Inputs_AM0909_2007.07.13 (RSRI) 3" xfId="35883" xr:uid="{B6412E9F-FDF6-46F2-8CE5-8E738189E52D}"/>
    <cellStyle name="s_DCF Inputs_AM0909_2007.07.13 (RSRI)_BALANÇO" xfId="3310" xr:uid="{CF3DE852-FEC6-41E8-9D3D-BCA7D83C7A53}"/>
    <cellStyle name="s_DCF Inputs_AM0909_2007.07.13 (RSRI)_BALANÇO 2" xfId="8093" xr:uid="{7D306F62-9678-44F4-9179-9AE52C0D85EA}"/>
    <cellStyle name="s_DCF Inputs_AM0909_2007.07.13 (RSRI)_BALANÇO 2 2" xfId="19919" xr:uid="{AA5848D8-B4D3-49F4-A280-8630B3C2D1DC}"/>
    <cellStyle name="s_DCF Inputs_AM0909_2007.07.13 (RSRI)_BALANÇO 2 3" xfId="16497" xr:uid="{C85B45EA-94C5-416A-A212-54384554BA0C}"/>
    <cellStyle name="s_DCF Inputs_AM0909_2007.07.13 (RSRI)_BALANÇO 2 4" xfId="21214" xr:uid="{AE41B8F3-C755-473A-AEEB-7FE8A8A16414}"/>
    <cellStyle name="s_DCF Inputs_AM0909_2007.07.13 (RSRI)_BALANÇO 2 5" xfId="16765" xr:uid="{38038E73-BEA4-4412-8E22-1AF778B3DC6E}"/>
    <cellStyle name="s_DCF Inputs_AM0909_2007.07.13 (RSRI)_BALANÇO 2 6" xfId="25898" xr:uid="{CD84D0DF-DFC1-483B-BBD5-8566F0FE1926}"/>
    <cellStyle name="s_DCF Inputs_AM0909_2007.07.13 (RSRI)_BALANÇO 3" xfId="10866" xr:uid="{8C53DF42-D70E-4973-9825-F81816D206AB}"/>
    <cellStyle name="s_DCF Inputs_AM0909_2007.07.13 (RSRI)_BALANÇO 3 2" xfId="12437" xr:uid="{A72270C6-4D48-4E2C-93A5-8E457CD8F1A9}"/>
    <cellStyle name="s_DCF Inputs_AM0909_2007.07.13 (RSRI)_BALANÇO 3 2 2" xfId="23678" xr:uid="{BB8886C2-0A65-4D30-9263-CFEC8A019C07}"/>
    <cellStyle name="s_DCF Inputs_AM0909_2007.07.13 (RSRI)_BALANÇO 3 2 3" xfId="27381" xr:uid="{7C3AED26-906E-4BD2-8036-E8CF13890F1C}"/>
    <cellStyle name="s_DCF Inputs_AM0909_2007.07.13 (RSRI)_BALANÇO 3 2 4" xfId="22477" xr:uid="{F122320E-55F5-493B-A1F0-EA4B72686663}"/>
    <cellStyle name="s_DCF Inputs_AM0909_2007.07.13 (RSRI)_BALANÇO 3 2 5" xfId="31627" xr:uid="{F544A0A7-D485-41BD-8539-B2315B96279A}"/>
    <cellStyle name="s_DCF Inputs_AM0909_2007.07.13 (RSRI)_BALANÇO 3 2 6" xfId="15054" xr:uid="{75BDA90C-DDD3-4B2E-BD54-5BC7E70F2D97}"/>
    <cellStyle name="s_DCF Inputs_AM0909_2007.07.13 (RSRI)_DF's" xfId="2294" xr:uid="{FB72E1A9-1548-4379-809C-C24E88AD4AFC}"/>
    <cellStyle name="s_DCF Inputs_AM0909_2007.07.13 (RSRI)_DF's 2" xfId="7077" xr:uid="{3EA9339F-42AE-4340-99B6-18F4775FE90A}"/>
    <cellStyle name="s_DCF Inputs_AM0909_2007.07.13 (RSRI)_DF's 2 2" xfId="19022" xr:uid="{54D898D2-3653-4986-BE41-38DBB48693FC}"/>
    <cellStyle name="s_DCF Inputs_AM0909_2007.07.13 (RSRI)_DF's 2 3" xfId="17353" xr:uid="{3647DF1D-69EF-4064-943A-A3A8871304EE}"/>
    <cellStyle name="s_DCF Inputs_AM0909_2007.07.13 (RSRI)_DF's 2 4" xfId="26395" xr:uid="{AFF70A5B-8303-4053-A2F3-EAFC3EB102E2}"/>
    <cellStyle name="s_DCF Inputs_AM0909_2007.07.13 (RSRI)_DF's 2 5" xfId="16973" xr:uid="{A4F7E41C-6A5A-499E-B15D-065EB746FC28}"/>
    <cellStyle name="s_DCF Inputs_AM0909_2007.07.13 (RSRI)_DF's 2 6" xfId="31517" xr:uid="{AA6E9A8B-F3CD-4D6A-9E4F-3573D6D3E323}"/>
    <cellStyle name="s_DCF Inputs_AM0909_2007.07.13 (RSRI)_DF's 3" xfId="10365" xr:uid="{8D45C76C-A4F7-44D8-BA3A-AEBA7690604F}"/>
    <cellStyle name="s_DCF Inputs_AM0909_2007.07.13 (RSRI)_DF's 3 2" xfId="11944" xr:uid="{9A4D9B37-7254-47EC-BE39-7DBA69E81531}"/>
    <cellStyle name="s_DCF Inputs_AM0909_2007.07.13 (RSRI)_DF's 3 2 2" xfId="23185" xr:uid="{C95A70A4-41E6-4DF3-A9C4-86D6931391B4}"/>
    <cellStyle name="s_DCF Inputs_AM0909_2007.07.13 (RSRI)_DF's 3 2 3" xfId="26888" xr:uid="{0AA08E66-95CE-4702-BC0A-D484CEC5A394}"/>
    <cellStyle name="s_DCF Inputs_AM0909_2007.07.13 (RSRI)_DF's 3 2 4" xfId="26222" xr:uid="{E6B1ABCF-3284-4821-B8F6-B24767868D95}"/>
    <cellStyle name="s_DCF Inputs_AM0909_2007.07.13 (RSRI)_DF's 3 2 5" xfId="24844" xr:uid="{1D6B0136-48A9-450F-AE29-883B702FABB3}"/>
    <cellStyle name="s_DCF Inputs_AM0909_2007.07.13 (RSRI)_DF's 3 2 6" xfId="17955" xr:uid="{C5A52913-BCE9-497C-B4F4-E3F282B21210}"/>
    <cellStyle name="s_DCF Inputs_AM0909_2007.07.13 (RSRI)_EVOLUÇÃO OBRA" xfId="5300" xr:uid="{4B445609-D91E-4E6D-A09B-57677D395B4A}"/>
    <cellStyle name="s_DCF Inputs_AM0909_2007.07.13 (RSRI)_EVOLUÇÃO OBRA 2" xfId="9585" xr:uid="{086B1AE9-4917-4514-B75B-4D63DCE64505}"/>
    <cellStyle name="s_DCF Inputs_AM0909_2007.07.13 (RSRI)_EVOLUÇÃO OBRA 2 2" xfId="21306" xr:uid="{0BF7D8C8-20A7-46BD-9ACF-F34C41F35AFF}"/>
    <cellStyle name="s_DCF Inputs_AM0909_2007.07.13 (RSRI)_EVOLUÇÃO OBRA 2 3" xfId="25053" xr:uid="{32C214E4-9086-4246-9EFF-52E8AB21BEB7}"/>
    <cellStyle name="s_DCF Inputs_AM0909_2007.07.13 (RSRI)_EVOLUÇÃO OBRA 2 4" xfId="26696" xr:uid="{40076E51-7EDB-42B6-9681-7882CD560A18}"/>
    <cellStyle name="s_DCF Inputs_AM0909_2007.07.13 (RSRI)_EVOLUÇÃO OBRA 2 5" xfId="16851" xr:uid="{8407B44D-41BB-452C-8031-EF547D81A178}"/>
    <cellStyle name="s_DCF Inputs_AM0909_2007.07.13 (RSRI)_EVOLUÇÃO OBRA 2 6" xfId="33534" xr:uid="{F61C741D-059D-47E1-9221-F5C711CDA9AC}"/>
    <cellStyle name="s_DCF Inputs_AM0909_2007.07.13 (RSRI)_EVOLUÇÃO OBRA 3" xfId="11378" xr:uid="{6127358C-FCA4-41C7-B3EB-4994CBFCAB3C}"/>
    <cellStyle name="s_DCF Inputs_AM0909_2007.07.13 (RSRI)_EVOLUÇÃO OBRA 3 2" xfId="12937" xr:uid="{3AE07BF0-A6D4-4653-80B9-15FFB33B714F}"/>
    <cellStyle name="s_DCF Inputs_AM0909_2007.07.13 (RSRI)_EVOLUÇÃO OBRA 3 2 2" xfId="24178" xr:uid="{4F39FDD9-3142-48B2-A2A1-E585AA0441BA}"/>
    <cellStyle name="s_DCF Inputs_AM0909_2007.07.13 (RSRI)_EVOLUÇÃO OBRA 3 2 3" xfId="27879" xr:uid="{F2912A74-2465-41C3-83AE-89B9F902C1E9}"/>
    <cellStyle name="s_DCF Inputs_AM0909_2007.07.13 (RSRI)_EVOLUÇÃO OBRA 3 2 4" xfId="15421" xr:uid="{A79B9501-43FD-4D90-88FE-4DE3341BE11B}"/>
    <cellStyle name="s_DCF Inputs_AM0909_2007.07.13 (RSRI)_EVOLUÇÃO OBRA 3 2 5" xfId="31462" xr:uid="{59284210-FCCC-427A-BF11-309E10CE1898}"/>
    <cellStyle name="s_DCF Inputs_AM0909_2007.07.13 (RSRI)_EVOLUÇÃO OBRA 3 2 6" xfId="35061" xr:uid="{F66F6281-7861-492B-BD9B-D6C33931E0A4}"/>
    <cellStyle name="s_DCF Inputs_AM0909_2007.07.13 (RSRI)_VSO-4T08-2008.12.02" xfId="4306" xr:uid="{FD7058C9-2F0C-44E4-9616-5A0821AE5C71}"/>
    <cellStyle name="s_DCF Inputs_AM0909_2007.07.13 (RSRI)_VSO-4T08-2008.12.02 2" xfId="8867" xr:uid="{67E1409F-6123-4942-AE1B-FE808A42138A}"/>
    <cellStyle name="s_DCF Inputs_AM0909_2007.07.13 (RSRI)_VSO-4T08-2008.12.02 2 2" xfId="20605" xr:uid="{EEE331EF-EC86-4004-85FD-19F3AD3764BA}"/>
    <cellStyle name="s_DCF Inputs_AM0909_2007.07.13 (RSRI)_VSO-4T08-2008.12.02 2 3" xfId="13478" xr:uid="{C20D8C15-217E-409B-9FC4-DA0B81235354}"/>
    <cellStyle name="s_DCF Inputs_AM0909_2007.07.13 (RSRI)_VSO-4T08-2008.12.02 2 4" xfId="16096" xr:uid="{06FD48C2-0110-49AD-80B8-9C96EA82B2FF}"/>
    <cellStyle name="s_DCF Inputs_AM0909_2007.07.13 (RSRI)_VSO-4T08-2008.12.02 2 5" xfId="29390" xr:uid="{EF5E8DA8-0687-4B2C-B87D-03DE2B61EE2A}"/>
    <cellStyle name="s_DCF Inputs_AM0909_2007.07.13 (RSRI)_VSO-4T08-2008.12.02 2 6" xfId="33858" xr:uid="{5C2F81BE-AD99-434C-87F1-C65DBF939609}"/>
    <cellStyle name="s_DCF Inputs_AM0909_2007.07.13 (RSRI)_VSO-4T08-2008.12.02 3" xfId="35884" xr:uid="{157530EF-2A9A-43D4-924E-DB813056F6D5}"/>
    <cellStyle name="s_DCF Inputs_Brenner" xfId="849" xr:uid="{CC910D35-9004-4C01-A6DC-C61997B727F9}"/>
    <cellStyle name="s_DCF Inputs_Brenner 2" xfId="6135" xr:uid="{9EA68340-EC9C-4677-9E9E-B2996324CFEC}"/>
    <cellStyle name="s_DCF Inputs_Brenner 2 2" xfId="18109" xr:uid="{AC1993F1-27D5-45C9-A258-F4808B8B96F1}"/>
    <cellStyle name="s_DCF Inputs_Brenner 2 3" xfId="17454" xr:uid="{DCD744FC-6ABC-42CF-88A7-705CC55E8C0D}"/>
    <cellStyle name="s_DCF Inputs_Brenner 2 4" xfId="15203" xr:uid="{0289A690-0B99-4C7D-96BD-17B9B004FE93}"/>
    <cellStyle name="s_DCF Inputs_Brenner 2 5" xfId="15238" xr:uid="{F32CDE4C-367B-43A6-9FB8-3AE3988CAB2B}"/>
    <cellStyle name="s_DCF Inputs_Brenner 2 6" xfId="16874" xr:uid="{5CBE7ED3-24E0-429E-B60F-BDFD8D976C64}"/>
    <cellStyle name="s_DCF Inputs_Brenner 3" xfId="35885" xr:uid="{B5AD3AB6-7634-4D5E-A8E1-1C4B8845871C}"/>
    <cellStyle name="s_DCF Inputs_Brenner_2007.04.13 (RSRI)" xfId="850" xr:uid="{12A72FE8-8247-4DE5-B48E-DF3F387C5104}"/>
    <cellStyle name="s_DCF Inputs_Brenner_2007.04.13 (RSRI) 2" xfId="6136" xr:uid="{CD936623-40D5-4A1C-BA55-FAB0D1F2595D}"/>
    <cellStyle name="s_DCF Inputs_Brenner_2007.04.13 (RSRI) 2 2" xfId="18110" xr:uid="{A545D68B-1A0C-41AF-A533-BBDFA77AF37B}"/>
    <cellStyle name="s_DCF Inputs_Brenner_2007.04.13 (RSRI) 2 3" xfId="19012" xr:uid="{08960FE6-7784-4050-9511-0A84EDA39637}"/>
    <cellStyle name="s_DCF Inputs_Brenner_2007.04.13 (RSRI) 2 4" xfId="28880" xr:uid="{2BAB78E5-41AC-4225-BA51-E37BFD1880A7}"/>
    <cellStyle name="s_DCF Inputs_Brenner_2007.04.13 (RSRI) 2 5" xfId="31085" xr:uid="{7CDA16E9-6D69-4F82-8673-ED2E8160454D}"/>
    <cellStyle name="s_DCF Inputs_Brenner_2007.04.13 (RSRI) 2 6" xfId="29404" xr:uid="{55AEC200-DEDF-4C45-A3C7-F17C112EA040}"/>
    <cellStyle name="s_DCF Inputs_Brenner_2007.04.13 (RSRI) 3" xfId="35886" xr:uid="{FD84D078-A55E-4A63-8B9C-475687F759E3}"/>
    <cellStyle name="s_DCF Inputs_Brenner_2007.04.13 (RSRI)_BALANÇO" xfId="3311" xr:uid="{307ACFB6-7B4B-482D-B5C5-3A237B9CC926}"/>
    <cellStyle name="s_DCF Inputs_Brenner_2007.04.13 (RSRI)_BALANÇO 2" xfId="8094" xr:uid="{31929E4A-0734-4648-9383-ABB9A7E4A1A8}"/>
    <cellStyle name="s_DCF Inputs_Brenner_2007.04.13 (RSRI)_BALANÇO 2 2" xfId="19920" xr:uid="{BF71A431-7E0A-4D11-B47B-1FAD23A624E5}"/>
    <cellStyle name="s_DCF Inputs_Brenner_2007.04.13 (RSRI)_BALANÇO 2 3" xfId="21095" xr:uid="{D8C0B912-A505-490C-8D90-E2D6B92AA8EA}"/>
    <cellStyle name="s_DCF Inputs_Brenner_2007.04.13 (RSRI)_BALANÇO 2 4" xfId="15192" xr:uid="{1ECCC2DC-4048-42BE-ADA0-417B90DBE4C9}"/>
    <cellStyle name="s_DCF Inputs_Brenner_2007.04.13 (RSRI)_BALANÇO 2 5" xfId="13911" xr:uid="{0A3BF253-D0B4-4E46-8354-4D04067A85F8}"/>
    <cellStyle name="s_DCF Inputs_Brenner_2007.04.13 (RSRI)_BALANÇO 2 6" xfId="14257" xr:uid="{3BDAC25E-1D5F-40B1-8B35-2277EC07B08F}"/>
    <cellStyle name="s_DCF Inputs_Brenner_2007.04.13 (RSRI)_BALANÇO 3" xfId="10867" xr:uid="{3832269E-3CC2-4B5C-9D4F-2F7C2A5A0753}"/>
    <cellStyle name="s_DCF Inputs_Brenner_2007.04.13 (RSRI)_BALANÇO 3 2" xfId="12438" xr:uid="{96D80A5F-6685-4E2B-B49D-F0C18FCE8B6D}"/>
    <cellStyle name="s_DCF Inputs_Brenner_2007.04.13 (RSRI)_BALANÇO 3 2 2" xfId="23679" xr:uid="{EF98AA44-F82F-4729-8A1B-CF7D14D7DC7E}"/>
    <cellStyle name="s_DCF Inputs_Brenner_2007.04.13 (RSRI)_BALANÇO 3 2 3" xfId="27382" xr:uid="{8681A801-704D-498E-9929-5FE561C4F452}"/>
    <cellStyle name="s_DCF Inputs_Brenner_2007.04.13 (RSRI)_BALANÇO 3 2 4" xfId="21104" xr:uid="{E8DBBCDA-E1E4-4380-9816-8FB13D97FCD9}"/>
    <cellStyle name="s_DCF Inputs_Brenner_2007.04.13 (RSRI)_BALANÇO 3 2 5" xfId="22519" xr:uid="{906950F3-2760-4485-BEF1-6412C220222E}"/>
    <cellStyle name="s_DCF Inputs_Brenner_2007.04.13 (RSRI)_BALANÇO 3 2 6" xfId="22401" xr:uid="{9096AB22-86EB-4579-A91A-C4C0DBF42BA1}"/>
    <cellStyle name="s_DCF Inputs_Brenner_2007.04.13 (RSRI)_DF's" xfId="2295" xr:uid="{37C480FB-86B0-4CE1-87BC-70088144C407}"/>
    <cellStyle name="s_DCF Inputs_Brenner_2007.04.13 (RSRI)_DF's 2" xfId="7078" xr:uid="{279088FA-156A-4A48-B34F-1BE582352616}"/>
    <cellStyle name="s_DCF Inputs_Brenner_2007.04.13 (RSRI)_DF's 2 2" xfId="19023" xr:uid="{B9752A74-116D-44F0-9416-FAB99119D1F9}"/>
    <cellStyle name="s_DCF Inputs_Brenner_2007.04.13 (RSRI)_DF's 2 3" xfId="21943" xr:uid="{76A82A24-262C-40AC-B3C0-B61A5999ED83}"/>
    <cellStyle name="s_DCF Inputs_Brenner_2007.04.13 (RSRI)_DF's 2 4" xfId="13595" xr:uid="{CE162D8E-93E3-4306-B818-95E80F90C4A0}"/>
    <cellStyle name="s_DCF Inputs_Brenner_2007.04.13 (RSRI)_DF's 2 5" xfId="31948" xr:uid="{E71CAA4B-40DD-4B1E-B1AC-D03213CB37FC}"/>
    <cellStyle name="s_DCF Inputs_Brenner_2007.04.13 (RSRI)_DF's 2 6" xfId="22803" xr:uid="{E7FC36EE-36A9-4DC3-9611-19740649C17F}"/>
    <cellStyle name="s_DCF Inputs_Brenner_2007.04.13 (RSRI)_DF's 3" xfId="10366" xr:uid="{E45AA8AD-A886-4DAF-8F51-545CEE853953}"/>
    <cellStyle name="s_DCF Inputs_Brenner_2007.04.13 (RSRI)_DF's 3 2" xfId="11945" xr:uid="{C512BA91-FC14-465E-9C71-FB1705BDB9D5}"/>
    <cellStyle name="s_DCF Inputs_Brenner_2007.04.13 (RSRI)_DF's 3 2 2" xfId="23186" xr:uid="{019F1F88-9163-42D5-952D-65D13972C90A}"/>
    <cellStyle name="s_DCF Inputs_Brenner_2007.04.13 (RSRI)_DF's 3 2 3" xfId="26889" xr:uid="{9141E2DB-B45B-4745-937B-5E17CD1FAA50}"/>
    <cellStyle name="s_DCF Inputs_Brenner_2007.04.13 (RSRI)_DF's 3 2 4" xfId="16951" xr:uid="{0F08B0A7-8B2C-46BF-A44A-456473A0B017}"/>
    <cellStyle name="s_DCF Inputs_Brenner_2007.04.13 (RSRI)_DF's 3 2 5" xfId="16220" xr:uid="{83F591CF-40D4-4D32-9EF4-0EED91CD6DF2}"/>
    <cellStyle name="s_DCF Inputs_Brenner_2007.04.13 (RSRI)_DF's 3 2 6" xfId="34094" xr:uid="{D7D9C70E-6F37-45E6-BE4F-B3E823D63F3C}"/>
    <cellStyle name="s_DCF Inputs_Brenner_2007.04.13 (RSRI)_EVOLUÇÃO OBRA" xfId="5301" xr:uid="{DA45CA81-5045-4846-82F6-0354F828A7DC}"/>
    <cellStyle name="s_DCF Inputs_Brenner_2007.04.13 (RSRI)_EVOLUÇÃO OBRA 2" xfId="9586" xr:uid="{C6307DD6-7F58-4CC0-8D7D-B282C11DD56F}"/>
    <cellStyle name="s_DCF Inputs_Brenner_2007.04.13 (RSRI)_EVOLUÇÃO OBRA 2 2" xfId="21307" xr:uid="{02FFE8ED-01F9-4F22-A516-F3CBCC211FBA}"/>
    <cellStyle name="s_DCF Inputs_Brenner_2007.04.13 (RSRI)_EVOLUÇÃO OBRA 2 3" xfId="25054" xr:uid="{49E22351-E483-4774-813D-6F1289FE35D6}"/>
    <cellStyle name="s_DCF Inputs_Brenner_2007.04.13 (RSRI)_EVOLUÇÃO OBRA 2 4" xfId="23036" xr:uid="{0304AC5F-543C-4088-B140-E73E844435F9}"/>
    <cellStyle name="s_DCF Inputs_Brenner_2007.04.13 (RSRI)_EVOLUÇÃO OBRA 2 5" xfId="22791" xr:uid="{C7574ADE-8C6A-4598-AEA0-4A5F6088927F}"/>
    <cellStyle name="s_DCF Inputs_Brenner_2007.04.13 (RSRI)_EVOLUÇÃO OBRA 2 6" xfId="29420" xr:uid="{2710353D-6A15-41C9-9323-501980173BE7}"/>
    <cellStyle name="s_DCF Inputs_Brenner_2007.04.13 (RSRI)_EVOLUÇÃO OBRA 3" xfId="11379" xr:uid="{F8DBF438-63A4-496E-AB99-0234EFB5570A}"/>
    <cellStyle name="s_DCF Inputs_Brenner_2007.04.13 (RSRI)_EVOLUÇÃO OBRA 3 2" xfId="12938" xr:uid="{D60E8F06-46DA-46E5-BB75-8BAF762B96A6}"/>
    <cellStyle name="s_DCF Inputs_Brenner_2007.04.13 (RSRI)_EVOLUÇÃO OBRA 3 2 2" xfId="24179" xr:uid="{B5094A02-7D65-44D6-AD5D-019AA9393E24}"/>
    <cellStyle name="s_DCF Inputs_Brenner_2007.04.13 (RSRI)_EVOLUÇÃO OBRA 3 2 3" xfId="27880" xr:uid="{B4252696-5719-4734-B7B2-5FA87A3E39CB}"/>
    <cellStyle name="s_DCF Inputs_Brenner_2007.04.13 (RSRI)_EVOLUÇÃO OBRA 3 2 4" xfId="26020" xr:uid="{447615C2-762A-45C5-A8AF-F0B4A6E71578}"/>
    <cellStyle name="s_DCF Inputs_Brenner_2007.04.13 (RSRI)_EVOLUÇÃO OBRA 3 2 5" xfId="32164" xr:uid="{A43D8B5F-0687-493C-B531-D65B5A9C616E}"/>
    <cellStyle name="s_DCF Inputs_Brenner_2007.04.13 (RSRI)_EVOLUÇÃO OBRA 3 2 6" xfId="32264" xr:uid="{B337686D-84E5-48FB-9902-372A0BB2BCF6}"/>
    <cellStyle name="s_DCF Inputs_Brenner_2007.04.13 (RSRI)_VSO-4T08-2008.12.02" xfId="4307" xr:uid="{27CCB759-D1BF-4AEA-BEC7-7966710B8F24}"/>
    <cellStyle name="s_DCF Inputs_Brenner_2007.04.13 (RSRI)_VSO-4T08-2008.12.02 2" xfId="8868" xr:uid="{6AB27431-C35F-40D0-81F6-DC10298C08FA}"/>
    <cellStyle name="s_DCF Inputs_Brenner_2007.04.13 (RSRI)_VSO-4T08-2008.12.02 2 2" xfId="20606" xr:uid="{D86785E9-B814-40C1-8A99-B71EE047AE58}"/>
    <cellStyle name="s_DCF Inputs_Brenner_2007.04.13 (RSRI)_VSO-4T08-2008.12.02 2 3" xfId="13477" xr:uid="{F31781AC-BEDD-4FFA-8F7C-236185333A5C}"/>
    <cellStyle name="s_DCF Inputs_Brenner_2007.04.13 (RSRI)_VSO-4T08-2008.12.02 2 4" xfId="15564" xr:uid="{BEC16735-F2FD-4EE6-8E14-8FD2C791A12C}"/>
    <cellStyle name="s_DCF Inputs_Brenner_2007.04.13 (RSRI)_VSO-4T08-2008.12.02 2 5" xfId="31915" xr:uid="{520AE6C4-2EC8-4F74-AF5F-695BF34C966A}"/>
    <cellStyle name="s_DCF Inputs_Brenner_2007.04.13 (RSRI)_VSO-4T08-2008.12.02 2 6" xfId="25445" xr:uid="{90FC4225-6BC1-474A-9BF0-A40B85EC4DF5}"/>
    <cellStyle name="s_DCF Inputs_Brenner_2007.04.13 (RSRI)_VSO-4T08-2008.12.02 3" xfId="35887" xr:uid="{889EC288-0A69-4622-8B98-4D3E032C812E}"/>
    <cellStyle name="s_DCF Inputs_Brenner_2007.07.13 (RSRI)" xfId="851" xr:uid="{6A32A822-C389-4CE7-80DF-73ABF6DA0B9F}"/>
    <cellStyle name="s_DCF Inputs_Brenner_2007.07.13 (RSRI) 2" xfId="6137" xr:uid="{73E1D9E0-6943-477C-A5AF-8D572A421E79}"/>
    <cellStyle name="s_DCF Inputs_Brenner_2007.07.13 (RSRI) 2 2" xfId="18111" xr:uid="{5B7E132A-68F5-4AFD-9E26-F6DCDA236D7C}"/>
    <cellStyle name="s_DCF Inputs_Brenner_2007.07.13 (RSRI) 2 3" xfId="15143" xr:uid="{AFA8ECE8-59B6-43E2-BFD8-47D7617AC296}"/>
    <cellStyle name="s_DCF Inputs_Brenner_2007.07.13 (RSRI) 2 4" xfId="19196" xr:uid="{3679B077-2136-4721-8B1B-253E7971E3A8}"/>
    <cellStyle name="s_DCF Inputs_Brenner_2007.07.13 (RSRI) 2 5" xfId="30444" xr:uid="{46B48F43-2816-4B5D-9503-9D5171C0A627}"/>
    <cellStyle name="s_DCF Inputs_Brenner_2007.07.13 (RSRI) 2 6" xfId="34000" xr:uid="{FE21BB72-8602-4F24-BD55-173F9F78E596}"/>
    <cellStyle name="s_DCF Inputs_Brenner_2007.07.13 (RSRI) 3" xfId="35888" xr:uid="{F0AF12C8-0BFA-433A-BF35-A575EF10E5FE}"/>
    <cellStyle name="s_DCF Inputs_Brenner_2007.07.13 (RSRI)_BALANÇO" xfId="3312" xr:uid="{D86C390A-A324-4C1B-B84C-4E7404E89E11}"/>
    <cellStyle name="s_DCF Inputs_Brenner_2007.07.13 (RSRI)_BALANÇO 2" xfId="8095" xr:uid="{7041DEF8-2165-416E-A626-0B00640D1A51}"/>
    <cellStyle name="s_DCF Inputs_Brenner_2007.07.13 (RSRI)_BALANÇO 2 2" xfId="19921" xr:uid="{0BA3A08C-F1F3-44B1-8D2B-D21216D8D6BC}"/>
    <cellStyle name="s_DCF Inputs_Brenner_2007.07.13 (RSRI)_BALANÇO 2 3" xfId="17264" xr:uid="{F37DD758-BAEA-4019-AA19-0631AC094403}"/>
    <cellStyle name="s_DCF Inputs_Brenner_2007.07.13 (RSRI)_BALANÇO 2 4" xfId="22063" xr:uid="{0DACA354-F303-404A-ADEE-799E13ABC8EC}"/>
    <cellStyle name="s_DCF Inputs_Brenner_2007.07.13 (RSRI)_BALANÇO 2 5" xfId="22842" xr:uid="{958744BF-7500-485E-B583-E4F7247C08F5}"/>
    <cellStyle name="s_DCF Inputs_Brenner_2007.07.13 (RSRI)_BALANÇO 2 6" xfId="22618" xr:uid="{A9A53D60-7425-4086-9680-74C64377A94C}"/>
    <cellStyle name="s_DCF Inputs_Brenner_2007.07.13 (RSRI)_BALANÇO 3" xfId="10868" xr:uid="{87A2A37B-C0D1-4541-BC25-9BDA59CA4A26}"/>
    <cellStyle name="s_DCF Inputs_Brenner_2007.07.13 (RSRI)_BALANÇO 3 2" xfId="12439" xr:uid="{0B994672-FBF9-4394-A395-7F2A6437C4B9}"/>
    <cellStyle name="s_DCF Inputs_Brenner_2007.07.13 (RSRI)_BALANÇO 3 2 2" xfId="23680" xr:uid="{F5068038-CFEA-43DE-99C1-F2DF6557ACA0}"/>
    <cellStyle name="s_DCF Inputs_Brenner_2007.07.13 (RSRI)_BALANÇO 3 2 3" xfId="27383" xr:uid="{4103BD26-5E9D-44AF-A467-DBCE02725D05}"/>
    <cellStyle name="s_DCF Inputs_Brenner_2007.07.13 (RSRI)_BALANÇO 3 2 4" xfId="16884" xr:uid="{E7182D6B-504C-4979-88A9-4EB10E59B0C4}"/>
    <cellStyle name="s_DCF Inputs_Brenner_2007.07.13 (RSRI)_BALANÇO 3 2 5" xfId="33220" xr:uid="{1E439CE2-536B-4322-A028-416987A83B1E}"/>
    <cellStyle name="s_DCF Inputs_Brenner_2007.07.13 (RSRI)_BALANÇO 3 2 6" xfId="16831" xr:uid="{A2018FA9-F8B0-4115-90D3-329D84679183}"/>
    <cellStyle name="s_DCF Inputs_Brenner_2007.07.13 (RSRI)_DF's" xfId="2296" xr:uid="{108AAB9B-FD7D-473E-9F16-9D330B91EFBF}"/>
    <cellStyle name="s_DCF Inputs_Brenner_2007.07.13 (RSRI)_DF's 2" xfId="7079" xr:uid="{969F4D9E-A29B-4E3E-A947-6FFEFD4C2975}"/>
    <cellStyle name="s_DCF Inputs_Brenner_2007.07.13 (RSRI)_DF's 2 2" xfId="19024" xr:uid="{02507789-70CD-402B-A758-93BE2EDE07B1}"/>
    <cellStyle name="s_DCF Inputs_Brenner_2007.07.13 (RSRI)_DF's 2 3" xfId="15042" xr:uid="{740E7841-3FBB-4C15-A0A4-154E65F4AF78}"/>
    <cellStyle name="s_DCF Inputs_Brenner_2007.07.13 (RSRI)_DF's 2 4" xfId="17546" xr:uid="{E62B4EEE-CB72-414E-9BFE-A1918032C1B5}"/>
    <cellStyle name="s_DCF Inputs_Brenner_2007.07.13 (RSRI)_DF's 2 5" xfId="31067" xr:uid="{A0DF9071-CE1D-47C9-B82E-165ADE494D3D}"/>
    <cellStyle name="s_DCF Inputs_Brenner_2007.07.13 (RSRI)_DF's 2 6" xfId="34108" xr:uid="{A38B69C7-D845-4D94-A9A8-F8219C827BA6}"/>
    <cellStyle name="s_DCF Inputs_Brenner_2007.07.13 (RSRI)_DF's 3" xfId="10367" xr:uid="{F0AF9332-FFD2-45E8-8960-AB3D28168CA3}"/>
    <cellStyle name="s_DCF Inputs_Brenner_2007.07.13 (RSRI)_DF's 3 2" xfId="11946" xr:uid="{062ADD40-A737-4CED-89EA-A8335E5C9DBC}"/>
    <cellStyle name="s_DCF Inputs_Brenner_2007.07.13 (RSRI)_DF's 3 2 2" xfId="23187" xr:uid="{46811A7F-66D9-4052-B327-1B7DACED49A9}"/>
    <cellStyle name="s_DCF Inputs_Brenner_2007.07.13 (RSRI)_DF's 3 2 3" xfId="26890" xr:uid="{D53AE557-42A0-4E40-B136-D4EE3F4E777C}"/>
    <cellStyle name="s_DCF Inputs_Brenner_2007.07.13 (RSRI)_DF's 3 2 4" xfId="16905" xr:uid="{409391E0-0217-4CEE-80CC-1BA0A6174245}"/>
    <cellStyle name="s_DCF Inputs_Brenner_2007.07.13 (RSRI)_DF's 3 2 5" xfId="29732" xr:uid="{F83F4F02-C08C-4F6C-9B1E-A02F42FA7B20}"/>
    <cellStyle name="s_DCF Inputs_Brenner_2007.07.13 (RSRI)_DF's 3 2 6" xfId="29122" xr:uid="{EAFF098E-13F9-400B-9B28-69680A5A44F2}"/>
    <cellStyle name="s_DCF Inputs_Brenner_2007.07.13 (RSRI)_EVOLUÇÃO OBRA" xfId="5302" xr:uid="{D861C0A6-4557-44CB-BC1D-CD434DCA196A}"/>
    <cellStyle name="s_DCF Inputs_Brenner_2007.07.13 (RSRI)_EVOLUÇÃO OBRA 2" xfId="9587" xr:uid="{369A2DB2-80E4-4109-8BD7-D60D7D8AEAE8}"/>
    <cellStyle name="s_DCF Inputs_Brenner_2007.07.13 (RSRI)_EVOLUÇÃO OBRA 2 2" xfId="21308" xr:uid="{EDC22081-F606-4CD3-B6BB-C0C170867CC1}"/>
    <cellStyle name="s_DCF Inputs_Brenner_2007.07.13 (RSRI)_EVOLUÇÃO OBRA 2 3" xfId="25055" xr:uid="{74874EE9-46A2-4A27-B821-CB3ECD451F2A}"/>
    <cellStyle name="s_DCF Inputs_Brenner_2007.07.13 (RSRI)_EVOLUÇÃO OBRA 2 4" xfId="13864" xr:uid="{B4665E5D-1ABA-4F23-B43E-5F9EAA334442}"/>
    <cellStyle name="s_DCF Inputs_Brenner_2007.07.13 (RSRI)_EVOLUÇÃO OBRA 2 5" xfId="33170" xr:uid="{6D3065FC-1B5B-4087-A428-97035C25A148}"/>
    <cellStyle name="s_DCF Inputs_Brenner_2007.07.13 (RSRI)_EVOLUÇÃO OBRA 2 6" xfId="30715" xr:uid="{28414A8F-6127-40FE-8F66-96FDAD3887C6}"/>
    <cellStyle name="s_DCF Inputs_Brenner_2007.07.13 (RSRI)_EVOLUÇÃO OBRA 3" xfId="11380" xr:uid="{1E2153DC-62CA-459C-B38D-7FC85C521812}"/>
    <cellStyle name="s_DCF Inputs_Brenner_2007.07.13 (RSRI)_EVOLUÇÃO OBRA 3 2" xfId="12939" xr:uid="{B24360A3-7985-4DB3-BD70-542EEDB02213}"/>
    <cellStyle name="s_DCF Inputs_Brenner_2007.07.13 (RSRI)_EVOLUÇÃO OBRA 3 2 2" xfId="24180" xr:uid="{5E7B869D-C847-4892-A4B6-D372A8AA6322}"/>
    <cellStyle name="s_DCF Inputs_Brenner_2007.07.13 (RSRI)_EVOLUÇÃO OBRA 3 2 3" xfId="27881" xr:uid="{666C01E2-BDD5-411B-B43C-C62483F99858}"/>
    <cellStyle name="s_DCF Inputs_Brenner_2007.07.13 (RSRI)_EVOLUÇÃO OBRA 3 2 4" xfId="22766" xr:uid="{DA25555A-AEBF-4B4B-9E01-DCFBEC4C06C5}"/>
    <cellStyle name="s_DCF Inputs_Brenner_2007.07.13 (RSRI)_EVOLUÇÃO OBRA 3 2 5" xfId="30428" xr:uid="{8F80E1B8-AA14-4166-88BA-5297967EE84E}"/>
    <cellStyle name="s_DCF Inputs_Brenner_2007.07.13 (RSRI)_EVOLUÇÃO OBRA 3 2 6" xfId="34213" xr:uid="{4F22E65E-756E-478C-8352-C98B045AE089}"/>
    <cellStyle name="s_DCF Inputs_Brenner_2007.07.13 (RSRI)_VSO-4T08-2008.12.02" xfId="4308" xr:uid="{F62A5A92-759B-4EEB-ADAB-9D19BF1C6B53}"/>
    <cellStyle name="s_DCF Inputs_Brenner_2007.07.13 (RSRI)_VSO-4T08-2008.12.02 2" xfId="8869" xr:uid="{7C9BC229-F0B7-487E-A61E-5E8A468B8635}"/>
    <cellStyle name="s_DCF Inputs_Brenner_2007.07.13 (RSRI)_VSO-4T08-2008.12.02 2 2" xfId="20607" xr:uid="{415C91A3-B15B-4194-849A-29F4EEDC813A}"/>
    <cellStyle name="s_DCF Inputs_Brenner_2007.07.13 (RSRI)_VSO-4T08-2008.12.02 2 3" xfId="13476" xr:uid="{EE6704C0-62B0-4AAA-829F-FD41451E9A28}"/>
    <cellStyle name="s_DCF Inputs_Brenner_2007.07.13 (RSRI)_VSO-4T08-2008.12.02 2 4" xfId="25972" xr:uid="{0FF14E1B-D8B3-4C3C-9DEE-03684D9070FB}"/>
    <cellStyle name="s_DCF Inputs_Brenner_2007.07.13 (RSRI)_VSO-4T08-2008.12.02 2 5" xfId="32671" xr:uid="{78034857-861F-4A80-8F32-289146236D8A}"/>
    <cellStyle name="s_DCF Inputs_Brenner_2007.07.13 (RSRI)_VSO-4T08-2008.12.02 2 6" xfId="20033" xr:uid="{63870D97-2D06-47FF-9191-45DEF0BD1E0F}"/>
    <cellStyle name="s_DCF Inputs_Brenner_2007.07.13 (RSRI)_VSO-4T08-2008.12.02 3" xfId="35889" xr:uid="{CC719F0C-C13F-4FBE-8C27-C9D9482EB557}"/>
    <cellStyle name="s_DCF Matrix" xfId="852" xr:uid="{8C09FF5E-C34C-4946-BD24-53FCB20FC619}"/>
    <cellStyle name="s_DCF Matrix (2)" xfId="853" xr:uid="{478C8D04-2A88-4DFE-B984-431BF81B0B8B}"/>
    <cellStyle name="s_DCF Matrix (2) 2" xfId="6138" xr:uid="{CC81EBC4-EC29-438C-8CBE-F7F18CF15F54}"/>
    <cellStyle name="s_DCF Matrix (2) 2 2" xfId="18112" xr:uid="{9F261140-9A74-40E7-B82A-D48CBB06095C}"/>
    <cellStyle name="s_DCF Matrix (2) 2 3" xfId="19909" xr:uid="{85FDE729-B1D8-4AC9-9ED0-8F0ADB9BA82E}"/>
    <cellStyle name="s_DCF Matrix (2) 2 4" xfId="21008" xr:uid="{897F7640-8FAA-4389-98C2-A97035A7737D}"/>
    <cellStyle name="s_DCF Matrix (2) 2 5" xfId="32704" xr:uid="{0C71A66F-589A-47EA-AA6E-1EC2ABFCC8EE}"/>
    <cellStyle name="s_DCF Matrix (2) 2 6" xfId="33232" xr:uid="{7D5C4144-9387-47B1-B4EE-0D8CBE11C475}"/>
    <cellStyle name="s_DCF Matrix (2) 3" xfId="35890" xr:uid="{0AF92CAA-75C5-4018-A054-F47146025D66}"/>
    <cellStyle name="s_DCF Matrix (2)_1" xfId="854" xr:uid="{D2C59D11-2521-4285-988C-C1D9DDB9E4FC}"/>
    <cellStyle name="s_DCF Matrix (2)_1 2" xfId="6139" xr:uid="{5BF922B8-9891-489B-9E7F-016697E4B676}"/>
    <cellStyle name="s_DCF Matrix (2)_1 2 2" xfId="18113" xr:uid="{98EB59A2-C83A-4A2A-A140-1AE0E1323ED9}"/>
    <cellStyle name="s_DCF Matrix (2)_1 2 3" xfId="15919" xr:uid="{EBAAF2BF-B2A1-40AF-AAB3-22612E97210B}"/>
    <cellStyle name="s_DCF Matrix (2)_1 2 4" xfId="26620" xr:uid="{1EBCFE38-E9D6-4D6B-A3FD-5D61A69BA5CB}"/>
    <cellStyle name="s_DCF Matrix (2)_1 2 5" xfId="31671" xr:uid="{52E3B614-0529-4533-BFCA-341ED6392ADB}"/>
    <cellStyle name="s_DCF Matrix (2)_1 2 6" xfId="31954" xr:uid="{586576A4-6EF0-473B-9051-4B40B897A473}"/>
    <cellStyle name="s_DCF Matrix (2)_1 3" xfId="35891" xr:uid="{16B13CC5-628B-4B3E-B9B7-BF370D7BAE6A}"/>
    <cellStyle name="s_DCF Matrix (2)_1_2007.04.13 (RSRI)" xfId="855" xr:uid="{7CBAC9B5-9F54-4B2F-86AE-35BFE21506C6}"/>
    <cellStyle name="s_DCF Matrix (2)_1_2007.04.13 (RSRI) 2" xfId="6140" xr:uid="{EBE1A965-4939-4C1D-9A06-024A6CA00846}"/>
    <cellStyle name="s_DCF Matrix (2)_1_2007.04.13 (RSRI) 2 2" xfId="18114" xr:uid="{7B8D2D26-E208-4795-9C76-BF107E1F26AD}"/>
    <cellStyle name="s_DCF Matrix (2)_1_2007.04.13 (RSRI) 2 3" xfId="14055" xr:uid="{FBE3D3BE-AECF-4D00-9254-84B3894CB714}"/>
    <cellStyle name="s_DCF Matrix (2)_1_2007.04.13 (RSRI) 2 4" xfId="16942" xr:uid="{4F48228B-DE87-414E-B9B1-FB2BD5AB5F69}"/>
    <cellStyle name="s_DCF Matrix (2)_1_2007.04.13 (RSRI) 2 5" xfId="29230" xr:uid="{6A6A7638-5C74-49C3-8D72-6C53AF601AC3}"/>
    <cellStyle name="s_DCF Matrix (2)_1_2007.04.13 (RSRI) 2 6" xfId="14252" xr:uid="{416A6EAB-FDB0-4D9C-8FA7-7863D6C1560C}"/>
    <cellStyle name="s_DCF Matrix (2)_1_2007.04.13 (RSRI) 3" xfId="35892" xr:uid="{27990555-BBB9-4C8B-A57A-9AD205C1B181}"/>
    <cellStyle name="s_DCF Matrix (2)_1_2007.04.13 (RSRI)_BALANÇO" xfId="3313" xr:uid="{D22BC013-D7B0-4DD9-8FD7-A5488A4C6F39}"/>
    <cellStyle name="s_DCF Matrix (2)_1_2007.04.13 (RSRI)_BALANÇO 2" xfId="8096" xr:uid="{8AB43181-12DE-46FA-BF42-BC5C7486C666}"/>
    <cellStyle name="s_DCF Matrix (2)_1_2007.04.13 (RSRI)_BALANÇO 2 2" xfId="19922" xr:uid="{211D7ABA-655E-451F-8AA6-9223283AF406}"/>
    <cellStyle name="s_DCF Matrix (2)_1_2007.04.13 (RSRI)_BALANÇO 2 3" xfId="18818" xr:uid="{E4A37C76-CC35-4474-B9CD-EDD67DE752CA}"/>
    <cellStyle name="s_DCF Matrix (2)_1_2007.04.13 (RSRI)_BALANÇO 2 4" xfId="17833" xr:uid="{C6383AB8-607C-4585-9FB3-A8248F022FCC}"/>
    <cellStyle name="s_DCF Matrix (2)_1_2007.04.13 (RSRI)_BALANÇO 2 5" xfId="31786" xr:uid="{F4EEA4CB-962D-4DFB-8280-FE0C63DF0C35}"/>
    <cellStyle name="s_DCF Matrix (2)_1_2007.04.13 (RSRI)_BALANÇO 2 6" xfId="32248" xr:uid="{1C2C4404-10B2-494F-A530-F75AE83A5803}"/>
    <cellStyle name="s_DCF Matrix (2)_1_2007.04.13 (RSRI)_BALANÇO 3" xfId="10869" xr:uid="{1583A287-0D01-4906-B8D4-8112EAAFEA1A}"/>
    <cellStyle name="s_DCF Matrix (2)_1_2007.04.13 (RSRI)_BALANÇO 3 2" xfId="12440" xr:uid="{15ADD7A4-2F80-4991-9AF1-8AAF34F2A035}"/>
    <cellStyle name="s_DCF Matrix (2)_1_2007.04.13 (RSRI)_BALANÇO 3 2 2" xfId="23681" xr:uid="{9E86F565-EF62-4907-BB08-EF8BFFDC65A5}"/>
    <cellStyle name="s_DCF Matrix (2)_1_2007.04.13 (RSRI)_BALANÇO 3 2 3" xfId="27384" xr:uid="{A11F9E6A-AA02-4714-9112-B3710E33ADFC}"/>
    <cellStyle name="s_DCF Matrix (2)_1_2007.04.13 (RSRI)_BALANÇO 3 2 4" xfId="22436" xr:uid="{F2927B25-C983-4240-BF16-8FAFD7363A6C}"/>
    <cellStyle name="s_DCF Matrix (2)_1_2007.04.13 (RSRI)_BALANÇO 3 2 5" xfId="29796" xr:uid="{27FCC30F-88EA-4371-BF16-F1612D89F8BB}"/>
    <cellStyle name="s_DCF Matrix (2)_1_2007.04.13 (RSRI)_BALANÇO 3 2 6" xfId="33962" xr:uid="{D25F50A0-A021-42FE-B8C6-9E1AE5401982}"/>
    <cellStyle name="s_DCF Matrix (2)_1_2007.04.13 (RSRI)_DF's" xfId="2297" xr:uid="{CAE1BFA6-FAC7-4B1F-9B9E-B37FD1C509F2}"/>
    <cellStyle name="s_DCF Matrix (2)_1_2007.04.13 (RSRI)_DF's 2" xfId="7080" xr:uid="{16ABBD86-36C4-4F30-8BD7-93508B081B54}"/>
    <cellStyle name="s_DCF Matrix (2)_1_2007.04.13 (RSRI)_DF's 2 2" xfId="19025" xr:uid="{BF1396D9-3D2D-4F76-94C0-CB199CF9C9E9}"/>
    <cellStyle name="s_DCF Matrix (2)_1_2007.04.13 (RSRI)_DF's 2 3" xfId="22295" xr:uid="{58CBC7E1-8E6A-4929-B922-EEB9702EFD9C}"/>
    <cellStyle name="s_DCF Matrix (2)_1_2007.04.13 (RSRI)_DF's 2 4" xfId="26192" xr:uid="{7C729767-5E4E-47F5-8590-9CEFA8FDD839}"/>
    <cellStyle name="s_DCF Matrix (2)_1_2007.04.13 (RSRI)_DF's 2 5" xfId="30045" xr:uid="{DE583100-CDA7-4BA9-B54B-0004776C1A00}"/>
    <cellStyle name="s_DCF Matrix (2)_1_2007.04.13 (RSRI)_DF's 2 6" xfId="20349" xr:uid="{7E72CC34-2EB9-4AB6-B92A-6C35F718AC13}"/>
    <cellStyle name="s_DCF Matrix (2)_1_2007.04.13 (RSRI)_DF's 3" xfId="10368" xr:uid="{504EF203-66A7-468C-852D-E609DB359FA8}"/>
    <cellStyle name="s_DCF Matrix (2)_1_2007.04.13 (RSRI)_DF's 3 2" xfId="11947" xr:uid="{0DBAA3C2-B8B9-40BC-9FF5-4E5B268C6A62}"/>
    <cellStyle name="s_DCF Matrix (2)_1_2007.04.13 (RSRI)_DF's 3 2 2" xfId="23188" xr:uid="{A4CA8134-37A9-4588-8499-1EAD647EFD32}"/>
    <cellStyle name="s_DCF Matrix (2)_1_2007.04.13 (RSRI)_DF's 3 2 3" xfId="26891" xr:uid="{F881708F-CD3E-4D5F-967C-93F9C3CC5492}"/>
    <cellStyle name="s_DCF Matrix (2)_1_2007.04.13 (RSRI)_DF's 3 2 4" xfId="28530" xr:uid="{6087C8ED-E118-4385-B43E-9538BCFAB71D}"/>
    <cellStyle name="s_DCF Matrix (2)_1_2007.04.13 (RSRI)_DF's 3 2 5" xfId="31728" xr:uid="{7E518DEE-C61D-436B-9031-8AEE30DDD50B}"/>
    <cellStyle name="s_DCF Matrix (2)_1_2007.04.13 (RSRI)_DF's 3 2 6" xfId="34480" xr:uid="{D6432B5C-9E99-4B19-8927-E3811C62A63F}"/>
    <cellStyle name="s_DCF Matrix (2)_1_2007.04.13 (RSRI)_EVOLUÇÃO OBRA" xfId="5303" xr:uid="{A7E66E7E-6B26-4B3B-89C6-A5E9ABD163DD}"/>
    <cellStyle name="s_DCF Matrix (2)_1_2007.04.13 (RSRI)_EVOLUÇÃO OBRA 2" xfId="9588" xr:uid="{220BB167-0B24-407D-9525-9A3FF40924BA}"/>
    <cellStyle name="s_DCF Matrix (2)_1_2007.04.13 (RSRI)_EVOLUÇÃO OBRA 2 2" xfId="21309" xr:uid="{C9EEB8E8-79C3-44D6-897C-6C423AD85B46}"/>
    <cellStyle name="s_DCF Matrix (2)_1_2007.04.13 (RSRI)_EVOLUÇÃO OBRA 2 3" xfId="25056" xr:uid="{2B2FC3D7-9896-468B-B119-17974974A2EF}"/>
    <cellStyle name="s_DCF Matrix (2)_1_2007.04.13 (RSRI)_EVOLUÇÃO OBRA 2 4" xfId="30817" xr:uid="{F6DD90CC-BB37-48F8-A9CB-FEEC0E5CE767}"/>
    <cellStyle name="s_DCF Matrix (2)_1_2007.04.13 (RSRI)_EVOLUÇÃO OBRA 2 5" xfId="14790" xr:uid="{9C5563AE-9884-4558-91EA-A21CDB688E30}"/>
    <cellStyle name="s_DCF Matrix (2)_1_2007.04.13 (RSRI)_EVOLUÇÃO OBRA 2 6" xfId="32430" xr:uid="{A27C2190-715E-4470-A82B-BF6746DFDF5B}"/>
    <cellStyle name="s_DCF Matrix (2)_1_2007.04.13 (RSRI)_EVOLUÇÃO OBRA 3" xfId="11381" xr:uid="{AC880703-3281-41FC-B06E-A7575AF3D345}"/>
    <cellStyle name="s_DCF Matrix (2)_1_2007.04.13 (RSRI)_EVOLUÇÃO OBRA 3 2" xfId="12940" xr:uid="{2171EF93-8A80-4E5A-8749-B6263C270B89}"/>
    <cellStyle name="s_DCF Matrix (2)_1_2007.04.13 (RSRI)_EVOLUÇÃO OBRA 3 2 2" xfId="24181" xr:uid="{95777BCC-D06D-4CDD-A1F6-856CD3C3B441}"/>
    <cellStyle name="s_DCF Matrix (2)_1_2007.04.13 (RSRI)_EVOLUÇÃO OBRA 3 2 3" xfId="27882" xr:uid="{3A54D601-1600-4D1E-84E1-25943236AD21}"/>
    <cellStyle name="s_DCF Matrix (2)_1_2007.04.13 (RSRI)_EVOLUÇÃO OBRA 3 2 4" xfId="15161" xr:uid="{8C1603CB-537E-422F-9947-B8EF9CE5681E}"/>
    <cellStyle name="s_DCF Matrix (2)_1_2007.04.13 (RSRI)_EVOLUÇÃO OBRA 3 2 5" xfId="31407" xr:uid="{DDA6CBAF-9BD1-4030-87D4-544A76B82FC4}"/>
    <cellStyle name="s_DCF Matrix (2)_1_2007.04.13 (RSRI)_EVOLUÇÃO OBRA 3 2 6" xfId="14651" xr:uid="{D3684DF9-15E5-4634-A076-2108273994B3}"/>
    <cellStyle name="s_DCF Matrix (2)_1_2007.04.13 (RSRI)_VSO-4T08-2008.12.02" xfId="4309" xr:uid="{EB7FAAD9-B6D1-4D9E-8C49-13E263BAECA8}"/>
    <cellStyle name="s_DCF Matrix (2)_1_2007.04.13 (RSRI)_VSO-4T08-2008.12.02 2" xfId="8870" xr:uid="{46D6F6EE-DFA5-4375-A30C-30E9739792A5}"/>
    <cellStyle name="s_DCF Matrix (2)_1_2007.04.13 (RSRI)_VSO-4T08-2008.12.02 2 2" xfId="20608" xr:uid="{13C1FDF1-0D99-418E-BC8A-02F6F187E169}"/>
    <cellStyle name="s_DCF Matrix (2)_1_2007.04.13 (RSRI)_VSO-4T08-2008.12.02 2 3" xfId="13475" xr:uid="{F3EB6835-B2E8-46A3-87C1-83344A4E056C}"/>
    <cellStyle name="s_DCF Matrix (2)_1_2007.04.13 (RSRI)_VSO-4T08-2008.12.02 2 4" xfId="22003" xr:uid="{7A34C1FB-2A6C-4871-8592-8C21B4B1023D}"/>
    <cellStyle name="s_DCF Matrix (2)_1_2007.04.13 (RSRI)_VSO-4T08-2008.12.02 2 5" xfId="32427" xr:uid="{F410A14C-93B9-4D50-B09D-E8DFFB1560F0}"/>
    <cellStyle name="s_DCF Matrix (2)_1_2007.04.13 (RSRI)_VSO-4T08-2008.12.02 2 6" xfId="16055" xr:uid="{F09CB51D-5DC7-42A4-9427-233042F53C6F}"/>
    <cellStyle name="s_DCF Matrix (2)_1_2007.04.13 (RSRI)_VSO-4T08-2008.12.02 3" xfId="35893" xr:uid="{3247FCFD-A8D6-4713-A81C-222776468B0C}"/>
    <cellStyle name="s_DCF Matrix (2)_1_2007.07.13 (RSRI)" xfId="856" xr:uid="{EAFF59FC-8230-49FE-B32A-4C1251422ED7}"/>
    <cellStyle name="s_DCF Matrix (2)_1_2007.07.13 (RSRI) 2" xfId="6141" xr:uid="{BB39E013-4678-4B50-A2D9-EFE3F4C13F52}"/>
    <cellStyle name="s_DCF Matrix (2)_1_2007.07.13 (RSRI) 2 2" xfId="18115" xr:uid="{16C36EB4-43D8-48A8-9A61-6956DD6B6041}"/>
    <cellStyle name="s_DCF Matrix (2)_1_2007.07.13 (RSRI) 2 3" xfId="16676" xr:uid="{AAEF53C9-65DE-408F-B004-83FD627CBCF6}"/>
    <cellStyle name="s_DCF Matrix (2)_1_2007.07.13 (RSRI) 2 4" xfId="22012" xr:uid="{F6ED8780-CDB1-496D-A7AE-25B6190378E7}"/>
    <cellStyle name="s_DCF Matrix (2)_1_2007.07.13 (RSRI) 2 5" xfId="31466" xr:uid="{42568446-83DD-40E8-B2C2-09361D103F95}"/>
    <cellStyle name="s_DCF Matrix (2)_1_2007.07.13 (RSRI) 2 6" xfId="34355" xr:uid="{E3428A5E-8A6E-4D64-B7A6-69B7892BAA0B}"/>
    <cellStyle name="s_DCF Matrix (2)_1_2007.07.13 (RSRI) 3" xfId="35894" xr:uid="{A8AD8849-2B49-4F7A-8228-26ED7EBF12F1}"/>
    <cellStyle name="s_DCF Matrix (2)_1_2007.07.13 (RSRI)_BALANÇO" xfId="3314" xr:uid="{C9DF3FDC-88D8-4DFE-A84D-6540040EADED}"/>
    <cellStyle name="s_DCF Matrix (2)_1_2007.07.13 (RSRI)_BALANÇO 2" xfId="8097" xr:uid="{81C4A6C0-E86E-43E6-9D95-23DD3DE458A9}"/>
    <cellStyle name="s_DCF Matrix (2)_1_2007.07.13 (RSRI)_BALANÇO 2 2" xfId="19923" xr:uid="{74807B21-8A12-4E45-95C0-EC28D4B61206}"/>
    <cellStyle name="s_DCF Matrix (2)_1_2007.07.13 (RSRI)_BALANÇO 2 3" xfId="14958" xr:uid="{80BE831D-8DCA-4B56-ADAC-44ADA92B8735}"/>
    <cellStyle name="s_DCF Matrix (2)_1_2007.07.13 (RSRI)_BALANÇO 2 4" xfId="14744" xr:uid="{4F2ECFF6-BCD7-4867-8DCD-FAE33D30149A}"/>
    <cellStyle name="s_DCF Matrix (2)_1_2007.07.13 (RSRI)_BALANÇO 2 5" xfId="32518" xr:uid="{832FC2C5-6742-41BB-B41F-23DB6BA943C7}"/>
    <cellStyle name="s_DCF Matrix (2)_1_2007.07.13 (RSRI)_BALANÇO 2 6" xfId="30238" xr:uid="{4E90789C-0C35-41F5-90D7-E519F43EFE7E}"/>
    <cellStyle name="s_DCF Matrix (2)_1_2007.07.13 (RSRI)_BALANÇO 3" xfId="10870" xr:uid="{510A14E2-9503-433C-9912-8138FBA9DF38}"/>
    <cellStyle name="s_DCF Matrix (2)_1_2007.07.13 (RSRI)_BALANÇO 3 2" xfId="12441" xr:uid="{5D20ADD4-080C-46AB-B6A8-3AF7E586B449}"/>
    <cellStyle name="s_DCF Matrix (2)_1_2007.07.13 (RSRI)_BALANÇO 3 2 2" xfId="23682" xr:uid="{1F8037C1-F031-4B3E-996D-EEB337B6B1D8}"/>
    <cellStyle name="s_DCF Matrix (2)_1_2007.07.13 (RSRI)_BALANÇO 3 2 3" xfId="27385" xr:uid="{A2BD9CBC-B667-45D6-87F1-DCC7FD6BBF94}"/>
    <cellStyle name="s_DCF Matrix (2)_1_2007.07.13 (RSRI)_BALANÇO 3 2 4" xfId="25884" xr:uid="{181F1C3C-C2AC-40E6-9449-EED424EF8D13}"/>
    <cellStyle name="s_DCF Matrix (2)_1_2007.07.13 (RSRI)_BALANÇO 3 2 5" xfId="30158" xr:uid="{B639E0E4-7DB1-4135-BFDC-53E15B84F6AF}"/>
    <cellStyle name="s_DCF Matrix (2)_1_2007.07.13 (RSRI)_BALANÇO 3 2 6" xfId="22582" xr:uid="{B5E002BC-F008-4DD0-919C-0FEE6FDAECD2}"/>
    <cellStyle name="s_DCF Matrix (2)_1_2007.07.13 (RSRI)_DF's" xfId="2298" xr:uid="{1B25D0B5-8FE1-490E-84D5-F2B3EA7EE0D1}"/>
    <cellStyle name="s_DCF Matrix (2)_1_2007.07.13 (RSRI)_DF's 2" xfId="7081" xr:uid="{1C98042F-D0A2-4B13-96F5-A626554EA147}"/>
    <cellStyle name="s_DCF Matrix (2)_1_2007.07.13 (RSRI)_DF's 2 2" xfId="19026" xr:uid="{B801A760-18DB-4C4E-8EA8-EAA3656CB364}"/>
    <cellStyle name="s_DCF Matrix (2)_1_2007.07.13 (RSRI)_DF's 2 3" xfId="15815" xr:uid="{CA0D06DA-82EA-4835-BF3F-5B32E7DF89C3}"/>
    <cellStyle name="s_DCF Matrix (2)_1_2007.07.13 (RSRI)_DF's 2 4" xfId="14999" xr:uid="{B40D308B-C403-497E-A40B-E82930D47142}"/>
    <cellStyle name="s_DCF Matrix (2)_1_2007.07.13 (RSRI)_DF's 2 5" xfId="26433" xr:uid="{2DFC1298-9B01-4C88-80E2-49D80F26F7CA}"/>
    <cellStyle name="s_DCF Matrix (2)_1_2007.07.13 (RSRI)_DF's 2 6" xfId="15809" xr:uid="{F302A7B6-1BB4-4A49-AE57-60E4B8DE2F9B}"/>
    <cellStyle name="s_DCF Matrix (2)_1_2007.07.13 (RSRI)_DF's 3" xfId="10369" xr:uid="{6C561BE0-447A-45CF-B756-E7766378D7A2}"/>
    <cellStyle name="s_DCF Matrix (2)_1_2007.07.13 (RSRI)_DF's 3 2" xfId="11948" xr:uid="{C4290756-822E-4F8D-B259-328179A48617}"/>
    <cellStyle name="s_DCF Matrix (2)_1_2007.07.13 (RSRI)_DF's 3 2 2" xfId="23189" xr:uid="{7FDC63D2-8EF5-44C9-99C7-6A9BE6BC8639}"/>
    <cellStyle name="s_DCF Matrix (2)_1_2007.07.13 (RSRI)_DF's 3 2 3" xfId="26892" xr:uid="{23D431C9-0617-4F69-9F04-FD927325DD94}"/>
    <cellStyle name="s_DCF Matrix (2)_1_2007.07.13 (RSRI)_DF's 3 2 4" xfId="26117" xr:uid="{830C5AB5-FCDA-4C9A-98B0-85D520DC769A}"/>
    <cellStyle name="s_DCF Matrix (2)_1_2007.07.13 (RSRI)_DF's 3 2 5" xfId="32100" xr:uid="{178466F2-4732-45D8-9697-45C631BB443C}"/>
    <cellStyle name="s_DCF Matrix (2)_1_2007.07.13 (RSRI)_DF's 3 2 6" xfId="33525" xr:uid="{B075E17D-C08C-4249-B293-2D0D84E9D06D}"/>
    <cellStyle name="s_DCF Matrix (2)_1_2007.07.13 (RSRI)_EVOLUÇÃO OBRA" xfId="5304" xr:uid="{5636324B-63E4-4FB1-9791-CF869A4B8B83}"/>
    <cellStyle name="s_DCF Matrix (2)_1_2007.07.13 (RSRI)_EVOLUÇÃO OBRA 2" xfId="9589" xr:uid="{84AC9B12-6580-451B-9986-1F21D8B17552}"/>
    <cellStyle name="s_DCF Matrix (2)_1_2007.07.13 (RSRI)_EVOLUÇÃO OBRA 2 2" xfId="21310" xr:uid="{3B8A5441-0AFA-48AD-9135-93330AF9D9B8}"/>
    <cellStyle name="s_DCF Matrix (2)_1_2007.07.13 (RSRI)_EVOLUÇÃO OBRA 2 3" xfId="25057" xr:uid="{4C62DD4F-E05D-4C05-B011-41A77FCB7547}"/>
    <cellStyle name="s_DCF Matrix (2)_1_2007.07.13 (RSRI)_EVOLUÇÃO OBRA 2 4" xfId="29809" xr:uid="{95A99132-027B-4D10-8051-65184D3B1063}"/>
    <cellStyle name="s_DCF Matrix (2)_1_2007.07.13 (RSRI)_EVOLUÇÃO OBRA 2 5" xfId="28377" xr:uid="{3A98455D-0C76-4BEA-8A9F-265562BD5AE1}"/>
    <cellStyle name="s_DCF Matrix (2)_1_2007.07.13 (RSRI)_EVOLUÇÃO OBRA 2 6" xfId="15614" xr:uid="{4EA7D527-992C-4E91-9554-F1CF9A1252B2}"/>
    <cellStyle name="s_DCF Matrix (2)_1_2007.07.13 (RSRI)_EVOLUÇÃO OBRA 3" xfId="11382" xr:uid="{3F128996-2F5B-419F-B3D2-8E0F94EDAA37}"/>
    <cellStyle name="s_DCF Matrix (2)_1_2007.07.13 (RSRI)_EVOLUÇÃO OBRA 3 2" xfId="12941" xr:uid="{336FBF1C-A50B-4D02-8A19-F8849B2FC9A3}"/>
    <cellStyle name="s_DCF Matrix (2)_1_2007.07.13 (RSRI)_EVOLUÇÃO OBRA 3 2 2" xfId="24182" xr:uid="{654EC5E6-890C-4AB2-B070-086DED2EC9C3}"/>
    <cellStyle name="s_DCF Matrix (2)_1_2007.07.13 (RSRI)_EVOLUÇÃO OBRA 3 2 3" xfId="27883" xr:uid="{16F5657C-4B8A-4E34-B2CC-20BC0166DDDB}"/>
    <cellStyle name="s_DCF Matrix (2)_1_2007.07.13 (RSRI)_EVOLUÇÃO OBRA 3 2 4" xfId="29756" xr:uid="{9D15D71A-DF31-408B-B29A-E1E143B0BE7C}"/>
    <cellStyle name="s_DCF Matrix (2)_1_2007.07.13 (RSRI)_EVOLUÇÃO OBRA 3 2 5" xfId="32121" xr:uid="{E6C2814A-5C8E-434C-94FB-EAF1B1C67169}"/>
    <cellStyle name="s_DCF Matrix (2)_1_2007.07.13 (RSRI)_EVOLUÇÃO OBRA 3 2 6" xfId="13601" xr:uid="{D0897A52-E281-4BA1-BE74-D72C8BC23FFF}"/>
    <cellStyle name="s_DCF Matrix (2)_1_2007.07.13 (RSRI)_VSO-4T08-2008.12.02" xfId="4310" xr:uid="{D8F0F150-2374-4A31-9D53-22F49669E984}"/>
    <cellStyle name="s_DCF Matrix (2)_1_2007.07.13 (RSRI)_VSO-4T08-2008.12.02 2" xfId="8871" xr:uid="{10B86334-CAE6-4B59-BE27-255AD11A616A}"/>
    <cellStyle name="s_DCF Matrix (2)_1_2007.07.13 (RSRI)_VSO-4T08-2008.12.02 2 2" xfId="20609" xr:uid="{2F527B98-B7E1-440B-A192-1AD1D17A8007}"/>
    <cellStyle name="s_DCF Matrix (2)_1_2007.07.13 (RSRI)_VSO-4T08-2008.12.02 2 3" xfId="13474" xr:uid="{9D18E489-9E73-4531-AAE1-ED317D3B38F8}"/>
    <cellStyle name="s_DCF Matrix (2)_1_2007.07.13 (RSRI)_VSO-4T08-2008.12.02 2 4" xfId="26782" xr:uid="{C3822EBD-932A-4F22-9B75-B7BFC5DC23BB}"/>
    <cellStyle name="s_DCF Matrix (2)_1_2007.07.13 (RSRI)_VSO-4T08-2008.12.02 2 5" xfId="29402" xr:uid="{D82BCF9C-E8A7-43B4-9BB3-6D2EE9A85215}"/>
    <cellStyle name="s_DCF Matrix (2)_1_2007.07.13 (RSRI)_VSO-4T08-2008.12.02 2 6" xfId="34834" xr:uid="{BDF988BF-DF02-4240-A8F3-8B94CDE4E710}"/>
    <cellStyle name="s_DCF Matrix (2)_1_2007.07.13 (RSRI)_VSO-4T08-2008.12.02 3" xfId="35895" xr:uid="{28327C49-317A-4F88-8565-8EE3D2D8BB1F}"/>
    <cellStyle name="s_DCF Matrix (2)_2" xfId="857" xr:uid="{5BF33846-1B47-43C2-A939-D54253FD93F3}"/>
    <cellStyle name="s_DCF Matrix (2)_2_2007.04.13 (RSRI)" xfId="858" xr:uid="{6185FF68-15DE-4F0E-9EA3-54E0AFDEFEDB}"/>
    <cellStyle name="s_DCF Matrix (2)_2_2007.04.13 (RSRI) 2" xfId="35896" xr:uid="{CB800187-A5FF-4909-9198-DCB0391A7B9C}"/>
    <cellStyle name="s_DCF Matrix (2)_2_2007.04.13 (RSRI)_BALANÇO" xfId="3315" xr:uid="{F3890578-9E59-4B69-91F3-1F1AF14D45E0}"/>
    <cellStyle name="s_DCF Matrix (2)_2_2007.04.13 (RSRI)_BALANÇO 2" xfId="8098" xr:uid="{CBACF0B8-A291-4006-B9D3-CAEED607FB54}"/>
    <cellStyle name="s_DCF Matrix (2)_2_2007.04.13 (RSRI)_DF's" xfId="2299" xr:uid="{0E8AFA65-973D-47BA-9CE7-A0F8A5F86803}"/>
    <cellStyle name="s_DCF Matrix (2)_2_2007.04.13 (RSRI)_DF's 2" xfId="7082" xr:uid="{4D8A22B8-FCBB-4DE9-A90C-3A097ACDFBE2}"/>
    <cellStyle name="s_DCF Matrix (2)_2_2007.04.13 (RSRI)_EVOLUÇÃO OBRA" xfId="5305" xr:uid="{574C7900-3019-4AD7-AF13-9F1C00523FDA}"/>
    <cellStyle name="s_DCF Matrix (2)_2_2007.04.13 (RSRI)_EVOLUÇÃO OBRA 2" xfId="9590" xr:uid="{C18C906B-2FB7-4530-91B5-81B5DDAF0AC2}"/>
    <cellStyle name="s_DCF Matrix (2)_2_2007.04.13 (RSRI)_VSO-4T08-2008.12.02" xfId="4311" xr:uid="{D9C3A403-2E99-4FA8-8840-B1AD81486B94}"/>
    <cellStyle name="s_DCF Matrix (2)_2_2007.07.13 (RSRI)" xfId="859" xr:uid="{707644E0-55C8-47A2-92EB-32310ACEE571}"/>
    <cellStyle name="s_DCF Matrix (2)_2_2007.07.13 (RSRI) 2" xfId="35897" xr:uid="{30C0CFDD-9696-4C40-B770-32301B8EB95B}"/>
    <cellStyle name="s_DCF Matrix (2)_2_2007.07.13 (RSRI)_BALANÇO" xfId="3316" xr:uid="{5C097ABC-753C-4337-8AC5-94792F427119}"/>
    <cellStyle name="s_DCF Matrix (2)_2_2007.07.13 (RSRI)_BALANÇO 2" xfId="8099" xr:uid="{7F02EE6D-3250-49D8-B619-99B5AA923F11}"/>
    <cellStyle name="s_DCF Matrix (2)_2_2007.07.13 (RSRI)_DF's" xfId="2300" xr:uid="{3893057F-3A25-4C05-84AF-E05A4EDC5674}"/>
    <cellStyle name="s_DCF Matrix (2)_2_2007.07.13 (RSRI)_DF's 2" xfId="7083" xr:uid="{FC00CF07-35E1-495B-A362-B55B474D5D5C}"/>
    <cellStyle name="s_DCF Matrix (2)_2_2007.07.13 (RSRI)_EVOLUÇÃO OBRA" xfId="5306" xr:uid="{76695D06-FD09-4F7F-A58D-2CEFAFD29D1C}"/>
    <cellStyle name="s_DCF Matrix (2)_2_2007.07.13 (RSRI)_EVOLUÇÃO OBRA 2" xfId="9591" xr:uid="{80E101A2-36C1-4E01-B981-1207BEFD0045}"/>
    <cellStyle name="s_DCF Matrix (2)_2_2007.07.13 (RSRI)_VSO-4T08-2008.12.02" xfId="4312" xr:uid="{BD1F0840-453D-4EB6-854A-56423BA0A3C1}"/>
    <cellStyle name="s_DCF Matrix (2)_2_Celtic DCF" xfId="860" xr:uid="{280198CA-032F-49F9-8897-8989DA132CD5}"/>
    <cellStyle name="s_DCF Matrix (2)_2_Celtic DCF Inputs" xfId="861" xr:uid="{CE4901D0-666C-4B88-8F1B-0CD23BB80D46}"/>
    <cellStyle name="s_DCF Matrix (2)_2_Celtic DCF Inputs_2007.04.13 (RSRI)" xfId="862" xr:uid="{E507BF4E-BFAD-471E-85A6-60EDAF37D9FE}"/>
    <cellStyle name="s_DCF Matrix (2)_2_Celtic DCF Inputs_2007.04.13 (RSRI) 2" xfId="35898" xr:uid="{ADC9E986-4129-4AD3-A3D8-F7F0CDF66EF6}"/>
    <cellStyle name="s_DCF Matrix (2)_2_Celtic DCF Inputs_2007.04.13 (RSRI)_BALANÇO" xfId="3317" xr:uid="{A1B72BC5-B88B-438C-BAB3-7A96484B51B0}"/>
    <cellStyle name="s_DCF Matrix (2)_2_Celtic DCF Inputs_2007.04.13 (RSRI)_BALANÇO 2" xfId="8100" xr:uid="{3CF91DE8-B136-44A6-BEFA-FEF1885AA4CD}"/>
    <cellStyle name="s_DCF Matrix (2)_2_Celtic DCF Inputs_2007.04.13 (RSRI)_DF's" xfId="2301" xr:uid="{F5F2FB4E-5C5C-4F32-B80D-47AF69C8BB2F}"/>
    <cellStyle name="s_DCF Matrix (2)_2_Celtic DCF Inputs_2007.04.13 (RSRI)_DF's 2" xfId="7084" xr:uid="{96A9F833-F22D-4075-8B00-3974852316F8}"/>
    <cellStyle name="s_DCF Matrix (2)_2_Celtic DCF Inputs_2007.04.13 (RSRI)_EVOLUÇÃO OBRA" xfId="5307" xr:uid="{7751FF05-4852-4976-9BB5-E05DDAC68B03}"/>
    <cellStyle name="s_DCF Matrix (2)_2_Celtic DCF Inputs_2007.04.13 (RSRI)_EVOLUÇÃO OBRA 2" xfId="9592" xr:uid="{DB0F585C-8CD8-4B74-A961-BB4A081405FE}"/>
    <cellStyle name="s_DCF Matrix (2)_2_Celtic DCF Inputs_2007.04.13 (RSRI)_VSO-4T08-2008.12.02" xfId="4313" xr:uid="{0A77089F-FA87-4CE0-81B8-FDCE70875926}"/>
    <cellStyle name="s_DCF Matrix (2)_2_Celtic DCF Inputs_2007.07.13 (RSRI)" xfId="863" xr:uid="{0BB73A19-812B-4448-A74B-FCE351E3D60B}"/>
    <cellStyle name="s_DCF Matrix (2)_2_Celtic DCF Inputs_2007.07.13 (RSRI) 2" xfId="35899" xr:uid="{B9551E9D-6353-40A3-AF99-AD63139413D8}"/>
    <cellStyle name="s_DCF Matrix (2)_2_Celtic DCF Inputs_2007.07.13 (RSRI)_BALANÇO" xfId="3318" xr:uid="{9A57E5D1-167A-410A-9BE4-69D2A46C1659}"/>
    <cellStyle name="s_DCF Matrix (2)_2_Celtic DCF Inputs_2007.07.13 (RSRI)_BALANÇO 2" xfId="8101" xr:uid="{7FE500D3-1E34-48B5-951B-7530B310A80E}"/>
    <cellStyle name="s_DCF Matrix (2)_2_Celtic DCF Inputs_2007.07.13 (RSRI)_DF's" xfId="2302" xr:uid="{93019188-4969-4CE0-9974-CB48C0FDB7B8}"/>
    <cellStyle name="s_DCF Matrix (2)_2_Celtic DCF Inputs_2007.07.13 (RSRI)_DF's 2" xfId="7085" xr:uid="{E2E464FD-A368-40EB-98CB-8299AF9EFBC2}"/>
    <cellStyle name="s_DCF Matrix (2)_2_Celtic DCF Inputs_2007.07.13 (RSRI)_EVOLUÇÃO OBRA" xfId="5308" xr:uid="{171DDF77-3858-4165-996E-E7C4E9174C47}"/>
    <cellStyle name="s_DCF Matrix (2)_2_Celtic DCF Inputs_2007.07.13 (RSRI)_EVOLUÇÃO OBRA 2" xfId="9593" xr:uid="{94882B01-F373-4BD7-A0FC-0B925808EA7A}"/>
    <cellStyle name="s_DCF Matrix (2)_2_Celtic DCF Inputs_2007.07.13 (RSRI)_VSO-4T08-2008.12.02" xfId="4314" xr:uid="{DD00A08B-7ACE-4BDE-A18F-A97E8C5D1628}"/>
    <cellStyle name="s_DCF Matrix (2)_2_Celtic DCF_2007.04.13 (RSRI)" xfId="864" xr:uid="{E5E9BCC9-2908-4B48-AB06-8C6C43FC1D11}"/>
    <cellStyle name="s_DCF Matrix (2)_2_Celtic DCF_2007.04.13 (RSRI) 2" xfId="35900" xr:uid="{D8D12A7C-0AA2-4366-901F-C237792534BA}"/>
    <cellStyle name="s_DCF Matrix (2)_2_Celtic DCF_2007.04.13 (RSRI)_BALANÇO" xfId="3319" xr:uid="{4B59F100-A7F4-4463-A705-AF556CDF99C8}"/>
    <cellStyle name="s_DCF Matrix (2)_2_Celtic DCF_2007.04.13 (RSRI)_BALANÇO 2" xfId="8102" xr:uid="{CF2DEF59-8EC3-4AAF-9F42-7B458EB551B2}"/>
    <cellStyle name="s_DCF Matrix (2)_2_Celtic DCF_2007.04.13 (RSRI)_DF's" xfId="2303" xr:uid="{A145C16C-9A9B-4682-8EEC-A6A8AECD8E6B}"/>
    <cellStyle name="s_DCF Matrix (2)_2_Celtic DCF_2007.04.13 (RSRI)_DF's 2" xfId="7086" xr:uid="{C61C7788-75DC-483F-BCD3-C7EA088CE79A}"/>
    <cellStyle name="s_DCF Matrix (2)_2_Celtic DCF_2007.04.13 (RSRI)_EVOLUÇÃO OBRA" xfId="5309" xr:uid="{C799B1D8-3A09-4D23-87D6-E38735CCCF7C}"/>
    <cellStyle name="s_DCF Matrix (2)_2_Celtic DCF_2007.04.13 (RSRI)_EVOLUÇÃO OBRA 2" xfId="9594" xr:uid="{DAA7B36C-668E-404C-B367-3A05B3AF6537}"/>
    <cellStyle name="s_DCF Matrix (2)_2_Celtic DCF_2007.04.13 (RSRI)_VSO-4T08-2008.12.02" xfId="4315" xr:uid="{C93DE78E-079F-403C-A165-3CF5394B760E}"/>
    <cellStyle name="s_DCF Matrix (2)_2_Celtic DCF_2007.07.13 (RSRI)" xfId="865" xr:uid="{05A59E6F-851D-4E46-B8CD-871B02216054}"/>
    <cellStyle name="s_DCF Matrix (2)_2_Celtic DCF_2007.07.13 (RSRI) 2" xfId="35901" xr:uid="{8F321044-891C-450B-9B96-7A820D8D50AA}"/>
    <cellStyle name="s_DCF Matrix (2)_2_Celtic DCF_2007.07.13 (RSRI)_BALANÇO" xfId="3320" xr:uid="{C821BC55-B428-4488-8802-FE1DE7B76AA4}"/>
    <cellStyle name="s_DCF Matrix (2)_2_Celtic DCF_2007.07.13 (RSRI)_BALANÇO 2" xfId="8103" xr:uid="{72B7B456-4808-486A-A7FB-887AA0DBFFA4}"/>
    <cellStyle name="s_DCF Matrix (2)_2_Celtic DCF_2007.07.13 (RSRI)_DF's" xfId="2304" xr:uid="{1F0922BD-AFF0-47EA-ABF2-3F95904A516E}"/>
    <cellStyle name="s_DCF Matrix (2)_2_Celtic DCF_2007.07.13 (RSRI)_DF's 2" xfId="7087" xr:uid="{7E5E3E21-3B67-42BB-B31B-DA6A32B4D7FA}"/>
    <cellStyle name="s_DCF Matrix (2)_2_Celtic DCF_2007.07.13 (RSRI)_EVOLUÇÃO OBRA" xfId="5310" xr:uid="{BB004350-A009-4AB3-942A-1A4E0CCC8E77}"/>
    <cellStyle name="s_DCF Matrix (2)_2_Celtic DCF_2007.07.13 (RSRI)_EVOLUÇÃO OBRA 2" xfId="9595" xr:uid="{413AA4C6-A6D0-4BEF-A7A5-8D0116B25C8A}"/>
    <cellStyle name="s_DCF Matrix (2)_2_Celtic DCF_2007.07.13 (RSRI)_VSO-4T08-2008.12.02" xfId="4316" xr:uid="{EC7B4404-33F6-48E3-8B57-336718E7E690}"/>
    <cellStyle name="s_DCF Matrix (2)_2_Valuation Summary" xfId="866" xr:uid="{6BAD3D73-97ED-4B52-B7A7-5DC4E4B465B6}"/>
    <cellStyle name="s_DCF Matrix (2)_2_Valuation Summary_2007.04.13 (RSRI)" xfId="867" xr:uid="{B2D1D116-A1A8-4307-BAB0-8048EEEEEE95}"/>
    <cellStyle name="s_DCF Matrix (2)_2_Valuation Summary_2007.04.13 (RSRI) 2" xfId="35902" xr:uid="{3641DAF1-9F8B-414C-93C6-565C6FDC1B4A}"/>
    <cellStyle name="s_DCF Matrix (2)_2_Valuation Summary_2007.04.13 (RSRI)_BALANÇO" xfId="3321" xr:uid="{ED58887C-9A02-4FE7-A0E2-481C308A64F7}"/>
    <cellStyle name="s_DCF Matrix (2)_2_Valuation Summary_2007.04.13 (RSRI)_BALANÇO 2" xfId="8104" xr:uid="{B71B8714-6FFB-4128-BBB0-EDE8C9CAB214}"/>
    <cellStyle name="s_DCF Matrix (2)_2_Valuation Summary_2007.04.13 (RSRI)_DF's" xfId="2305" xr:uid="{841182F8-2198-42E9-B80D-0BF222A98096}"/>
    <cellStyle name="s_DCF Matrix (2)_2_Valuation Summary_2007.04.13 (RSRI)_DF's 2" xfId="7088" xr:uid="{37097B99-1354-4101-A0ED-48B17DA53B25}"/>
    <cellStyle name="s_DCF Matrix (2)_2_Valuation Summary_2007.04.13 (RSRI)_EVOLUÇÃO OBRA" xfId="5311" xr:uid="{535C9C3C-39E9-455A-803B-C2935E67CC5E}"/>
    <cellStyle name="s_DCF Matrix (2)_2_Valuation Summary_2007.04.13 (RSRI)_EVOLUÇÃO OBRA 2" xfId="9596" xr:uid="{C4E8F3F6-1544-45A9-90B2-F01433FEE6E1}"/>
    <cellStyle name="s_DCF Matrix (2)_2_Valuation Summary_2007.04.13 (RSRI)_VSO-4T08-2008.12.02" xfId="4317" xr:uid="{FEC54B96-483A-4B2B-97B0-8EB9FC7C855E}"/>
    <cellStyle name="s_DCF Matrix (2)_2_Valuation Summary_2007.07.13 (RSRI)" xfId="868" xr:uid="{ED3B11E5-D4C2-437C-B83D-6351390061D6}"/>
    <cellStyle name="s_DCF Matrix (2)_2_Valuation Summary_2007.07.13 (RSRI) 2" xfId="35903" xr:uid="{DCB3AB19-CE74-4C51-B777-2DD0AB5824E8}"/>
    <cellStyle name="s_DCF Matrix (2)_2_Valuation Summary_2007.07.13 (RSRI)_BALANÇO" xfId="3322" xr:uid="{409FF0CE-B081-4362-84CF-410CDADCDF3D}"/>
    <cellStyle name="s_DCF Matrix (2)_2_Valuation Summary_2007.07.13 (RSRI)_BALANÇO 2" xfId="8105" xr:uid="{EE58E243-1A32-47B2-85DE-AA2B0005321D}"/>
    <cellStyle name="s_DCF Matrix (2)_2_Valuation Summary_2007.07.13 (RSRI)_DF's" xfId="2306" xr:uid="{6776D4DD-E9BE-4C5E-8EDE-E353F0ED39C2}"/>
    <cellStyle name="s_DCF Matrix (2)_2_Valuation Summary_2007.07.13 (RSRI)_DF's 2" xfId="7089" xr:uid="{40AA5EA2-070C-46A5-9DAF-4C4563C7BD02}"/>
    <cellStyle name="s_DCF Matrix (2)_2_Valuation Summary_2007.07.13 (RSRI)_EVOLUÇÃO OBRA" xfId="5312" xr:uid="{54D4DCBD-6B8A-4747-A172-2A1CFA98E1C3}"/>
    <cellStyle name="s_DCF Matrix (2)_2_Valuation Summary_2007.07.13 (RSRI)_EVOLUÇÃO OBRA 2" xfId="9597" xr:uid="{E5F323A3-2B83-4CDE-A025-0A1D4070A618}"/>
    <cellStyle name="s_DCF Matrix (2)_2_Valuation Summary_2007.07.13 (RSRI)_VSO-4T08-2008.12.02" xfId="4318" xr:uid="{3414F006-0A89-4462-9422-72F96684C148}"/>
    <cellStyle name="s_DCF Matrix (2)_2007.04.13 (RSRI)" xfId="869" xr:uid="{3AFE2071-C128-46AF-8F33-FA8F956E9F05}"/>
    <cellStyle name="s_DCF Matrix (2)_2007.04.13 (RSRI) 2" xfId="6142" xr:uid="{74994C55-8571-4AA8-9ABB-7FF847131373}"/>
    <cellStyle name="s_DCF Matrix (2)_2007.04.13 (RSRI) 2 2" xfId="18116" xr:uid="{C3E4E04A-4CC2-4D65-8583-B8FE7C840E3A}"/>
    <cellStyle name="s_DCF Matrix (2)_2007.04.13 (RSRI) 2 3" xfId="21295" xr:uid="{8F85D714-81C3-4FCA-B5CC-FAAD610BDD40}"/>
    <cellStyle name="s_DCF Matrix (2)_2007.04.13 (RSRI) 2 4" xfId="26667" xr:uid="{05E5F7DB-B7C0-4E00-835C-089BBEC8B9EC}"/>
    <cellStyle name="s_DCF Matrix (2)_2007.04.13 (RSRI) 2 5" xfId="16992" xr:uid="{C036299F-0866-4886-9523-9580BCE707E6}"/>
    <cellStyle name="s_DCF Matrix (2)_2007.04.13 (RSRI) 2 6" xfId="34486" xr:uid="{67F2C869-FAEA-4EB0-A513-8387A37D0BFE}"/>
    <cellStyle name="s_DCF Matrix (2)_2007.04.13 (RSRI) 3" xfId="35904" xr:uid="{8B42FCC3-92E5-40FF-8486-A8EE66180422}"/>
    <cellStyle name="s_DCF Matrix (2)_2007.04.13 (RSRI)_BALANÇO" xfId="3323" xr:uid="{15D9C7D8-760D-45FB-BA1F-6D987537D974}"/>
    <cellStyle name="s_DCF Matrix (2)_2007.04.13 (RSRI)_BALANÇO 2" xfId="8106" xr:uid="{8D910496-4178-4186-9985-5AF42E5AF677}"/>
    <cellStyle name="s_DCF Matrix (2)_2007.04.13 (RSRI)_BALANÇO 2 2" xfId="19932" xr:uid="{21394C5D-2A71-4F94-B379-23AF01F147EE}"/>
    <cellStyle name="s_DCF Matrix (2)_2007.04.13 (RSRI)_BALANÇO 2 3" xfId="19715" xr:uid="{7C4FB76B-B67F-429F-9730-B968DB1FCC69}"/>
    <cellStyle name="s_DCF Matrix (2)_2007.04.13 (RSRI)_BALANÇO 2 4" xfId="29225" xr:uid="{DA61DC5D-9D9C-4E1A-B61B-CA16FB50C02C}"/>
    <cellStyle name="s_DCF Matrix (2)_2007.04.13 (RSRI)_BALANÇO 2 5" xfId="29734" xr:uid="{D93587C7-8E7F-43D6-88FF-EA7761B9C6B5}"/>
    <cellStyle name="s_DCF Matrix (2)_2007.04.13 (RSRI)_BALANÇO 2 6" xfId="22755" xr:uid="{A891AF9F-E8BD-4D74-9AC2-0224E325671D}"/>
    <cellStyle name="s_DCF Matrix (2)_2007.04.13 (RSRI)_BALANÇO 3" xfId="10871" xr:uid="{6CD880D9-F3B6-4965-B00A-8C27E76B832A}"/>
    <cellStyle name="s_DCF Matrix (2)_2007.04.13 (RSRI)_BALANÇO 3 2" xfId="12442" xr:uid="{A3895DD4-94C0-4049-A1CE-DBDC3339BB73}"/>
    <cellStyle name="s_DCF Matrix (2)_2007.04.13 (RSRI)_BALANÇO 3 2 2" xfId="23683" xr:uid="{CB3FDACF-597F-4B89-BCBB-A15C90C03465}"/>
    <cellStyle name="s_DCF Matrix (2)_2007.04.13 (RSRI)_BALANÇO 3 2 3" xfId="27386" xr:uid="{FDAAC094-A4C8-4439-B423-534D4A18FED1}"/>
    <cellStyle name="s_DCF Matrix (2)_2007.04.13 (RSRI)_BALANÇO 3 2 4" xfId="26009" xr:uid="{975733AE-9DF1-48D2-9F6C-2C918875B959}"/>
    <cellStyle name="s_DCF Matrix (2)_2007.04.13 (RSRI)_BALANÇO 3 2 5" xfId="26611" xr:uid="{88C37B57-9926-4048-9370-3CC244EDE313}"/>
    <cellStyle name="s_DCF Matrix (2)_2007.04.13 (RSRI)_BALANÇO 3 2 6" xfId="31411" xr:uid="{B3A321B1-320A-4998-B9CA-46BA181AEFBE}"/>
    <cellStyle name="s_DCF Matrix (2)_2007.04.13 (RSRI)_DF's" xfId="2307" xr:uid="{C6AC8E59-DC29-487D-9C05-58E77187D0F7}"/>
    <cellStyle name="s_DCF Matrix (2)_2007.04.13 (RSRI)_DF's 2" xfId="7090" xr:uid="{2AEE6936-74A9-40E8-8AE1-E021745A9915}"/>
    <cellStyle name="s_DCF Matrix (2)_2007.04.13 (RSRI)_DF's 2 2" xfId="19035" xr:uid="{0DA34606-04FB-4CCD-9168-F8A6208A4DCA}"/>
    <cellStyle name="s_DCF Matrix (2)_2007.04.13 (RSRI)_DF's 2 3" xfId="13900" xr:uid="{71A5B375-3601-466E-AA2C-5BEB397A7BDB}"/>
    <cellStyle name="s_DCF Matrix (2)_2007.04.13 (RSRI)_DF's 2 4" xfId="15979" xr:uid="{ECC19797-8101-4A6C-9AC5-ACF64EB9C482}"/>
    <cellStyle name="s_DCF Matrix (2)_2007.04.13 (RSRI)_DF's 2 5" xfId="31897" xr:uid="{AD91923D-2968-4E43-B175-F68A566C8AAD}"/>
    <cellStyle name="s_DCF Matrix (2)_2007.04.13 (RSRI)_DF's 2 6" xfId="29086" xr:uid="{D5E07201-9AF9-4E4C-8C39-A7CF8BB50526}"/>
    <cellStyle name="s_DCF Matrix (2)_2007.04.13 (RSRI)_DF's 3" xfId="10371" xr:uid="{78C66DC7-41F1-44B1-B554-70BF832EC925}"/>
    <cellStyle name="s_DCF Matrix (2)_2007.04.13 (RSRI)_DF's 3 2" xfId="11949" xr:uid="{84D513DF-4492-4B8E-9B76-2B91ED9158F2}"/>
    <cellStyle name="s_DCF Matrix (2)_2007.04.13 (RSRI)_DF's 3 2 2" xfId="23190" xr:uid="{22531767-DFFD-4F92-99D4-5BCA6613DA35}"/>
    <cellStyle name="s_DCF Matrix (2)_2007.04.13 (RSRI)_DF's 3 2 3" xfId="26893" xr:uid="{AEFFCEEC-FCD8-4124-8A5F-663AA8BAD683}"/>
    <cellStyle name="s_DCF Matrix (2)_2007.04.13 (RSRI)_DF's 3 2 4" xfId="14180" xr:uid="{E658E56C-4734-4B1F-9C45-3A9C46A54202}"/>
    <cellStyle name="s_DCF Matrix (2)_2007.04.13 (RSRI)_DF's 3 2 5" xfId="32708" xr:uid="{0424BA4A-F683-43D0-A296-AA3C38FAFD6E}"/>
    <cellStyle name="s_DCF Matrix (2)_2007.04.13 (RSRI)_DF's 3 2 6" xfId="29646" xr:uid="{0245D03C-D3CE-48B1-B0A6-93AAC85B8383}"/>
    <cellStyle name="s_DCF Matrix (2)_2007.04.13 (RSRI)_EVOLUÇÃO OBRA" xfId="5313" xr:uid="{542F089B-CEF3-441B-A686-2E209B468493}"/>
    <cellStyle name="s_DCF Matrix (2)_2007.04.13 (RSRI)_EVOLUÇÃO OBRA 2" xfId="9598" xr:uid="{29053191-51B4-4B47-9EB2-AB423D6AC777}"/>
    <cellStyle name="s_DCF Matrix (2)_2007.04.13 (RSRI)_EVOLUÇÃO OBRA 2 2" xfId="21318" xr:uid="{65198189-4B52-426D-8726-B972F3299A01}"/>
    <cellStyle name="s_DCF Matrix (2)_2007.04.13 (RSRI)_EVOLUÇÃO OBRA 2 3" xfId="25062" xr:uid="{B61D6F0F-B4A9-4703-ACCD-07BBE13214F8}"/>
    <cellStyle name="s_DCF Matrix (2)_2007.04.13 (RSRI)_EVOLUÇÃO OBRA 2 4" xfId="13934" xr:uid="{ADDF626A-7ED2-4035-BEDC-14451751A2F5}"/>
    <cellStyle name="s_DCF Matrix (2)_2007.04.13 (RSRI)_EVOLUÇÃO OBRA 2 5" xfId="32420" xr:uid="{0FFF2E41-F95F-4ACA-AE70-44DFF836A956}"/>
    <cellStyle name="s_DCF Matrix (2)_2007.04.13 (RSRI)_EVOLUÇÃO OBRA 2 6" xfId="30970" xr:uid="{20E27694-C10C-4E08-A38A-D4D43DB43976}"/>
    <cellStyle name="s_DCF Matrix (2)_2007.04.13 (RSRI)_EVOLUÇÃO OBRA 3" xfId="11383" xr:uid="{7853D058-CB35-4458-A6B4-5BE86F3F5C89}"/>
    <cellStyle name="s_DCF Matrix (2)_2007.04.13 (RSRI)_EVOLUÇÃO OBRA 3 2" xfId="12942" xr:uid="{16B4F26A-5B9B-4322-B323-51495667BDF3}"/>
    <cellStyle name="s_DCF Matrix (2)_2007.04.13 (RSRI)_EVOLUÇÃO OBRA 3 2 2" xfId="24183" xr:uid="{E9C70237-9F10-4CD0-802C-E2054A77F344}"/>
    <cellStyle name="s_DCF Matrix (2)_2007.04.13 (RSRI)_EVOLUÇÃO OBRA 3 2 3" xfId="27884" xr:uid="{0E08C007-66D1-451D-8F30-CBD0A06DAF6C}"/>
    <cellStyle name="s_DCF Matrix (2)_2007.04.13 (RSRI)_EVOLUÇÃO OBRA 3 2 4" xfId="30762" xr:uid="{C80F1C84-1755-4153-8870-A0C67BDF1ABD}"/>
    <cellStyle name="s_DCF Matrix (2)_2007.04.13 (RSRI)_EVOLUÇÃO OBRA 3 2 5" xfId="31077" xr:uid="{4D901935-8B18-49DB-952C-8A2436D316CB}"/>
    <cellStyle name="s_DCF Matrix (2)_2007.04.13 (RSRI)_EVOLUÇÃO OBRA 3 2 6" xfId="35139" xr:uid="{766F2C30-6239-406A-A516-1648FE1DF12E}"/>
    <cellStyle name="s_DCF Matrix (2)_2007.04.13 (RSRI)_VSO-4T08-2008.12.02" xfId="4319" xr:uid="{EC998D4C-BCD2-4C1A-BBCF-0AC3750B627F}"/>
    <cellStyle name="s_DCF Matrix (2)_2007.04.13 (RSRI)_VSO-4T08-2008.12.02 2" xfId="8872" xr:uid="{B1544F0B-EBA6-4259-97C2-88FBFEC19C85}"/>
    <cellStyle name="s_DCF Matrix (2)_2007.04.13 (RSRI)_VSO-4T08-2008.12.02 2 2" xfId="20610" xr:uid="{7EC0D969-7485-4889-BDC7-F3EDD15A0D39}"/>
    <cellStyle name="s_DCF Matrix (2)_2007.04.13 (RSRI)_VSO-4T08-2008.12.02 2 3" xfId="13473" xr:uid="{105800D3-CC0D-4EB3-9A53-AD2B1F04521A}"/>
    <cellStyle name="s_DCF Matrix (2)_2007.04.13 (RSRI)_VSO-4T08-2008.12.02 2 4" xfId="22422" xr:uid="{E66EA72C-B713-4236-9CF2-6E7874C23A67}"/>
    <cellStyle name="s_DCF Matrix (2)_2007.04.13 (RSRI)_VSO-4T08-2008.12.02 2 5" xfId="31985" xr:uid="{9A08951A-56FE-4F6D-8BBB-223167518E54}"/>
    <cellStyle name="s_DCF Matrix (2)_2007.04.13 (RSRI)_VSO-4T08-2008.12.02 2 6" xfId="26157" xr:uid="{AC58828C-3874-458B-9E65-49650EEDC1C3}"/>
    <cellStyle name="s_DCF Matrix (2)_2007.04.13 (RSRI)_VSO-4T08-2008.12.02 3" xfId="35905" xr:uid="{69FD2C52-4A49-45AF-B05C-641343CA80DE}"/>
    <cellStyle name="s_DCF Matrix (2)_2007.07.13 (RSRI)" xfId="870" xr:uid="{188BC738-CA49-40F5-AF50-1B010584F1FF}"/>
    <cellStyle name="s_DCF Matrix (2)_2007.07.13 (RSRI) 2" xfId="6143" xr:uid="{A7F06147-2CCB-4022-9274-27A1B7A8396E}"/>
    <cellStyle name="s_DCF Matrix (2)_2007.07.13 (RSRI) 2 2" xfId="18117" xr:uid="{82E6884D-77F2-42A1-AD64-C02919EBE2A0}"/>
    <cellStyle name="s_DCF Matrix (2)_2007.07.13 (RSRI) 2 3" xfId="17453" xr:uid="{F7331910-BCDB-4ABD-ACF5-650D131302BF}"/>
    <cellStyle name="s_DCF Matrix (2)_2007.07.13 (RSRI) 2 4" xfId="19146" xr:uid="{41F66C78-514D-42BC-A084-A4733A0ACD01}"/>
    <cellStyle name="s_DCF Matrix (2)_2007.07.13 (RSRI) 2 5" xfId="32944" xr:uid="{20D0C214-1B91-4E65-AE15-DA362D73A7FD}"/>
    <cellStyle name="s_DCF Matrix (2)_2007.07.13 (RSRI) 2 6" xfId="34027" xr:uid="{7CD44B2C-05BC-4070-9F1E-13D6C54CEF53}"/>
    <cellStyle name="s_DCF Matrix (2)_2007.07.13 (RSRI) 3" xfId="35906" xr:uid="{2372E38B-DD86-49A1-80FD-6DBA62D54512}"/>
    <cellStyle name="s_DCF Matrix (2)_2007.07.13 (RSRI)_BALANÇO" xfId="3324" xr:uid="{3B6FC20F-76D8-4C9D-9572-8CC02E328654}"/>
    <cellStyle name="s_DCF Matrix (2)_2007.07.13 (RSRI)_BALANÇO 2" xfId="8107" xr:uid="{7BD58D0A-7F4D-4C8F-B0AB-872F324F4365}"/>
    <cellStyle name="s_DCF Matrix (2)_2007.07.13 (RSRI)_BALANÇO 2 2" xfId="19933" xr:uid="{895C6492-84CD-47B0-BD05-0F96F02C1D67}"/>
    <cellStyle name="s_DCF Matrix (2)_2007.07.13 (RSRI)_BALANÇO 2 3" xfId="15731" xr:uid="{DED69E19-B4B5-4129-886F-8460196F9AB8}"/>
    <cellStyle name="s_DCF Matrix (2)_2007.07.13 (RSRI)_BALANÇO 2 4" xfId="15230" xr:uid="{0EAE2FCD-A0A5-4433-B359-B770BFE32EA4}"/>
    <cellStyle name="s_DCF Matrix (2)_2007.07.13 (RSRI)_BALANÇO 2 5" xfId="16723" xr:uid="{AD8DBDC5-163C-46EB-8EA2-349EF690D14D}"/>
    <cellStyle name="s_DCF Matrix (2)_2007.07.13 (RSRI)_BALANÇO 2 6" xfId="29343" xr:uid="{55EAFCDF-A370-472B-AC59-3AFA02B0D98E}"/>
    <cellStyle name="s_DCF Matrix (2)_2007.07.13 (RSRI)_BALANÇO 3" xfId="10872" xr:uid="{AC1CF06B-3E8F-432C-9705-1820290903E8}"/>
    <cellStyle name="s_DCF Matrix (2)_2007.07.13 (RSRI)_BALANÇO 3 2" xfId="12443" xr:uid="{AD46AD3F-136B-4ADB-8089-59F3431869FD}"/>
    <cellStyle name="s_DCF Matrix (2)_2007.07.13 (RSRI)_BALANÇO 3 2 2" xfId="23684" xr:uid="{961081EC-32D3-47E8-B31F-6A4CD7B6930F}"/>
    <cellStyle name="s_DCF Matrix (2)_2007.07.13 (RSRI)_BALANÇO 3 2 3" xfId="27387" xr:uid="{E5CF76E7-C448-45E7-AD8C-8A00A2D87206}"/>
    <cellStyle name="s_DCF Matrix (2)_2007.07.13 (RSRI)_BALANÇO 3 2 4" xfId="26530" xr:uid="{B2B492A5-0DB6-4CE6-8133-86454F1E4590}"/>
    <cellStyle name="s_DCF Matrix (2)_2007.07.13 (RSRI)_BALANÇO 3 2 5" xfId="33186" xr:uid="{90EE30CE-CECD-4590-BA79-5771CA637356}"/>
    <cellStyle name="s_DCF Matrix (2)_2007.07.13 (RSRI)_BALANÇO 3 2 6" xfId="30012" xr:uid="{71B24CCF-B04E-417B-B58C-A7F7F62726EE}"/>
    <cellStyle name="s_DCF Matrix (2)_2007.07.13 (RSRI)_DF's" xfId="2308" xr:uid="{30D458DF-E1BF-4535-8B06-1D9A0DA970E4}"/>
    <cellStyle name="s_DCF Matrix (2)_2007.07.13 (RSRI)_DF's 2" xfId="7091" xr:uid="{69AFE5EE-279B-448D-BCB2-A469D6EB7E95}"/>
    <cellStyle name="s_DCF Matrix (2)_2007.07.13 (RSRI)_DF's 2 2" xfId="19036" xr:uid="{191DD317-5468-4499-B0A0-BC3033393C88}"/>
    <cellStyle name="s_DCF Matrix (2)_2007.07.13 (RSRI)_DF's 2 3" xfId="16576" xr:uid="{84379813-0503-428F-8216-7847F6C6240A}"/>
    <cellStyle name="s_DCF Matrix (2)_2007.07.13 (RSRI)_DF's 2 4" xfId="28814" xr:uid="{80AA8FAD-DDDC-4092-A181-1CB1D947AC2C}"/>
    <cellStyle name="s_DCF Matrix (2)_2007.07.13 (RSRI)_DF's 2 5" xfId="14132" xr:uid="{E3F0D387-351E-42DA-99E7-B62AE3997795}"/>
    <cellStyle name="s_DCF Matrix (2)_2007.07.13 (RSRI)_DF's 2 6" xfId="34387" xr:uid="{C594F33B-E0F0-4C56-A90B-E3421EE619BE}"/>
    <cellStyle name="s_DCF Matrix (2)_2007.07.13 (RSRI)_DF's 3" xfId="10372" xr:uid="{A3B22AD5-C88E-461D-BA4A-051DC0150437}"/>
    <cellStyle name="s_DCF Matrix (2)_2007.07.13 (RSRI)_DF's 3 2" xfId="11950" xr:uid="{6F7ECEEE-EB5E-4755-B1E4-93B6D1812151}"/>
    <cellStyle name="s_DCF Matrix (2)_2007.07.13 (RSRI)_DF's 3 2 2" xfId="23191" xr:uid="{81566878-C190-4387-8FA4-1CE8C8800FDA}"/>
    <cellStyle name="s_DCF Matrix (2)_2007.07.13 (RSRI)_DF's 3 2 3" xfId="26894" xr:uid="{A077508A-E1EE-467E-A333-CECBE679B106}"/>
    <cellStyle name="s_DCF Matrix (2)_2007.07.13 (RSRI)_DF's 3 2 4" xfId="15007" xr:uid="{29390B6D-0E7F-4637-8A27-5CB15EBA619F}"/>
    <cellStyle name="s_DCF Matrix (2)_2007.07.13 (RSRI)_DF's 3 2 5" xfId="32417" xr:uid="{38E93992-7220-49C4-BD65-13B6BF0B8DBB}"/>
    <cellStyle name="s_DCF Matrix (2)_2007.07.13 (RSRI)_DF's 3 2 6" xfId="35090" xr:uid="{765B8234-D4B3-45FC-B91E-E0386B61C478}"/>
    <cellStyle name="s_DCF Matrix (2)_2007.07.13 (RSRI)_EVOLUÇÃO OBRA" xfId="5314" xr:uid="{AE407330-7C94-4552-AA01-7B571C6C2FDB}"/>
    <cellStyle name="s_DCF Matrix (2)_2007.07.13 (RSRI)_EVOLUÇÃO OBRA 2" xfId="9599" xr:uid="{F0191A0C-7B78-4319-9088-92E459C038EA}"/>
    <cellStyle name="s_DCF Matrix (2)_2007.07.13 (RSRI)_EVOLUÇÃO OBRA 2 2" xfId="21319" xr:uid="{820E34CB-8771-4E10-B9C6-6497BE78821A}"/>
    <cellStyle name="s_DCF Matrix (2)_2007.07.13 (RSRI)_EVOLUÇÃO OBRA 2 3" xfId="25063" xr:uid="{3BDEE42A-ECF9-4F09-9E1B-22DE49E0B62A}"/>
    <cellStyle name="s_DCF Matrix (2)_2007.07.13 (RSRI)_EVOLUÇÃO OBRA 2 4" xfId="22573" xr:uid="{6A4DFF6E-D52B-41C4-AFEE-A16D8E0FA9EE}"/>
    <cellStyle name="s_DCF Matrix (2)_2007.07.13 (RSRI)_EVOLUÇÃO OBRA 2 5" xfId="32613" xr:uid="{453122E9-BE6F-473F-870C-3FBE5A027A7A}"/>
    <cellStyle name="s_DCF Matrix (2)_2007.07.13 (RSRI)_EVOLUÇÃO OBRA 2 6" xfId="22551" xr:uid="{16B58BEB-6B2B-4D24-A876-126837B34DAB}"/>
    <cellStyle name="s_DCF Matrix (2)_2007.07.13 (RSRI)_EVOLUÇÃO OBRA 3" xfId="11384" xr:uid="{76FECB47-16C0-423D-A8EB-2A978BCA6EA6}"/>
    <cellStyle name="s_DCF Matrix (2)_2007.07.13 (RSRI)_EVOLUÇÃO OBRA 3 2" xfId="12943" xr:uid="{D3D690C2-092C-45CA-A823-18A22A685D66}"/>
    <cellStyle name="s_DCF Matrix (2)_2007.07.13 (RSRI)_EVOLUÇÃO OBRA 3 2 2" xfId="24184" xr:uid="{12F5EA4F-3162-4EC0-81DC-4B650D83459D}"/>
    <cellStyle name="s_DCF Matrix (2)_2007.07.13 (RSRI)_EVOLUÇÃO OBRA 3 2 3" xfId="27885" xr:uid="{AA6862E3-B740-4AF5-8297-6AA0D171D95B}"/>
    <cellStyle name="s_DCF Matrix (2)_2007.07.13 (RSRI)_EVOLUÇÃO OBRA 3 2 4" xfId="29751" xr:uid="{3AB45BBE-BC86-4323-8606-BCD2532ABA60}"/>
    <cellStyle name="s_DCF Matrix (2)_2007.07.13 (RSRI)_EVOLUÇÃO OBRA 3 2 5" xfId="14705" xr:uid="{4016F9E7-1853-4B63-AA0F-7A0C324A0333}"/>
    <cellStyle name="s_DCF Matrix (2)_2007.07.13 (RSRI)_EVOLUÇÃO OBRA 3 2 6" xfId="16057" xr:uid="{1165521E-91E0-47A1-836F-396580D15FD1}"/>
    <cellStyle name="s_DCF Matrix (2)_2007.07.13 (RSRI)_VSO-4T08-2008.12.02" xfId="4320" xr:uid="{C5F248E1-7498-4604-9C99-8E5A6CF82C0E}"/>
    <cellStyle name="s_DCF Matrix (2)_2007.07.13 (RSRI)_VSO-4T08-2008.12.02 2" xfId="8873" xr:uid="{3D4708D6-FD34-4E8B-99A0-B8BFBDD8C7B8}"/>
    <cellStyle name="s_DCF Matrix (2)_2007.07.13 (RSRI)_VSO-4T08-2008.12.02 2 2" xfId="20611" xr:uid="{EBD9F0FD-0670-4502-9E05-E9FC2AB28157}"/>
    <cellStyle name="s_DCF Matrix (2)_2007.07.13 (RSRI)_VSO-4T08-2008.12.02 2 3" xfId="13472" xr:uid="{312FBA16-4D50-4FCC-A600-5A46AAC0DB46}"/>
    <cellStyle name="s_DCF Matrix (2)_2007.07.13 (RSRI)_VSO-4T08-2008.12.02 2 4" xfId="30838" xr:uid="{7F1690BC-CA92-4CEE-BDE4-452C31E0EEC4}"/>
    <cellStyle name="s_DCF Matrix (2)_2007.07.13 (RSRI)_VSO-4T08-2008.12.02 2 5" xfId="19468" xr:uid="{6B90E033-51F8-4A7A-AA04-F78AD7D356F9}"/>
    <cellStyle name="s_DCF Matrix (2)_2007.07.13 (RSRI)_VSO-4T08-2008.12.02 2 6" xfId="32058" xr:uid="{BF2C1F1F-67A6-41E4-80F6-2C84324A0C6F}"/>
    <cellStyle name="s_DCF Matrix (2)_2007.07.13 (RSRI)_VSO-4T08-2008.12.02 3" xfId="35907" xr:uid="{65AD3FD4-E2BA-446C-835C-F929BEB85322}"/>
    <cellStyle name="s_DCF Matrix_1" xfId="871" xr:uid="{C4E83964-6368-4991-87AA-49DDCCAA2143}"/>
    <cellStyle name="s_DCF Matrix_1 2" xfId="6144" xr:uid="{7DC2B60B-AAA6-46D4-92F9-6FEBFEE2AB94}"/>
    <cellStyle name="s_DCF Matrix_1 2 2" xfId="18118" xr:uid="{C2A19D0B-0E49-42C0-8286-02528CDA4435}"/>
    <cellStyle name="s_DCF Matrix_1 2 3" xfId="19011" xr:uid="{A023A350-DA9B-4FE6-A1E4-B28BEBE615E3}"/>
    <cellStyle name="s_DCF Matrix_1 2 4" xfId="21923" xr:uid="{6E36E86A-45A6-464F-97C8-FE2FF6E1F8DB}"/>
    <cellStyle name="s_DCF Matrix_1 2 5" xfId="32464" xr:uid="{2C542BC8-2B32-47DE-ACC5-8ABA143E0EEC}"/>
    <cellStyle name="s_DCF Matrix_1 2 6" xfId="32659" xr:uid="{44440061-DBBF-4855-931E-2E4F2A8861B9}"/>
    <cellStyle name="s_DCF Matrix_1 3" xfId="35908" xr:uid="{273A6BF7-0D03-422C-9014-8D41B0B48C15}"/>
    <cellStyle name="s_DCF Matrix_1_2007.04.13 (RSRI)" xfId="872" xr:uid="{3B2BE435-58BB-4B96-9DC6-ECB58CEEA4A6}"/>
    <cellStyle name="s_DCF Matrix_1_2007.04.13 (RSRI) 2" xfId="6145" xr:uid="{5CE8480D-F255-4E7C-A162-E4174D29BA7F}"/>
    <cellStyle name="s_DCF Matrix_1_2007.04.13 (RSRI) 2 2" xfId="18119" xr:uid="{BE493218-4DF7-4E44-A72C-521791A85441}"/>
    <cellStyle name="s_DCF Matrix_1_2007.04.13 (RSRI) 2 3" xfId="15142" xr:uid="{D442C493-4278-41EE-AFB9-12AD929AEC0D}"/>
    <cellStyle name="s_DCF Matrix_1_2007.04.13 (RSRI) 2 4" xfId="25205" xr:uid="{757FEDE6-C7A7-48AD-B253-99F245CB22A9}"/>
    <cellStyle name="s_DCF Matrix_1_2007.04.13 (RSRI) 2 5" xfId="18766" xr:uid="{981493B8-84A9-460A-ABDB-8AEEF1D59295}"/>
    <cellStyle name="s_DCF Matrix_1_2007.04.13 (RSRI) 2 6" xfId="28811" xr:uid="{9FDB417A-3C7D-4D0E-B609-4AF2741815ED}"/>
    <cellStyle name="s_DCF Matrix_1_2007.04.13 (RSRI) 3" xfId="35909" xr:uid="{A8E38B6A-91FD-44B6-BA72-E31F708B4B10}"/>
    <cellStyle name="s_DCF Matrix_1_2007.04.13 (RSRI)_BALANÇO" xfId="3325" xr:uid="{4F4E2551-C7DE-45F3-A8D1-10A8385C9B00}"/>
    <cellStyle name="s_DCF Matrix_1_2007.04.13 (RSRI)_BALANÇO 2" xfId="8108" xr:uid="{B73FD1FA-F145-4ACD-9736-01813B1DBF3C}"/>
    <cellStyle name="s_DCF Matrix_1_2007.04.13 (RSRI)_BALANÇO 2 2" xfId="19934" xr:uid="{12C1F251-3E0A-4512-A8DF-3CB7F6D180F2}"/>
    <cellStyle name="s_DCF Matrix_1_2007.04.13 (RSRI)_BALANÇO 2 3" xfId="13658" xr:uid="{A81CBCC2-ABAA-4EB4-A7B7-3874F114E152}"/>
    <cellStyle name="s_DCF Matrix_1_2007.04.13 (RSRI)_BALANÇO 2 4" xfId="16888" xr:uid="{044F457D-491A-4928-9CEA-C34B19083930}"/>
    <cellStyle name="s_DCF Matrix_1_2007.04.13 (RSRI)_BALANÇO 2 5" xfId="32203" xr:uid="{E0801066-E6FE-4300-A3FD-3422D8E730C9}"/>
    <cellStyle name="s_DCF Matrix_1_2007.04.13 (RSRI)_BALANÇO 2 6" xfId="24889" xr:uid="{76FF6F91-A7A6-44FC-9735-9979879EFC9C}"/>
    <cellStyle name="s_DCF Matrix_1_2007.04.13 (RSRI)_BALANÇO 3" xfId="10873" xr:uid="{455C1666-6198-4EA7-9B2F-E75C6416AED6}"/>
    <cellStyle name="s_DCF Matrix_1_2007.04.13 (RSRI)_BALANÇO 3 2" xfId="12444" xr:uid="{CEC7698C-00F6-402E-B23E-3450C7ED0C0A}"/>
    <cellStyle name="s_DCF Matrix_1_2007.04.13 (RSRI)_BALANÇO 3 2 2" xfId="23685" xr:uid="{31775BC1-6738-4E6E-8F65-6207C8376A8C}"/>
    <cellStyle name="s_DCF Matrix_1_2007.04.13 (RSRI)_BALANÇO 3 2 3" xfId="27388" xr:uid="{7AF7381E-EE53-451F-922C-D3FC50C00398}"/>
    <cellStyle name="s_DCF Matrix_1_2007.04.13 (RSRI)_BALANÇO 3 2 4" xfId="28472" xr:uid="{D0EAC97C-C7DF-43CC-84F9-3EC9A80AF3B9}"/>
    <cellStyle name="s_DCF Matrix_1_2007.04.13 (RSRI)_BALANÇO 3 2 5" xfId="30477" xr:uid="{00E777FA-1E48-4395-94ED-E23499C5611B}"/>
    <cellStyle name="s_DCF Matrix_1_2007.04.13 (RSRI)_BALANÇO 3 2 6" xfId="33456" xr:uid="{03A1D82F-3FFD-484F-9102-C5AF35D5B278}"/>
    <cellStyle name="s_DCF Matrix_1_2007.04.13 (RSRI)_DF's" xfId="2309" xr:uid="{ACBCE186-2799-42A4-B0BD-E08F6D43682E}"/>
    <cellStyle name="s_DCF Matrix_1_2007.04.13 (RSRI)_DF's 2" xfId="7092" xr:uid="{052F487B-97D6-4FE1-B972-8D8934CFB32E}"/>
    <cellStyle name="s_DCF Matrix_1_2007.04.13 (RSRI)_DF's 2 2" xfId="19037" xr:uid="{752E6629-0B22-482F-9960-D82A9D61C8EC}"/>
    <cellStyle name="s_DCF Matrix_1_2007.04.13 (RSRI)_DF's 2 3" xfId="22676" xr:uid="{A20BD489-0A30-4DBA-BAA1-4F82CBDF668B}"/>
    <cellStyle name="s_DCF Matrix_1_2007.04.13 (RSRI)_DF's 2 4" xfId="17521" xr:uid="{283480C3-1747-41DD-AAC1-67B502236338}"/>
    <cellStyle name="s_DCF Matrix_1_2007.04.13 (RSRI)_DF's 2 5" xfId="30694" xr:uid="{816D5B65-3A90-4C85-8F4A-48BBC68D4BDA}"/>
    <cellStyle name="s_DCF Matrix_1_2007.04.13 (RSRI)_DF's 2 6" xfId="32651" xr:uid="{599ECF10-8D5B-4C25-8E2B-712F3AA3CA97}"/>
    <cellStyle name="s_DCF Matrix_1_2007.04.13 (RSRI)_DF's 3" xfId="10373" xr:uid="{A4B01779-1476-47FB-AEE8-2CBB57F5ECC3}"/>
    <cellStyle name="s_DCF Matrix_1_2007.04.13 (RSRI)_DF's 3 2" xfId="11951" xr:uid="{B12A8CC1-7CEF-42BE-8D53-878DAD1F4BB7}"/>
    <cellStyle name="s_DCF Matrix_1_2007.04.13 (RSRI)_DF's 3 2 2" xfId="23192" xr:uid="{B6DE78A5-729C-4EF5-8F34-1AC98CFE3701}"/>
    <cellStyle name="s_DCF Matrix_1_2007.04.13 (RSRI)_DF's 3 2 3" xfId="26895" xr:uid="{11F23CC7-1AA2-4BE5-AA01-E5499A93D433}"/>
    <cellStyle name="s_DCF Matrix_1_2007.04.13 (RSRI)_DF's 3 2 4" xfId="22139" xr:uid="{34C8C541-CCE2-451C-9B82-7B803F91A44D}"/>
    <cellStyle name="s_DCF Matrix_1_2007.04.13 (RSRI)_DF's 3 2 5" xfId="25563" xr:uid="{4AB6EFF4-2AE1-46E8-80FB-ADFC2CE986D2}"/>
    <cellStyle name="s_DCF Matrix_1_2007.04.13 (RSRI)_DF's 3 2 6" xfId="26680" xr:uid="{2BCD5641-6287-444A-8E45-93F60C0B47C6}"/>
    <cellStyle name="s_DCF Matrix_1_2007.04.13 (RSRI)_EVOLUÇÃO OBRA" xfId="5315" xr:uid="{C4F24857-D47B-4046-8BEE-0EEB26A08A46}"/>
    <cellStyle name="s_DCF Matrix_1_2007.04.13 (RSRI)_EVOLUÇÃO OBRA 2" xfId="9600" xr:uid="{206DE7D1-3698-4AD4-AC49-3EC80C463CD6}"/>
    <cellStyle name="s_DCF Matrix_1_2007.04.13 (RSRI)_EVOLUÇÃO OBRA 2 2" xfId="21320" xr:uid="{0628F23F-4A9F-4057-9437-E45B33CE8F53}"/>
    <cellStyle name="s_DCF Matrix_1_2007.04.13 (RSRI)_EVOLUÇÃO OBRA 2 3" xfId="25064" xr:uid="{18F44D07-3B45-4EFB-A741-CC9187790AAB}"/>
    <cellStyle name="s_DCF Matrix_1_2007.04.13 (RSRI)_EVOLUÇÃO OBRA 2 4" xfId="17696" xr:uid="{278F5E8C-E170-4725-8B09-E7BB9E71E862}"/>
    <cellStyle name="s_DCF Matrix_1_2007.04.13 (RSRI)_EVOLUÇÃO OBRA 2 5" xfId="16406" xr:uid="{C12753C0-FF4E-4EB2-BC97-F4360A235540}"/>
    <cellStyle name="s_DCF Matrix_1_2007.04.13 (RSRI)_EVOLUÇÃO OBRA 2 6" xfId="34320" xr:uid="{60B6D0F8-12D3-47C1-ACC2-2784F2EC5E76}"/>
    <cellStyle name="s_DCF Matrix_1_2007.04.13 (RSRI)_EVOLUÇÃO OBRA 3" xfId="11385" xr:uid="{C9B8F1A4-9EA6-477E-B694-BDCD2E6B26E0}"/>
    <cellStyle name="s_DCF Matrix_1_2007.04.13 (RSRI)_EVOLUÇÃO OBRA 3 2" xfId="12944" xr:uid="{0EF07BE9-70C0-47C0-A393-03BFDE9AB924}"/>
    <cellStyle name="s_DCF Matrix_1_2007.04.13 (RSRI)_EVOLUÇÃO OBRA 3 2 2" xfId="24185" xr:uid="{11BDF751-6825-4861-9FA4-9B5042B3351B}"/>
    <cellStyle name="s_DCF Matrix_1_2007.04.13 (RSRI)_EVOLUÇÃO OBRA 3 2 3" xfId="27886" xr:uid="{5D69A93C-7E93-40D1-9341-EEA5D44EEFB8}"/>
    <cellStyle name="s_DCF Matrix_1_2007.04.13 (RSRI)_EVOLUÇÃO OBRA 3 2 4" xfId="30122" xr:uid="{59177255-BFA9-4CA1-8183-70A612D285CC}"/>
    <cellStyle name="s_DCF Matrix_1_2007.04.13 (RSRI)_EVOLUÇÃO OBRA 3 2 5" xfId="25220" xr:uid="{C7F6BCBF-F228-40D6-94B5-0D9E7289E34C}"/>
    <cellStyle name="s_DCF Matrix_1_2007.04.13 (RSRI)_EVOLUÇÃO OBRA 3 2 6" xfId="16842" xr:uid="{BB596751-E87E-469E-BD37-F05CB546E938}"/>
    <cellStyle name="s_DCF Matrix_1_2007.04.13 (RSRI)_VSO-4T08-2008.12.02" xfId="4321" xr:uid="{77C156C1-0EF8-423C-81D3-362D03561429}"/>
    <cellStyle name="s_DCF Matrix_1_2007.04.13 (RSRI)_VSO-4T08-2008.12.02 2" xfId="8874" xr:uid="{98875C48-E066-433C-9EFE-3150E6B56922}"/>
    <cellStyle name="s_DCF Matrix_1_2007.04.13 (RSRI)_VSO-4T08-2008.12.02 2 2" xfId="20612" xr:uid="{36929DC5-D16E-4CC0-AE8F-4A910B2D80A1}"/>
    <cellStyle name="s_DCF Matrix_1_2007.04.13 (RSRI)_VSO-4T08-2008.12.02 2 3" xfId="13471" xr:uid="{2F3FA102-EC25-4EB9-9968-B65E560437D6}"/>
    <cellStyle name="s_DCF Matrix_1_2007.04.13 (RSRI)_VSO-4T08-2008.12.02 2 4" xfId="29833" xr:uid="{DCB5CC93-5DEA-439F-8A44-B45C53E26A45}"/>
    <cellStyle name="s_DCF Matrix_1_2007.04.13 (RSRI)_VSO-4T08-2008.12.02 2 5" xfId="32135" xr:uid="{CD8E2F75-E165-498B-9FBC-A32BC573003F}"/>
    <cellStyle name="s_DCF Matrix_1_2007.04.13 (RSRI)_VSO-4T08-2008.12.02 2 6" xfId="30748" xr:uid="{A9B48FA7-A965-446A-8743-DCECAFD6A180}"/>
    <cellStyle name="s_DCF Matrix_1_2007.04.13 (RSRI)_VSO-4T08-2008.12.02 3" xfId="35910" xr:uid="{9D148482-B7E1-4F92-9707-40D9AFB332A8}"/>
    <cellStyle name="s_DCF Matrix_1_2007.07.13 (RSRI)" xfId="873" xr:uid="{5DC3CB00-73D8-4BA6-8211-B6785D0C8D7A}"/>
    <cellStyle name="s_DCF Matrix_1_2007.07.13 (RSRI) 2" xfId="6146" xr:uid="{7A05C789-8956-4AA7-8F7C-49A27E9A98A0}"/>
    <cellStyle name="s_DCF Matrix_1_2007.07.13 (RSRI) 2 2" xfId="18120" xr:uid="{6B5CEFAF-FE1E-4A4D-BF73-EC9827C9FA56}"/>
    <cellStyle name="s_DCF Matrix_1_2007.07.13 (RSRI) 2 3" xfId="19908" xr:uid="{09B800CB-DFFC-4F18-9627-A02FFB1E9482}"/>
    <cellStyle name="s_DCF Matrix_1_2007.07.13 (RSRI) 2 4" xfId="30935" xr:uid="{303EBE8E-2FB3-48B0-B950-3BE0277E5DA1}"/>
    <cellStyle name="s_DCF Matrix_1_2007.07.13 (RSRI) 2 5" xfId="31424" xr:uid="{DC63B459-D119-4C2A-AFB2-805C8B4B4AD6}"/>
    <cellStyle name="s_DCF Matrix_1_2007.07.13 (RSRI) 2 6" xfId="33756" xr:uid="{76098ACB-7E95-43E2-8B57-A0C6486F1D9C}"/>
    <cellStyle name="s_DCF Matrix_1_2007.07.13 (RSRI) 3" xfId="35911" xr:uid="{4CF99653-63F5-4373-9C42-59383F90F0AE}"/>
    <cellStyle name="s_DCF Matrix_1_2007.07.13 (RSRI)_BALANÇO" xfId="3326" xr:uid="{5754ADDF-5414-4C51-BE49-63DA05C4FA5E}"/>
    <cellStyle name="s_DCF Matrix_1_2007.07.13 (RSRI)_BALANÇO 2" xfId="8109" xr:uid="{7ECEE492-5FFD-4082-8CEC-0BF363248D68}"/>
    <cellStyle name="s_DCF Matrix_1_2007.07.13 (RSRI)_BALANÇO 2 2" xfId="19935" xr:uid="{2CCAB2B3-A09D-49D1-845C-8EF37D87C498}"/>
    <cellStyle name="s_DCF Matrix_1_2007.07.13 (RSRI)_BALANÇO 2 3" xfId="16496" xr:uid="{73EED0CE-DA09-4AD9-AFC0-4FE149975B6B}"/>
    <cellStyle name="s_DCF Matrix_1_2007.07.13 (RSRI)_BALANÇO 2 4" xfId="30539" xr:uid="{E5B529EE-BAC0-4E44-99CB-B2A99FA62D32}"/>
    <cellStyle name="s_DCF Matrix_1_2007.07.13 (RSRI)_BALANÇO 2 5" xfId="32063" xr:uid="{E60FA122-9867-4794-92F4-4729CDFD5B49}"/>
    <cellStyle name="s_DCF Matrix_1_2007.07.13 (RSRI)_BALANÇO 2 6" xfId="29111" xr:uid="{793F3371-3787-43E7-A404-4D54F3507E5A}"/>
    <cellStyle name="s_DCF Matrix_1_2007.07.13 (RSRI)_BALANÇO 3" xfId="10874" xr:uid="{81301215-9552-49D5-B0E6-AB983A3C812A}"/>
    <cellStyle name="s_DCF Matrix_1_2007.07.13 (RSRI)_BALANÇO 3 2" xfId="12445" xr:uid="{DFF18FF2-A500-4694-A897-BB93772BC1DC}"/>
    <cellStyle name="s_DCF Matrix_1_2007.07.13 (RSRI)_BALANÇO 3 2 2" xfId="23686" xr:uid="{1F7FB727-23B4-404B-BCAF-E5F7AD5DC094}"/>
    <cellStyle name="s_DCF Matrix_1_2007.07.13 (RSRI)_BALANÇO 3 2 3" xfId="27389" xr:uid="{5FC8ECB5-6A49-41C0-B151-C58018234981}"/>
    <cellStyle name="s_DCF Matrix_1_2007.07.13 (RSRI)_BALANÇO 3 2 4" xfId="26124" xr:uid="{B62EAC66-05A2-4D5E-B0B7-C35B98131E31}"/>
    <cellStyle name="s_DCF Matrix_1_2007.07.13 (RSRI)_BALANÇO 3 2 5" xfId="17800" xr:uid="{EA3CAD42-473E-42B5-B2A0-E2D142E48F5E}"/>
    <cellStyle name="s_DCF Matrix_1_2007.07.13 (RSRI)_BALANÇO 3 2 6" xfId="25958" xr:uid="{C7D2B9D4-9AB8-4D5A-9EFA-3721A458E3FC}"/>
    <cellStyle name="s_DCF Matrix_1_2007.07.13 (RSRI)_DF's" xfId="2310" xr:uid="{0E457027-5216-4F41-A7CA-E1C39209FDCC}"/>
    <cellStyle name="s_DCF Matrix_1_2007.07.13 (RSRI)_DF's 2" xfId="7093" xr:uid="{EEE66EB9-8510-4000-B31A-4273AFC4189E}"/>
    <cellStyle name="s_DCF Matrix_1_2007.07.13 (RSRI)_DF's 2 2" xfId="19038" xr:uid="{D9B43766-EB23-4529-BA24-E7FFD975DA87}"/>
    <cellStyle name="s_DCF Matrix_1_2007.07.13 (RSRI)_DF's 2 3" xfId="17352" xr:uid="{40813F09-9304-4B74-A349-3B4D4E37FB09}"/>
    <cellStyle name="s_DCF Matrix_1_2007.07.13 (RSRI)_DF's 2 4" xfId="14771" xr:uid="{2802A309-A1BE-4D15-A41B-756AD8D0A0D5}"/>
    <cellStyle name="s_DCF Matrix_1_2007.07.13 (RSRI)_DF's 2 5" xfId="30324" xr:uid="{DDECEE32-8C05-46A1-9093-7DFBDC9C08D8}"/>
    <cellStyle name="s_DCF Matrix_1_2007.07.13 (RSRI)_DF's 2 6" xfId="32826" xr:uid="{3A62D039-4BF6-4D04-9EBD-6F33D0192B21}"/>
    <cellStyle name="s_DCF Matrix_1_2007.07.13 (RSRI)_DF's 3" xfId="10374" xr:uid="{D7B6639A-DEC6-4990-B3A7-ABF6C951D13B}"/>
    <cellStyle name="s_DCF Matrix_1_2007.07.13 (RSRI)_DF's 3 2" xfId="11952" xr:uid="{5E25EF52-AE85-494C-8CD8-6EC5F52EB7F8}"/>
    <cellStyle name="s_DCF Matrix_1_2007.07.13 (RSRI)_DF's 3 2 2" xfId="23193" xr:uid="{F66ABE2D-F95A-4F95-A98C-F83EDA274D6A}"/>
    <cellStyle name="s_DCF Matrix_1_2007.07.13 (RSRI)_DF's 3 2 3" xfId="26896" xr:uid="{7BF23409-A26F-4D70-8188-90027F429961}"/>
    <cellStyle name="s_DCF Matrix_1_2007.07.13 (RSRI)_DF's 3 2 4" xfId="16975" xr:uid="{56C25260-FDD4-4AC4-ACB3-71222E627778}"/>
    <cellStyle name="s_DCF Matrix_1_2007.07.13 (RSRI)_DF's 3 2 5" xfId="28666" xr:uid="{2842B755-1D79-4DB7-B694-ABBA140505A6}"/>
    <cellStyle name="s_DCF Matrix_1_2007.07.13 (RSRI)_DF's 3 2 6" xfId="30420" xr:uid="{4AE50746-F090-4844-803F-A5DA029524BE}"/>
    <cellStyle name="s_DCF Matrix_1_2007.07.13 (RSRI)_EVOLUÇÃO OBRA" xfId="5316" xr:uid="{20E74D28-20E2-4577-AD73-5A9268717491}"/>
    <cellStyle name="s_DCF Matrix_1_2007.07.13 (RSRI)_EVOLUÇÃO OBRA 2" xfId="9601" xr:uid="{86E0AB86-F28C-46FE-943C-76D9933FFF5E}"/>
    <cellStyle name="s_DCF Matrix_1_2007.07.13 (RSRI)_EVOLUÇÃO OBRA 2 2" xfId="21321" xr:uid="{AEA228A7-228C-4770-AC46-DEC271AB74DF}"/>
    <cellStyle name="s_DCF Matrix_1_2007.07.13 (RSRI)_EVOLUÇÃO OBRA 2 3" xfId="25065" xr:uid="{AF967B8D-FECB-44A6-8391-C7629B2C47A8}"/>
    <cellStyle name="s_DCF Matrix_1_2007.07.13 (RSRI)_EVOLUÇÃO OBRA 2 4" xfId="14220" xr:uid="{7C0289D1-73A2-4C75-AC31-6CDF3A681A8C}"/>
    <cellStyle name="s_DCF Matrix_1_2007.07.13 (RSRI)_EVOLUÇÃO OBRA 2 5" xfId="16048" xr:uid="{E8AEA93D-5636-4B1C-A6AA-E8D7D8AAE2AB}"/>
    <cellStyle name="s_DCF Matrix_1_2007.07.13 (RSRI)_EVOLUÇÃO OBRA 2 6" xfId="34228" xr:uid="{56A96CB8-471F-4C46-AAE0-BA9B266A95D1}"/>
    <cellStyle name="s_DCF Matrix_1_2007.07.13 (RSRI)_EVOLUÇÃO OBRA 3" xfId="11386" xr:uid="{9491EA27-CF01-4C79-9EC5-E4C2C7996C79}"/>
    <cellStyle name="s_DCF Matrix_1_2007.07.13 (RSRI)_EVOLUÇÃO OBRA 3 2" xfId="12945" xr:uid="{D3FCD58D-059C-4E45-A32B-8E097AE8E876}"/>
    <cellStyle name="s_DCF Matrix_1_2007.07.13 (RSRI)_EVOLUÇÃO OBRA 3 2 2" xfId="24186" xr:uid="{86B45887-917E-4DE0-A05D-54C12EF0E066}"/>
    <cellStyle name="s_DCF Matrix_1_2007.07.13 (RSRI)_EVOLUÇÃO OBRA 3 2 3" xfId="27887" xr:uid="{1B01932F-A830-4696-83D7-1B40CD96C27B}"/>
    <cellStyle name="s_DCF Matrix_1_2007.07.13 (RSRI)_EVOLUÇÃO OBRA 3 2 4" xfId="28340" xr:uid="{8DD16B8F-5AD1-4C3E-A8B7-41C528C33F91}"/>
    <cellStyle name="s_DCF Matrix_1_2007.07.13 (RSRI)_EVOLUÇÃO OBRA 3 2 5" xfId="32756" xr:uid="{0DFF15EE-56E9-4738-B3EC-2F79AABFC70A}"/>
    <cellStyle name="s_DCF Matrix_1_2007.07.13 (RSRI)_EVOLUÇÃO OBRA 3 2 6" xfId="28356" xr:uid="{34F5DA6B-5E52-400F-8B9B-B6BE605CB20D}"/>
    <cellStyle name="s_DCF Matrix_1_2007.07.13 (RSRI)_VSO-4T08-2008.12.02" xfId="4322" xr:uid="{6F23E569-E497-4B22-BA70-C3FDF0507DF5}"/>
    <cellStyle name="s_DCF Matrix_1_2007.07.13 (RSRI)_VSO-4T08-2008.12.02 2" xfId="8875" xr:uid="{0B73C2F3-9F85-42BA-873E-088C1969BC40}"/>
    <cellStyle name="s_DCF Matrix_1_2007.07.13 (RSRI)_VSO-4T08-2008.12.02 2 2" xfId="20613" xr:uid="{657DB842-8049-4004-8E48-64CD3A66214A}"/>
    <cellStyle name="s_DCF Matrix_1_2007.07.13 (RSRI)_VSO-4T08-2008.12.02 2 3" xfId="13470" xr:uid="{8E19F7A3-6A68-4D19-809C-6574EB4ADB25}"/>
    <cellStyle name="s_DCF Matrix_1_2007.07.13 (RSRI)_VSO-4T08-2008.12.02 2 4" xfId="28704" xr:uid="{21CFBBF1-1D7C-49F1-9703-35B2F7E60114}"/>
    <cellStyle name="s_DCF Matrix_1_2007.07.13 (RSRI)_VSO-4T08-2008.12.02 2 5" xfId="15823" xr:uid="{F2965DF1-7385-4283-9C49-3108BF71C125}"/>
    <cellStyle name="s_DCF Matrix_1_2007.07.13 (RSRI)_VSO-4T08-2008.12.02 2 6" xfId="34817" xr:uid="{A8693E03-0DDD-4FA1-90D4-61586AC2A8A3}"/>
    <cellStyle name="s_DCF Matrix_1_2007.07.13 (RSRI)_VSO-4T08-2008.12.02 3" xfId="35912" xr:uid="{C7BDB089-B3AC-49B4-94AB-7AEC300CEAB7}"/>
    <cellStyle name="s_DCF Matrix_1_AM0909" xfId="874" xr:uid="{69EEE4DA-A379-42A1-8478-D5FAAAFA7F63}"/>
    <cellStyle name="s_DCF Matrix_1_AM0909 2" xfId="6147" xr:uid="{50477E54-3521-4D83-A3E4-535F7D5D6E9D}"/>
    <cellStyle name="s_DCF Matrix_1_AM0909 2 2" xfId="18121" xr:uid="{228D64C8-829F-48E4-AA0B-36FF2CB121E2}"/>
    <cellStyle name="s_DCF Matrix_1_AM0909 2 3" xfId="15918" xr:uid="{A484CF3C-AC80-4F73-86E5-29E102D38F99}"/>
    <cellStyle name="s_DCF Matrix_1_AM0909 2 4" xfId="29923" xr:uid="{23077173-1D16-470B-8473-735F7060566E}"/>
    <cellStyle name="s_DCF Matrix_1_AM0909 2 5" xfId="31890" xr:uid="{502DF895-C2C0-42C1-BE2E-0759303082A2}"/>
    <cellStyle name="s_DCF Matrix_1_AM0909 2 6" xfId="30672" xr:uid="{DEEE0017-FBFB-4FA8-87E6-68BEC7E8E5F4}"/>
    <cellStyle name="s_DCF Matrix_1_AM0909 3" xfId="35913" xr:uid="{DFC4F7C4-2C4C-41C5-9086-00DB3A3B6004}"/>
    <cellStyle name="s_DCF Matrix_1_AM0909_2007.04.13 (RSRI)" xfId="875" xr:uid="{6DE85AB9-CE57-4662-8B94-6A7EB8375241}"/>
    <cellStyle name="s_DCF Matrix_1_AM0909_2007.04.13 (RSRI) 2" xfId="6148" xr:uid="{F348898A-2E1E-474D-B4EF-BBE0C1700971}"/>
    <cellStyle name="s_DCF Matrix_1_AM0909_2007.04.13 (RSRI) 2 2" xfId="18122" xr:uid="{F7966EDE-D5BF-4E9C-B2C6-9D43F8BD5598}"/>
    <cellStyle name="s_DCF Matrix_1_AM0909_2007.04.13 (RSRI) 2 3" xfId="14054" xr:uid="{62A0AE1A-9995-4E98-AA05-DDEA2A1FC7DE}"/>
    <cellStyle name="s_DCF Matrix_1_AM0909_2007.04.13 (RSRI) 2 4" xfId="28879" xr:uid="{E4795B85-1239-44C2-9FEF-CC5A18145560}"/>
    <cellStyle name="s_DCF Matrix_1_AM0909_2007.04.13 (RSRI) 2 5" xfId="32413" xr:uid="{C9A2977E-02FD-42E7-8E83-4B9F97CED3A6}"/>
    <cellStyle name="s_DCF Matrix_1_AM0909_2007.04.13 (RSRI) 2 6" xfId="30571" xr:uid="{5B87ADD4-91EF-4507-8F44-AEC4BAFE61B2}"/>
    <cellStyle name="s_DCF Matrix_1_AM0909_2007.04.13 (RSRI) 3" xfId="35914" xr:uid="{FF86BC33-1678-4A1F-A58A-6E69FBCA0148}"/>
    <cellStyle name="s_DCF Matrix_1_AM0909_2007.04.13 (RSRI)_BALANÇO" xfId="3327" xr:uid="{4DD0829E-8B08-4EAA-9F53-AF3EA4DC04E8}"/>
    <cellStyle name="s_DCF Matrix_1_AM0909_2007.04.13 (RSRI)_BALANÇO 2" xfId="8110" xr:uid="{AF20611D-064A-4890-BBE9-061D76FB0ED9}"/>
    <cellStyle name="s_DCF Matrix_1_AM0909_2007.04.13 (RSRI)_BALANÇO 2 2" xfId="19936" xr:uid="{A928F8A9-E335-4205-8A0F-5E57DF0C4A4D}"/>
    <cellStyle name="s_DCF Matrix_1_AM0909_2007.04.13 (RSRI)_BALANÇO 2 3" xfId="21093" xr:uid="{C5CD7BFE-B3A9-4010-911D-50F4CE6B21D3}"/>
    <cellStyle name="s_DCF Matrix_1_AM0909_2007.04.13 (RSRI)_BALANÇO 2 4" xfId="29532" xr:uid="{870588B5-B19B-4A06-8EEF-707543ECFEC3}"/>
    <cellStyle name="s_DCF Matrix_1_AM0909_2007.04.13 (RSRI)_BALANÇO 2 5" xfId="31327" xr:uid="{0BECA997-EA8A-4975-941A-442A35630B29}"/>
    <cellStyle name="s_DCF Matrix_1_AM0909_2007.04.13 (RSRI)_BALANÇO 2 6" xfId="33528" xr:uid="{841C6583-7630-4E58-B143-0BABDEE59083}"/>
    <cellStyle name="s_DCF Matrix_1_AM0909_2007.04.13 (RSRI)_BALANÇO 3" xfId="10875" xr:uid="{A8635497-40C0-4EAC-8BE6-60DB32F1743A}"/>
    <cellStyle name="s_DCF Matrix_1_AM0909_2007.04.13 (RSRI)_BALANÇO 3 2" xfId="12446" xr:uid="{3C801424-18F8-46E7-BE94-A027FB30E60C}"/>
    <cellStyle name="s_DCF Matrix_1_AM0909_2007.04.13 (RSRI)_BALANÇO 3 2 2" xfId="23687" xr:uid="{F6CD53B3-BE99-48BC-956A-1ED12FC08746}"/>
    <cellStyle name="s_DCF Matrix_1_AM0909_2007.04.13 (RSRI)_BALANÇO 3 2 3" xfId="27390" xr:uid="{7237999C-B179-4940-9264-CEAC640C2E7C}"/>
    <cellStyle name="s_DCF Matrix_1_AM0909_2007.04.13 (RSRI)_BALANÇO 3 2 4" xfId="17791" xr:uid="{EE581340-4B0F-4807-8565-9F5CB88A80E8}"/>
    <cellStyle name="s_DCF Matrix_1_AM0909_2007.04.13 (RSRI)_BALANÇO 3 2 5" xfId="22475" xr:uid="{ACD69387-CF75-4FF2-88EB-EE2ED2992D37}"/>
    <cellStyle name="s_DCF Matrix_1_AM0909_2007.04.13 (RSRI)_BALANÇO 3 2 6" xfId="25550" xr:uid="{21A4BF87-0A02-4BF5-877D-660481DF88C9}"/>
    <cellStyle name="s_DCF Matrix_1_AM0909_2007.04.13 (RSRI)_DF's" xfId="2311" xr:uid="{16FFF4CD-4E99-4306-807C-0CC95D792E09}"/>
    <cellStyle name="s_DCF Matrix_1_AM0909_2007.04.13 (RSRI)_DF's 2" xfId="7094" xr:uid="{0804294D-8432-4C03-A6D8-3254041F0889}"/>
    <cellStyle name="s_DCF Matrix_1_AM0909_2007.04.13 (RSRI)_DF's 2 2" xfId="19039" xr:uid="{3A963E56-EF7F-4CC7-A01B-B5EFC41DDCBF}"/>
    <cellStyle name="s_DCF Matrix_1_AM0909_2007.04.13 (RSRI)_DF's 2 3" xfId="21941" xr:uid="{CC665E81-6E09-4294-8BA1-6B5464145A31}"/>
    <cellStyle name="s_DCF Matrix_1_AM0909_2007.04.13 (RSRI)_DF's 2 4" xfId="13778" xr:uid="{41A4CD4D-F094-4546-BBC5-0BCEB4A3C839}"/>
    <cellStyle name="s_DCF Matrix_1_AM0909_2007.04.13 (RSRI)_DF's 2 5" xfId="29965" xr:uid="{3C03521C-E6E1-4B78-A4C8-219935D5DD60}"/>
    <cellStyle name="s_DCF Matrix_1_AM0909_2007.04.13 (RSRI)_DF's 2 6" xfId="20042" xr:uid="{5ABD0B13-C4CB-4E04-911F-18DF3AA3F445}"/>
    <cellStyle name="s_DCF Matrix_1_AM0909_2007.04.13 (RSRI)_DF's 3" xfId="10375" xr:uid="{DD2FFB60-593A-4211-979E-D101D8574660}"/>
    <cellStyle name="s_DCF Matrix_1_AM0909_2007.04.13 (RSRI)_DF's 3 2" xfId="11953" xr:uid="{60AF3160-2494-4E71-92E5-130C07D40046}"/>
    <cellStyle name="s_DCF Matrix_1_AM0909_2007.04.13 (RSRI)_DF's 3 2 2" xfId="23194" xr:uid="{44666B83-9DEC-4543-87D2-DAEA1D8BAD08}"/>
    <cellStyle name="s_DCF Matrix_1_AM0909_2007.04.13 (RSRI)_DF's 3 2 3" xfId="26897" xr:uid="{D7D4D636-6849-4153-B3EC-C22C1646C006}"/>
    <cellStyle name="s_DCF Matrix_1_AM0909_2007.04.13 (RSRI)_DF's 3 2 4" xfId="25999" xr:uid="{6DEA1B35-A4DF-4ACB-92D2-6139F5DAF490}"/>
    <cellStyle name="s_DCF Matrix_1_AM0909_2007.04.13 (RSRI)_DF's 3 2 5" xfId="30695" xr:uid="{D94CF443-24BB-4398-8CF5-C53E8C369C13}"/>
    <cellStyle name="s_DCF Matrix_1_AM0909_2007.04.13 (RSRI)_DF's 3 2 6" xfId="34654" xr:uid="{1654E5C8-EB8D-4D46-A7F1-BA140F1F2BF2}"/>
    <cellStyle name="s_DCF Matrix_1_AM0909_2007.04.13 (RSRI)_EVOLUÇÃO OBRA" xfId="5317" xr:uid="{2DBFC892-6E79-4018-998B-A9ADA0CE96C5}"/>
    <cellStyle name="s_DCF Matrix_1_AM0909_2007.04.13 (RSRI)_EVOLUÇÃO OBRA 2" xfId="9602" xr:uid="{44021AD9-FD4E-4709-8D6C-C760E64B0555}"/>
    <cellStyle name="s_DCF Matrix_1_AM0909_2007.04.13 (RSRI)_EVOLUÇÃO OBRA 2 2" xfId="21322" xr:uid="{54B0F722-FE12-4211-BB95-569DF66E3385}"/>
    <cellStyle name="s_DCF Matrix_1_AM0909_2007.04.13 (RSRI)_EVOLUÇÃO OBRA 2 3" xfId="25066" xr:uid="{AFCA5C26-F8F4-4FFF-8675-E53834062C0B}"/>
    <cellStyle name="s_DCF Matrix_1_AM0909_2007.04.13 (RSRI)_EVOLUÇÃO OBRA 2 4" xfId="17966" xr:uid="{B551DFFD-8874-49DB-A481-1A1B3726469E}"/>
    <cellStyle name="s_DCF Matrix_1_AM0909_2007.04.13 (RSRI)_EVOLUÇÃO OBRA 2 5" xfId="14634" xr:uid="{9F47C3D1-2C17-42EA-B408-8E08F5BF9CE6}"/>
    <cellStyle name="s_DCF Matrix_1_AM0909_2007.04.13 (RSRI)_EVOLUÇÃO OBRA 2 6" xfId="34871" xr:uid="{BECDF2EA-924B-4EE1-8B43-3B26D88FE94C}"/>
    <cellStyle name="s_DCF Matrix_1_AM0909_2007.04.13 (RSRI)_EVOLUÇÃO OBRA 3" xfId="11387" xr:uid="{429B6A1C-6DE4-455F-A268-8CEB4A54E431}"/>
    <cellStyle name="s_DCF Matrix_1_AM0909_2007.04.13 (RSRI)_EVOLUÇÃO OBRA 3 2" xfId="12946" xr:uid="{050CB60E-026C-48C0-9454-05A9549FF24B}"/>
    <cellStyle name="s_DCF Matrix_1_AM0909_2007.04.13 (RSRI)_EVOLUÇÃO OBRA 3 2 2" xfId="24187" xr:uid="{6589C615-2C73-4291-B8A4-C277EDED79DE}"/>
    <cellStyle name="s_DCF Matrix_1_AM0909_2007.04.13 (RSRI)_EVOLUÇÃO OBRA 3 2 3" xfId="27888" xr:uid="{8CDAB696-96E9-47A8-89FC-4AE7DEBB19E7}"/>
    <cellStyle name="s_DCF Matrix_1_AM0909_2007.04.13 (RSRI)_EVOLUÇÃO OBRA 3 2 4" xfId="30107" xr:uid="{639E0518-C1AA-44B2-A58F-00585CC0CC92}"/>
    <cellStyle name="s_DCF Matrix_1_AM0909_2007.04.13 (RSRI)_EVOLUÇÃO OBRA 3 2 5" xfId="31373" xr:uid="{C027FFE9-6151-4050-BED2-6BCFF9824D40}"/>
    <cellStyle name="s_DCF Matrix_1_AM0909_2007.04.13 (RSRI)_EVOLUÇÃO OBRA 3 2 6" xfId="28832" xr:uid="{CEC406D7-F4C9-4FAC-893E-2B3C098DA71A}"/>
    <cellStyle name="s_DCF Matrix_1_AM0909_2007.04.13 (RSRI)_VSO-4T08-2008.12.02" xfId="4323" xr:uid="{DCE62C0C-4856-4E70-AB0C-4EC6356349CD}"/>
    <cellStyle name="s_DCF Matrix_1_AM0909_2007.04.13 (RSRI)_VSO-4T08-2008.12.02 2" xfId="8876" xr:uid="{DE2A9318-90FD-411F-9A45-48C9047D2AE2}"/>
    <cellStyle name="s_DCF Matrix_1_AM0909_2007.04.13 (RSRI)_VSO-4T08-2008.12.02 2 2" xfId="20614" xr:uid="{702DE1A3-7093-4EDD-B73E-F421277E976E}"/>
    <cellStyle name="s_DCF Matrix_1_AM0909_2007.04.13 (RSRI)_VSO-4T08-2008.12.02 2 3" xfId="13469" xr:uid="{803FF8CA-ED13-4A4A-BAB1-FF3202426C38}"/>
    <cellStyle name="s_DCF Matrix_1_AM0909_2007.04.13 (RSRI)_VSO-4T08-2008.12.02 2 4" xfId="13645" xr:uid="{2AE73398-236D-4849-80D6-AE3E1140E195}"/>
    <cellStyle name="s_DCF Matrix_1_AM0909_2007.04.13 (RSRI)_VSO-4T08-2008.12.02 2 5" xfId="31103" xr:uid="{3EC3EB96-1BB3-45FC-9000-5870437F9DA0}"/>
    <cellStyle name="s_DCF Matrix_1_AM0909_2007.04.13 (RSRI)_VSO-4T08-2008.12.02 2 6" xfId="33923" xr:uid="{DF562E7E-4E52-4CDF-B47E-264D6580D8BD}"/>
    <cellStyle name="s_DCF Matrix_1_AM0909_2007.04.13 (RSRI)_VSO-4T08-2008.12.02 3" xfId="35915" xr:uid="{D3C5CFE3-9C9A-4CB6-BCC6-A095EE7DA9DC}"/>
    <cellStyle name="s_DCF Matrix_1_AM0909_2007.07.13 (RSRI)" xfId="876" xr:uid="{F7A521A5-DCBD-4CA0-8052-9204728FFF3C}"/>
    <cellStyle name="s_DCF Matrix_1_AM0909_2007.07.13 (RSRI) 2" xfId="6149" xr:uid="{D60E4621-E3F0-48D8-B0F1-5D965EEEEDA6}"/>
    <cellStyle name="s_DCF Matrix_1_AM0909_2007.07.13 (RSRI) 2 2" xfId="18123" xr:uid="{30705A30-79C4-4BF7-836E-E5B71514571E}"/>
    <cellStyle name="s_DCF Matrix_1_AM0909_2007.07.13 (RSRI) 2 3" xfId="14053" xr:uid="{CCBD9E6E-F366-4552-8801-55EBC0450FD7}"/>
    <cellStyle name="s_DCF Matrix_1_AM0909_2007.07.13 (RSRI) 2 4" xfId="16354" xr:uid="{A5651D3F-DF82-40EF-939E-6373D36A16FE}"/>
    <cellStyle name="s_DCF Matrix_1_AM0909_2007.07.13 (RSRI) 2 5" xfId="31567" xr:uid="{8E37D872-DCEF-4AE2-8929-04893659F57F}"/>
    <cellStyle name="s_DCF Matrix_1_AM0909_2007.07.13 (RSRI) 2 6" xfId="35042" xr:uid="{75F004BA-0705-492B-B20B-1E9F990613E0}"/>
    <cellStyle name="s_DCF Matrix_1_AM0909_2007.07.13 (RSRI) 3" xfId="35916" xr:uid="{65C4F929-9E39-4944-BE1D-C668840A17D6}"/>
    <cellStyle name="s_DCF Matrix_1_AM0909_2007.07.13 (RSRI)_BALANÇO" xfId="3328" xr:uid="{415B79C7-780F-41F7-B0CF-7C368A8851B4}"/>
    <cellStyle name="s_DCF Matrix_1_AM0909_2007.07.13 (RSRI)_BALANÇO 2" xfId="8111" xr:uid="{32808DF0-877E-4752-9BFC-6CF7FCB67165}"/>
    <cellStyle name="s_DCF Matrix_1_AM0909_2007.07.13 (RSRI)_BALANÇO 2 2" xfId="19937" xr:uid="{DB5D079A-9FD6-4D87-8186-ACEA0AFC129D}"/>
    <cellStyle name="s_DCF Matrix_1_AM0909_2007.07.13 (RSRI)_BALANÇO 2 3" xfId="17263" xr:uid="{C95F51EF-90EF-4C7D-86CF-E8DBB5EF5ED6}"/>
    <cellStyle name="s_DCF Matrix_1_AM0909_2007.07.13 (RSRI)_BALANÇO 2 4" xfId="22032" xr:uid="{1C7C60D2-978E-496B-8CD8-E4305E7065DF}"/>
    <cellStyle name="s_DCF Matrix_1_AM0909_2007.07.13 (RSRI)_BALANÇO 2 5" xfId="30044" xr:uid="{35F352C6-2755-45D4-8231-BE5B443D2F38}"/>
    <cellStyle name="s_DCF Matrix_1_AM0909_2007.07.13 (RSRI)_BALANÇO 2 6" xfId="14202" xr:uid="{61B11570-6ACF-4B1F-98C6-545D74261CCB}"/>
    <cellStyle name="s_DCF Matrix_1_AM0909_2007.07.13 (RSRI)_BALANÇO 3" xfId="10876" xr:uid="{B09A0598-5442-4CC5-A271-673473B1EFDD}"/>
    <cellStyle name="s_DCF Matrix_1_AM0909_2007.07.13 (RSRI)_BALANÇO 3 2" xfId="12447" xr:uid="{AF72AF48-8E2A-4DF9-A3C7-6331142CA539}"/>
    <cellStyle name="s_DCF Matrix_1_AM0909_2007.07.13 (RSRI)_BALANÇO 3 2 2" xfId="23688" xr:uid="{AB3738B7-2B68-46A9-94CD-1A6337FBDD3D}"/>
    <cellStyle name="s_DCF Matrix_1_AM0909_2007.07.13 (RSRI)_BALANÇO 3 2 3" xfId="27391" xr:uid="{C7D49760-EE72-4700-BB09-238758EB453B}"/>
    <cellStyle name="s_DCF Matrix_1_AM0909_2007.07.13 (RSRI)_BALANÇO 3 2 4" xfId="26261" xr:uid="{B9C3A795-97EE-4D8F-9D7F-FEE9556BC62B}"/>
    <cellStyle name="s_DCF Matrix_1_AM0909_2007.07.13 (RSRI)_BALANÇO 3 2 5" xfId="13366" xr:uid="{424C9087-BE2C-4860-BA57-6D26C6DD8FB0}"/>
    <cellStyle name="s_DCF Matrix_1_AM0909_2007.07.13 (RSRI)_BALANÇO 3 2 6" xfId="32883" xr:uid="{64A148AC-AA9F-4520-85A0-B91DCF38F9E4}"/>
    <cellStyle name="s_DCF Matrix_1_AM0909_2007.07.13 (RSRI)_DF's" xfId="2312" xr:uid="{467DE3EA-4537-4750-8AAB-BCCDC685BDFE}"/>
    <cellStyle name="s_DCF Matrix_1_AM0909_2007.07.13 (RSRI)_DF's 2" xfId="7095" xr:uid="{52E33EC3-A78F-4825-B080-83CD80ECD924}"/>
    <cellStyle name="s_DCF Matrix_1_AM0909_2007.07.13 (RSRI)_DF's 2 2" xfId="19040" xr:uid="{75DB4CE5-48E5-4860-B479-49AA4E7E6737}"/>
    <cellStyle name="s_DCF Matrix_1_AM0909_2007.07.13 (RSRI)_DF's 2 3" xfId="15040" xr:uid="{3B5008A9-6A05-4C9C-9B89-3B4DC00D18F2}"/>
    <cellStyle name="s_DCF Matrix_1_AM0909_2007.07.13 (RSRI)_DF's 2 4" xfId="14320" xr:uid="{E8BC7F34-5FE5-490D-894B-9FD0B310BB62}"/>
    <cellStyle name="s_DCF Matrix_1_AM0909_2007.07.13 (RSRI)_DF's 2 5" xfId="33280" xr:uid="{39B1BBF7-6563-47FD-8B8B-F45E280F5E1E}"/>
    <cellStyle name="s_DCF Matrix_1_AM0909_2007.07.13 (RSRI)_DF's 2 6" xfId="31814" xr:uid="{D1AE2F31-83EA-4B62-8A79-3274E6E2E45E}"/>
    <cellStyle name="s_DCF Matrix_1_AM0909_2007.07.13 (RSRI)_DF's 3" xfId="10376" xr:uid="{B9294EEC-185B-4D30-9930-D84BBDC46E7F}"/>
    <cellStyle name="s_DCF Matrix_1_AM0909_2007.07.13 (RSRI)_DF's 3 2" xfId="11954" xr:uid="{0665987F-9CAF-4E02-8D38-F5227F518E7F}"/>
    <cellStyle name="s_DCF Matrix_1_AM0909_2007.07.13 (RSRI)_DF's 3 2 2" xfId="23195" xr:uid="{54E3BDAF-9517-41BC-BA66-48A8735D050A}"/>
    <cellStyle name="s_DCF Matrix_1_AM0909_2007.07.13 (RSRI)_DF's 3 2 3" xfId="26898" xr:uid="{DA760A0A-DA18-4371-81CC-2F386BAD9AE2}"/>
    <cellStyle name="s_DCF Matrix_1_AM0909_2007.07.13 (RSRI)_DF's 3 2 4" xfId="14086" xr:uid="{61EE806E-36A7-48C7-8C00-BE1BF5645DAF}"/>
    <cellStyle name="s_DCF Matrix_1_AM0909_2007.07.13 (RSRI)_DF's 3 2 5" xfId="16991" xr:uid="{0FCE7F2E-3524-4561-8884-8040EBF07F8B}"/>
    <cellStyle name="s_DCF Matrix_1_AM0909_2007.07.13 (RSRI)_DF's 3 2 6" xfId="30062" xr:uid="{321D1FDE-E80C-4AF2-A539-57164FDAE012}"/>
    <cellStyle name="s_DCF Matrix_1_AM0909_2007.07.13 (RSRI)_EVOLUÇÃO OBRA" xfId="5318" xr:uid="{32155218-640A-4FE7-8048-520CC0943072}"/>
    <cellStyle name="s_DCF Matrix_1_AM0909_2007.07.13 (RSRI)_EVOLUÇÃO OBRA 2" xfId="9603" xr:uid="{3236184B-1096-484F-A43A-70760CAE4CDF}"/>
    <cellStyle name="s_DCF Matrix_1_AM0909_2007.07.13 (RSRI)_EVOLUÇÃO OBRA 2 2" xfId="21323" xr:uid="{73BC9F7B-F2D5-4D24-B1DF-188A221AE3A0}"/>
    <cellStyle name="s_DCF Matrix_1_AM0909_2007.07.13 (RSRI)_EVOLUÇÃO OBRA 2 3" xfId="25067" xr:uid="{94C33967-91E2-497E-9763-3FFD6F546354}"/>
    <cellStyle name="s_DCF Matrix_1_AM0909_2007.07.13 (RSRI)_EVOLUÇÃO OBRA 2 4" xfId="22016" xr:uid="{10281226-DD94-498D-888E-931140F997D8}"/>
    <cellStyle name="s_DCF Matrix_1_AM0909_2007.07.13 (RSRI)_EVOLUÇÃO OBRA 2 5" xfId="30981" xr:uid="{91E4DB5F-B231-49BF-A817-9E5DC8040C2F}"/>
    <cellStyle name="s_DCF Matrix_1_AM0909_2007.07.13 (RSRI)_EVOLUÇÃO OBRA 2 6" xfId="34784" xr:uid="{8A70EE9B-81C7-4095-8E2D-FC688D97B23D}"/>
    <cellStyle name="s_DCF Matrix_1_AM0909_2007.07.13 (RSRI)_EVOLUÇÃO OBRA 3" xfId="11388" xr:uid="{4DCA780B-45FE-4E9C-BCFB-C1DE2540D96A}"/>
    <cellStyle name="s_DCF Matrix_1_AM0909_2007.07.13 (RSRI)_EVOLUÇÃO OBRA 3 2" xfId="12947" xr:uid="{01681803-3551-44EB-8B3A-2F0B8A334DB1}"/>
    <cellStyle name="s_DCF Matrix_1_AM0909_2007.07.13 (RSRI)_EVOLUÇÃO OBRA 3 2 2" xfId="24188" xr:uid="{70E39052-0313-497D-ACF7-C04710D5BE1F}"/>
    <cellStyle name="s_DCF Matrix_1_AM0909_2007.07.13 (RSRI)_EVOLUÇÃO OBRA 3 2 3" xfId="27889" xr:uid="{3F65DD05-5B9D-4045-B3DF-9EDF89330AD3}"/>
    <cellStyle name="s_DCF Matrix_1_AM0909_2007.07.13 (RSRI)_EVOLUÇÃO OBRA 3 2 4" xfId="25059" xr:uid="{C7642FF2-C04E-497C-86E3-9EF70A265921}"/>
    <cellStyle name="s_DCF Matrix_1_AM0909_2007.07.13 (RSRI)_EVOLUÇÃO OBRA 3 2 5" xfId="32374" xr:uid="{19A56D5E-E199-4558-9983-3123431A7183}"/>
    <cellStyle name="s_DCF Matrix_1_AM0909_2007.07.13 (RSRI)_EVOLUÇÃO OBRA 3 2 6" xfId="34413" xr:uid="{7466C75C-B8D9-436D-8CC3-77DE949CE4D7}"/>
    <cellStyle name="s_DCF Matrix_1_AM0909_2007.07.13 (RSRI)_VSO-4T08-2008.12.02" xfId="4324" xr:uid="{4F9D6DA9-97C7-4518-9C35-AA2AB0288583}"/>
    <cellStyle name="s_DCF Matrix_1_AM0909_2007.07.13 (RSRI)_VSO-4T08-2008.12.02 2" xfId="8877" xr:uid="{F9443C32-70B1-4390-9438-22EB30375A96}"/>
    <cellStyle name="s_DCF Matrix_1_AM0909_2007.07.13 (RSRI)_VSO-4T08-2008.12.02 2 2" xfId="20615" xr:uid="{66738FA0-7752-47B8-8A25-C17134D2BEDB}"/>
    <cellStyle name="s_DCF Matrix_1_AM0909_2007.07.13 (RSRI)_VSO-4T08-2008.12.02 2 3" xfId="13468" xr:uid="{BAF8106A-4DED-4054-8E74-3EC0039DB053}"/>
    <cellStyle name="s_DCF Matrix_1_AM0909_2007.07.13 (RSRI)_VSO-4T08-2008.12.02 2 4" xfId="30208" xr:uid="{F249A67B-BED9-4447-AE17-44B26A43DEBF}"/>
    <cellStyle name="s_DCF Matrix_1_AM0909_2007.07.13 (RSRI)_VSO-4T08-2008.12.02 2 5" xfId="22391" xr:uid="{71FFFD5D-CB48-4922-95EE-B94FF3425DD2}"/>
    <cellStyle name="s_DCF Matrix_1_AM0909_2007.07.13 (RSRI)_VSO-4T08-2008.12.02 2 6" xfId="17166" xr:uid="{C43EA28B-6A53-4B6D-B90C-06526EB3E0BE}"/>
    <cellStyle name="s_DCF Matrix_1_AM0909_2007.07.13 (RSRI)_VSO-4T08-2008.12.02 3" xfId="35917" xr:uid="{447AFA7A-4601-4AAB-8BD0-9243E80D9895}"/>
    <cellStyle name="s_DCF Matrix_1_Brenner" xfId="877" xr:uid="{FD9BCF2E-7322-44D8-B0BD-BE687596F436}"/>
    <cellStyle name="s_DCF Matrix_1_Brenner 2" xfId="6150" xr:uid="{B4F16647-8253-4321-8525-2DE10754555A}"/>
    <cellStyle name="s_DCF Matrix_1_Brenner 2 2" xfId="18124" xr:uid="{D69D0A02-BD96-4226-863F-901D5782C39A}"/>
    <cellStyle name="s_DCF Matrix_1_Brenner 2 3" xfId="16675" xr:uid="{B17B7C06-7420-4BF1-B789-3AEB26DA7B63}"/>
    <cellStyle name="s_DCF Matrix_1_Brenner 2 4" xfId="30298" xr:uid="{EE5E464C-834F-46B8-A581-63E4472DE873}"/>
    <cellStyle name="s_DCF Matrix_1_Brenner 2 5" xfId="29716" xr:uid="{9BCE42CD-0A6B-4F37-94CB-DA0B49339862}"/>
    <cellStyle name="s_DCF Matrix_1_Brenner 2 6" xfId="17361" xr:uid="{29B2ADFD-2997-4209-B415-5DC127944A26}"/>
    <cellStyle name="s_DCF Matrix_1_Brenner 3" xfId="35918" xr:uid="{A6C6C19B-5DEF-4742-BAA5-E58375E8415B}"/>
    <cellStyle name="s_DCF Matrix_1_Brenner_2007.04.13 (RSRI)" xfId="878" xr:uid="{D4344154-FC2B-404F-B9CB-67DC0B3B31C8}"/>
    <cellStyle name="s_DCF Matrix_1_Brenner_2007.04.13 (RSRI) 2" xfId="6151" xr:uid="{2DD671BF-C081-4671-952D-6B5A56427FED}"/>
    <cellStyle name="s_DCF Matrix_1_Brenner_2007.04.13 (RSRI) 2 2" xfId="18125" xr:uid="{F5AC91F7-8B32-44B9-9423-A5349EAA51D1}"/>
    <cellStyle name="s_DCF Matrix_1_Brenner_2007.04.13 (RSRI) 2 3" xfId="21294" xr:uid="{F133D2FD-58FA-4736-9404-3996C9EBFBEF}"/>
    <cellStyle name="s_DCF Matrix_1_Brenner_2007.04.13 (RSRI) 2 4" xfId="29294" xr:uid="{BEAD1021-D964-4321-9461-C3BEF09CBF10}"/>
    <cellStyle name="s_DCF Matrix_1_Brenner_2007.04.13 (RSRI) 2 5" xfId="20288" xr:uid="{374FE232-B703-425E-87C9-98E32D7D6E95}"/>
    <cellStyle name="s_DCF Matrix_1_Brenner_2007.04.13 (RSRI) 2 6" xfId="28576" xr:uid="{C2D530CE-3034-45B1-9A21-1DC67CEB11B0}"/>
    <cellStyle name="s_DCF Matrix_1_Brenner_2007.04.13 (RSRI) 3" xfId="35919" xr:uid="{226977EE-5681-4DF4-8F78-822090D4D52C}"/>
    <cellStyle name="s_DCF Matrix_1_Brenner_2007.04.13 (RSRI)_BALANÇO" xfId="3329" xr:uid="{C63B13FF-7876-47AF-A12F-A7F75D45F248}"/>
    <cellStyle name="s_DCF Matrix_1_Brenner_2007.04.13 (RSRI)_BALANÇO 2" xfId="8112" xr:uid="{8D907EBF-3EF5-40C3-BA9E-2FCF60EF06A7}"/>
    <cellStyle name="s_DCF Matrix_1_Brenner_2007.04.13 (RSRI)_BALANÇO 2 2" xfId="19938" xr:uid="{B1200EB5-B745-4AC3-B9F1-B94BBEE8AC3E}"/>
    <cellStyle name="s_DCF Matrix_1_Brenner_2007.04.13 (RSRI)_BALANÇO 2 3" xfId="18816" xr:uid="{325BA57A-F973-465F-8060-48FDA6DE6706}"/>
    <cellStyle name="s_DCF Matrix_1_Brenner_2007.04.13 (RSRI)_BALANÇO 2 4" xfId="26571" xr:uid="{FA3B7389-D65A-4387-BDF4-9F4E99D22FAE}"/>
    <cellStyle name="s_DCF Matrix_1_Brenner_2007.04.13 (RSRI)_BALANÇO 2 5" xfId="32874" xr:uid="{DE68517E-88C9-4B34-8986-9784E35D1BA8}"/>
    <cellStyle name="s_DCF Matrix_1_Brenner_2007.04.13 (RSRI)_BALANÇO 2 6" xfId="25698" xr:uid="{05DF6649-154E-4F34-965D-AB25C7FAD6A1}"/>
    <cellStyle name="s_DCF Matrix_1_Brenner_2007.04.13 (RSRI)_BALANÇO 3" xfId="10877" xr:uid="{F976A8A7-1B80-41CA-A707-4E4AE9A2DE20}"/>
    <cellStyle name="s_DCF Matrix_1_Brenner_2007.04.13 (RSRI)_BALANÇO 3 2" xfId="12448" xr:uid="{61D332F3-2FFB-4EA0-8C2F-5459D0B26167}"/>
    <cellStyle name="s_DCF Matrix_1_Brenner_2007.04.13 (RSRI)_BALANÇO 3 2 2" xfId="23689" xr:uid="{B2DDE7A2-A4F7-4BE5-AF39-15A252D2676D}"/>
    <cellStyle name="s_DCF Matrix_1_Brenner_2007.04.13 (RSRI)_BALANÇO 3 2 3" xfId="27392" xr:uid="{0A442C3E-1BCC-4E5A-89A4-17A9DD65D830}"/>
    <cellStyle name="s_DCF Matrix_1_Brenner_2007.04.13 (RSRI)_BALANÇO 3 2 4" xfId="22630" xr:uid="{4E5F70B1-FEBB-4CF3-BAF9-72B1B9386C4A}"/>
    <cellStyle name="s_DCF Matrix_1_Brenner_2007.04.13 (RSRI)_BALANÇO 3 2 5" xfId="25110" xr:uid="{DCEC2428-9DBE-4148-BC52-328C41A156E4}"/>
    <cellStyle name="s_DCF Matrix_1_Brenner_2007.04.13 (RSRI)_BALANÇO 3 2 6" xfId="21661" xr:uid="{5C5956D6-039A-450E-8DAF-D4231BCD7E1B}"/>
    <cellStyle name="s_DCF Matrix_1_Brenner_2007.04.13 (RSRI)_DF's" xfId="2313" xr:uid="{2A65A5FC-2173-4E11-AF8B-6D8DD8E23B3F}"/>
    <cellStyle name="s_DCF Matrix_1_Brenner_2007.04.13 (RSRI)_DF's 2" xfId="7096" xr:uid="{409681FF-A6D4-4C60-ADB3-832F8D8B9415}"/>
    <cellStyle name="s_DCF Matrix_1_Brenner_2007.04.13 (RSRI)_DF's 2 2" xfId="19041" xr:uid="{B4C74403-2019-4E5D-88BA-3F182153EF09}"/>
    <cellStyle name="s_DCF Matrix_1_Brenner_2007.04.13 (RSRI)_DF's 2 3" xfId="22293" xr:uid="{D3B91BC5-29E8-4AA2-B72E-08A3BF46DBCA}"/>
    <cellStyle name="s_DCF Matrix_1_Brenner_2007.04.13 (RSRI)_DF's 2 4" xfId="25847" xr:uid="{427F13DE-14DD-4219-AF21-5217D0B873A2}"/>
    <cellStyle name="s_DCF Matrix_1_Brenner_2007.04.13 (RSRI)_DF's 2 5" xfId="29951" xr:uid="{251D7F24-7BD4-46FE-943C-E6E8CE6992B6}"/>
    <cellStyle name="s_DCF Matrix_1_Brenner_2007.04.13 (RSRI)_DF's 2 6" xfId="34540" xr:uid="{D9B474E6-F1FC-4695-BA20-4DED43991C03}"/>
    <cellStyle name="s_DCF Matrix_1_Brenner_2007.04.13 (RSRI)_DF's 3" xfId="10377" xr:uid="{6CD9B565-2930-41A1-9941-5B7770E10AE0}"/>
    <cellStyle name="s_DCF Matrix_1_Brenner_2007.04.13 (RSRI)_DF's 3 2" xfId="11955" xr:uid="{573672DC-7079-45C8-9F8F-0F5ECB9E614E}"/>
    <cellStyle name="s_DCF Matrix_1_Brenner_2007.04.13 (RSRI)_DF's 3 2 2" xfId="23196" xr:uid="{F9BB7765-EDE4-4487-A6DB-FD7B14270A57}"/>
    <cellStyle name="s_DCF Matrix_1_Brenner_2007.04.13 (RSRI)_DF's 3 2 3" xfId="26899" xr:uid="{65EAD5FD-5339-418B-B57F-28C511AFBBA8}"/>
    <cellStyle name="s_DCF Matrix_1_Brenner_2007.04.13 (RSRI)_DF's 3 2 4" xfId="26158" xr:uid="{A773F0BB-1FEF-468B-B0AA-3019442F9978}"/>
    <cellStyle name="s_DCF Matrix_1_Brenner_2007.04.13 (RSRI)_DF's 3 2 5" xfId="29970" xr:uid="{06BB592B-B9FC-460E-A014-8F731CACDFE6}"/>
    <cellStyle name="s_DCF Matrix_1_Brenner_2007.04.13 (RSRI)_DF's 3 2 6" xfId="35028" xr:uid="{40B3FF06-6B88-4CB7-A21F-6AB786BE4594}"/>
    <cellStyle name="s_DCF Matrix_1_Brenner_2007.04.13 (RSRI)_EVOLUÇÃO OBRA" xfId="5319" xr:uid="{10ED93EB-A946-43BA-9CC6-59C7CAD109E5}"/>
    <cellStyle name="s_DCF Matrix_1_Brenner_2007.04.13 (RSRI)_EVOLUÇÃO OBRA 2" xfId="9604" xr:uid="{827E2BCA-869A-4170-A579-E4806E6AAB22}"/>
    <cellStyle name="s_DCF Matrix_1_Brenner_2007.04.13 (RSRI)_EVOLUÇÃO OBRA 2 2" xfId="21324" xr:uid="{B63A154F-241F-403E-89B1-9431E7DCB9EC}"/>
    <cellStyle name="s_DCF Matrix_1_Brenner_2007.04.13 (RSRI)_EVOLUÇÃO OBRA 2 3" xfId="25068" xr:uid="{1EA3A721-681C-48F6-9B47-ACE16FF71748}"/>
    <cellStyle name="s_DCF Matrix_1_Brenner_2007.04.13 (RSRI)_EVOLUÇÃO OBRA 2 4" xfId="30816" xr:uid="{D9A67D9F-2452-4A5C-A9BC-49BD868E9ADB}"/>
    <cellStyle name="s_DCF Matrix_1_Brenner_2007.04.13 (RSRI)_EVOLUÇÃO OBRA 2 5" xfId="28966" xr:uid="{4393CA6B-E1C9-448F-9EA6-DB15AC77F03D}"/>
    <cellStyle name="s_DCF Matrix_1_Brenner_2007.04.13 (RSRI)_EVOLUÇÃO OBRA 2 6" xfId="26644" xr:uid="{E1BB3336-B8A8-4D77-9230-8404EC0C2CD4}"/>
    <cellStyle name="s_DCF Matrix_1_Brenner_2007.04.13 (RSRI)_EVOLUÇÃO OBRA 3" xfId="11389" xr:uid="{0D107A6E-2479-4D26-AD05-E77E3BBB01AF}"/>
    <cellStyle name="s_DCF Matrix_1_Brenner_2007.04.13 (RSRI)_EVOLUÇÃO OBRA 3 2" xfId="12948" xr:uid="{50E44608-EA93-419E-9FB0-3D58C895FD15}"/>
    <cellStyle name="s_DCF Matrix_1_Brenner_2007.04.13 (RSRI)_EVOLUÇÃO OBRA 3 2 2" xfId="24189" xr:uid="{354D728D-4195-4B4D-B3A0-C74083841BFE}"/>
    <cellStyle name="s_DCF Matrix_1_Brenner_2007.04.13 (RSRI)_EVOLUÇÃO OBRA 3 2 3" xfId="27890" xr:uid="{CDC4D558-999D-481A-B3E3-D88A9D17DACA}"/>
    <cellStyle name="s_DCF Matrix_1_Brenner_2007.04.13 (RSRI)_EVOLUÇÃO OBRA 3 2 4" xfId="26738" xr:uid="{F17BD22C-282C-4A5D-9800-331C606EE115}"/>
    <cellStyle name="s_DCF Matrix_1_Brenner_2007.04.13 (RSRI)_EVOLUÇÃO OBRA 3 2 5" xfId="30751" xr:uid="{8D8E6BB4-73D0-4224-9F9E-7EC4C86F49D2}"/>
    <cellStyle name="s_DCF Matrix_1_Brenner_2007.04.13 (RSRI)_EVOLUÇÃO OBRA 3 2 6" xfId="34971" xr:uid="{ACF879A8-AE2C-4FF8-9B05-BF677F403F98}"/>
    <cellStyle name="s_DCF Matrix_1_Brenner_2007.04.13 (RSRI)_VSO-4T08-2008.12.02" xfId="4325" xr:uid="{FF745377-1819-4429-953C-17DCF52A8542}"/>
    <cellStyle name="s_DCF Matrix_1_Brenner_2007.04.13 (RSRI)_VSO-4T08-2008.12.02 2" xfId="8878" xr:uid="{E17A7B18-A0C4-4C56-9837-353845DCB8B1}"/>
    <cellStyle name="s_DCF Matrix_1_Brenner_2007.04.13 (RSRI)_VSO-4T08-2008.12.02 2 2" xfId="20616" xr:uid="{D0002A2E-FDBC-4C61-8635-4D9BE2EEBDAD}"/>
    <cellStyle name="s_DCF Matrix_1_Brenner_2007.04.13 (RSRI)_VSO-4T08-2008.12.02 2 3" xfId="16428" xr:uid="{F8A2DF39-3BC9-49D2-B86F-739C9CD8FD97}"/>
    <cellStyle name="s_DCF Matrix_1_Brenner_2007.04.13 (RSRI)_VSO-4T08-2008.12.02 2 4" xfId="29198" xr:uid="{D2BB349F-03F3-4B2A-AFD1-8A4A2D38AB16}"/>
    <cellStyle name="s_DCF Matrix_1_Brenner_2007.04.13 (RSRI)_VSO-4T08-2008.12.02 2 5" xfId="31959" xr:uid="{F8B6C2F5-A52E-4637-BB3F-80E47AD4A880}"/>
    <cellStyle name="s_DCF Matrix_1_Brenner_2007.04.13 (RSRI)_VSO-4T08-2008.12.02 2 6" xfId="34811" xr:uid="{B6956766-64E7-4410-BB91-FBF2D83A8414}"/>
    <cellStyle name="s_DCF Matrix_1_Brenner_2007.04.13 (RSRI)_VSO-4T08-2008.12.02 3" xfId="35920" xr:uid="{F75BC88B-C8CF-4568-AECF-FC4D8AE9013A}"/>
    <cellStyle name="s_DCF Matrix_1_Brenner_2007.07.13 (RSRI)" xfId="879" xr:uid="{53A42840-481C-454F-9DD7-F1C60E51FA0F}"/>
    <cellStyle name="s_DCF Matrix_1_Brenner_2007.07.13 (RSRI) 2" xfId="6152" xr:uid="{AAA99032-2FAD-4BDC-B523-0DBCB354417E}"/>
    <cellStyle name="s_DCF Matrix_1_Brenner_2007.07.13 (RSRI) 2 2" xfId="18126" xr:uid="{D2F2842C-C293-4849-ACCF-8E7F7E520418}"/>
    <cellStyle name="s_DCF Matrix_1_Brenner_2007.07.13 (RSRI) 2 3" xfId="17452" xr:uid="{C7E57C7E-DA03-4082-9864-CD9F8701A0EC}"/>
    <cellStyle name="s_DCF Matrix_1_Brenner_2007.07.13 (RSRI) 2 4" xfId="26758" xr:uid="{5645D88B-A462-4E18-A737-3528FF089FF6}"/>
    <cellStyle name="s_DCF Matrix_1_Brenner_2007.07.13 (RSRI) 2 5" xfId="17941" xr:uid="{1212CDED-CF4B-4981-BD6B-DB68DD1F0E16}"/>
    <cellStyle name="s_DCF Matrix_1_Brenner_2007.07.13 (RSRI) 2 6" xfId="21481" xr:uid="{31B29A03-79B1-4E74-B55F-F8472F0D2612}"/>
    <cellStyle name="s_DCF Matrix_1_Brenner_2007.07.13 (RSRI) 3" xfId="35921" xr:uid="{A451B1F3-8A4F-4EA5-B58E-09C16544EEA7}"/>
    <cellStyle name="s_DCF Matrix_1_Brenner_2007.07.13 (RSRI)_BALANÇO" xfId="3330" xr:uid="{35611426-C88B-4481-8FB5-1F63ED487624}"/>
    <cellStyle name="s_DCF Matrix_1_Brenner_2007.07.13 (RSRI)_BALANÇO 2" xfId="8113" xr:uid="{16DA0420-1158-4A88-8BCA-D094A7117820}"/>
    <cellStyle name="s_DCF Matrix_1_Brenner_2007.07.13 (RSRI)_BALANÇO 2 2" xfId="19939" xr:uid="{61EADA29-12AC-468E-9F57-AD0D0B22E437}"/>
    <cellStyle name="s_DCF Matrix_1_Brenner_2007.07.13 (RSRI)_BALANÇO 2 3" xfId="14956" xr:uid="{3C4D1D30-35D3-4E13-854A-10B35BCD7A01}"/>
    <cellStyle name="s_DCF Matrix_1_Brenner_2007.07.13 (RSRI)_BALANÇO 2 4" xfId="14420" xr:uid="{DE5791EF-83C3-411E-AEDD-12EDD7128827}"/>
    <cellStyle name="s_DCF Matrix_1_Brenner_2007.07.13 (RSRI)_BALANÇO 2 5" xfId="30773" xr:uid="{4A83155B-4010-43A4-B708-1923AE5E9641}"/>
    <cellStyle name="s_DCF Matrix_1_Brenner_2007.07.13 (RSRI)_BALANÇO 2 6" xfId="14216" xr:uid="{9F975CC5-5A6E-49C2-BE8A-76802A7DD88B}"/>
    <cellStyle name="s_DCF Matrix_1_Brenner_2007.07.13 (RSRI)_BALANÇO 3" xfId="10878" xr:uid="{925F786B-D351-411B-87E8-37D6B372E9E8}"/>
    <cellStyle name="s_DCF Matrix_1_Brenner_2007.07.13 (RSRI)_BALANÇO 3 2" xfId="12449" xr:uid="{AA6A35ED-54BD-408F-BB89-33B7492552A5}"/>
    <cellStyle name="s_DCF Matrix_1_Brenner_2007.07.13 (RSRI)_BALANÇO 3 2 2" xfId="23690" xr:uid="{8895AEAB-307E-4E9F-9E4A-1511D832D12E}"/>
    <cellStyle name="s_DCF Matrix_1_Brenner_2007.07.13 (RSRI)_BALANÇO 3 2 3" xfId="27393" xr:uid="{64D8671F-33F7-4E85-8FE7-AA40261B7145}"/>
    <cellStyle name="s_DCF Matrix_1_Brenner_2007.07.13 (RSRI)_BALANÇO 3 2 4" xfId="22368" xr:uid="{84CDEE73-2D4E-4DB2-A2D0-4375D6DFD2B0}"/>
    <cellStyle name="s_DCF Matrix_1_Brenner_2007.07.13 (RSRI)_BALANÇO 3 2 5" xfId="25781" xr:uid="{C3868B56-56A7-4C72-BB10-99EEDB1C1B2E}"/>
    <cellStyle name="s_DCF Matrix_1_Brenner_2007.07.13 (RSRI)_BALANÇO 3 2 6" xfId="34406" xr:uid="{4076E027-1711-4F91-871B-9B2BC4DE2EC3}"/>
    <cellStyle name="s_DCF Matrix_1_Brenner_2007.07.13 (RSRI)_DF's" xfId="2314" xr:uid="{7A756ADB-0799-4145-B42A-BE2DBBB135AE}"/>
    <cellStyle name="s_DCF Matrix_1_Brenner_2007.07.13 (RSRI)_DF's 2" xfId="7097" xr:uid="{B0EC7D96-6EB2-4A47-8D40-E54AFE8C5F2B}"/>
    <cellStyle name="s_DCF Matrix_1_Brenner_2007.07.13 (RSRI)_DF's 2 2" xfId="19042" xr:uid="{05A66305-3FA5-4E59-88EE-AAD04790EE96}"/>
    <cellStyle name="s_DCF Matrix_1_Brenner_2007.07.13 (RSRI)_DF's 2 3" xfId="15813" xr:uid="{90E9E276-3FDC-474E-8104-82678912BF1E}"/>
    <cellStyle name="s_DCF Matrix_1_Brenner_2007.07.13 (RSRI)_DF's 2 4" xfId="25565" xr:uid="{C84F0358-0ABD-4951-B40E-FF8B4907941F}"/>
    <cellStyle name="s_DCF Matrix_1_Brenner_2007.07.13 (RSRI)_DF's 2 5" xfId="15397" xr:uid="{3CF21E6F-127B-4821-B2F1-EB1DC2F7EADF}"/>
    <cellStyle name="s_DCF Matrix_1_Brenner_2007.07.13 (RSRI)_DF's 2 6" xfId="32496" xr:uid="{438E97DD-BC40-49A7-8A6C-43CB92CAA105}"/>
    <cellStyle name="s_DCF Matrix_1_Brenner_2007.07.13 (RSRI)_DF's 3" xfId="10378" xr:uid="{6F10E310-284C-4C79-B1D6-C41B1B748999}"/>
    <cellStyle name="s_DCF Matrix_1_Brenner_2007.07.13 (RSRI)_DF's 3 2" xfId="11956" xr:uid="{574381C3-27B9-49B8-AF19-D21F423E1D1F}"/>
    <cellStyle name="s_DCF Matrix_1_Brenner_2007.07.13 (RSRI)_DF's 3 2 2" xfId="23197" xr:uid="{550BA843-DFB4-4635-A448-E58BD862EB75}"/>
    <cellStyle name="s_DCF Matrix_1_Brenner_2007.07.13 (RSRI)_DF's 3 2 3" xfId="26900" xr:uid="{D2D7BA0D-C6AB-45A1-8641-302253D8805F}"/>
    <cellStyle name="s_DCF Matrix_1_Brenner_2007.07.13 (RSRI)_DF's 3 2 4" xfId="28529" xr:uid="{F232863F-0589-43F2-94C9-FF788AE6EAF5}"/>
    <cellStyle name="s_DCF Matrix_1_Brenner_2007.07.13 (RSRI)_DF's 3 2 5" xfId="31616" xr:uid="{54397B7C-09FA-48FC-AB9D-0712E4F40BF4}"/>
    <cellStyle name="s_DCF Matrix_1_Brenner_2007.07.13 (RSRI)_DF's 3 2 6" xfId="33720" xr:uid="{48D3792F-4C5A-4AFB-8D83-00E63F35E8FA}"/>
    <cellStyle name="s_DCF Matrix_1_Brenner_2007.07.13 (RSRI)_EVOLUÇÃO OBRA" xfId="5320" xr:uid="{BF1CB638-6C56-4FC8-98B6-7C565FDED41D}"/>
    <cellStyle name="s_DCF Matrix_1_Brenner_2007.07.13 (RSRI)_EVOLUÇÃO OBRA 2" xfId="9605" xr:uid="{753FD222-3BEA-47E2-B17A-677192A9F37F}"/>
    <cellStyle name="s_DCF Matrix_1_Brenner_2007.07.13 (RSRI)_EVOLUÇÃO OBRA 2 2" xfId="21325" xr:uid="{8863D7BD-4C3F-4107-A2D4-4D38294269E7}"/>
    <cellStyle name="s_DCF Matrix_1_Brenner_2007.07.13 (RSRI)_EVOLUÇÃO OBRA 2 3" xfId="25069" xr:uid="{635D453D-D26D-43B0-85A4-AAB2FFFB75F1}"/>
    <cellStyle name="s_DCF Matrix_1_Brenner_2007.07.13 (RSRI)_EVOLUÇÃO OBRA 2 4" xfId="29808" xr:uid="{7F768BA3-8A58-4B67-8681-7E988DE9AF3F}"/>
    <cellStyle name="s_DCF Matrix_1_Brenner_2007.07.13 (RSRI)_EVOLUÇÃO OBRA 2 5" xfId="28906" xr:uid="{200F4537-AA61-4623-8D9B-8802CEEEDEC1}"/>
    <cellStyle name="s_DCF Matrix_1_Brenner_2007.07.13 (RSRI)_EVOLUÇÃO OBRA 2 6" xfId="30742" xr:uid="{F22C7014-6E22-4DF1-8E22-97867CC7722F}"/>
    <cellStyle name="s_DCF Matrix_1_Brenner_2007.07.13 (RSRI)_EVOLUÇÃO OBRA 3" xfId="11390" xr:uid="{ECDB5F5F-F5CB-413C-B399-FCA51D72D630}"/>
    <cellStyle name="s_DCF Matrix_1_Brenner_2007.07.13 (RSRI)_EVOLUÇÃO OBRA 3 2" xfId="12949" xr:uid="{2B5D469B-EA92-42E2-9D9C-73934F2E87E2}"/>
    <cellStyle name="s_DCF Matrix_1_Brenner_2007.07.13 (RSRI)_EVOLUÇÃO OBRA 3 2 2" xfId="24190" xr:uid="{FD333536-AD3E-47BA-B32A-E54D233E1A0C}"/>
    <cellStyle name="s_DCF Matrix_1_Brenner_2007.07.13 (RSRI)_EVOLUÇÃO OBRA 3 2 3" xfId="27891" xr:uid="{028D45A0-53C9-4365-878A-BEDFC8F9C995}"/>
    <cellStyle name="s_DCF Matrix_1_Brenner_2007.07.13 (RSRI)_EVOLUÇÃO OBRA 3 2 4" xfId="29788" xr:uid="{AEC8BACC-5939-4829-BE83-851D58AB93EA}"/>
    <cellStyle name="s_DCF Matrix_1_Brenner_2007.07.13 (RSRI)_EVOLUÇÃO OBRA 3 2 5" xfId="33188" xr:uid="{1F5113D8-9D0F-4A63-AE57-54E18BBE4A7B}"/>
    <cellStyle name="s_DCF Matrix_1_Brenner_2007.07.13 (RSRI)_EVOLUÇÃO OBRA 3 2 6" xfId="28566" xr:uid="{CBB81C2F-791F-46A1-BB7E-55865FB290B1}"/>
    <cellStyle name="s_DCF Matrix_1_Brenner_2007.07.13 (RSRI)_VSO-4T08-2008.12.02" xfId="4326" xr:uid="{7B3B5E95-AA71-4DFC-8B6E-722FD27CE33D}"/>
    <cellStyle name="s_DCF Matrix_1_Brenner_2007.07.13 (RSRI)_VSO-4T08-2008.12.02 2" xfId="8879" xr:uid="{0DB65A09-5146-4E34-BDF1-4BC80F8CC064}"/>
    <cellStyle name="s_DCF Matrix_1_Brenner_2007.07.13 (RSRI)_VSO-4T08-2008.12.02 2 2" xfId="20617" xr:uid="{FAE44D03-B634-41D1-916A-F4523593BA80}"/>
    <cellStyle name="s_DCF Matrix_1_Brenner_2007.07.13 (RSRI)_VSO-4T08-2008.12.02 2 3" xfId="21016" xr:uid="{60C672D1-8CEB-4553-896C-06EF765C10FE}"/>
    <cellStyle name="s_DCF Matrix_1_Brenner_2007.07.13 (RSRI)_VSO-4T08-2008.12.02 2 4" xfId="14767" xr:uid="{B782BDE8-E8AE-40AE-905A-2DB669AD31DF}"/>
    <cellStyle name="s_DCF Matrix_1_Brenner_2007.07.13 (RSRI)_VSO-4T08-2008.12.02 2 5" xfId="29312" xr:uid="{BD43E152-359F-4358-B770-A7226DA99E9C}"/>
    <cellStyle name="s_DCF Matrix_1_Brenner_2007.07.13 (RSRI)_VSO-4T08-2008.12.02 2 6" xfId="33881" xr:uid="{5576615F-6EF7-4FE6-90A3-CADC9DE69209}"/>
    <cellStyle name="s_DCF Matrix_1_Brenner_2007.07.13 (RSRI)_VSO-4T08-2008.12.02 3" xfId="35922" xr:uid="{14960BF3-0A67-4952-9B3D-4BB05174F78F}"/>
    <cellStyle name="s_DCF Matrix_1_Hays Model (3-10-03)" xfId="880" xr:uid="{23DCF25D-9E70-4BE0-8931-16DCAEA23AA3}"/>
    <cellStyle name="s_DCF Matrix_1_Hays Model (3-10-03)_2007.04.13 (RSRI)" xfId="881" xr:uid="{030C9E92-0AD1-4CD1-8F86-CCDE7A29934F}"/>
    <cellStyle name="s_DCF Matrix_1_Hays Model (3-10-03)_2007.04.13 (RSRI) 2" xfId="35923" xr:uid="{8A3E711D-EAD1-4CAE-9527-0B2910F21FC2}"/>
    <cellStyle name="s_DCF Matrix_1_Hays Model (3-10-03)_2007.04.13 (RSRI)_BALANÇO" xfId="3331" xr:uid="{1CBC805B-7BA3-4555-9C71-37726C218D3A}"/>
    <cellStyle name="s_DCF Matrix_1_Hays Model (3-10-03)_2007.04.13 (RSRI)_BALANÇO 2" xfId="8114" xr:uid="{C65DA941-32AF-44FC-A86B-A8EB86457909}"/>
    <cellStyle name="s_DCF Matrix_1_Hays Model (3-10-03)_2007.04.13 (RSRI)_DF's" xfId="2315" xr:uid="{25A1FD7F-95E1-44A0-BE22-88F37C8C662E}"/>
    <cellStyle name="s_DCF Matrix_1_Hays Model (3-10-03)_2007.04.13 (RSRI)_DF's 2" xfId="7098" xr:uid="{90A671FC-D92C-49DD-81A5-C4905B0A955C}"/>
    <cellStyle name="s_DCF Matrix_1_Hays Model (3-10-03)_2007.04.13 (RSRI)_EVOLUÇÃO OBRA" xfId="5321" xr:uid="{6AB05508-33DF-4AB7-9347-E5EB2C03DC23}"/>
    <cellStyle name="s_DCF Matrix_1_Hays Model (3-10-03)_2007.04.13 (RSRI)_EVOLUÇÃO OBRA 2" xfId="9606" xr:uid="{9627CC21-D3BE-4B06-847E-9A56063DA320}"/>
    <cellStyle name="s_DCF Matrix_1_Hays Model (3-10-03)_2007.04.13 (RSRI)_VSO-4T08-2008.12.02" xfId="4327" xr:uid="{BDFCF9BB-D44F-4166-96A4-82AB78301712}"/>
    <cellStyle name="s_DCF Matrix_1_Hays Model (3-10-03)_2007.07.13 (RSRI)" xfId="882" xr:uid="{A55D4118-14D0-48C0-92D3-EA929BCE33DB}"/>
    <cellStyle name="s_DCF Matrix_1_Hays Model (3-10-03)_2007.07.13 (RSRI) 2" xfId="35924" xr:uid="{E96369E3-37AF-47CD-AC77-6BCFABB46568}"/>
    <cellStyle name="s_DCF Matrix_1_Hays Model (3-10-03)_2007.07.13 (RSRI)_BALANÇO" xfId="3332" xr:uid="{BCF4816A-CD54-4D74-922C-6D903335B18A}"/>
    <cellStyle name="s_DCF Matrix_1_Hays Model (3-10-03)_2007.07.13 (RSRI)_BALANÇO 2" xfId="8115" xr:uid="{CEAB8F85-42E8-499A-969F-EF77AA42BDEB}"/>
    <cellStyle name="s_DCF Matrix_1_Hays Model (3-10-03)_2007.07.13 (RSRI)_DF's" xfId="2316" xr:uid="{D37F1C42-09B2-4F94-AB2B-0990F3E60FB7}"/>
    <cellStyle name="s_DCF Matrix_1_Hays Model (3-10-03)_2007.07.13 (RSRI)_DF's 2" xfId="7099" xr:uid="{FE33501F-2380-4C7E-8F34-8640E937AA69}"/>
    <cellStyle name="s_DCF Matrix_1_Hays Model (3-10-03)_2007.07.13 (RSRI)_EVOLUÇÃO OBRA" xfId="5322" xr:uid="{6A9D2E16-74AC-45CE-A423-696B9A282A44}"/>
    <cellStyle name="s_DCF Matrix_1_Hays Model (3-10-03)_2007.07.13 (RSRI)_EVOLUÇÃO OBRA 2" xfId="9607" xr:uid="{B0A831A6-C78D-4759-B5BE-AA56D81486CE}"/>
    <cellStyle name="s_DCF Matrix_1_Hays Model (3-10-03)_2007.07.13 (RSRI)_VSO-4T08-2008.12.02" xfId="4328" xr:uid="{461FF919-691B-4B30-A688-AB1ACA3F7C73}"/>
    <cellStyle name="s_DCF Matrix_1_IPO" xfId="883" xr:uid="{18F30B87-837E-4D9C-A366-3C0BBE494737}"/>
    <cellStyle name="s_DCF Matrix_1_IPO 2" xfId="6153" xr:uid="{896C8B80-BA3E-487E-B51C-24E5DE915C6E}"/>
    <cellStyle name="s_DCF Matrix_1_IPO 2 2" xfId="18127" xr:uid="{9870D012-602C-4AF3-A2F8-0DC8969DAC47}"/>
    <cellStyle name="s_DCF Matrix_1_IPO 2 3" xfId="19010" xr:uid="{A6B2ABE9-1101-4F48-8C9C-23320502C595}"/>
    <cellStyle name="s_DCF Matrix_1_IPO 2 4" xfId="14248" xr:uid="{E3B3B4B2-4CEB-4232-8114-DC5D37433C22}"/>
    <cellStyle name="s_DCF Matrix_1_IPO 2 5" xfId="32156" xr:uid="{C9407EEE-C01B-462A-9B4E-559A70934B69}"/>
    <cellStyle name="s_DCF Matrix_1_IPO 2 6" xfId="33091" xr:uid="{DDBAF703-6435-49ED-AEAF-D3A4F6AB958B}"/>
    <cellStyle name="s_DCF Matrix_1_IPO 3" xfId="35925" xr:uid="{815D32F2-D645-4E26-8349-D5709D2F2B49}"/>
    <cellStyle name="s_DCF Matrix_1_IPO_2007.04.13 (RSRI)" xfId="884" xr:uid="{C5993277-C979-4D5E-A8E9-1A1A7BEF3441}"/>
    <cellStyle name="s_DCF Matrix_1_IPO_2007.04.13 (RSRI) 2" xfId="6154" xr:uid="{55ECAB2D-ECA0-45E2-812D-EE58A0CF4E85}"/>
    <cellStyle name="s_DCF Matrix_1_IPO_2007.04.13 (RSRI) 2 2" xfId="18128" xr:uid="{C6B8A1B3-3E88-4D95-9846-283BEDECDF88}"/>
    <cellStyle name="s_DCF Matrix_1_IPO_2007.04.13 (RSRI) 2 3" xfId="15141" xr:uid="{7F863E8C-FE65-49FB-A77D-DDA8F5A62D71}"/>
    <cellStyle name="s_DCF Matrix_1_IPO_2007.04.13 (RSRI) 2 4" xfId="30603" xr:uid="{F0556C6B-AC9A-47FB-A0ED-61952CDB9690}"/>
    <cellStyle name="s_DCF Matrix_1_IPO_2007.04.13 (RSRI) 2 5" xfId="16315" xr:uid="{59E801A2-9D9F-42E7-B86E-1F497AB23A2F}"/>
    <cellStyle name="s_DCF Matrix_1_IPO_2007.04.13 (RSRI) 2 6" xfId="33762" xr:uid="{15E6CE59-4540-4386-B58B-4703B235BDCA}"/>
    <cellStyle name="s_DCF Matrix_1_IPO_2007.04.13 (RSRI) 3" xfId="35926" xr:uid="{C320FC17-8117-4C1B-AEAD-D762AFF343EA}"/>
    <cellStyle name="s_DCF Matrix_1_IPO_2007.04.13 (RSRI)_BALANÇO" xfId="3333" xr:uid="{8E12FCAC-06DC-4CAA-9E11-D77416140DBB}"/>
    <cellStyle name="s_DCF Matrix_1_IPO_2007.04.13 (RSRI)_BALANÇO 2" xfId="8116" xr:uid="{6C48EE2A-4ED9-453B-9507-DC23AAC9D2B4}"/>
    <cellStyle name="s_DCF Matrix_1_IPO_2007.04.13 (RSRI)_BALANÇO 2 2" xfId="19941" xr:uid="{5CBE7ED4-78A5-4480-B8FC-490029B71507}"/>
    <cellStyle name="s_DCF Matrix_1_IPO_2007.04.13 (RSRI)_BALANÇO 2 3" xfId="13657" xr:uid="{EDF4AD4B-94A4-4958-889C-2C3A01768690}"/>
    <cellStyle name="s_DCF Matrix_1_IPO_2007.04.13 (RSRI)_BALANÇO 2 4" xfId="14393" xr:uid="{DABE8ABE-7D58-41C4-ABD6-016B61C6863C}"/>
    <cellStyle name="s_DCF Matrix_1_IPO_2007.04.13 (RSRI)_BALANÇO 2 5" xfId="30072" xr:uid="{ECDC4AA5-4453-44B1-BDEF-E1FC9A86CDA9}"/>
    <cellStyle name="s_DCF Matrix_1_IPO_2007.04.13 (RSRI)_BALANÇO 2 6" xfId="33466" xr:uid="{FC7DD519-C130-4536-B0CC-FBCA9636522E}"/>
    <cellStyle name="s_DCF Matrix_1_IPO_2007.04.13 (RSRI)_BALANÇO 3" xfId="10879" xr:uid="{4BCE4ED0-3D72-4371-A9B3-AE7953B57ACC}"/>
    <cellStyle name="s_DCF Matrix_1_IPO_2007.04.13 (RSRI)_BALANÇO 3 2" xfId="12450" xr:uid="{346224D2-E636-421B-8933-B9B8E159AE63}"/>
    <cellStyle name="s_DCF Matrix_1_IPO_2007.04.13 (RSRI)_BALANÇO 3 2 2" xfId="23691" xr:uid="{B67EF709-B484-47D4-8761-BBC955FE7A66}"/>
    <cellStyle name="s_DCF Matrix_1_IPO_2007.04.13 (RSRI)_BALANÇO 3 2 3" xfId="27394" xr:uid="{0E5E0F80-EAD5-4CE6-BE8E-4D8522323FEF}"/>
    <cellStyle name="s_DCF Matrix_1_IPO_2007.04.13 (RSRI)_BALANÇO 3 2 4" xfId="21315" xr:uid="{7AFC8D51-53BE-4472-AC09-15656241E5F4}"/>
    <cellStyle name="s_DCF Matrix_1_IPO_2007.04.13 (RSRI)_BALANÇO 3 2 5" xfId="31365" xr:uid="{7D61B268-8A0E-4438-AD37-4524FD7F6AEE}"/>
    <cellStyle name="s_DCF Matrix_1_IPO_2007.04.13 (RSRI)_BALANÇO 3 2 6" xfId="30494" xr:uid="{F63A00F4-50A2-46AA-9579-5482B474732E}"/>
    <cellStyle name="s_DCF Matrix_1_IPO_2007.04.13 (RSRI)_DF's" xfId="2317" xr:uid="{64A9D852-9CC0-47F2-AC4C-CB590703A49C}"/>
    <cellStyle name="s_DCF Matrix_1_IPO_2007.04.13 (RSRI)_DF's 2" xfId="7100" xr:uid="{27170864-CE46-4093-A38C-9FB9E688C8D8}"/>
    <cellStyle name="s_DCF Matrix_1_IPO_2007.04.13 (RSRI)_DF's 2 2" xfId="19044" xr:uid="{09D32E8A-3A63-4D46-935A-3AED484EEAD9}"/>
    <cellStyle name="s_DCF Matrix_1_IPO_2007.04.13 (RSRI)_DF's 2 3" xfId="22675" xr:uid="{D006B1F3-17EE-4F47-AD23-0ACABA719559}"/>
    <cellStyle name="s_DCF Matrix_1_IPO_2007.04.13 (RSRI)_DF's 2 4" xfId="26511" xr:uid="{3E6FE30A-464D-4211-B720-E76922E3CD30}"/>
    <cellStyle name="s_DCF Matrix_1_IPO_2007.04.13 (RSRI)_DF's 2 5" xfId="13790" xr:uid="{B499EE18-E930-410E-959E-0EE75C66A751}"/>
    <cellStyle name="s_DCF Matrix_1_IPO_2007.04.13 (RSRI)_DF's 2 6" xfId="32854" xr:uid="{DE02EFFF-A3BF-4759-9068-4F0BF01B6CDC}"/>
    <cellStyle name="s_DCF Matrix_1_IPO_2007.04.13 (RSRI)_DF's 3" xfId="10379" xr:uid="{4C107A48-A442-4B1E-AE91-DE7BEB71E0B2}"/>
    <cellStyle name="s_DCF Matrix_1_IPO_2007.04.13 (RSRI)_DF's 3 2" xfId="11957" xr:uid="{66F2E74E-CBBD-4D62-AF2A-6A104F93842B}"/>
    <cellStyle name="s_DCF Matrix_1_IPO_2007.04.13 (RSRI)_DF's 3 2 2" xfId="23198" xr:uid="{0C6C6F85-FF28-4FE5-835B-F41676B2350C}"/>
    <cellStyle name="s_DCF Matrix_1_IPO_2007.04.13 (RSRI)_DF's 3 2 3" xfId="26901" xr:uid="{4A917B48-2DED-4F70-8AF3-BAC88EADA978}"/>
    <cellStyle name="s_DCF Matrix_1_IPO_2007.04.13 (RSRI)_DF's 3 2 4" xfId="17777" xr:uid="{E92007B4-874F-47C2-99DD-3E3110705C86}"/>
    <cellStyle name="s_DCF Matrix_1_IPO_2007.04.13 (RSRI)_DF's 3 2 5" xfId="25076" xr:uid="{F658DF97-1C7D-47A0-9F2D-788BA7C8FD16}"/>
    <cellStyle name="s_DCF Matrix_1_IPO_2007.04.13 (RSRI)_DF's 3 2 6" xfId="33544" xr:uid="{6CDC372D-9504-4B35-B8B9-F9E04041ACA2}"/>
    <cellStyle name="s_DCF Matrix_1_IPO_2007.04.13 (RSRI)_EVOLUÇÃO OBRA" xfId="5323" xr:uid="{43DF79BF-C2CE-4411-9243-BAA7F093C5D8}"/>
    <cellStyle name="s_DCF Matrix_1_IPO_2007.04.13 (RSRI)_EVOLUÇÃO OBRA 2" xfId="9608" xr:uid="{66871427-3C31-42E2-86C9-062E093FDD62}"/>
    <cellStyle name="s_DCF Matrix_1_IPO_2007.04.13 (RSRI)_EVOLUÇÃO OBRA 2 2" xfId="21328" xr:uid="{14B93D36-66B3-4D94-9008-C023E822A186}"/>
    <cellStyle name="s_DCF Matrix_1_IPO_2007.04.13 (RSRI)_EVOLUÇÃO OBRA 2 3" xfId="25071" xr:uid="{67A692E2-D5D9-4383-AF23-0C4CE0766503}"/>
    <cellStyle name="s_DCF Matrix_1_IPO_2007.04.13 (RSRI)_EVOLUÇÃO OBRA 2 4" xfId="30183" xr:uid="{540B29F5-F4CD-46B3-ACD4-B5139D586CAF}"/>
    <cellStyle name="s_DCF Matrix_1_IPO_2007.04.13 (RSRI)_EVOLUÇÃO OBRA 2 5" xfId="33011" xr:uid="{3EC963D9-31CC-4C6F-8303-1ADAD8ECD598}"/>
    <cellStyle name="s_DCF Matrix_1_IPO_2007.04.13 (RSRI)_EVOLUÇÃO OBRA 2 6" xfId="34443" xr:uid="{D19F9BBA-55DE-4E4E-8383-15BBC979D117}"/>
    <cellStyle name="s_DCF Matrix_1_IPO_2007.04.13 (RSRI)_EVOLUÇÃO OBRA 3" xfId="11391" xr:uid="{74A272D6-F17C-4790-8906-992160873197}"/>
    <cellStyle name="s_DCF Matrix_1_IPO_2007.04.13 (RSRI)_EVOLUÇÃO OBRA 3 2" xfId="12950" xr:uid="{DB17793B-F91A-482D-93F3-9F4F587E55DE}"/>
    <cellStyle name="s_DCF Matrix_1_IPO_2007.04.13 (RSRI)_EVOLUÇÃO OBRA 3 2 2" xfId="24191" xr:uid="{E184E0AF-2716-4F1A-A7DF-3D4F3F4285F2}"/>
    <cellStyle name="s_DCF Matrix_1_IPO_2007.04.13 (RSRI)_EVOLUÇÃO OBRA 3 2 3" xfId="27892" xr:uid="{14416FAE-5085-4C38-83BF-E135804AEE09}"/>
    <cellStyle name="s_DCF Matrix_1_IPO_2007.04.13 (RSRI)_EVOLUÇÃO OBRA 3 2 4" xfId="30127" xr:uid="{CC11D4E6-6B65-431D-B777-03339EA9C634}"/>
    <cellStyle name="s_DCF Matrix_1_IPO_2007.04.13 (RSRI)_EVOLUÇÃO OBRA 3 2 5" xfId="16798" xr:uid="{B49AAC00-9296-4F22-A1D7-FF2CFC1B1408}"/>
    <cellStyle name="s_DCF Matrix_1_IPO_2007.04.13 (RSRI)_EVOLUÇÃO OBRA 3 2 6" xfId="30354" xr:uid="{3FA29666-39C9-49C5-ABC2-8FDA826D5FD6}"/>
    <cellStyle name="s_DCF Matrix_1_IPO_2007.04.13 (RSRI)_VSO-4T08-2008.12.02" xfId="4329" xr:uid="{791C4D59-E19F-41E4-896F-35D02B6D860E}"/>
    <cellStyle name="s_DCF Matrix_1_IPO_2007.04.13 (RSRI)_VSO-4T08-2008.12.02 2" xfId="8880" xr:uid="{05034904-843D-4417-BE7F-C20CA920413A}"/>
    <cellStyle name="s_DCF Matrix_1_IPO_2007.04.13 (RSRI)_VSO-4T08-2008.12.02 2 2" xfId="20618" xr:uid="{7BB319FF-0393-4222-84F9-E6978C8D6DFE}"/>
    <cellStyle name="s_DCF Matrix_1_IPO_2007.04.13 (RSRI)_VSO-4T08-2008.12.02 2 3" xfId="17188" xr:uid="{24AE56C9-179C-40F8-9BA8-78791C070722}"/>
    <cellStyle name="s_DCF Matrix_1_IPO_2007.04.13 (RSRI)_VSO-4T08-2008.12.02 2 4" xfId="15958" xr:uid="{6B44035C-D949-4CFB-B2B2-4701056152E7}"/>
    <cellStyle name="s_DCF Matrix_1_IPO_2007.04.13 (RSRI)_VSO-4T08-2008.12.02 2 5" xfId="25748" xr:uid="{C556B040-CA99-471A-87ED-B1209A22B587}"/>
    <cellStyle name="s_DCF Matrix_1_IPO_2007.04.13 (RSRI)_VSO-4T08-2008.12.02 2 6" xfId="29629" xr:uid="{37662BC3-91B6-4126-9FE4-21A9ECFCA613}"/>
    <cellStyle name="s_DCF Matrix_1_IPO_2007.04.13 (RSRI)_VSO-4T08-2008.12.02 3" xfId="35927" xr:uid="{4B25AFBD-D0BA-424F-859A-2FA12727798B}"/>
    <cellStyle name="s_DCF Matrix_1_IPO_2007.07.13 (RSRI)" xfId="885" xr:uid="{7663FB19-AFF8-4272-80C8-45955B0A7038}"/>
    <cellStyle name="s_DCF Matrix_1_IPO_2007.07.13 (RSRI) 2" xfId="6155" xr:uid="{73ADDD6B-DDE3-42EE-BC0C-48F701BB804C}"/>
    <cellStyle name="s_DCF Matrix_1_IPO_2007.07.13 (RSRI) 2 2" xfId="18129" xr:uid="{30C744B1-9114-4467-9285-308D41C5BFF2}"/>
    <cellStyle name="s_DCF Matrix_1_IPO_2007.07.13 (RSRI) 2 3" xfId="19907" xr:uid="{A2D94811-42B7-4446-8357-D88AD9A1A5C1}"/>
    <cellStyle name="s_DCF Matrix_1_IPO_2007.07.13 (RSRI) 2 4" xfId="29598" xr:uid="{DF625755-145A-4528-870C-4C84E71A84D4}"/>
    <cellStyle name="s_DCF Matrix_1_IPO_2007.07.13 (RSRI) 2 5" xfId="16355" xr:uid="{75D6CA8C-EE3D-4477-903F-03A3F23DC171}"/>
    <cellStyle name="s_DCF Matrix_1_IPO_2007.07.13 (RSRI) 2 6" xfId="17853" xr:uid="{BFEE9614-4751-4283-8B98-CD7C3F0A13AC}"/>
    <cellStyle name="s_DCF Matrix_1_IPO_2007.07.13 (RSRI) 3" xfId="35928" xr:uid="{8A0E9A2F-2AC7-4CB4-B088-007B9CFFE38D}"/>
    <cellStyle name="s_DCF Matrix_1_IPO_2007.07.13 (RSRI)_BALANÇO" xfId="3334" xr:uid="{CF4B791C-D752-464C-8E97-3030DF720E49}"/>
    <cellStyle name="s_DCF Matrix_1_IPO_2007.07.13 (RSRI)_BALANÇO 2" xfId="8117" xr:uid="{C42051A6-8408-4396-9808-DA0B9AC47F99}"/>
    <cellStyle name="s_DCF Matrix_1_IPO_2007.07.13 (RSRI)_BALANÇO 2 2" xfId="19942" xr:uid="{89907FEB-2499-41A9-B819-599DD732F743}"/>
    <cellStyle name="s_DCF Matrix_1_IPO_2007.07.13 (RSRI)_BALANÇO 2 3" xfId="13656" xr:uid="{63630E07-514E-4E78-83EF-B0E4B972742A}"/>
    <cellStyle name="s_DCF Matrix_1_IPO_2007.07.13 (RSRI)_BALANÇO 2 4" xfId="30864" xr:uid="{D010D91F-1F4A-452A-981B-FCDCFE216A29}"/>
    <cellStyle name="s_DCF Matrix_1_IPO_2007.07.13 (RSRI)_BALANÇO 2 5" xfId="14431" xr:uid="{B7C8F6AF-1D10-41FA-B7EE-D2D53CD362AB}"/>
    <cellStyle name="s_DCF Matrix_1_IPO_2007.07.13 (RSRI)_BALANÇO 2 6" xfId="31855" xr:uid="{066C749F-8FA6-44F2-B1F9-BA1B742A024C}"/>
    <cellStyle name="s_DCF Matrix_1_IPO_2007.07.13 (RSRI)_BALANÇO 3" xfId="10880" xr:uid="{E3F01632-9234-4FCC-81C8-CD825FBC12C2}"/>
    <cellStyle name="s_DCF Matrix_1_IPO_2007.07.13 (RSRI)_BALANÇO 3 2" xfId="12451" xr:uid="{619D811F-AF5F-4308-8A1B-9BF54645C0EF}"/>
    <cellStyle name="s_DCF Matrix_1_IPO_2007.07.13 (RSRI)_BALANÇO 3 2 2" xfId="23692" xr:uid="{BEE17AFA-5557-4A22-AC96-4BC56F1E70B3}"/>
    <cellStyle name="s_DCF Matrix_1_IPO_2007.07.13 (RSRI)_BALANÇO 3 2 3" xfId="27395" xr:uid="{12F2D6BA-BEBF-4AFF-97C0-56B6C59A16B4}"/>
    <cellStyle name="s_DCF Matrix_1_IPO_2007.07.13 (RSRI)_BALANÇO 3 2 4" xfId="26727" xr:uid="{0D1FF055-0322-4042-AFD4-3B7CE055C52D}"/>
    <cellStyle name="s_DCF Matrix_1_IPO_2007.07.13 (RSRI)_BALANÇO 3 2 5" xfId="26056" xr:uid="{1699D9D1-0B16-498C-84EA-D664DFC2C48E}"/>
    <cellStyle name="s_DCF Matrix_1_IPO_2007.07.13 (RSRI)_BALANÇO 3 2 6" xfId="16820" xr:uid="{90F19007-544F-4B4E-9C4B-72C4A83BC02E}"/>
    <cellStyle name="s_DCF Matrix_1_IPO_2007.07.13 (RSRI)_DF's" xfId="2318" xr:uid="{E65E0C2F-463D-4E0D-9EDD-29CFF7FA2AE3}"/>
    <cellStyle name="s_DCF Matrix_1_IPO_2007.07.13 (RSRI)_DF's 2" xfId="7101" xr:uid="{C6C74B53-8682-419A-B95C-D41C1456F83C}"/>
    <cellStyle name="s_DCF Matrix_1_IPO_2007.07.13 (RSRI)_DF's 2 2" xfId="19045" xr:uid="{B7757610-8E41-4868-BE8E-C7BA2E3075B7}"/>
    <cellStyle name="s_DCF Matrix_1_IPO_2007.07.13 (RSRI)_DF's 2 3" xfId="17351" xr:uid="{DE373C86-0747-4C08-A798-31633E106B91}"/>
    <cellStyle name="s_DCF Matrix_1_IPO_2007.07.13 (RSRI)_DF's 2 4" xfId="28813" xr:uid="{A279746F-B9AD-4735-9722-4D05C65B4238}"/>
    <cellStyle name="s_DCF Matrix_1_IPO_2007.07.13 (RSRI)_DF's 2 5" xfId="17078" xr:uid="{930E32B7-E5BF-4C3D-80C0-FD97F8679484}"/>
    <cellStyle name="s_DCF Matrix_1_IPO_2007.07.13 (RSRI)_DF's 2 6" xfId="34176" xr:uid="{758C102B-52DE-4C1D-B660-83353668B19B}"/>
    <cellStyle name="s_DCF Matrix_1_IPO_2007.07.13 (RSRI)_DF's 3" xfId="10380" xr:uid="{04AC6829-15E1-44D1-AB60-437BE82FAF63}"/>
    <cellStyle name="s_DCF Matrix_1_IPO_2007.07.13 (RSRI)_DF's 3 2" xfId="11958" xr:uid="{592F3ABB-71A1-4D67-A49A-C18CE07CBFD1}"/>
    <cellStyle name="s_DCF Matrix_1_IPO_2007.07.13 (RSRI)_DF's 3 2 2" xfId="23199" xr:uid="{B6402176-F402-4C0B-A184-C6732D1F12C3}"/>
    <cellStyle name="s_DCF Matrix_1_IPO_2007.07.13 (RSRI)_DF's 3 2 3" xfId="26902" xr:uid="{4A473AFE-A06C-4C60-BB30-668DA4F10C68}"/>
    <cellStyle name="s_DCF Matrix_1_IPO_2007.07.13 (RSRI)_DF's 3 2 4" xfId="26420" xr:uid="{33E16FBF-292F-4804-8F11-3737A298EBE4}"/>
    <cellStyle name="s_DCF Matrix_1_IPO_2007.07.13 (RSRI)_DF's 3 2 5" xfId="31158" xr:uid="{79157320-FAB0-4DC6-8182-6102E6A1EAC9}"/>
    <cellStyle name="s_DCF Matrix_1_IPO_2007.07.13 (RSRI)_DF's 3 2 6" xfId="32116" xr:uid="{254E29D2-3689-4989-A6B5-FE8E41E36295}"/>
    <cellStyle name="s_DCF Matrix_1_IPO_2007.07.13 (RSRI)_EVOLUÇÃO OBRA" xfId="5324" xr:uid="{F9339C23-1FC1-4EDF-985A-CAE73097F2EB}"/>
    <cellStyle name="s_DCF Matrix_1_IPO_2007.07.13 (RSRI)_EVOLUÇÃO OBRA 2" xfId="9609" xr:uid="{011FCE07-DDCE-4260-BB4D-EEB9BFC40A9A}"/>
    <cellStyle name="s_DCF Matrix_1_IPO_2007.07.13 (RSRI)_EVOLUÇÃO OBRA 2 2" xfId="21329" xr:uid="{B335FB49-B52F-4CB9-8573-5F6F8C3CAB81}"/>
    <cellStyle name="s_DCF Matrix_1_IPO_2007.07.13 (RSRI)_EVOLUÇÃO OBRA 2 3" xfId="25072" xr:uid="{467B0C0F-D479-4EC0-AF57-B5585F967026}"/>
    <cellStyle name="s_DCF Matrix_1_IPO_2007.07.13 (RSRI)_EVOLUÇÃO OBRA 2 4" xfId="29173" xr:uid="{F260842C-EC2E-404E-BE2C-0E78D0D28EBD}"/>
    <cellStyle name="s_DCF Matrix_1_IPO_2007.07.13 (RSRI)_EVOLUÇÃO OBRA 2 5" xfId="15223" xr:uid="{90B611CD-E46E-49D2-A74D-A384BB01A19C}"/>
    <cellStyle name="s_DCF Matrix_1_IPO_2007.07.13 (RSRI)_EVOLUÇÃO OBRA 2 6" xfId="31833" xr:uid="{41FE4544-3B68-4117-8950-76F9FC0FDAA2}"/>
    <cellStyle name="s_DCF Matrix_1_IPO_2007.07.13 (RSRI)_EVOLUÇÃO OBRA 3" xfId="11392" xr:uid="{B2AD7587-DBF5-47AA-82BB-D51F228B1874}"/>
    <cellStyle name="s_DCF Matrix_1_IPO_2007.07.13 (RSRI)_EVOLUÇÃO OBRA 3 2" xfId="12951" xr:uid="{C23B6D0A-0AB0-4BB4-BB22-CF5758C3B50A}"/>
    <cellStyle name="s_DCF Matrix_1_IPO_2007.07.13 (RSRI)_EVOLUÇÃO OBRA 3 2 2" xfId="24192" xr:uid="{FB8E31AE-E6CD-45AA-8496-AE28D9C1B8D4}"/>
    <cellStyle name="s_DCF Matrix_1_IPO_2007.07.13 (RSRI)_EVOLUÇÃO OBRA 3 2 3" xfId="27893" xr:uid="{680F9EF0-2ED9-45AC-9B9F-B2FC99FA7183}"/>
    <cellStyle name="s_DCF Matrix_1_IPO_2007.07.13 (RSRI)_EVOLUÇÃO OBRA 3 2 4" xfId="29118" xr:uid="{3A0F826B-FA3F-4562-87EC-A8155A1F82BA}"/>
    <cellStyle name="s_DCF Matrix_1_IPO_2007.07.13 (RSRI)_EVOLUÇÃO OBRA 3 2 5" xfId="25451" xr:uid="{2A7DF631-DBF7-45A0-86B2-9E9501379D23}"/>
    <cellStyle name="s_DCF Matrix_1_IPO_2007.07.13 (RSRI)_EVOLUÇÃO OBRA 3 2 6" xfId="25728" xr:uid="{F14E82B5-9CE1-42E0-B65A-E13D05B36F9C}"/>
    <cellStyle name="s_DCF Matrix_1_IPO_2007.07.13 (RSRI)_VSO-4T08-2008.12.02" xfId="4330" xr:uid="{7B2D7175-E29B-4C3A-9AEC-A027EF47C527}"/>
    <cellStyle name="s_DCF Matrix_1_IPO_2007.07.13 (RSRI)_VSO-4T08-2008.12.02 2" xfId="8881" xr:uid="{D60182AA-7B4E-4589-BD29-139B83F2C682}"/>
    <cellStyle name="s_DCF Matrix_1_IPO_2007.07.13 (RSRI)_VSO-4T08-2008.12.02 2 2" xfId="20619" xr:uid="{E57E3606-0B15-493D-9E66-577FBAB9F406}"/>
    <cellStyle name="s_DCF Matrix_1_IPO_2007.07.13 (RSRI)_VSO-4T08-2008.12.02 2 3" xfId="18745" xr:uid="{66CD865A-E12C-4629-8DA2-6B67F4517CA1}"/>
    <cellStyle name="s_DCF Matrix_1_IPO_2007.07.13 (RSRI)_VSO-4T08-2008.12.02 2 4" xfId="30513" xr:uid="{14406B9C-8269-49AC-9C0A-9DC1B8DED2C0}"/>
    <cellStyle name="s_DCF Matrix_1_IPO_2007.07.13 (RSRI)_VSO-4T08-2008.12.02 2 5" xfId="28350" xr:uid="{B58451EA-6255-4B13-9773-2797B9155907}"/>
    <cellStyle name="s_DCF Matrix_1_IPO_2007.07.13 (RSRI)_VSO-4T08-2008.12.02 2 6" xfId="30697" xr:uid="{4E736AA7-6F46-4AF6-8A4B-B19696ECB59D}"/>
    <cellStyle name="s_DCF Matrix_1_IPO_2007.07.13 (RSRI)_VSO-4T08-2008.12.02 3" xfId="35929" xr:uid="{36A1310D-4A13-4DD9-A864-C2724DEF057E}"/>
    <cellStyle name="s_DCF Matrix_1_LBO_02.07.02v2" xfId="886" xr:uid="{F5BF57F3-8E84-4165-A50F-8E88ABAE3455}"/>
    <cellStyle name="s_DCF Matrix_1_LBO_02.07.02v2 2" xfId="6156" xr:uid="{7BD66AF9-192C-4D4C-BF20-2441C591CBEE}"/>
    <cellStyle name="s_DCF Matrix_1_LBO_02.07.02v2 2 2" xfId="18130" xr:uid="{00A322D8-D5F8-4EBC-A493-E3122253B18C}"/>
    <cellStyle name="s_DCF Matrix_1_LBO_02.07.02v2 2 3" xfId="15917" xr:uid="{57604035-12F7-4E8A-8FE3-658C7C3821B4}"/>
    <cellStyle name="s_DCF Matrix_1_LBO_02.07.02v2 2 4" xfId="16518" xr:uid="{4925DB8E-C14D-4A7C-AD55-A8C5A70F9778}"/>
    <cellStyle name="s_DCF Matrix_1_LBO_02.07.02v2 2 5" xfId="29378" xr:uid="{DEB6EB7C-146D-4A5D-A290-47B4F20A256D}"/>
    <cellStyle name="s_DCF Matrix_1_LBO_02.07.02v2 2 6" xfId="16731" xr:uid="{BF21A758-238D-4800-8C16-7FE076CA4B5F}"/>
    <cellStyle name="s_DCF Matrix_1_LBO_02.07.02v2 3" xfId="35930" xr:uid="{68A6BBDB-3C20-4A25-8C08-DC023A46C2A0}"/>
    <cellStyle name="s_DCF Matrix_1_LBO_02.07.02v2_2007.04.13 (RSRI)" xfId="887" xr:uid="{A8D1A207-AF21-4326-8F2F-E1714FF8DA1B}"/>
    <cellStyle name="s_DCF Matrix_1_LBO_02.07.02v2_2007.04.13 (RSRI) 2" xfId="6157" xr:uid="{8BF7ED63-891E-461B-90E4-C458D96999DF}"/>
    <cellStyle name="s_DCF Matrix_1_LBO_02.07.02v2_2007.04.13 (RSRI) 2 2" xfId="18131" xr:uid="{9F51D280-FB31-4288-8979-2D06AFD8B027}"/>
    <cellStyle name="s_DCF Matrix_1_LBO_02.07.02v2_2007.04.13 (RSRI) 2 3" xfId="14052" xr:uid="{9D5C639B-7748-4C84-8D6B-6EDA2F8EDE87}"/>
    <cellStyle name="s_DCF Matrix_1_LBO_02.07.02v2_2007.04.13 (RSRI) 2 4" xfId="25313" xr:uid="{A29AE8C9-AAAA-4729-8133-FF00018CB655}"/>
    <cellStyle name="s_DCF Matrix_1_LBO_02.07.02v2_2007.04.13 (RSRI) 2 5" xfId="32053" xr:uid="{87B19D0F-9F72-401F-A4C9-290EC021A2CD}"/>
    <cellStyle name="s_DCF Matrix_1_LBO_02.07.02v2_2007.04.13 (RSRI) 2 6" xfId="34907" xr:uid="{E7CA802C-618B-452A-B9BE-14E8EB5F2D51}"/>
    <cellStyle name="s_DCF Matrix_1_LBO_02.07.02v2_2007.04.13 (RSRI) 3" xfId="35931" xr:uid="{791DC105-5C6F-4A73-8A89-48EECBA5B930}"/>
    <cellStyle name="s_DCF Matrix_1_LBO_02.07.02v2_2007.04.13 (RSRI)_BALANÇO" xfId="3335" xr:uid="{CDA64549-275C-413A-B06A-3F5250711D15}"/>
    <cellStyle name="s_DCF Matrix_1_LBO_02.07.02v2_2007.04.13 (RSRI)_BALANÇO 2" xfId="8118" xr:uid="{28B47B35-172A-4145-8FF0-254103725EBB}"/>
    <cellStyle name="s_DCF Matrix_1_LBO_02.07.02v2_2007.04.13 (RSRI)_BALANÇO 2 2" xfId="19943" xr:uid="{C95B90F1-E776-43B8-BAC7-8E6D8E165949}"/>
    <cellStyle name="s_DCF Matrix_1_LBO_02.07.02v2_2007.04.13 (RSRI)_BALANÇO 2 3" xfId="13655" xr:uid="{9C934A27-A371-4BD3-A7FA-095570C26C17}"/>
    <cellStyle name="s_DCF Matrix_1_LBO_02.07.02v2_2007.04.13 (RSRI)_BALANÇO 2 4" xfId="29855" xr:uid="{FD78D9A9-86E8-4E9C-8616-1F80EBF3564E}"/>
    <cellStyle name="s_DCF Matrix_1_LBO_02.07.02v2_2007.04.13 (RSRI)_BALANÇO 2 5" xfId="32679" xr:uid="{EDED537E-E61E-4430-952F-8D069599E7C2}"/>
    <cellStyle name="s_DCF Matrix_1_LBO_02.07.02v2_2007.04.13 (RSRI)_BALANÇO 2 6" xfId="34733" xr:uid="{9A65FA2C-2B99-4653-84F1-A63615E93D0B}"/>
    <cellStyle name="s_DCF Matrix_1_LBO_02.07.02v2_2007.04.13 (RSRI)_BALANÇO 3" xfId="10881" xr:uid="{5E491949-6378-4BC7-8730-D0F4D2CF97ED}"/>
    <cellStyle name="s_DCF Matrix_1_LBO_02.07.02v2_2007.04.13 (RSRI)_BALANÇO 3 2" xfId="12452" xr:uid="{EC938CED-2437-4BC0-8DAA-294A3EE0DDF5}"/>
    <cellStyle name="s_DCF Matrix_1_LBO_02.07.02v2_2007.04.13 (RSRI)_BALANÇO 3 2 2" xfId="23693" xr:uid="{C7553214-A359-402E-B939-3C7A94ADE658}"/>
    <cellStyle name="s_DCF Matrix_1_LBO_02.07.02v2_2007.04.13 (RSRI)_BALANÇO 3 2 3" xfId="27396" xr:uid="{B0D17A70-6A8C-4A4F-A305-09261B6C9214}"/>
    <cellStyle name="s_DCF Matrix_1_LBO_02.07.02v2_2007.04.13 (RSRI)_BALANÇO 3 2 4" xfId="20082" xr:uid="{BD87CA56-E1A0-48B1-9AA5-202F3CF9F8EC}"/>
    <cellStyle name="s_DCF Matrix_1_LBO_02.07.02v2_2007.04.13 (RSRI)_BALANÇO 3 2 5" xfId="30306" xr:uid="{5B1079DF-14A4-4119-81B6-FA449891876F}"/>
    <cellStyle name="s_DCF Matrix_1_LBO_02.07.02v2_2007.04.13 (RSRI)_BALANÇO 3 2 6" xfId="33932" xr:uid="{E4CD597D-8FF6-46B9-9614-252B0C05275B}"/>
    <cellStyle name="s_DCF Matrix_1_LBO_02.07.02v2_2007.04.13 (RSRI)_DF's" xfId="2319" xr:uid="{FF72D91B-DF56-44B4-8499-BF3C516F50E4}"/>
    <cellStyle name="s_DCF Matrix_1_LBO_02.07.02v2_2007.04.13 (RSRI)_DF's 2" xfId="7102" xr:uid="{8C97939A-001B-44DD-9EF6-B5522D2A139C}"/>
    <cellStyle name="s_DCF Matrix_1_LBO_02.07.02v2_2007.04.13 (RSRI)_DF's 2 2" xfId="19046" xr:uid="{3612D625-93A3-41B9-A5F4-7E88E9C0CD61}"/>
    <cellStyle name="s_DCF Matrix_1_LBO_02.07.02v2_2007.04.13 (RSRI)_DF's 2 3" xfId="21940" xr:uid="{14FE3604-8D6F-43C2-9E9C-83837DE815D5}"/>
    <cellStyle name="s_DCF Matrix_1_LBO_02.07.02v2_2007.04.13 (RSRI)_DF's 2 4" xfId="26468" xr:uid="{5CADE29D-83AC-4117-BB91-9D4BD93EBC36}"/>
    <cellStyle name="s_DCF Matrix_1_LBO_02.07.02v2_2007.04.13 (RSRI)_DF's 2 5" xfId="31932" xr:uid="{A5FC9F22-8914-49C8-B0C0-4F944DD06E2E}"/>
    <cellStyle name="s_DCF Matrix_1_LBO_02.07.02v2_2007.04.13 (RSRI)_DF's 2 6" xfId="34604" xr:uid="{FDA2E6E1-B29A-49A2-AAC3-37166CC45C06}"/>
    <cellStyle name="s_DCF Matrix_1_LBO_02.07.02v2_2007.04.13 (RSRI)_DF's 3" xfId="10381" xr:uid="{864545F4-76F1-495A-907C-4590BFE24AD1}"/>
    <cellStyle name="s_DCF Matrix_1_LBO_02.07.02v2_2007.04.13 (RSRI)_DF's 3 2" xfId="11959" xr:uid="{EB6A7C12-C1F1-4833-B63C-F744BD88DD9B}"/>
    <cellStyle name="s_DCF Matrix_1_LBO_02.07.02v2_2007.04.13 (RSRI)_DF's 3 2 2" xfId="23200" xr:uid="{75876BB6-A164-46D7-976A-95435A40DE7D}"/>
    <cellStyle name="s_DCF Matrix_1_LBO_02.07.02v2_2007.04.13 (RSRI)_DF's 3 2 3" xfId="26903" xr:uid="{0DA10012-4F51-456F-A3D4-8DCB0B44F4E1}"/>
    <cellStyle name="s_DCF Matrix_1_LBO_02.07.02v2_2007.04.13 (RSRI)_DF's 3 2 4" xfId="16712" xr:uid="{2B11F630-7072-459F-B924-FE04D8F5FE23}"/>
    <cellStyle name="s_DCF Matrix_1_LBO_02.07.02v2_2007.04.13 (RSRI)_DF's 3 2 5" xfId="30350" xr:uid="{972A32E4-BC62-4A43-881C-6C8E1F6BAD6E}"/>
    <cellStyle name="s_DCF Matrix_1_LBO_02.07.02v2_2007.04.13 (RSRI)_DF's 3 2 6" xfId="29665" xr:uid="{9F0CD1C4-553E-4289-88A8-2A2E89408EF2}"/>
    <cellStyle name="s_DCF Matrix_1_LBO_02.07.02v2_2007.04.13 (RSRI)_EVOLUÇÃO OBRA" xfId="5325" xr:uid="{A7C70AAA-E978-49B2-B1DF-1076BE5B9634}"/>
    <cellStyle name="s_DCF Matrix_1_LBO_02.07.02v2_2007.04.13 (RSRI)_EVOLUÇÃO OBRA 2" xfId="9610" xr:uid="{AA264272-1667-456A-B1E0-9C98129CB80F}"/>
    <cellStyle name="s_DCF Matrix_1_LBO_02.07.02v2_2007.04.13 (RSRI)_EVOLUÇÃO OBRA 2 2" xfId="21330" xr:uid="{F1839A64-9438-47DF-85A9-D91A0507689A}"/>
    <cellStyle name="s_DCF Matrix_1_LBO_02.07.02v2_2007.04.13 (RSRI)_EVOLUÇÃO OBRA 2 3" xfId="25073" xr:uid="{807290DC-CA39-4F4D-9FA5-93A62C56482B}"/>
    <cellStyle name="s_DCF Matrix_1_LBO_02.07.02v2_2007.04.13 (RSRI)_EVOLUÇÃO OBRA 2 4" xfId="21609" xr:uid="{499A0552-835A-4783-8DB4-522434DF5D8D}"/>
    <cellStyle name="s_DCF Matrix_1_LBO_02.07.02v2_2007.04.13 (RSRI)_EVOLUÇÃO OBRA 2 5" xfId="15199" xr:uid="{D9B4BD08-47E1-4589-8DFC-7AD03B969B63}"/>
    <cellStyle name="s_DCF Matrix_1_LBO_02.07.02v2_2007.04.13 (RSRI)_EVOLUÇÃO OBRA 2 6" xfId="33786" xr:uid="{4D6C2AAC-52DC-4F97-ABA8-5C0F744CC108}"/>
    <cellStyle name="s_DCF Matrix_1_LBO_02.07.02v2_2007.04.13 (RSRI)_EVOLUÇÃO OBRA 3" xfId="11393" xr:uid="{68534CA0-3C78-43D7-9D20-FCD314460D0E}"/>
    <cellStyle name="s_DCF Matrix_1_LBO_02.07.02v2_2007.04.13 (RSRI)_EVOLUÇÃO OBRA 3 2" xfId="12952" xr:uid="{6064F84A-9FDF-4FF4-9B08-513C67BCEE9C}"/>
    <cellStyle name="s_DCF Matrix_1_LBO_02.07.02v2_2007.04.13 (RSRI)_EVOLUÇÃO OBRA 3 2 2" xfId="24193" xr:uid="{4B08F5E5-2E23-4725-A13B-D889CE69DB51}"/>
    <cellStyle name="s_DCF Matrix_1_LBO_02.07.02v2_2007.04.13 (RSRI)_EVOLUÇÃO OBRA 3 2 3" xfId="27894" xr:uid="{535C148F-544F-4053-9C22-D24E8ED3B3A9}"/>
    <cellStyle name="s_DCF Matrix_1_LBO_02.07.02v2_2007.04.13 (RSRI)_EVOLUÇÃO OBRA 3 2 4" xfId="30113" xr:uid="{66D0D756-6A58-40CC-ACC2-EE876D839092}"/>
    <cellStyle name="s_DCF Matrix_1_LBO_02.07.02v2_2007.04.13 (RSRI)_EVOLUÇÃO OBRA 3 2 5" xfId="25687" xr:uid="{414F77B9-226A-49D7-9236-DC21BD0AE69B}"/>
    <cellStyle name="s_DCF Matrix_1_LBO_02.07.02v2_2007.04.13 (RSRI)_EVOLUÇÃO OBRA 3 2 6" xfId="34245" xr:uid="{43F6BA13-9E15-42BA-B01B-9EB080D561DE}"/>
    <cellStyle name="s_DCF Matrix_1_LBO_02.07.02v2_2007.04.13 (RSRI)_VSO-4T08-2008.12.02" xfId="4331" xr:uid="{E5AA2B38-626A-46EB-8EE0-BF42D022A9EB}"/>
    <cellStyle name="s_DCF Matrix_1_LBO_02.07.02v2_2007.04.13 (RSRI)_VSO-4T08-2008.12.02 2" xfId="8882" xr:uid="{9E77236D-72E1-44BD-ABB4-07E78761DDCD}"/>
    <cellStyle name="s_DCF Matrix_1_LBO_02.07.02v2_2007.04.13 (RSRI)_VSO-4T08-2008.12.02 2 2" xfId="20620" xr:uid="{F879EA56-7A0F-4DED-BD6C-759868B58254}"/>
    <cellStyle name="s_DCF Matrix_1_LBO_02.07.02v2_2007.04.13 (RSRI)_VSO-4T08-2008.12.02 2 3" xfId="14888" xr:uid="{430E3DCF-D4E7-4D16-9EDD-019ADF6C232E}"/>
    <cellStyle name="s_DCF Matrix_1_LBO_02.07.02v2_2007.04.13 (RSRI)_VSO-4T08-2008.12.02 2 4" xfId="29510" xr:uid="{2578BDAD-FCDF-4554-9C60-8866AC07CE96}"/>
    <cellStyle name="s_DCF Matrix_1_LBO_02.07.02v2_2007.04.13 (RSRI)_VSO-4T08-2008.12.02 2 5" xfId="17695" xr:uid="{DA62EC4D-28D7-42EC-AB35-D6C2FB42A8E5}"/>
    <cellStyle name="s_DCF Matrix_1_LBO_02.07.02v2_2007.04.13 (RSRI)_VSO-4T08-2008.12.02 2 6" xfId="33806" xr:uid="{C7A0D2FE-5D8C-4C90-824E-E230850A28F9}"/>
    <cellStyle name="s_DCF Matrix_1_LBO_02.07.02v2_2007.04.13 (RSRI)_VSO-4T08-2008.12.02 3" xfId="35932" xr:uid="{458AB4AF-77D6-4864-A5A9-B9EB19616B00}"/>
    <cellStyle name="s_DCF Matrix_1_LBO_02.07.02v2_2007.07.13 (RSRI)" xfId="888" xr:uid="{C99EAFAA-09FD-4CE4-831B-EFD16B900E6A}"/>
    <cellStyle name="s_DCF Matrix_1_LBO_02.07.02v2_2007.07.13 (RSRI) 2" xfId="6158" xr:uid="{E6415F38-67FF-45BC-ACEB-DFD57A32D04A}"/>
    <cellStyle name="s_DCF Matrix_1_LBO_02.07.02v2_2007.07.13 (RSRI) 2 2" xfId="18132" xr:uid="{AFDE28C3-01E7-44E3-BDF3-F4C20CF31E8E}"/>
    <cellStyle name="s_DCF Matrix_1_LBO_02.07.02v2_2007.07.13 (RSRI) 2 3" xfId="16674" xr:uid="{4EBE1B04-F5BB-4C64-912E-B0B0D762FBE8}"/>
    <cellStyle name="s_DCF Matrix_1_LBO_02.07.02v2_2007.07.13 (RSRI) 2 4" xfId="22128" xr:uid="{226059D5-A31D-404A-BD05-55B1A4C65BBA}"/>
    <cellStyle name="s_DCF Matrix_1_LBO_02.07.02v2_2007.07.13 (RSRI) 2 5" xfId="22757" xr:uid="{7B2BA24F-2713-446A-AF12-A2047C57F7BA}"/>
    <cellStyle name="s_DCF Matrix_1_LBO_02.07.02v2_2007.07.13 (RSRI) 2 6" xfId="35035" xr:uid="{C0F64250-9607-4D90-B6F8-3C55B840BB4F}"/>
    <cellStyle name="s_DCF Matrix_1_LBO_02.07.02v2_2007.07.13 (RSRI) 3" xfId="35933" xr:uid="{014598E3-BA27-46F4-9CD3-4EA6426AB2E2}"/>
    <cellStyle name="s_DCF Matrix_1_LBO_02.07.02v2_2007.07.13 (RSRI)_BALANÇO" xfId="3336" xr:uid="{D2201FEB-414D-4915-844B-C6A0946AB96A}"/>
    <cellStyle name="s_DCF Matrix_1_LBO_02.07.02v2_2007.07.13 (RSRI)_BALANÇO 2" xfId="8119" xr:uid="{D98AE3A7-AF35-4995-95EB-33BB7BEE6D7A}"/>
    <cellStyle name="s_DCF Matrix_1_LBO_02.07.02v2_2007.07.13 (RSRI)_BALANÇO 2 2" xfId="19944" xr:uid="{A32B25FA-495A-4DEA-BEDD-E74CA35BB5EA}"/>
    <cellStyle name="s_DCF Matrix_1_LBO_02.07.02v2_2007.07.13 (RSRI)_BALANÇO 2 3" xfId="16495" xr:uid="{AA641E89-E4F4-475D-9B37-78F3F5D61BF8}"/>
    <cellStyle name="s_DCF Matrix_1_LBO_02.07.02v2_2007.07.13 (RSRI)_BALANÇO 2 4" xfId="28754" xr:uid="{43256375-8BA2-46B1-8303-4C13158E98ED}"/>
    <cellStyle name="s_DCF Matrix_1_LBO_02.07.02v2_2007.07.13 (RSRI)_BALANÇO 2 5" xfId="33201" xr:uid="{F8B6D448-FB5D-4918-877C-9A9EC1FD1E02}"/>
    <cellStyle name="s_DCF Matrix_1_LBO_02.07.02v2_2007.07.13 (RSRI)_BALANÇO 2 6" xfId="33055" xr:uid="{EE1ADBCC-2B6F-4A91-80BA-95AC60C93281}"/>
    <cellStyle name="s_DCF Matrix_1_LBO_02.07.02v2_2007.07.13 (RSRI)_BALANÇO 3" xfId="10882" xr:uid="{792B48CE-17F7-49AA-956B-009EC94D4BAA}"/>
    <cellStyle name="s_DCF Matrix_1_LBO_02.07.02v2_2007.07.13 (RSRI)_BALANÇO 3 2" xfId="12453" xr:uid="{9968F0AC-4C93-414E-B5C1-F8400BC27CF9}"/>
    <cellStyle name="s_DCF Matrix_1_LBO_02.07.02v2_2007.07.13 (RSRI)_BALANÇO 3 2 2" xfId="23694" xr:uid="{E2749324-00A7-4AA5-BD4F-C57035390217}"/>
    <cellStyle name="s_DCF Matrix_1_LBO_02.07.02v2_2007.07.13 (RSRI)_BALANÇO 3 2 3" xfId="27397" xr:uid="{BE1075A8-DA11-461E-86FC-3052C386E3B6}"/>
    <cellStyle name="s_DCF Matrix_1_LBO_02.07.02v2_2007.07.13 (RSRI)_BALANÇO 3 2 4" xfId="28471" xr:uid="{1595F3DA-4EB4-4D38-A0FB-1960CC9EDD72}"/>
    <cellStyle name="s_DCF Matrix_1_LBO_02.07.02v2_2007.07.13 (RSRI)_BALANÇO 3 2 5" xfId="22893" xr:uid="{718DEB7C-1AA8-46C8-84AA-D4D2DAFA6981}"/>
    <cellStyle name="s_DCF Matrix_1_LBO_02.07.02v2_2007.07.13 (RSRI)_BALANÇO 3 2 6" xfId="29950" xr:uid="{6751F0F9-C0D6-44C5-94E5-B05CC71B5DA7}"/>
    <cellStyle name="s_DCF Matrix_1_LBO_02.07.02v2_2007.07.13 (RSRI)_DF's" xfId="2320" xr:uid="{D30F821E-462E-4C56-A942-1B6E95AC9524}"/>
    <cellStyle name="s_DCF Matrix_1_LBO_02.07.02v2_2007.07.13 (RSRI)_DF's 2" xfId="7103" xr:uid="{DEC73DE1-9F75-4E47-A16E-7D02DC3FC574}"/>
    <cellStyle name="s_DCF Matrix_1_LBO_02.07.02v2_2007.07.13 (RSRI)_DF's 2 2" xfId="19047" xr:uid="{900BB30B-97D1-43C8-8D89-E3504D6962A5}"/>
    <cellStyle name="s_DCF Matrix_1_LBO_02.07.02v2_2007.07.13 (RSRI)_DF's 2 3" xfId="15039" xr:uid="{1611E516-0F25-4700-AE7E-8E1E5C8FD228}"/>
    <cellStyle name="s_DCF Matrix_1_LBO_02.07.02v2_2007.07.13 (RSRI)_DF's 2 4" xfId="17142" xr:uid="{1868CE7B-D0DF-4FE3-A031-631AD1B9B3B8}"/>
    <cellStyle name="s_DCF Matrix_1_LBO_02.07.02v2_2007.07.13 (RSRI)_DF's 2 5" xfId="29429" xr:uid="{41E69615-8DE5-4CD3-9777-5257ADD42D57}"/>
    <cellStyle name="s_DCF Matrix_1_LBO_02.07.02v2_2007.07.13 (RSRI)_DF's 2 6" xfId="31514" xr:uid="{144CEAB0-9856-49E1-97D8-6294EF6ECE42}"/>
    <cellStyle name="s_DCF Matrix_1_LBO_02.07.02v2_2007.07.13 (RSRI)_DF's 3" xfId="10382" xr:uid="{A500886D-5F2D-4E5D-B0D2-311B550D75DA}"/>
    <cellStyle name="s_DCF Matrix_1_LBO_02.07.02v2_2007.07.13 (RSRI)_DF's 3 2" xfId="11960" xr:uid="{6AF4A2D1-5296-4BB2-A4A4-4C9B7F058D1B}"/>
    <cellStyle name="s_DCF Matrix_1_LBO_02.07.02v2_2007.07.13 (RSRI)_DF's 3 2 2" xfId="23201" xr:uid="{104853BB-955E-465A-A3C1-8DB91168B696}"/>
    <cellStyle name="s_DCF Matrix_1_LBO_02.07.02v2_2007.07.13 (RSRI)_DF's 3 2 3" xfId="26904" xr:uid="{D10CFA2A-0C82-4E22-A558-FC911D6F9748}"/>
    <cellStyle name="s_DCF Matrix_1_LBO_02.07.02v2_2007.07.13 (RSRI)_DF's 3 2 4" xfId="21114" xr:uid="{9DD2559D-96ED-4BA7-A3C6-02E446CB813A}"/>
    <cellStyle name="s_DCF Matrix_1_LBO_02.07.02v2_2007.07.13 (RSRI)_DF's 3 2 5" xfId="30870" xr:uid="{2B89740C-C411-493D-852A-9B3DC6561ABB}"/>
    <cellStyle name="s_DCF Matrix_1_LBO_02.07.02v2_2007.07.13 (RSRI)_DF's 3 2 6" xfId="22792" xr:uid="{9D65DB65-743C-4366-8A4F-052601C3BEF6}"/>
    <cellStyle name="s_DCF Matrix_1_LBO_02.07.02v2_2007.07.13 (RSRI)_EVOLUÇÃO OBRA" xfId="5326" xr:uid="{A10F0A60-C092-4D7A-9A5B-41995061AEE6}"/>
    <cellStyle name="s_DCF Matrix_1_LBO_02.07.02v2_2007.07.13 (RSRI)_EVOLUÇÃO OBRA 2" xfId="9611" xr:uid="{7C326A3F-47EF-4329-830C-AEE2E96AC630}"/>
    <cellStyle name="s_DCF Matrix_1_LBO_02.07.02v2_2007.07.13 (RSRI)_EVOLUÇÃO OBRA 2 2" xfId="21331" xr:uid="{295564C5-0051-4FF5-9690-885D385027B4}"/>
    <cellStyle name="s_DCF Matrix_1_LBO_02.07.02v2_2007.07.13 (RSRI)_EVOLUÇÃO OBRA 2 3" xfId="25074" xr:uid="{DA31E31C-63CF-4961-B89A-B32AE2DFEE9C}"/>
    <cellStyle name="s_DCF Matrix_1_LBO_02.07.02v2_2007.07.13 (RSRI)_EVOLUÇÃO OBRA 2 4" xfId="14647" xr:uid="{5DE9535F-4924-473C-AA98-F648785281B5}"/>
    <cellStyle name="s_DCF Matrix_1_LBO_02.07.02v2_2007.07.13 (RSRI)_EVOLUÇÃO OBRA 2 5" xfId="31701" xr:uid="{11E45C96-BEB8-4041-9EEC-57DB89EACB38}"/>
    <cellStyle name="s_DCF Matrix_1_LBO_02.07.02v2_2007.07.13 (RSRI)_EVOLUÇÃO OBRA 2 6" xfId="14214" xr:uid="{0A200107-954D-4971-8F9A-C8622598886A}"/>
    <cellStyle name="s_DCF Matrix_1_LBO_02.07.02v2_2007.07.13 (RSRI)_EVOLUÇÃO OBRA 3" xfId="11394" xr:uid="{15D1D38C-5D1D-49F4-9C2C-3D2815872BD1}"/>
    <cellStyle name="s_DCF Matrix_1_LBO_02.07.02v2_2007.07.13 (RSRI)_EVOLUÇÃO OBRA 3 2" xfId="12953" xr:uid="{26A6234B-477A-47AF-B346-41BA5D9B31D7}"/>
    <cellStyle name="s_DCF Matrix_1_LBO_02.07.02v2_2007.07.13 (RSRI)_EVOLUÇÃO OBRA 3 2 2" xfId="24194" xr:uid="{50FE91A9-5E0C-477E-B765-26C359AAE53D}"/>
    <cellStyle name="s_DCF Matrix_1_LBO_02.07.02v2_2007.07.13 (RSRI)_EVOLUÇÃO OBRA 3 2 3" xfId="27895" xr:uid="{D08BE514-30A5-4919-9BE2-37D06BC87C72}"/>
    <cellStyle name="s_DCF Matrix_1_LBO_02.07.02v2_2007.07.13 (RSRI)_EVOLUÇÃO OBRA 3 2 4" xfId="16927" xr:uid="{FF1336EE-66FD-40E5-9AD0-32A02D9E5D6D}"/>
    <cellStyle name="s_DCF Matrix_1_LBO_02.07.02v2_2007.07.13 (RSRI)_EVOLUÇÃO OBRA 3 2 5" xfId="14543" xr:uid="{2B9F3163-2927-4825-9670-26B050BC9A0B}"/>
    <cellStyle name="s_DCF Matrix_1_LBO_02.07.02v2_2007.07.13 (RSRI)_EVOLUÇÃO OBRA 3 2 6" xfId="34800" xr:uid="{B8E01153-E625-4E5C-9397-43F29D91012A}"/>
    <cellStyle name="s_DCF Matrix_1_LBO_02.07.02v2_2007.07.13 (RSRI)_VSO-4T08-2008.12.02" xfId="4332" xr:uid="{C7BF92CF-777A-4892-9319-79B7380D582D}"/>
    <cellStyle name="s_DCF Matrix_1_LBO_02.07.02v2_2007.07.13 (RSRI)_VSO-4T08-2008.12.02 2" xfId="8883" xr:uid="{0169C167-38AF-4A3D-A903-5E01027358B3}"/>
    <cellStyle name="s_DCF Matrix_1_LBO_02.07.02v2_2007.07.13 (RSRI)_VSO-4T08-2008.12.02 2 2" xfId="20621" xr:uid="{4249127C-CC49-4255-8B70-12F21327B74F}"/>
    <cellStyle name="s_DCF Matrix_1_LBO_02.07.02v2_2007.07.13 (RSRI)_VSO-4T08-2008.12.02 2 3" xfId="19645" xr:uid="{DA190192-74D7-43D9-90CF-E6B8619FE766}"/>
    <cellStyle name="s_DCF Matrix_1_LBO_02.07.02v2_2007.07.13 (RSRI)_VSO-4T08-2008.12.02 2 4" xfId="22634" xr:uid="{8F024477-C686-4B98-8450-090403C7CEF7}"/>
    <cellStyle name="s_DCF Matrix_1_LBO_02.07.02v2_2007.07.13 (RSRI)_VSO-4T08-2008.12.02 2 5" xfId="22851" xr:uid="{FE247764-19A9-4F5C-AC4B-6C7DC8C677A1}"/>
    <cellStyle name="s_DCF Matrix_1_LBO_02.07.02v2_2007.07.13 (RSRI)_VSO-4T08-2008.12.02 2 6" xfId="34463" xr:uid="{2ADC89E9-3049-48C6-B189-3FFEE7D70560}"/>
    <cellStyle name="s_DCF Matrix_1_LBO_02.07.02v2_2007.07.13 (RSRI)_VSO-4T08-2008.12.02 3" xfId="35934" xr:uid="{0C241DD7-FF65-4CD7-ACBA-EFD61B1B3135}"/>
    <cellStyle name="s_DCF Matrix_1_MiniMerger7" xfId="889" xr:uid="{D2EE1EDB-7D87-46DB-B6DC-74444B3C2D5B}"/>
    <cellStyle name="s_DCF Matrix_1_MiniMerger7_2007.04.13 (RSRI)" xfId="890" xr:uid="{194CC9B6-6EF7-4DA1-B325-43A2AB3331E8}"/>
    <cellStyle name="s_DCF Matrix_1_MiniMerger7_2007.04.13 (RSRI) 2" xfId="35935" xr:uid="{3B96B359-77EC-41DF-8090-E5C091F0CB25}"/>
    <cellStyle name="s_DCF Matrix_1_MiniMerger7_2007.04.13 (RSRI)_BALANÇO" xfId="3337" xr:uid="{C28CB09F-F611-4BF0-9143-2DBDAEB2B44A}"/>
    <cellStyle name="s_DCF Matrix_1_MiniMerger7_2007.04.13 (RSRI)_BALANÇO 2" xfId="8120" xr:uid="{5C400293-C498-4E12-90FF-493DBDDBB3AA}"/>
    <cellStyle name="s_DCF Matrix_1_MiniMerger7_2007.04.13 (RSRI)_DF's" xfId="2321" xr:uid="{59F909DE-B5F3-4D19-925F-721A582487A3}"/>
    <cellStyle name="s_DCF Matrix_1_MiniMerger7_2007.04.13 (RSRI)_DF's 2" xfId="7104" xr:uid="{FFADCC74-E8B5-417D-AD51-31B4B15DD50A}"/>
    <cellStyle name="s_DCF Matrix_1_MiniMerger7_2007.04.13 (RSRI)_EVOLUÇÃO OBRA" xfId="5327" xr:uid="{060D4195-DD22-4AAB-B55C-74B7CF5D91AB}"/>
    <cellStyle name="s_DCF Matrix_1_MiniMerger7_2007.04.13 (RSRI)_EVOLUÇÃO OBRA 2" xfId="9612" xr:uid="{61B725F7-0A1B-4E47-9931-01709E23E4E9}"/>
    <cellStyle name="s_DCF Matrix_1_MiniMerger7_2007.04.13 (RSRI)_VSO-4T08-2008.12.02" xfId="4333" xr:uid="{54370577-F34E-4749-A592-B6D7EA53D6C8}"/>
    <cellStyle name="s_DCF Matrix_1_MiniMerger7_2007.07.13 (RSRI)" xfId="891" xr:uid="{71716243-386C-4AB7-BA18-AE03F4907075}"/>
    <cellStyle name="s_DCF Matrix_1_MiniMerger7_2007.07.13 (RSRI) 2" xfId="35936" xr:uid="{907F68AE-1AFF-4F49-9422-7C1CEFEAC832}"/>
    <cellStyle name="s_DCF Matrix_1_MiniMerger7_2007.07.13 (RSRI)_BALANÇO" xfId="3338" xr:uid="{A25B6D6D-5E12-400F-9DDC-D204BD816EF9}"/>
    <cellStyle name="s_DCF Matrix_1_MiniMerger7_2007.07.13 (RSRI)_BALANÇO 2" xfId="8121" xr:uid="{FC0FAA65-D1F0-4175-A1CD-075DBC922680}"/>
    <cellStyle name="s_DCF Matrix_1_MiniMerger7_2007.07.13 (RSRI)_DF's" xfId="2322" xr:uid="{BEC06D8E-9C4D-49CA-8B80-7A0090C3D426}"/>
    <cellStyle name="s_DCF Matrix_1_MiniMerger7_2007.07.13 (RSRI)_DF's 2" xfId="7105" xr:uid="{F605313E-47C9-413F-AD91-5AECFE18A32C}"/>
    <cellStyle name="s_DCF Matrix_1_MiniMerger7_2007.07.13 (RSRI)_EVOLUÇÃO OBRA" xfId="5328" xr:uid="{3501CFE8-EDFD-42B8-AE81-141B8F361D38}"/>
    <cellStyle name="s_DCF Matrix_1_MiniMerger7_2007.07.13 (RSRI)_EVOLUÇÃO OBRA 2" xfId="9613" xr:uid="{D99B428B-B4CC-46D2-A50D-A13019C2B89C}"/>
    <cellStyle name="s_DCF Matrix_1_MiniMerger7_2007.07.13 (RSRI)_VSO-4T08-2008.12.02" xfId="4334" xr:uid="{132939B1-51E0-4228-B24E-88991E5EB641}"/>
    <cellStyle name="s_DCF Matrix_1_MJS New Look Merger Model" xfId="892" xr:uid="{03C0BF98-310D-4BD3-950D-6B1E5D197B4C}"/>
    <cellStyle name="s_DCF Matrix_1_MJS New Look Merger Model_2007.04.13 (RSRI)" xfId="893" xr:uid="{54EB071A-9C5F-4E12-B300-8EE06BF59721}"/>
    <cellStyle name="s_DCF Matrix_1_MJS New Look Merger Model_2007.04.13 (RSRI) 2" xfId="35937" xr:uid="{95C46D4E-2ED6-46AA-84B2-E125F2199625}"/>
    <cellStyle name="s_DCF Matrix_1_MJS New Look Merger Model_2007.04.13 (RSRI)_BALANÇO" xfId="3339" xr:uid="{7C3204D4-BE3C-41D4-A882-330EFE111511}"/>
    <cellStyle name="s_DCF Matrix_1_MJS New Look Merger Model_2007.04.13 (RSRI)_BALANÇO 2" xfId="8122" xr:uid="{502C9315-F676-4EA0-9451-B56630B63955}"/>
    <cellStyle name="s_DCF Matrix_1_MJS New Look Merger Model_2007.04.13 (RSRI)_DF's" xfId="2323" xr:uid="{EF5AF2E5-26F3-4CA6-9D44-F14AC3DCC73E}"/>
    <cellStyle name="s_DCF Matrix_1_MJS New Look Merger Model_2007.04.13 (RSRI)_DF's 2" xfId="7106" xr:uid="{47945E65-6805-4C37-9D6E-9A006627C3B7}"/>
    <cellStyle name="s_DCF Matrix_1_MJS New Look Merger Model_2007.04.13 (RSRI)_EVOLUÇÃO OBRA" xfId="5329" xr:uid="{2445321D-84A4-44A9-A0A8-2F476155A712}"/>
    <cellStyle name="s_DCF Matrix_1_MJS New Look Merger Model_2007.04.13 (RSRI)_EVOLUÇÃO OBRA 2" xfId="9614" xr:uid="{7056764B-0AA7-4036-9CD9-26D9A1821C90}"/>
    <cellStyle name="s_DCF Matrix_1_MJS New Look Merger Model_2007.04.13 (RSRI)_VSO-4T08-2008.12.02" xfId="4335" xr:uid="{1EF539C7-35E4-47CC-B15F-516F1B21DDB6}"/>
    <cellStyle name="s_DCF Matrix_1_MJS New Look Merger Model_2007.07.13 (RSRI)" xfId="894" xr:uid="{0B075739-7363-46E8-BDDB-EE1D614DCE9C}"/>
    <cellStyle name="s_DCF Matrix_1_MJS New Look Merger Model_2007.07.13 (RSRI) 2" xfId="35938" xr:uid="{68827B8C-54AB-4CDF-982F-EF46AA86EA45}"/>
    <cellStyle name="s_DCF Matrix_1_MJS New Look Merger Model_2007.07.13 (RSRI)_BALANÇO" xfId="3340" xr:uid="{2D0E4449-2E38-4FB7-85F3-606C968AAD43}"/>
    <cellStyle name="s_DCF Matrix_1_MJS New Look Merger Model_2007.07.13 (RSRI)_BALANÇO 2" xfId="8123" xr:uid="{1F4807E5-50B8-49F9-B1C0-17EA62B26970}"/>
    <cellStyle name="s_DCF Matrix_1_MJS New Look Merger Model_2007.07.13 (RSRI)_DF's" xfId="2324" xr:uid="{0D26D985-073C-4793-A8AF-0A3ECAD97BBB}"/>
    <cellStyle name="s_DCF Matrix_1_MJS New Look Merger Model_2007.07.13 (RSRI)_DF's 2" xfId="7107" xr:uid="{7DBBA384-2243-4B97-BA9F-F54C4647E1BF}"/>
    <cellStyle name="s_DCF Matrix_1_MJS New Look Merger Model_2007.07.13 (RSRI)_EVOLUÇÃO OBRA" xfId="5330" xr:uid="{300C28D4-13DF-415C-A422-5A36C442CF36}"/>
    <cellStyle name="s_DCF Matrix_1_MJS New Look Merger Model_2007.07.13 (RSRI)_EVOLUÇÃO OBRA 2" xfId="9615" xr:uid="{255A4BDC-AFC4-47B8-A170-5B9B22F671C8}"/>
    <cellStyle name="s_DCF Matrix_1_MJS New Look Merger Model_2007.07.13 (RSRI)_VSO-4T08-2008.12.02" xfId="4336" xr:uid="{214AF8C7-1CC8-4BB5-9D50-0271C3DEC9B9}"/>
    <cellStyle name="s_DCF Matrix_1_TransCore Model (2-13-03 - Cypress)" xfId="895" xr:uid="{6E9BB6ED-D532-45B2-9901-4B3420E2EBD4}"/>
    <cellStyle name="s_DCF Matrix_1_TransCore Model (2-13-03 - Cypress)_2007.04.13 (RSRI)" xfId="896" xr:uid="{AAC48510-15DE-443A-8F89-A1DBF6FD3350}"/>
    <cellStyle name="s_DCF Matrix_1_TransCore Model (2-13-03 - Cypress)_2007.04.13 (RSRI) 2" xfId="35939" xr:uid="{F8CF0B58-38CA-4994-8D56-5F5821521DCE}"/>
    <cellStyle name="s_DCF Matrix_1_TransCore Model (2-13-03 - Cypress)_2007.04.13 (RSRI)_BALANÇO" xfId="3341" xr:uid="{B16CEFA3-29FC-452C-9F51-735A680D324F}"/>
    <cellStyle name="s_DCF Matrix_1_TransCore Model (2-13-03 - Cypress)_2007.04.13 (RSRI)_BALANÇO 2" xfId="8124" xr:uid="{F7D4CE6F-FE83-481C-8154-9EA574B10D87}"/>
    <cellStyle name="s_DCF Matrix_1_TransCore Model (2-13-03 - Cypress)_2007.04.13 (RSRI)_DF's" xfId="2325" xr:uid="{1FA2F613-6531-4C20-8A1B-405477D93BA8}"/>
    <cellStyle name="s_DCF Matrix_1_TransCore Model (2-13-03 - Cypress)_2007.04.13 (RSRI)_DF's 2" xfId="7108" xr:uid="{F2BB9B21-7949-481D-81E8-8E32A1D73B6F}"/>
    <cellStyle name="s_DCF Matrix_1_TransCore Model (2-13-03 - Cypress)_2007.04.13 (RSRI)_EVOLUÇÃO OBRA" xfId="5331" xr:uid="{87E97700-411A-48F1-A0A1-34140D1815C0}"/>
    <cellStyle name="s_DCF Matrix_1_TransCore Model (2-13-03 - Cypress)_2007.04.13 (RSRI)_EVOLUÇÃO OBRA 2" xfId="9616" xr:uid="{C8541A1A-1CAD-4CAA-B973-DD06393193AB}"/>
    <cellStyle name="s_DCF Matrix_1_TransCore Model (2-13-03 - Cypress)_2007.04.13 (RSRI)_VSO-4T08-2008.12.02" xfId="4337" xr:uid="{9DD0A3D3-4128-4EAD-917C-075F2449A20C}"/>
    <cellStyle name="s_DCF Matrix_1_TransCore Model (2-13-03 - Cypress)_2007.07.13 (RSRI)" xfId="897" xr:uid="{25670F12-9C3B-4300-834C-23782668FF2B}"/>
    <cellStyle name="s_DCF Matrix_1_TransCore Model (2-13-03 - Cypress)_2007.07.13 (RSRI) 2" xfId="35940" xr:uid="{B1428DE7-2035-4680-BD4C-8EB20CE88041}"/>
    <cellStyle name="s_DCF Matrix_1_TransCore Model (2-13-03 - Cypress)_2007.07.13 (RSRI)_BALANÇO" xfId="3342" xr:uid="{2AADEBC3-C9B6-4DC4-BACD-9ABD92F12996}"/>
    <cellStyle name="s_DCF Matrix_1_TransCore Model (2-13-03 - Cypress)_2007.07.13 (RSRI)_BALANÇO 2" xfId="8125" xr:uid="{417AFCCC-23A7-48C4-A643-98A340F4E342}"/>
    <cellStyle name="s_DCF Matrix_1_TransCore Model (2-13-03 - Cypress)_2007.07.13 (RSRI)_DF's" xfId="2326" xr:uid="{B06FDABB-5092-4622-B9AA-3B932BB6C400}"/>
    <cellStyle name="s_DCF Matrix_1_TransCore Model (2-13-03 - Cypress)_2007.07.13 (RSRI)_DF's 2" xfId="7109" xr:uid="{02E99C17-2288-4A19-8793-E74DDE8DAB96}"/>
    <cellStyle name="s_DCF Matrix_1_TransCore Model (2-13-03 - Cypress)_2007.07.13 (RSRI)_EVOLUÇÃO OBRA" xfId="5332" xr:uid="{990E135E-47A1-4824-A791-E52168F77A58}"/>
    <cellStyle name="s_DCF Matrix_1_TransCore Model (2-13-03 - Cypress)_2007.07.13 (RSRI)_EVOLUÇÃO OBRA 2" xfId="9617" xr:uid="{E02CD5DF-726D-4244-820A-92654014A94F}"/>
    <cellStyle name="s_DCF Matrix_1_TransCore Model (2-13-03 - Cypress)_2007.07.13 (RSRI)_VSO-4T08-2008.12.02" xfId="4338" xr:uid="{2F3161A0-BC3A-44C1-B702-6DEA53739554}"/>
    <cellStyle name="s_DCF Matrix_2" xfId="898" xr:uid="{3DB94679-5355-4B36-90FD-9FFDE5663F74}"/>
    <cellStyle name="s_DCF Matrix_2 2" xfId="6159" xr:uid="{0201297B-A7D5-4472-9FB0-71C09DFE4759}"/>
    <cellStyle name="s_DCF Matrix_2 2 2" xfId="18133" xr:uid="{CE00D72B-A673-4AB5-8734-62AD40DF9F2B}"/>
    <cellStyle name="s_DCF Matrix_2 2 3" xfId="21293" xr:uid="{D50CC649-E9D4-49DB-8CD5-F19CFCEEE633}"/>
    <cellStyle name="s_DCF Matrix_2 2 4" xfId="22559" xr:uid="{39D58854-32AF-48A7-98EE-3ECC9DA64536}"/>
    <cellStyle name="s_DCF Matrix_2 2 5" xfId="31331" xr:uid="{E8F5ABBC-928D-4863-8639-2AD5B28D3549}"/>
    <cellStyle name="s_DCF Matrix_2 2 6" xfId="34551" xr:uid="{8C404725-8298-4555-8FDB-8173602037A5}"/>
    <cellStyle name="s_DCF Matrix_2 3" xfId="35941" xr:uid="{2B197256-57A7-4DD8-8E52-895DF9751B2E}"/>
    <cellStyle name="s_DCF Matrix_2_2007.04.13 (RSRI)" xfId="899" xr:uid="{D00DD46E-0B22-4175-B0D0-38EB350DC669}"/>
    <cellStyle name="s_DCF Matrix_2_2007.04.13 (RSRI) 2" xfId="6160" xr:uid="{1AFD6F28-7F2A-4C93-85D4-D1CF9A914B91}"/>
    <cellStyle name="s_DCF Matrix_2_2007.04.13 (RSRI) 2 2" xfId="18134" xr:uid="{79BE1646-0F0D-4701-B096-D89441710577}"/>
    <cellStyle name="s_DCF Matrix_2_2007.04.13 (RSRI) 2 3" xfId="17451" xr:uid="{E4FB58AA-8CA6-4867-A385-40865309DDB6}"/>
    <cellStyle name="s_DCF Matrix_2_2007.04.13 (RSRI) 2 4" xfId="17970" xr:uid="{7E990EFA-C698-4F18-9FD9-ADF45A677FD7}"/>
    <cellStyle name="s_DCF Matrix_2_2007.04.13 (RSRI) 2 5" xfId="31445" xr:uid="{1F66D286-128D-448D-81C7-2135877097EB}"/>
    <cellStyle name="s_DCF Matrix_2_2007.04.13 (RSRI) 2 6" xfId="31460" xr:uid="{A015A6F8-F725-4222-9329-9AC01E281265}"/>
    <cellStyle name="s_DCF Matrix_2_2007.04.13 (RSRI) 3" xfId="35942" xr:uid="{ED01EFEE-FC28-4E58-ACE6-53C7236F5F6C}"/>
    <cellStyle name="s_DCF Matrix_2_2007.04.13 (RSRI)_BALANÇO" xfId="3343" xr:uid="{94145ED4-1C78-4140-A8E0-2C873F8BF3F4}"/>
    <cellStyle name="s_DCF Matrix_2_2007.04.13 (RSRI)_BALANÇO 2" xfId="8126" xr:uid="{EAB47151-F6CC-4AFC-A8A0-97F6FC83EAB0}"/>
    <cellStyle name="s_DCF Matrix_2_2007.04.13 (RSRI)_BALANÇO 2 2" xfId="19950" xr:uid="{0A96EEA2-4CC7-4174-9907-1DD090783682}"/>
    <cellStyle name="s_DCF Matrix_2_2007.04.13 (RSRI)_BALANÇO 2 3" xfId="13654" xr:uid="{97F77A5B-A2A0-412D-B9AB-2930A3AE7B80}"/>
    <cellStyle name="s_DCF Matrix_2_2007.04.13 (RSRI)_BALANÇO 2 4" xfId="29531" xr:uid="{55FBB432-5930-4453-869F-35F3C50801D9}"/>
    <cellStyle name="s_DCF Matrix_2_2007.04.13 (RSRI)_BALANÇO 2 5" xfId="14201" xr:uid="{B7925C7D-6650-4487-B1B7-A1240C9FE655}"/>
    <cellStyle name="s_DCF Matrix_2_2007.04.13 (RSRI)_BALANÇO 2 6" xfId="19083" xr:uid="{CAC60EF6-918F-46B3-AD49-84F56FA93B8E}"/>
    <cellStyle name="s_DCF Matrix_2_2007.04.13 (RSRI)_BALANÇO 3" xfId="10883" xr:uid="{E7DFF975-A128-424E-8A2A-D2E48859F988}"/>
    <cellStyle name="s_DCF Matrix_2_2007.04.13 (RSRI)_BALANÇO 3 2" xfId="12454" xr:uid="{8C3BB6C4-9C9B-4FFB-9A3F-A5AAD3A15B3D}"/>
    <cellStyle name="s_DCF Matrix_2_2007.04.13 (RSRI)_BALANÇO 3 2 2" xfId="23695" xr:uid="{55724FBD-F7AD-4D47-B73C-96093107CE4A}"/>
    <cellStyle name="s_DCF Matrix_2_2007.04.13 (RSRI)_BALANÇO 3 2 3" xfId="27398" xr:uid="{1CF4761E-EE28-4FBF-8D5A-734BF31FB60F}"/>
    <cellStyle name="s_DCF Matrix_2_2007.04.13 (RSRI)_BALANÇO 3 2 4" xfId="22915" xr:uid="{622F494C-0D68-40B9-BF05-4A50AA3252F6}"/>
    <cellStyle name="s_DCF Matrix_2_2007.04.13 (RSRI)_BALANÇO 3 2 5" xfId="30153" xr:uid="{B3B92D71-0AC3-49B6-A842-F40935E3CC9B}"/>
    <cellStyle name="s_DCF Matrix_2_2007.04.13 (RSRI)_BALANÇO 3 2 6" xfId="34378" xr:uid="{05206347-71B0-4689-A23A-32F480642D38}"/>
    <cellStyle name="s_DCF Matrix_2_2007.04.13 (RSRI)_DF's" xfId="2327" xr:uid="{3DFDE006-AFD3-4772-852B-981C822E5C9A}"/>
    <cellStyle name="s_DCF Matrix_2_2007.04.13 (RSRI)_DF's 2" xfId="7110" xr:uid="{09322563-21CF-4900-8EF4-FFCB644B16C1}"/>
    <cellStyle name="s_DCF Matrix_2_2007.04.13 (RSRI)_DF's 2 2" xfId="19052" xr:uid="{65056308-69AE-4EB5-B47E-13A92CCC4E00}"/>
    <cellStyle name="s_DCF Matrix_2_2007.04.13 (RSRI)_DF's 2 3" xfId="21939" xr:uid="{BEB966D8-5C54-41ED-9FB4-295552D8CEB5}"/>
    <cellStyle name="s_DCF Matrix_2_2007.04.13 (RSRI)_DF's 2 4" xfId="17903" xr:uid="{1E2F5C53-7AE1-41E8-B515-CBABE02AD841}"/>
    <cellStyle name="s_DCF Matrix_2_2007.04.13 (RSRI)_DF's 2 5" xfId="33388" xr:uid="{5214A662-0D9B-4590-9D5C-B7F6B4E1F069}"/>
    <cellStyle name="s_DCF Matrix_2_2007.04.13 (RSRI)_DF's 2 6" xfId="31831" xr:uid="{2AC01C98-435D-4FB2-A237-083053D59330}"/>
    <cellStyle name="s_DCF Matrix_2_2007.04.13 (RSRI)_DF's 3" xfId="10383" xr:uid="{2762FEDE-80BD-4640-881E-62C1757CD98E}"/>
    <cellStyle name="s_DCF Matrix_2_2007.04.13 (RSRI)_DF's 3 2" xfId="11961" xr:uid="{061CC02B-C563-4CCC-A08E-069DDD4900CA}"/>
    <cellStyle name="s_DCF Matrix_2_2007.04.13 (RSRI)_DF's 3 2 2" xfId="23202" xr:uid="{D50F623A-837A-4685-B144-64AA41B85BC9}"/>
    <cellStyle name="s_DCF Matrix_2_2007.04.13 (RSRI)_DF's 3 2 3" xfId="26905" xr:uid="{E75EAF30-490A-431A-A703-684D7F19B8FD}"/>
    <cellStyle name="s_DCF Matrix_2_2007.04.13 (RSRI)_DF's 3 2 4" xfId="25877" xr:uid="{10C72A6C-13E0-4792-86E7-61D4BEB7EA50}"/>
    <cellStyle name="s_DCF Matrix_2_2007.04.13 (RSRI)_DF's 3 2 5" xfId="28938" xr:uid="{219C0833-4D0F-48CF-B8B4-EB3E262E0B72}"/>
    <cellStyle name="s_DCF Matrix_2_2007.04.13 (RSRI)_DF's 3 2 6" xfId="29367" xr:uid="{507DFD98-5401-4354-9F26-ED94711413AB}"/>
    <cellStyle name="s_DCF Matrix_2_2007.04.13 (RSRI)_EVOLUÇÃO OBRA" xfId="5333" xr:uid="{81B072E8-29DB-4927-A772-ABD4021811AD}"/>
    <cellStyle name="s_DCF Matrix_2_2007.04.13 (RSRI)_EVOLUÇÃO OBRA 2" xfId="9618" xr:uid="{61A96FD6-E3FD-4A6B-A23D-6C924CB1C9FD}"/>
    <cellStyle name="s_DCF Matrix_2_2007.04.13 (RSRI)_EVOLUÇÃO OBRA 2 2" xfId="21335" xr:uid="{88B3720B-8F61-4B02-B7D2-F52777CB118B}"/>
    <cellStyle name="s_DCF Matrix_2_2007.04.13 (RSRI)_EVOLUÇÃO OBRA 2 3" xfId="25078" xr:uid="{0405E4B9-6598-441E-9A1C-F03087ABDE34}"/>
    <cellStyle name="s_DCF Matrix_2_2007.04.13 (RSRI)_EVOLUÇÃO OBRA 2 4" xfId="19410" xr:uid="{BCCE820A-2CAC-41A3-A0C1-D057FD41D98A}"/>
    <cellStyle name="s_DCF Matrix_2_2007.04.13 (RSRI)_EVOLUÇÃO OBRA 2 5" xfId="29029" xr:uid="{758BA4F0-6535-4975-B2CD-51428B1083B3}"/>
    <cellStyle name="s_DCF Matrix_2_2007.04.13 (RSRI)_EVOLUÇÃO OBRA 2 6" xfId="19335" xr:uid="{FA800CDE-EC44-41B3-8EFC-D01FFB4B002D}"/>
    <cellStyle name="s_DCF Matrix_2_2007.04.13 (RSRI)_EVOLUÇÃO OBRA 3" xfId="11395" xr:uid="{A56F4A54-BF6C-4D0A-9048-A4AE4C502CAA}"/>
    <cellStyle name="s_DCF Matrix_2_2007.04.13 (RSRI)_EVOLUÇÃO OBRA 3 2" xfId="12954" xr:uid="{A1028F29-72A4-4032-874E-E1B24538C289}"/>
    <cellStyle name="s_DCF Matrix_2_2007.04.13 (RSRI)_EVOLUÇÃO OBRA 3 2 2" xfId="24195" xr:uid="{7F1B1403-AA7B-4ED9-8DF7-EBD2911EE872}"/>
    <cellStyle name="s_DCF Matrix_2_2007.04.13 (RSRI)_EVOLUÇÃO OBRA 3 2 3" xfId="27896" xr:uid="{AFB42E0B-F871-419B-BE4F-7F7BFD957148}"/>
    <cellStyle name="s_DCF Matrix_2_2007.04.13 (RSRI)_EVOLUÇÃO OBRA 3 2 4" xfId="30106" xr:uid="{11072A0A-6A29-489E-B78F-43CFB1666AE0}"/>
    <cellStyle name="s_DCF Matrix_2_2007.04.13 (RSRI)_EVOLUÇÃO OBRA 3 2 5" xfId="31282" xr:uid="{451158D8-D4F2-46B9-834A-78555BA6CE54}"/>
    <cellStyle name="s_DCF Matrix_2_2007.04.13 (RSRI)_EVOLUÇÃO OBRA 3 2 6" xfId="29843" xr:uid="{0717C490-4106-4764-92D7-6010C2BF7052}"/>
    <cellStyle name="s_DCF Matrix_2_2007.04.13 (RSRI)_VSO-4T08-2008.12.02" xfId="4339" xr:uid="{1DEC8C82-45D6-4106-AEC2-13713757718B}"/>
    <cellStyle name="s_DCF Matrix_2_2007.04.13 (RSRI)_VSO-4T08-2008.12.02 2" xfId="8884" xr:uid="{EEE63A9B-F2FF-48D7-A971-665D7DC9A490}"/>
    <cellStyle name="s_DCF Matrix_2_2007.04.13 (RSRI)_VSO-4T08-2008.12.02 2 2" xfId="20622" xr:uid="{D70A3AB0-3FF7-4B89-941B-35894F8204A0}"/>
    <cellStyle name="s_DCF Matrix_2_2007.04.13 (RSRI)_VSO-4T08-2008.12.02 2 3" xfId="15661" xr:uid="{D7F5563D-0374-4AB2-B345-6F539EB64204}"/>
    <cellStyle name="s_DCF Matrix_2_2007.04.13 (RSRI)_VSO-4T08-2008.12.02 2 4" xfId="22463" xr:uid="{AB94575B-BAB1-4956-842E-7C30EAE98FFD}"/>
    <cellStyle name="s_DCF Matrix_2_2007.04.13 (RSRI)_VSO-4T08-2008.12.02 2 5" xfId="19209" xr:uid="{A367EB6D-5BA7-4E38-B32C-1A7189718677}"/>
    <cellStyle name="s_DCF Matrix_2_2007.04.13 (RSRI)_VSO-4T08-2008.12.02 2 6" xfId="31328" xr:uid="{6F88DFC9-ACBA-454E-942B-7E0B1B0F431F}"/>
    <cellStyle name="s_DCF Matrix_2_2007.04.13 (RSRI)_VSO-4T08-2008.12.02 3" xfId="35943" xr:uid="{B2D30018-5B6E-46C9-840E-FB472A952DBA}"/>
    <cellStyle name="s_DCF Matrix_2_2007.07.13 (RSRI)" xfId="900" xr:uid="{926406CA-6015-427B-BD15-69DA6A138CD2}"/>
    <cellStyle name="s_DCF Matrix_2_2007.07.13 (RSRI) 2" xfId="6161" xr:uid="{90254A3E-548D-4E16-8FC5-8CEA3844B824}"/>
    <cellStyle name="s_DCF Matrix_2_2007.07.13 (RSRI) 2 2" xfId="18135" xr:uid="{FC881CF5-0428-4075-ABAA-3DE5584C727F}"/>
    <cellStyle name="s_DCF Matrix_2_2007.07.13 (RSRI) 2 3" xfId="19009" xr:uid="{7C070BBB-522E-4F8A-A5B1-C1427A8EA419}"/>
    <cellStyle name="s_DCF Matrix_2_2007.07.13 (RSRI) 2 4" xfId="14273" xr:uid="{6A199EE5-F785-40C8-832B-F4BF7B7FD5C8}"/>
    <cellStyle name="s_DCF Matrix_2_2007.07.13 (RSRI) 2 5" xfId="32284" xr:uid="{92C200E1-F49A-41C3-905E-E6C7765634D9}"/>
    <cellStyle name="s_DCF Matrix_2_2007.07.13 (RSRI) 2 6" xfId="35112" xr:uid="{49B73C93-E7DE-4E5B-944C-24E237B3A169}"/>
    <cellStyle name="s_DCF Matrix_2_2007.07.13 (RSRI) 3" xfId="35944" xr:uid="{294A186C-B663-49B8-9C3E-7096C2DD6125}"/>
    <cellStyle name="s_DCF Matrix_2_2007.07.13 (RSRI)_BALANÇO" xfId="3344" xr:uid="{823B308E-6831-4D3B-8727-DC7535807E0E}"/>
    <cellStyle name="s_DCF Matrix_2_2007.07.13 (RSRI)_BALANÇO 2" xfId="8127" xr:uid="{FC00322B-E5ED-450F-9EA7-64A4EC6831C2}"/>
    <cellStyle name="s_DCF Matrix_2_2007.07.13 (RSRI)_BALANÇO 2 2" xfId="19951" xr:uid="{B37C0D60-5348-4FEA-9F92-2B1AB3163959}"/>
    <cellStyle name="s_DCF Matrix_2_2007.07.13 (RSRI)_BALANÇO 2 3" xfId="16494" xr:uid="{46F43D74-4C67-42F3-88CE-051D77E6B9A7}"/>
    <cellStyle name="s_DCF Matrix_2_2007.07.13 (RSRI)_BALANÇO 2 4" xfId="24870" xr:uid="{1162814E-36C0-4404-B69E-A61010067F65}"/>
    <cellStyle name="s_DCF Matrix_2_2007.07.13 (RSRI)_BALANÇO 2 5" xfId="32125" xr:uid="{379495CA-D8F6-42A2-BD1D-35CB2C68752F}"/>
    <cellStyle name="s_DCF Matrix_2_2007.07.13 (RSRI)_BALANÇO 2 6" xfId="20462" xr:uid="{B8A43D60-64BE-418F-835C-40E2CD1C8926}"/>
    <cellStyle name="s_DCF Matrix_2_2007.07.13 (RSRI)_BALANÇO 3" xfId="10884" xr:uid="{5A6BEE4C-0811-40F2-A3A9-436BDAFC62B2}"/>
    <cellStyle name="s_DCF Matrix_2_2007.07.13 (RSRI)_BALANÇO 3 2" xfId="12455" xr:uid="{B90FCA29-99B5-4F35-8A80-813D072A3132}"/>
    <cellStyle name="s_DCF Matrix_2_2007.07.13 (RSRI)_BALANÇO 3 2 2" xfId="23696" xr:uid="{3029894F-EC4E-4F97-B05B-C25C46392ADB}"/>
    <cellStyle name="s_DCF Matrix_2_2007.07.13 (RSRI)_BALANÇO 3 2 3" xfId="27399" xr:uid="{566531C4-C693-464A-9245-4E462E5A8034}"/>
    <cellStyle name="s_DCF Matrix_2_2007.07.13 (RSRI)_BALANÇO 3 2 4" xfId="17363" xr:uid="{B9AE5105-AB5B-477F-A126-A75A10B818BC}"/>
    <cellStyle name="s_DCF Matrix_2_2007.07.13 (RSRI)_BALANÇO 3 2 5" xfId="31746" xr:uid="{63A8A63A-C9F9-4888-A13D-A91C322DA38E}"/>
    <cellStyle name="s_DCF Matrix_2_2007.07.13 (RSRI)_BALANÇO 3 2 6" xfId="29688" xr:uid="{6F220855-42F7-4B67-B420-FA852ACCD235}"/>
    <cellStyle name="s_DCF Matrix_2_2007.07.13 (RSRI)_DF's" xfId="2328" xr:uid="{B10231C1-5972-4CC4-945C-9E999A5C153E}"/>
    <cellStyle name="s_DCF Matrix_2_2007.07.13 (RSRI)_DF's 2" xfId="7111" xr:uid="{8663DFA1-A095-461D-89C2-870478E319C7}"/>
    <cellStyle name="s_DCF Matrix_2_2007.07.13 (RSRI)_DF's 2 2" xfId="19053" xr:uid="{BA7B1386-2BCE-441B-A04E-2A81AD9846D9}"/>
    <cellStyle name="s_DCF Matrix_2_2007.07.13 (RSRI)_DF's 2 3" xfId="15038" xr:uid="{CF87DDA0-307A-47B2-B4BD-4EA4A10928EA}"/>
    <cellStyle name="s_DCF Matrix_2_2007.07.13 (RSRI)_DF's 2 4" xfId="23003" xr:uid="{B511C2DD-3BD1-4F45-ABFF-3019B50DBC81}"/>
    <cellStyle name="s_DCF Matrix_2_2007.07.13 (RSRI)_DF's 2 5" xfId="32897" xr:uid="{83EE19C7-1D61-4A51-9C9D-237CFC23AD0A}"/>
    <cellStyle name="s_DCF Matrix_2_2007.07.13 (RSRI)_DF's 2 6" xfId="29781" xr:uid="{70159215-46DF-4A88-B1D5-C70BC4406683}"/>
    <cellStyle name="s_DCF Matrix_2_2007.07.13 (RSRI)_DF's 3" xfId="10384" xr:uid="{36496BC9-0598-4AB6-B536-C6BE191E5872}"/>
    <cellStyle name="s_DCF Matrix_2_2007.07.13 (RSRI)_DF's 3 2" xfId="11962" xr:uid="{13E2E1E0-21E2-41FC-A0AD-6735CBDA3172}"/>
    <cellStyle name="s_DCF Matrix_2_2007.07.13 (RSRI)_DF's 3 2 2" xfId="23203" xr:uid="{ED3810ED-8B92-4D82-82A7-943AEF461131}"/>
    <cellStyle name="s_DCF Matrix_2_2007.07.13 (RSRI)_DF's 3 2 3" xfId="26906" xr:uid="{F8EEF650-FE45-4EAB-99EA-D84A83CBB07A}"/>
    <cellStyle name="s_DCF Matrix_2_2007.07.13 (RSRI)_DF's 3 2 4" xfId="26717" xr:uid="{49DBC0CC-A07E-4E76-9BE8-A151437B0A6D}"/>
    <cellStyle name="s_DCF Matrix_2_2007.07.13 (RSRI)_DF's 3 2 5" xfId="29642" xr:uid="{2AC29F97-0452-49B8-BA80-73AB0B8F4EB7}"/>
    <cellStyle name="s_DCF Matrix_2_2007.07.13 (RSRI)_DF's 3 2 6" xfId="32550" xr:uid="{0727895C-CC2B-4063-9328-324B11A5DE47}"/>
    <cellStyle name="s_DCF Matrix_2_2007.07.13 (RSRI)_EVOLUÇÃO OBRA" xfId="5334" xr:uid="{44B60115-2BB6-46B3-B34C-9272899444ED}"/>
    <cellStyle name="s_DCF Matrix_2_2007.07.13 (RSRI)_EVOLUÇÃO OBRA 2" xfId="9619" xr:uid="{1315802E-2C47-4247-AB18-960094D3EEF3}"/>
    <cellStyle name="s_DCF Matrix_2_2007.07.13 (RSRI)_EVOLUÇÃO OBRA 2 2" xfId="21336" xr:uid="{D5AD8E64-A0B1-4D8B-8A72-C910E7D41A91}"/>
    <cellStyle name="s_DCF Matrix_2_2007.07.13 (RSRI)_EVOLUÇÃO OBRA 2 3" xfId="25079" xr:uid="{0F20D3B9-9324-4521-97BF-268AECDF9F89}"/>
    <cellStyle name="s_DCF Matrix_2_2007.07.13 (RSRI)_EVOLUÇÃO OBRA 2 4" xfId="14339" xr:uid="{B70960A2-9EF0-47EE-BA07-DA0193EC9637}"/>
    <cellStyle name="s_DCF Matrix_2_2007.07.13 (RSRI)_EVOLUÇÃO OBRA 2 5" xfId="29635" xr:uid="{9A854B47-550A-414D-A501-C9D9F46224F0}"/>
    <cellStyle name="s_DCF Matrix_2_2007.07.13 (RSRI)_EVOLUÇÃO OBRA 2 6" xfId="28323" xr:uid="{D60F6378-A219-4730-BDEC-04126E586290}"/>
    <cellStyle name="s_DCF Matrix_2_2007.07.13 (RSRI)_EVOLUÇÃO OBRA 3" xfId="11396" xr:uid="{83D0DB28-31E6-4E67-B0B0-0509C313745E}"/>
    <cellStyle name="s_DCF Matrix_2_2007.07.13 (RSRI)_EVOLUÇÃO OBRA 3 2" xfId="12955" xr:uid="{48B8BE3A-9A23-4FCE-96B2-194B347875D9}"/>
    <cellStyle name="s_DCF Matrix_2_2007.07.13 (RSRI)_EVOLUÇÃO OBRA 3 2 2" xfId="24196" xr:uid="{DB5F5D9C-5D65-4353-B2AF-049341823E96}"/>
    <cellStyle name="s_DCF Matrix_2_2007.07.13 (RSRI)_EVOLUÇÃO OBRA 3 2 3" xfId="27897" xr:uid="{56AD45BD-6303-4745-A77F-8C8C16D0B00A}"/>
    <cellStyle name="s_DCF Matrix_2_2007.07.13 (RSRI)_EVOLUÇÃO OBRA 3 2 4" xfId="17605" xr:uid="{9EDD79D0-130C-415A-B74E-A43A61998EDC}"/>
    <cellStyle name="s_DCF Matrix_2_2007.07.13 (RSRI)_EVOLUÇÃO OBRA 3 2 5" xfId="29362" xr:uid="{172A3AA2-8C5D-490D-94AE-B789481951C5}"/>
    <cellStyle name="s_DCF Matrix_2_2007.07.13 (RSRI)_EVOLUÇÃO OBRA 3 2 6" xfId="34061" xr:uid="{B3D33077-99FB-4255-8704-C10B49FAC95A}"/>
    <cellStyle name="s_DCF Matrix_2_2007.07.13 (RSRI)_VSO-4T08-2008.12.02" xfId="4340" xr:uid="{6ECD8029-9037-4C45-8495-BE86235EDBF9}"/>
    <cellStyle name="s_DCF Matrix_2_2007.07.13 (RSRI)_VSO-4T08-2008.12.02 2" xfId="8885" xr:uid="{D8511818-AE35-4025-8BB3-29975FA40AE8}"/>
    <cellStyle name="s_DCF Matrix_2_2007.07.13 (RSRI)_VSO-4T08-2008.12.02 2 2" xfId="20623" xr:uid="{2C690361-2D1E-4E6F-A0B9-0227F68AD31A}"/>
    <cellStyle name="s_DCF Matrix_2_2007.07.13 (RSRI)_VSO-4T08-2008.12.02 2 3" xfId="13467" xr:uid="{4E90EE3C-B712-4FB2-8ED2-A71CE24AA8D0}"/>
    <cellStyle name="s_DCF Matrix_2_2007.07.13 (RSRI)_VSO-4T08-2008.12.02 2 4" xfId="17914" xr:uid="{A2575E26-65F1-42CC-A95E-3FB3AEEC6FE9}"/>
    <cellStyle name="s_DCF Matrix_2_2007.07.13 (RSRI)_VSO-4T08-2008.12.02 2 5" xfId="15949" xr:uid="{6D3A58F0-8E57-4201-A5D1-9EBDFE45F737}"/>
    <cellStyle name="s_DCF Matrix_2_2007.07.13 (RSRI)_VSO-4T08-2008.12.02 2 6" xfId="14385" xr:uid="{E4FB6BE4-3757-4CB7-A274-CD19B6551F98}"/>
    <cellStyle name="s_DCF Matrix_2_2007.07.13 (RSRI)_VSO-4T08-2008.12.02 3" xfId="35945" xr:uid="{235B823A-8C9A-4307-836E-B75C9A52506B}"/>
    <cellStyle name="s_DCF Matrix_2_AM0909" xfId="901" xr:uid="{91021134-BB47-409A-8B1C-E7EE05DA26F7}"/>
    <cellStyle name="s_DCF Matrix_2_AM0909_2007.04.13 (RSRI)" xfId="902" xr:uid="{561707F5-0364-4881-94B1-D58193588014}"/>
    <cellStyle name="s_DCF Matrix_2_AM0909_2007.04.13 (RSRI) 2" xfId="35946" xr:uid="{89BEBD38-959E-458C-9D8B-F740FC3F420C}"/>
    <cellStyle name="s_DCF Matrix_2_AM0909_2007.04.13 (RSRI)_BALANÇO" xfId="3345" xr:uid="{794943DD-610A-4BD4-8866-EF289C4AE97B}"/>
    <cellStyle name="s_DCF Matrix_2_AM0909_2007.04.13 (RSRI)_BALANÇO 2" xfId="8128" xr:uid="{217CBAFD-243F-4BC7-9363-D61FA44B98C9}"/>
    <cellStyle name="s_DCF Matrix_2_AM0909_2007.04.13 (RSRI)_DF's" xfId="2329" xr:uid="{E20D14A8-CB47-4391-BD9A-16ED3BBFA713}"/>
    <cellStyle name="s_DCF Matrix_2_AM0909_2007.04.13 (RSRI)_DF's 2" xfId="7112" xr:uid="{CC9ACDC8-3AF3-4895-A6EC-87CEB5701CAF}"/>
    <cellStyle name="s_DCF Matrix_2_AM0909_2007.04.13 (RSRI)_EVOLUÇÃO OBRA" xfId="5335" xr:uid="{28B19217-71D9-4617-924D-2E482B5849AD}"/>
    <cellStyle name="s_DCF Matrix_2_AM0909_2007.04.13 (RSRI)_EVOLUÇÃO OBRA 2" xfId="9620" xr:uid="{617B6081-CFA1-4A1F-8E6F-F02EC61D8166}"/>
    <cellStyle name="s_DCF Matrix_2_AM0909_2007.04.13 (RSRI)_VSO-4T08-2008.12.02" xfId="4341" xr:uid="{2035C6F6-6675-4EA7-8E25-D24741ECED4C}"/>
    <cellStyle name="s_DCF Matrix_2_AM0909_2007.07.13 (RSRI)" xfId="903" xr:uid="{41BC9E8C-992B-4F28-973A-FA74FCF873B1}"/>
    <cellStyle name="s_DCF Matrix_2_AM0909_2007.07.13 (RSRI) 2" xfId="35947" xr:uid="{D7426FB9-39E9-421E-9558-1E5B9633D3BE}"/>
    <cellStyle name="s_DCF Matrix_2_AM0909_2007.07.13 (RSRI)_BALANÇO" xfId="3346" xr:uid="{FF42BFB4-BA4A-46E3-B360-09F4616468F2}"/>
    <cellStyle name="s_DCF Matrix_2_AM0909_2007.07.13 (RSRI)_BALANÇO 2" xfId="8129" xr:uid="{BDAB0C4D-243A-4675-9568-D99160316805}"/>
    <cellStyle name="s_DCF Matrix_2_AM0909_2007.07.13 (RSRI)_DF's" xfId="2330" xr:uid="{83162C69-F32B-45D7-94D9-37C443544B1C}"/>
    <cellStyle name="s_DCF Matrix_2_AM0909_2007.07.13 (RSRI)_DF's 2" xfId="7113" xr:uid="{29FCA1CE-4C04-4306-811C-617A529CAE1F}"/>
    <cellStyle name="s_DCF Matrix_2_AM0909_2007.07.13 (RSRI)_EVOLUÇÃO OBRA" xfId="5336" xr:uid="{826B94F6-F804-43DE-8859-2289F8D4D0C3}"/>
    <cellStyle name="s_DCF Matrix_2_AM0909_2007.07.13 (RSRI)_EVOLUÇÃO OBRA 2" xfId="9621" xr:uid="{6EAF6961-C223-477D-B917-F4EB0ABCA959}"/>
    <cellStyle name="s_DCF Matrix_2_AM0909_2007.07.13 (RSRI)_VSO-4T08-2008.12.02" xfId="4342" xr:uid="{F4BA330A-F581-4932-8789-35A6DFFF5211}"/>
    <cellStyle name="s_DCF Matrix_2_Brenner" xfId="904" xr:uid="{7B72596D-5650-44F1-BCB0-3A5D45F382F0}"/>
    <cellStyle name="s_DCF Matrix_2_Brenner_2007.04.13 (RSRI)" xfId="905" xr:uid="{9B542021-5E3D-44A1-ACA7-9A6464880BB3}"/>
    <cellStyle name="s_DCF Matrix_2_Brenner_2007.04.13 (RSRI) 2" xfId="35948" xr:uid="{008AA06B-1E53-446F-B663-E3CC734BA57F}"/>
    <cellStyle name="s_DCF Matrix_2_Brenner_2007.04.13 (RSRI)_BALANÇO" xfId="3347" xr:uid="{9BE22B6A-AFC7-461E-AB4B-087B2022000A}"/>
    <cellStyle name="s_DCF Matrix_2_Brenner_2007.04.13 (RSRI)_BALANÇO 2" xfId="8130" xr:uid="{5DA4172F-9918-45AF-BAC8-5C752FA2A4B7}"/>
    <cellStyle name="s_DCF Matrix_2_Brenner_2007.04.13 (RSRI)_DF's" xfId="2331" xr:uid="{58399C66-DE2D-41EE-9525-448E4D0CD082}"/>
    <cellStyle name="s_DCF Matrix_2_Brenner_2007.04.13 (RSRI)_DF's 2" xfId="7114" xr:uid="{69C079CD-0207-4D0A-B79C-3B6401495365}"/>
    <cellStyle name="s_DCF Matrix_2_Brenner_2007.04.13 (RSRI)_EVOLUÇÃO OBRA" xfId="5337" xr:uid="{7FC437B6-AA34-4E37-95FC-1AD247F8BBA1}"/>
    <cellStyle name="s_DCF Matrix_2_Brenner_2007.04.13 (RSRI)_EVOLUÇÃO OBRA 2" xfId="9622" xr:uid="{971F5B48-4A9D-4CEC-9BAB-074CF52E326D}"/>
    <cellStyle name="s_DCF Matrix_2_Brenner_2007.04.13 (RSRI)_VSO-4T08-2008.12.02" xfId="4343" xr:uid="{02FDC7A8-AF15-4CA2-9D0E-30C6DE9E4168}"/>
    <cellStyle name="s_DCF Matrix_2_Brenner_2007.07.13 (RSRI)" xfId="906" xr:uid="{050A2B7B-2205-459B-9AC9-C6C7C06A3F32}"/>
    <cellStyle name="s_DCF Matrix_2_Brenner_2007.07.13 (RSRI) 2" xfId="35949" xr:uid="{32C7CF5B-20AE-46F3-8A91-CB27B29068C4}"/>
    <cellStyle name="s_DCF Matrix_2_Brenner_2007.07.13 (RSRI)_BALANÇO" xfId="3348" xr:uid="{F70E2B3F-F62B-4531-90E7-1D1617902CAF}"/>
    <cellStyle name="s_DCF Matrix_2_Brenner_2007.07.13 (RSRI)_BALANÇO 2" xfId="8131" xr:uid="{D769595B-7F75-4D20-9626-2CA35818A5B1}"/>
    <cellStyle name="s_DCF Matrix_2_Brenner_2007.07.13 (RSRI)_DF's" xfId="2332" xr:uid="{1E8D6292-A24F-432A-AAF7-3E79736D442B}"/>
    <cellStyle name="s_DCF Matrix_2_Brenner_2007.07.13 (RSRI)_DF's 2" xfId="7115" xr:uid="{4F690007-5556-491B-B375-1E8F837D1F63}"/>
    <cellStyle name="s_DCF Matrix_2_Brenner_2007.07.13 (RSRI)_EVOLUÇÃO OBRA" xfId="5338" xr:uid="{248B1CF1-7C18-48F3-9E6C-DEB9B62C494D}"/>
    <cellStyle name="s_DCF Matrix_2_Brenner_2007.07.13 (RSRI)_EVOLUÇÃO OBRA 2" xfId="9623" xr:uid="{D0FFCDFA-68F0-4DC6-9353-1CF998E749D8}"/>
    <cellStyle name="s_DCF Matrix_2_Brenner_2007.07.13 (RSRI)_VSO-4T08-2008.12.02" xfId="4344" xr:uid="{182B03E8-BF7D-48A2-9235-1445D403EED4}"/>
    <cellStyle name="s_DCF Matrix_2007.04.13 (RSRI)" xfId="907" xr:uid="{24BAF752-CC28-48FB-9268-A4020A93CD89}"/>
    <cellStyle name="s_DCF Matrix_2007.04.13 (RSRI) 2" xfId="35950" xr:uid="{56013D49-235B-49F3-9F9C-D9B23CA1BD65}"/>
    <cellStyle name="s_DCF Matrix_2007.04.13 (RSRI)_BALANÇO" xfId="3349" xr:uid="{A5A2355F-6584-4724-8BAE-156B78AD2888}"/>
    <cellStyle name="s_DCF Matrix_2007.04.13 (RSRI)_BALANÇO 2" xfId="8132" xr:uid="{3325C1B8-4EEE-484A-A378-BE8BB4910192}"/>
    <cellStyle name="s_DCF Matrix_2007.04.13 (RSRI)_DF's" xfId="2333" xr:uid="{ADC60408-5B37-4EEF-99E0-B080665B90AF}"/>
    <cellStyle name="s_DCF Matrix_2007.04.13 (RSRI)_DF's 2" xfId="7116" xr:uid="{FCF78827-132B-49C5-9686-F8EF1E08BB2F}"/>
    <cellStyle name="s_DCF Matrix_2007.04.13 (RSRI)_EVOLUÇÃO OBRA" xfId="5339" xr:uid="{EC33774A-04FD-4060-88E7-531232D85C25}"/>
    <cellStyle name="s_DCF Matrix_2007.04.13 (RSRI)_EVOLUÇÃO OBRA 2" xfId="9624" xr:uid="{1C638EAA-A46F-4B69-B826-5F3B0255B3F8}"/>
    <cellStyle name="s_DCF Matrix_2007.04.13 (RSRI)_VSO-4T08-2008.12.02" xfId="4345" xr:uid="{33F3CC4C-60C1-4506-81BC-1CAA259EE2FE}"/>
    <cellStyle name="s_DCF Matrix_2007.07.13 (RSRI)" xfId="908" xr:uid="{CF6EE04B-769E-487F-AF46-EE1C012E33BA}"/>
    <cellStyle name="s_DCF Matrix_2007.07.13 (RSRI) 2" xfId="35951" xr:uid="{D95AF08A-4130-4357-9FA9-457991334E6F}"/>
    <cellStyle name="s_DCF Matrix_2007.07.13 (RSRI)_BALANÇO" xfId="3350" xr:uid="{DB58A000-465C-4801-98D5-3D06150B204C}"/>
    <cellStyle name="s_DCF Matrix_2007.07.13 (RSRI)_BALANÇO 2" xfId="8133" xr:uid="{942496A4-8CFC-47BE-90D8-324DE68409DD}"/>
    <cellStyle name="s_DCF Matrix_2007.07.13 (RSRI)_DF's" xfId="2334" xr:uid="{2F5D18DE-4A3C-4BDF-BEA7-C797D1EECF1F}"/>
    <cellStyle name="s_DCF Matrix_2007.07.13 (RSRI)_DF's 2" xfId="7117" xr:uid="{F0D877D1-244F-4F56-A4C7-8F3733B763DB}"/>
    <cellStyle name="s_DCF Matrix_2007.07.13 (RSRI)_EVOLUÇÃO OBRA" xfId="5340" xr:uid="{7BBD5926-6487-40C6-BE03-CF439F50F777}"/>
    <cellStyle name="s_DCF Matrix_2007.07.13 (RSRI)_EVOLUÇÃO OBRA 2" xfId="9625" xr:uid="{E83B9214-C88B-4EAB-A32A-D66E60548725}"/>
    <cellStyle name="s_DCF Matrix_2007.07.13 (RSRI)_VSO-4T08-2008.12.02" xfId="4346" xr:uid="{24415C1C-BB99-410E-B937-1DEE89FF0728}"/>
    <cellStyle name="s_DCF Matrix_Hays Model (3-10-03)" xfId="909" xr:uid="{CD79DB3C-C983-4924-AA6E-B4AA2273CDF6}"/>
    <cellStyle name="s_DCF Matrix_Hays Model (3-10-03) 2" xfId="6162" xr:uid="{F4E6D2E4-6095-43D0-8A5D-C089E1DA34A4}"/>
    <cellStyle name="s_DCF Matrix_Hays Model (3-10-03) 2 2" xfId="18136" xr:uid="{C92FA5F8-B688-4B14-92B5-FF3AFC091AA9}"/>
    <cellStyle name="s_DCF Matrix_Hays Model (3-10-03) 2 3" xfId="15140" xr:uid="{85CE9CEB-18F8-44ED-9A27-4648CC48AE90}"/>
    <cellStyle name="s_DCF Matrix_Hays Model (3-10-03) 2 4" xfId="30934" xr:uid="{08F94521-30CD-48F7-957F-000926F2F9FA}"/>
    <cellStyle name="s_DCF Matrix_Hays Model (3-10-03) 2 5" xfId="17708" xr:uid="{97A44314-CAE1-4FFD-AED3-59A1187C5B1B}"/>
    <cellStyle name="s_DCF Matrix_Hays Model (3-10-03) 2 6" xfId="30463" xr:uid="{D1A208EC-2286-4D8F-8A73-632ECF235535}"/>
    <cellStyle name="s_DCF Matrix_Hays Model (3-10-03) 3" xfId="35952" xr:uid="{DA903EAD-E32B-44D9-A535-E44C1149429C}"/>
    <cellStyle name="s_DCF Matrix_Hays Model (3-10-03)_2007.04.13 (RSRI)" xfId="910" xr:uid="{FBDCCC2E-6D62-4A2B-A983-2155AF6BB63A}"/>
    <cellStyle name="s_DCF Matrix_Hays Model (3-10-03)_2007.04.13 (RSRI) 2" xfId="6163" xr:uid="{72D4C5D5-5CC5-4B84-9D6A-9C4597CBCC76}"/>
    <cellStyle name="s_DCF Matrix_Hays Model (3-10-03)_2007.04.13 (RSRI) 2 2" xfId="18137" xr:uid="{594064A5-F449-468C-95B8-0FC9162DBE61}"/>
    <cellStyle name="s_DCF Matrix_Hays Model (3-10-03)_2007.04.13 (RSRI) 2 3" xfId="19906" xr:uid="{87A78BC8-B6AD-4726-89D7-00E52C447C54}"/>
    <cellStyle name="s_DCF Matrix_Hays Model (3-10-03)_2007.04.13 (RSRI) 2 4" xfId="29922" xr:uid="{0CB0A91D-B782-4A5B-9D40-53427F11CBD4}"/>
    <cellStyle name="s_DCF Matrix_Hays Model (3-10-03)_2007.04.13 (RSRI) 2 5" xfId="22061" xr:uid="{216F6733-E230-4E23-A521-6BF13AA8EEB8}"/>
    <cellStyle name="s_DCF Matrix_Hays Model (3-10-03)_2007.04.13 (RSRI) 2 6" xfId="33818" xr:uid="{284A1FB6-9BAD-4B7D-B7C2-3A5CF4A4C6BA}"/>
    <cellStyle name="s_DCF Matrix_Hays Model (3-10-03)_2007.04.13 (RSRI) 3" xfId="35953" xr:uid="{F9A7F0FE-12A0-46F8-AD21-918DA8E5F10A}"/>
    <cellStyle name="s_DCF Matrix_Hays Model (3-10-03)_2007.04.13 (RSRI)_BALANÇO" xfId="3351" xr:uid="{3202E4AF-E501-4DE8-88F4-8F62797DAF6E}"/>
    <cellStyle name="s_DCF Matrix_Hays Model (3-10-03)_2007.04.13 (RSRI)_BALANÇO 2" xfId="8134" xr:uid="{45DA111A-9B96-4259-BADB-5C50B3079F62}"/>
    <cellStyle name="s_DCF Matrix_Hays Model (3-10-03)_2007.04.13 (RSRI)_BALANÇO 2 2" xfId="19956" xr:uid="{4B7B2B42-BAC6-459A-AA0A-7C0230DC06F1}"/>
    <cellStyle name="s_DCF Matrix_Hays Model (3-10-03)_2007.04.13 (RSRI)_BALANÇO 2 3" xfId="13653" xr:uid="{AC6B1901-3917-4E02-8CE2-FE710E71FD02}"/>
    <cellStyle name="s_DCF Matrix_Hays Model (3-10-03)_2007.04.13 (RSRI)_BALANÇO 2 4" xfId="16479" xr:uid="{ED36B5AA-46F0-46EE-8960-35DD32930E79}"/>
    <cellStyle name="s_DCF Matrix_Hays Model (3-10-03)_2007.04.13 (RSRI)_BALANÇO 2 5" xfId="32407" xr:uid="{C99E3706-B0D0-4393-AB17-1B634407A615}"/>
    <cellStyle name="s_DCF Matrix_Hays Model (3-10-03)_2007.04.13 (RSRI)_BALANÇO 2 6" xfId="31969" xr:uid="{F0044B03-3323-4AE3-899B-A0D5D92740CD}"/>
    <cellStyle name="s_DCF Matrix_Hays Model (3-10-03)_2007.04.13 (RSRI)_BALANÇO 3" xfId="10885" xr:uid="{6C23B80C-A734-48C7-9660-9DB7EB8C0E2A}"/>
    <cellStyle name="s_DCF Matrix_Hays Model (3-10-03)_2007.04.13 (RSRI)_BALANÇO 3 2" xfId="12456" xr:uid="{ED6CD6D5-BCDE-474A-BEE3-2E777F04A858}"/>
    <cellStyle name="s_DCF Matrix_Hays Model (3-10-03)_2007.04.13 (RSRI)_BALANÇO 3 2 2" xfId="23697" xr:uid="{6BCBF1DF-9027-4E71-A63B-E3D2E22BC704}"/>
    <cellStyle name="s_DCF Matrix_Hays Model (3-10-03)_2007.04.13 (RSRI)_BALANÇO 3 2 3" xfId="27400" xr:uid="{A99B56E7-7472-46E0-8C4F-B4159D0A81A3}"/>
    <cellStyle name="s_DCF Matrix_Hays Model (3-10-03)_2007.04.13 (RSRI)_BALANÇO 3 2 4" xfId="14481" xr:uid="{66F3278B-E499-4E6F-A48C-035E1FE3F2E5}"/>
    <cellStyle name="s_DCF Matrix_Hays Model (3-10-03)_2007.04.13 (RSRI)_BALANÇO 3 2 5" xfId="25020" xr:uid="{7751361C-68D7-4BE1-A4DE-5DC981926D04}"/>
    <cellStyle name="s_DCF Matrix_Hays Model (3-10-03)_2007.04.13 (RSRI)_BALANÇO 3 2 6" xfId="34364" xr:uid="{1BAFE1E0-6B45-49EE-A62B-049440EFB4FB}"/>
    <cellStyle name="s_DCF Matrix_Hays Model (3-10-03)_2007.04.13 (RSRI)_DF's" xfId="2335" xr:uid="{413D29A7-3E16-496C-A4F4-AD6861CCAD68}"/>
    <cellStyle name="s_DCF Matrix_Hays Model (3-10-03)_2007.04.13 (RSRI)_DF's 2" xfId="7118" xr:uid="{A9D1E47C-DE80-493A-9617-833BD406DD5F}"/>
    <cellStyle name="s_DCF Matrix_Hays Model (3-10-03)_2007.04.13 (RSRI)_DF's 2 2" xfId="19057" xr:uid="{A6FF3A98-A0C0-44BA-9574-C5E0F12F3B9E}"/>
    <cellStyle name="s_DCF Matrix_Hays Model (3-10-03)_2007.04.13 (RSRI)_DF's 2 3" xfId="21938" xr:uid="{DB603984-0B14-4C88-9597-B5067991D0F9}"/>
    <cellStyle name="s_DCF Matrix_Hays Model (3-10-03)_2007.04.13 (RSRI)_DF's 2 4" xfId="30901" xr:uid="{6BDB9CCB-AD1F-45C1-8297-07528C58F9C6}"/>
    <cellStyle name="s_DCF Matrix_Hays Model (3-10-03)_2007.04.13 (RSRI)_DF's 2 5" xfId="17535" xr:uid="{C390B4A7-A0BF-432D-81BF-E5BC91151168}"/>
    <cellStyle name="s_DCF Matrix_Hays Model (3-10-03)_2007.04.13 (RSRI)_DF's 2 6" xfId="34628" xr:uid="{F294EED2-2649-4BD0-BE5B-6FBAD6848A6D}"/>
    <cellStyle name="s_DCF Matrix_Hays Model (3-10-03)_2007.04.13 (RSRI)_DF's 3" xfId="10385" xr:uid="{CCF6DE0E-9B2B-4F8A-9C9F-34F020B766DB}"/>
    <cellStyle name="s_DCF Matrix_Hays Model (3-10-03)_2007.04.13 (RSRI)_DF's 3 2" xfId="11963" xr:uid="{2DB4F7D8-E674-4A91-82B8-AE78FA06D7B1}"/>
    <cellStyle name="s_DCF Matrix_Hays Model (3-10-03)_2007.04.13 (RSRI)_DF's 3 2 2" xfId="23204" xr:uid="{5012176A-CF50-4A83-8F7B-459023FDE308}"/>
    <cellStyle name="s_DCF Matrix_Hays Model (3-10-03)_2007.04.13 (RSRI)_DF's 3 2 3" xfId="26907" xr:uid="{7EB3A50D-7035-49A8-B2E3-104832A0377F}"/>
    <cellStyle name="s_DCF Matrix_Hays Model (3-10-03)_2007.04.13 (RSRI)_DF's 3 2 4" xfId="16983" xr:uid="{BBC8E9E6-A5F0-4141-83D1-0E6F80DD8FDD}"/>
    <cellStyle name="s_DCF Matrix_Hays Model (3-10-03)_2007.04.13 (RSRI)_DF's 3 2 5" xfId="32000" xr:uid="{114E6D2B-DE6B-4AAD-A15F-782FB38681BE}"/>
    <cellStyle name="s_DCF Matrix_Hays Model (3-10-03)_2007.04.13 (RSRI)_DF's 3 2 6" xfId="32953" xr:uid="{F6A6A4D4-EA73-4C0B-B566-BF460983FADC}"/>
    <cellStyle name="s_DCF Matrix_Hays Model (3-10-03)_2007.04.13 (RSRI)_EVOLUÇÃO OBRA" xfId="5341" xr:uid="{D434FE62-333B-4693-B59F-5F0DE5A4F0EB}"/>
    <cellStyle name="s_DCF Matrix_Hays Model (3-10-03)_2007.04.13 (RSRI)_EVOLUÇÃO OBRA 2" xfId="9626" xr:uid="{5A76B062-D299-45F4-8A77-5F841D30C2E5}"/>
    <cellStyle name="s_DCF Matrix_Hays Model (3-10-03)_2007.04.13 (RSRI)_EVOLUÇÃO OBRA 2 2" xfId="21342" xr:uid="{8F59A9D3-BC11-473C-BA8F-01C71A682B5B}"/>
    <cellStyle name="s_DCF Matrix_Hays Model (3-10-03)_2007.04.13 (RSRI)_EVOLUÇÃO OBRA 2 3" xfId="25084" xr:uid="{F63A3D6E-8207-483B-851C-5095BBF6B4CE}"/>
    <cellStyle name="s_DCF Matrix_Hays Model (3-10-03)_2007.04.13 (RSRI)_EVOLUÇÃO OBRA 2 4" xfId="30182" xr:uid="{9F93E41B-5EC3-4C77-8B19-AB12F59F0771}"/>
    <cellStyle name="s_DCF Matrix_Hays Model (3-10-03)_2007.04.13 (RSRI)_EVOLUÇÃO OBRA 2 5" xfId="24818" xr:uid="{13D6BA96-3E79-45D5-89FA-8E375E3BAF35}"/>
    <cellStyle name="s_DCF Matrix_Hays Model (3-10-03)_2007.04.13 (RSRI)_EVOLUÇÃO OBRA 2 6" xfId="33550" xr:uid="{0257AED0-9B51-4564-95A4-B9B897F9A4FC}"/>
    <cellStyle name="s_DCF Matrix_Hays Model (3-10-03)_2007.04.13 (RSRI)_EVOLUÇÃO OBRA 3" xfId="11397" xr:uid="{97C9E6BE-1813-42DC-BFB5-F9FF79FE728A}"/>
    <cellStyle name="s_DCF Matrix_Hays Model (3-10-03)_2007.04.13 (RSRI)_EVOLUÇÃO OBRA 3 2" xfId="12956" xr:uid="{FFD30FD3-F357-4167-B85B-4ECA16451CC8}"/>
    <cellStyle name="s_DCF Matrix_Hays Model (3-10-03)_2007.04.13 (RSRI)_EVOLUÇÃO OBRA 3 2 2" xfId="24197" xr:uid="{451FDA1D-73F7-464C-A25A-5045C16C28D3}"/>
    <cellStyle name="s_DCF Matrix_Hays Model (3-10-03)_2007.04.13 (RSRI)_EVOLUÇÃO OBRA 3 2 3" xfId="27898" xr:uid="{060BCFB1-EC6B-49F7-974F-3C95B17D02D9}"/>
    <cellStyle name="s_DCF Matrix_Hays Model (3-10-03)_2007.04.13 (RSRI)_EVOLUÇÃO OBRA 3 2 4" xfId="19135" xr:uid="{C224BB72-8C17-41B8-9356-22BE5BF46EDF}"/>
    <cellStyle name="s_DCF Matrix_Hays Model (3-10-03)_2007.04.13 (RSRI)_EVOLUÇÃO OBRA 3 2 5" xfId="15818" xr:uid="{098E5BFA-F146-48C8-AA1A-DA4A76CE1341}"/>
    <cellStyle name="s_DCF Matrix_Hays Model (3-10-03)_2007.04.13 (RSRI)_EVOLUÇÃO OBRA 3 2 6" xfId="34586" xr:uid="{B86AC422-CD08-46B8-B8C9-A37EBB380DDC}"/>
    <cellStyle name="s_DCF Matrix_Hays Model (3-10-03)_2007.04.13 (RSRI)_VSO-4T08-2008.12.02" xfId="4347" xr:uid="{D049601E-B6FE-4F0C-BD36-74EA8B9802A9}"/>
    <cellStyle name="s_DCF Matrix_Hays Model (3-10-03)_2007.04.13 (RSRI)_VSO-4T08-2008.12.02 2" xfId="8886" xr:uid="{D4222E3A-D51E-4B05-9D55-933B28FDE79A}"/>
    <cellStyle name="s_DCF Matrix_Hays Model (3-10-03)_2007.04.13 (RSRI)_VSO-4T08-2008.12.02 2 2" xfId="20624" xr:uid="{65E89266-D52F-4F83-900F-E9C60FB31485}"/>
    <cellStyle name="s_DCF Matrix_Hays Model (3-10-03)_2007.04.13 (RSRI)_VSO-4T08-2008.12.02 2 3" xfId="16427" xr:uid="{2BF18CC3-3F16-4EBB-B42A-30DB3453D845}"/>
    <cellStyle name="s_DCF Matrix_Hays Model (3-10-03)_2007.04.13 (RSRI)_VSO-4T08-2008.12.02 2 4" xfId="26690" xr:uid="{3D9B34BC-57BA-4643-A2F5-1772FD27F93A}"/>
    <cellStyle name="s_DCF Matrix_Hays Model (3-10-03)_2007.04.13 (RSRI)_VSO-4T08-2008.12.02 2 5" xfId="28730" xr:uid="{9F0EC46C-ECD2-4873-8AD1-99880D0198B1}"/>
    <cellStyle name="s_DCF Matrix_Hays Model (3-10-03)_2007.04.13 (RSRI)_VSO-4T08-2008.12.02 2 6" xfId="31303" xr:uid="{843C93B3-A4E4-4FB0-8CCA-868DE5AC8428}"/>
    <cellStyle name="s_DCF Matrix_Hays Model (3-10-03)_2007.04.13 (RSRI)_VSO-4T08-2008.12.02 3" xfId="35954" xr:uid="{C6BAAA9F-84B6-4798-B783-666A13A4FFF2}"/>
    <cellStyle name="s_DCF Matrix_Hays Model (3-10-03)_2007.07.13 (RSRI)" xfId="911" xr:uid="{7DC23232-E87C-487F-925D-A918950D1815}"/>
    <cellStyle name="s_DCF Matrix_Hays Model (3-10-03)_2007.07.13 (RSRI) 2" xfId="6164" xr:uid="{44902C3A-8C62-4F05-9290-04330784E963}"/>
    <cellStyle name="s_DCF Matrix_Hays Model (3-10-03)_2007.07.13 (RSRI) 2 2" xfId="18138" xr:uid="{F353662F-F605-4D8E-A2D6-ADE8AE1035F7}"/>
    <cellStyle name="s_DCF Matrix_Hays Model (3-10-03)_2007.07.13 (RSRI) 2 3" xfId="15916" xr:uid="{63F046E0-6234-41B6-9588-A4ECE382DD09}"/>
    <cellStyle name="s_DCF Matrix_Hays Model (3-10-03)_2007.07.13 (RSRI) 2 4" xfId="28878" xr:uid="{9AFC7D7B-3EC1-49FD-A629-C0D2937E318F}"/>
    <cellStyle name="s_DCF Matrix_Hays Model (3-10-03)_2007.07.13 (RSRI) 2 5" xfId="16407" xr:uid="{437098F0-1A13-402D-AF3A-3F57CCF8262C}"/>
    <cellStyle name="s_DCF Matrix_Hays Model (3-10-03)_2007.07.13 (RSRI) 2 6" xfId="29680" xr:uid="{45D83905-3474-41B7-A91B-C5F1D4B2D15A}"/>
    <cellStyle name="s_DCF Matrix_Hays Model (3-10-03)_2007.07.13 (RSRI) 3" xfId="35955" xr:uid="{FB422EB1-D696-45F9-8C0F-71C7A8907E63}"/>
    <cellStyle name="s_DCF Matrix_Hays Model (3-10-03)_2007.07.13 (RSRI)_BALANÇO" xfId="3352" xr:uid="{D9CB31AB-04DF-43D4-B764-37DC535C98CC}"/>
    <cellStyle name="s_DCF Matrix_Hays Model (3-10-03)_2007.07.13 (RSRI)_BALANÇO 2" xfId="8135" xr:uid="{008914C6-67DA-487A-9897-DEBE4849B745}"/>
    <cellStyle name="s_DCF Matrix_Hays Model (3-10-03)_2007.07.13 (RSRI)_BALANÇO 2 2" xfId="19957" xr:uid="{BEDC4F78-90A9-4352-B9BF-C9BA5FF0A7CB}"/>
    <cellStyle name="s_DCF Matrix_Hays Model (3-10-03)_2007.07.13 (RSRI)_BALANÇO 2 3" xfId="13652" xr:uid="{AAF33E81-9FCA-4C2F-A68A-2E5AB9E663E0}"/>
    <cellStyle name="s_DCF Matrix_Hays Model (3-10-03)_2007.07.13 (RSRI)_BALANÇO 2 4" xfId="30863" xr:uid="{9EFD4FA8-7832-46F7-82BA-DD2ABB5D0A13}"/>
    <cellStyle name="s_DCF Matrix_Hays Model (3-10-03)_2007.07.13 (RSRI)_BALANÇO 2 5" xfId="17844" xr:uid="{87A8ECE8-A859-4C88-952D-8F176B4F7332}"/>
    <cellStyle name="s_DCF Matrix_Hays Model (3-10-03)_2007.07.13 (RSRI)_BALANÇO 2 6" xfId="29381" xr:uid="{800C663A-8608-4ED6-A147-896D7D8207A0}"/>
    <cellStyle name="s_DCF Matrix_Hays Model (3-10-03)_2007.07.13 (RSRI)_BALANÇO 3" xfId="10886" xr:uid="{3C7EAFF4-D509-479C-84CD-6CDDF476C9F0}"/>
    <cellStyle name="s_DCF Matrix_Hays Model (3-10-03)_2007.07.13 (RSRI)_BALANÇO 3 2" xfId="12457" xr:uid="{27F48E3A-397B-404E-A011-D7F7C1F3926F}"/>
    <cellStyle name="s_DCF Matrix_Hays Model (3-10-03)_2007.07.13 (RSRI)_BALANÇO 3 2 2" xfId="23698" xr:uid="{2A116B48-3077-41CB-A712-F107F1396476}"/>
    <cellStyle name="s_DCF Matrix_Hays Model (3-10-03)_2007.07.13 (RSRI)_BALANÇO 3 2 3" xfId="27401" xr:uid="{354CE54F-CA23-4BD7-94AE-E59F52900E23}"/>
    <cellStyle name="s_DCF Matrix_Hays Model (3-10-03)_2007.07.13 (RSRI)_BALANÇO 3 2 4" xfId="22138" xr:uid="{53090E2C-4D33-47BC-801F-BED3675ADF29}"/>
    <cellStyle name="s_DCF Matrix_Hays Model (3-10-03)_2007.07.13 (RSRI)_BALANÇO 3 2 5" xfId="31093" xr:uid="{F2988F67-6935-4889-81E0-22ACAE556BBB}"/>
    <cellStyle name="s_DCF Matrix_Hays Model (3-10-03)_2007.07.13 (RSRI)_BALANÇO 3 2 6" xfId="34964" xr:uid="{1C5C9BD5-08DC-48BA-ACA8-6ADD7A10C257}"/>
    <cellStyle name="s_DCF Matrix_Hays Model (3-10-03)_2007.07.13 (RSRI)_DF's" xfId="2336" xr:uid="{76B939EE-A702-4A60-8FF6-8C3ED5F6D2A1}"/>
    <cellStyle name="s_DCF Matrix_Hays Model (3-10-03)_2007.07.13 (RSRI)_DF's 2" xfId="7119" xr:uid="{C20BF11E-ECFD-4358-9471-027547F9EAD5}"/>
    <cellStyle name="s_DCF Matrix_Hays Model (3-10-03)_2007.07.13 (RSRI)_DF's 2 2" xfId="19058" xr:uid="{6D82B3BF-AA22-4B96-A993-B450DB0C3963}"/>
    <cellStyle name="s_DCF Matrix_Hays Model (3-10-03)_2007.07.13 (RSRI)_DF's 2 3" xfId="15037" xr:uid="{65A23FE8-9D8B-443C-B265-347309764509}"/>
    <cellStyle name="s_DCF Matrix_Hays Model (3-10-03)_2007.07.13 (RSRI)_DF's 2 4" xfId="29889" xr:uid="{A4998FE9-1D0C-4532-B07E-680A0135FF97}"/>
    <cellStyle name="s_DCF Matrix_Hays Model (3-10-03)_2007.07.13 (RSRI)_DF's 2 5" xfId="26115" xr:uid="{0DF37CE2-9FA8-45F5-A1BE-C17B14A40190}"/>
    <cellStyle name="s_DCF Matrix_Hays Model (3-10-03)_2007.07.13 (RSRI)_DF's 2 6" xfId="34074" xr:uid="{881E7C4A-FC8A-4255-A009-B9CEB3A99D71}"/>
    <cellStyle name="s_DCF Matrix_Hays Model (3-10-03)_2007.07.13 (RSRI)_DF's 3" xfId="10386" xr:uid="{485863A6-9D4A-4D40-90BF-F8656CCC51E1}"/>
    <cellStyle name="s_DCF Matrix_Hays Model (3-10-03)_2007.07.13 (RSRI)_DF's 3 2" xfId="11964" xr:uid="{6B0D51C8-3419-40B2-9D52-FACDCBA347AC}"/>
    <cellStyle name="s_DCF Matrix_Hays Model (3-10-03)_2007.07.13 (RSRI)_DF's 3 2 2" xfId="23205" xr:uid="{8BF356F9-93FC-4E69-BF9F-03672CEA5EAE}"/>
    <cellStyle name="s_DCF Matrix_Hays Model (3-10-03)_2007.07.13 (RSRI)_DF's 3 2 3" xfId="26908" xr:uid="{72CFADDC-A925-4405-86B0-F9F599743E07}"/>
    <cellStyle name="s_DCF Matrix_Hays Model (3-10-03)_2007.07.13 (RSRI)_DF's 3 2 4" xfId="28528" xr:uid="{34CF7DAE-DD65-4ED1-8029-3748DA17CEDE}"/>
    <cellStyle name="s_DCF Matrix_Hays Model (3-10-03)_2007.07.13 (RSRI)_DF's 3 2 5" xfId="29327" xr:uid="{5558B075-4263-4BD4-9015-C91C27908D63}"/>
    <cellStyle name="s_DCF Matrix_Hays Model (3-10-03)_2007.07.13 (RSRI)_DF's 3 2 6" xfId="16052" xr:uid="{43EC5833-1462-4489-8845-366BDCC866C9}"/>
    <cellStyle name="s_DCF Matrix_Hays Model (3-10-03)_2007.07.13 (RSRI)_EVOLUÇÃO OBRA" xfId="5342" xr:uid="{C6DBBFA4-8F3E-46E3-A4E5-45B8823C94C6}"/>
    <cellStyle name="s_DCF Matrix_Hays Model (3-10-03)_2007.07.13 (RSRI)_EVOLUÇÃO OBRA 2" xfId="9627" xr:uid="{BF98110C-4E87-48BA-9FEF-6B106B6B113C}"/>
    <cellStyle name="s_DCF Matrix_Hays Model (3-10-03)_2007.07.13 (RSRI)_EVOLUÇÃO OBRA 2 2" xfId="21343" xr:uid="{A6164175-C75C-49FB-A133-9561879D93E6}"/>
    <cellStyle name="s_DCF Matrix_Hays Model (3-10-03)_2007.07.13 (RSRI)_EVOLUÇÃO OBRA 2 3" xfId="25085" xr:uid="{7CE7C6D4-61CB-45FF-BC55-9337B8F42378}"/>
    <cellStyle name="s_DCF Matrix_Hays Model (3-10-03)_2007.07.13 (RSRI)_EVOLUÇÃO OBRA 2 4" xfId="29172" xr:uid="{C5270399-DB90-4153-A090-B5EB0E8F92A3}"/>
    <cellStyle name="s_DCF Matrix_Hays Model (3-10-03)_2007.07.13 (RSRI)_EVOLUÇÃO OBRA 2 5" xfId="28608" xr:uid="{08B8E6C9-5F8F-421D-BBF6-187251747417}"/>
    <cellStyle name="s_DCF Matrix_Hays Model (3-10-03)_2007.07.13 (RSRI)_EVOLUÇÃO OBRA 2 6" xfId="29613" xr:uid="{7734507C-DC26-4681-A258-25D653D88EF3}"/>
    <cellStyle name="s_DCF Matrix_Hays Model (3-10-03)_2007.07.13 (RSRI)_EVOLUÇÃO OBRA 3" xfId="11398" xr:uid="{2FF62EC7-83DE-4C6B-A045-5BD7A5CB25E0}"/>
    <cellStyle name="s_DCF Matrix_Hays Model (3-10-03)_2007.07.13 (RSRI)_EVOLUÇÃO OBRA 3 2" xfId="12957" xr:uid="{4A8C68DD-6FB7-497A-9A05-478FEBB9082B}"/>
    <cellStyle name="s_DCF Matrix_Hays Model (3-10-03)_2007.07.13 (RSRI)_EVOLUÇÃO OBRA 3 2 2" xfId="24198" xr:uid="{7236799B-5B69-424A-97A4-D5BD9B55CB3E}"/>
    <cellStyle name="s_DCF Matrix_Hays Model (3-10-03)_2007.07.13 (RSRI)_EVOLUÇÃO OBRA 3 2 3" xfId="27899" xr:uid="{F5ED4C01-8C39-433F-9A77-F115E26E97DF}"/>
    <cellStyle name="s_DCF Matrix_Hays Model (3-10-03)_2007.07.13 (RSRI)_EVOLUÇÃO OBRA 3 2 4" xfId="16269" xr:uid="{C937FF42-3902-4276-94D1-FE2254965C50}"/>
    <cellStyle name="s_DCF Matrix_Hays Model (3-10-03)_2007.07.13 (RSRI)_EVOLUÇÃO OBRA 3 2 5" xfId="16961" xr:uid="{0B3CD3DD-15FA-4B06-B3E3-096BBD2CD09C}"/>
    <cellStyle name="s_DCF Matrix_Hays Model (3-10-03)_2007.07.13 (RSRI)_EVOLUÇÃO OBRA 3 2 6" xfId="35140" xr:uid="{15FE5739-3E7D-4C17-9557-F6AEB9794B15}"/>
    <cellStyle name="s_DCF Matrix_Hays Model (3-10-03)_2007.07.13 (RSRI)_VSO-4T08-2008.12.02" xfId="4348" xr:uid="{C65DA508-B9D1-4BF2-AA46-6A9E7044E215}"/>
    <cellStyle name="s_DCF Matrix_Hays Model (3-10-03)_2007.07.13 (RSRI)_VSO-4T08-2008.12.02 2" xfId="8887" xr:uid="{B2BBEC49-9FC6-4CEC-86BC-FD7D14160662}"/>
    <cellStyle name="s_DCF Matrix_Hays Model (3-10-03)_2007.07.13 (RSRI)_VSO-4T08-2008.12.02 2 2" xfId="20625" xr:uid="{4BA18750-8692-4E81-AEFF-324F147C49EB}"/>
    <cellStyle name="s_DCF Matrix_Hays Model (3-10-03)_2007.07.13 (RSRI)_VSO-4T08-2008.12.02 2 3" xfId="21015" xr:uid="{D85BCE1A-91D7-4D7B-98A3-A7021D485C5B}"/>
    <cellStyle name="s_DCF Matrix_Hays Model (3-10-03)_2007.07.13 (RSRI)_VSO-4T08-2008.12.02 2 4" xfId="26797" xr:uid="{FC404AD3-0E70-4DBB-B0FA-770C3CCAAF37}"/>
    <cellStyle name="s_DCF Matrix_Hays Model (3-10-03)_2007.07.13 (RSRI)_VSO-4T08-2008.12.02 2 5" xfId="29858" xr:uid="{A6C3DCC6-0AEA-4C45-8798-4FDA318EB972}"/>
    <cellStyle name="s_DCF Matrix_Hays Model (3-10-03)_2007.07.13 (RSRI)_VSO-4T08-2008.12.02 2 6" xfId="33907" xr:uid="{CC5D2673-72D8-4756-BB8D-2A122134DDA4}"/>
    <cellStyle name="s_DCF Matrix_Hays Model (3-10-03)_2007.07.13 (RSRI)_VSO-4T08-2008.12.02 3" xfId="35956" xr:uid="{6D4B80D8-B7A2-424E-884D-0050DD6A8F80}"/>
    <cellStyle name="s_DCF Matrix_IPO" xfId="912" xr:uid="{7345EBD5-A6AF-4D81-9FCF-0812441345C5}"/>
    <cellStyle name="s_DCF Matrix_IPO_2007.04.13 (RSRI)" xfId="913" xr:uid="{544BE8C6-0F03-47B2-BBE6-6B96CC804ED5}"/>
    <cellStyle name="s_DCF Matrix_IPO_2007.04.13 (RSRI) 2" xfId="35957" xr:uid="{CA2A5530-EC5E-4545-8664-8DE65044F6A3}"/>
    <cellStyle name="s_DCF Matrix_IPO_2007.04.13 (RSRI)_BALANÇO" xfId="3353" xr:uid="{C3F2550C-B8B4-41E4-8490-C12061AA53ED}"/>
    <cellStyle name="s_DCF Matrix_IPO_2007.04.13 (RSRI)_BALANÇO 2" xfId="8136" xr:uid="{2952CBD7-1298-4AE6-9C71-71868C64AD7B}"/>
    <cellStyle name="s_DCF Matrix_IPO_2007.04.13 (RSRI)_DF's" xfId="2337" xr:uid="{D3859D5C-2DF2-4952-A071-2152CC522B23}"/>
    <cellStyle name="s_DCF Matrix_IPO_2007.04.13 (RSRI)_DF's 2" xfId="7120" xr:uid="{788F2621-F675-4537-BCB4-0CD2B55A0439}"/>
    <cellStyle name="s_DCF Matrix_IPO_2007.04.13 (RSRI)_EVOLUÇÃO OBRA" xfId="5343" xr:uid="{F0DCCB41-7F0C-4A09-8D22-9C30B1F733FE}"/>
    <cellStyle name="s_DCF Matrix_IPO_2007.04.13 (RSRI)_EVOLUÇÃO OBRA 2" xfId="9628" xr:uid="{0746E23B-8939-4753-9F8D-CDD512E46E98}"/>
    <cellStyle name="s_DCF Matrix_IPO_2007.04.13 (RSRI)_VSO-4T08-2008.12.02" xfId="4349" xr:uid="{71DD8462-CAC1-4E50-B38B-AC98A4635829}"/>
    <cellStyle name="s_DCF Matrix_IPO_2007.07.13 (RSRI)" xfId="914" xr:uid="{B0BDBDD4-81CD-4862-AAF6-72A19680E519}"/>
    <cellStyle name="s_DCF Matrix_IPO_2007.07.13 (RSRI) 2" xfId="35958" xr:uid="{BFF2331B-232D-439A-84FF-0D9CBD735267}"/>
    <cellStyle name="s_DCF Matrix_IPO_2007.07.13 (RSRI)_BALANÇO" xfId="3354" xr:uid="{DFD1D01D-8994-4AA5-B7B5-A0E77FE71316}"/>
    <cellStyle name="s_DCF Matrix_IPO_2007.07.13 (RSRI)_BALANÇO 2" xfId="8137" xr:uid="{E36FE5F6-D2B0-48F3-9DE3-1D50CE4555AC}"/>
    <cellStyle name="s_DCF Matrix_IPO_2007.07.13 (RSRI)_DF's" xfId="2338" xr:uid="{39081D6E-000F-4489-AD36-A4759DDF0D58}"/>
    <cellStyle name="s_DCF Matrix_IPO_2007.07.13 (RSRI)_DF's 2" xfId="7121" xr:uid="{37F66B2B-257F-4518-B85C-FEAA3218B1FC}"/>
    <cellStyle name="s_DCF Matrix_IPO_2007.07.13 (RSRI)_EVOLUÇÃO OBRA" xfId="5344" xr:uid="{3B55C798-8DB9-4C3A-B3C1-B178FD3FE122}"/>
    <cellStyle name="s_DCF Matrix_IPO_2007.07.13 (RSRI)_EVOLUÇÃO OBRA 2" xfId="9629" xr:uid="{2BD27A78-7A76-44DC-8FC1-9A5E738D3EE3}"/>
    <cellStyle name="s_DCF Matrix_IPO_2007.07.13 (RSRI)_VSO-4T08-2008.12.02" xfId="4350" xr:uid="{653B783C-DCBA-41CB-A29D-4AEBCB6EC4D3}"/>
    <cellStyle name="s_DCF Matrix_LBO_02.07.02v2" xfId="915" xr:uid="{E9B62016-09E5-47CD-B808-3235643110C6}"/>
    <cellStyle name="s_DCF Matrix_LBO_02.07.02v2_2007.04.13 (RSRI)" xfId="916" xr:uid="{93F2D5E7-0566-46F3-B364-4872F806AA09}"/>
    <cellStyle name="s_DCF Matrix_LBO_02.07.02v2_2007.04.13 (RSRI) 2" xfId="35959" xr:uid="{DC723B77-8FA2-4D67-B729-9A1BFF3F1B7C}"/>
    <cellStyle name="s_DCF Matrix_LBO_02.07.02v2_2007.04.13 (RSRI)_BALANÇO" xfId="3355" xr:uid="{C9F702D9-7CDF-4214-AC96-9463544CCCF5}"/>
    <cellStyle name="s_DCF Matrix_LBO_02.07.02v2_2007.04.13 (RSRI)_BALANÇO 2" xfId="8138" xr:uid="{1164ED65-9606-41F6-B19E-F486EE165DFB}"/>
    <cellStyle name="s_DCF Matrix_LBO_02.07.02v2_2007.04.13 (RSRI)_DF's" xfId="2339" xr:uid="{3FFC0B48-6342-448C-9C2F-3170185E4210}"/>
    <cellStyle name="s_DCF Matrix_LBO_02.07.02v2_2007.04.13 (RSRI)_DF's 2" xfId="7122" xr:uid="{4D9F23BB-0C1B-4D58-91F8-88104FE8C0B9}"/>
    <cellStyle name="s_DCF Matrix_LBO_02.07.02v2_2007.04.13 (RSRI)_EVOLUÇÃO OBRA" xfId="5345" xr:uid="{6DF8DD0F-00C0-433D-A52E-30C76363197A}"/>
    <cellStyle name="s_DCF Matrix_LBO_02.07.02v2_2007.04.13 (RSRI)_EVOLUÇÃO OBRA 2" xfId="9630" xr:uid="{898827DF-A225-4378-8A2E-82E2F94BFDED}"/>
    <cellStyle name="s_DCF Matrix_LBO_02.07.02v2_2007.04.13 (RSRI)_VSO-4T08-2008.12.02" xfId="4351" xr:uid="{ED6737B1-3583-4CE8-AE7E-BA0567B286A7}"/>
    <cellStyle name="s_DCF Matrix_LBO_02.07.02v2_2007.07.13 (RSRI)" xfId="917" xr:uid="{1FB0074A-D71D-4EDD-9343-1AEC2F665C45}"/>
    <cellStyle name="s_DCF Matrix_LBO_02.07.02v2_2007.07.13 (RSRI) 2" xfId="35960" xr:uid="{8D0CFECB-6BD0-4CC4-93F2-373EFAFD77D3}"/>
    <cellStyle name="s_DCF Matrix_LBO_02.07.02v2_2007.07.13 (RSRI)_BALANÇO" xfId="3356" xr:uid="{432CA997-835F-43C2-B340-9C46E004CC41}"/>
    <cellStyle name="s_DCF Matrix_LBO_02.07.02v2_2007.07.13 (RSRI)_BALANÇO 2" xfId="8139" xr:uid="{6F36F725-ED2A-4F07-849D-3DE109CF1C7E}"/>
    <cellStyle name="s_DCF Matrix_LBO_02.07.02v2_2007.07.13 (RSRI)_DF's" xfId="2340" xr:uid="{402E1109-CA8A-4EDA-A940-D8339EA81103}"/>
    <cellStyle name="s_DCF Matrix_LBO_02.07.02v2_2007.07.13 (RSRI)_DF's 2" xfId="7123" xr:uid="{B5FC82A6-9EBE-4E68-A031-B96B022CD63C}"/>
    <cellStyle name="s_DCF Matrix_LBO_02.07.02v2_2007.07.13 (RSRI)_EVOLUÇÃO OBRA" xfId="5346" xr:uid="{F8B6B97B-ABFA-46D9-B303-0468A92E49CE}"/>
    <cellStyle name="s_DCF Matrix_LBO_02.07.02v2_2007.07.13 (RSRI)_EVOLUÇÃO OBRA 2" xfId="9631" xr:uid="{C0D7ECDA-CDC8-4669-AC83-B3BCAD73FF72}"/>
    <cellStyle name="s_DCF Matrix_LBO_02.07.02v2_2007.07.13 (RSRI)_VSO-4T08-2008.12.02" xfId="4352" xr:uid="{2CE365F7-6A09-48F0-8B25-59AC9D046656}"/>
    <cellStyle name="s_DCF Matrix_MiniMerger7" xfId="918" xr:uid="{4BC8AAE9-217C-4DEC-BE22-20B92B84F976}"/>
    <cellStyle name="s_DCF Matrix_MiniMerger7 2" xfId="6165" xr:uid="{EE260BAE-2D68-4F8C-85A5-382E5B4AD93E}"/>
    <cellStyle name="s_DCF Matrix_MiniMerger7 2 2" xfId="18139" xr:uid="{ABE8FF0E-BE49-4501-88FC-B545F4F9C80B}"/>
    <cellStyle name="s_DCF Matrix_MiniMerger7 2 3" xfId="14051" xr:uid="{922F0DA9-ECE9-46C6-840B-2D3A47421785}"/>
    <cellStyle name="s_DCF Matrix_MiniMerger7 2 4" xfId="22121" xr:uid="{ADA46DF4-9666-45BE-897E-4248FEAB1B34}"/>
    <cellStyle name="s_DCF Matrix_MiniMerger7 2 5" xfId="28973" xr:uid="{48F30852-9280-434B-8DCA-293135D1EB5A}"/>
    <cellStyle name="s_DCF Matrix_MiniMerger7 2 6" xfId="22054" xr:uid="{EB54A0A9-2AE2-42DC-B3A5-F96A4F4B52EE}"/>
    <cellStyle name="s_DCF Matrix_MiniMerger7 3" xfId="35961" xr:uid="{C6B879AB-37B5-43AD-BC4C-45685BB49B0E}"/>
    <cellStyle name="s_DCF Matrix_MiniMerger7_2007.04.13 (RSRI)" xfId="919" xr:uid="{40478C6E-44AE-4145-AEE9-3AC01DB028DC}"/>
    <cellStyle name="s_DCF Matrix_MiniMerger7_2007.04.13 (RSRI) 2" xfId="6166" xr:uid="{2E6877FA-6208-4098-92FA-0B6DFE5BF4CB}"/>
    <cellStyle name="s_DCF Matrix_MiniMerger7_2007.04.13 (RSRI) 2 2" xfId="18140" xr:uid="{1B590368-5B79-426A-8438-2E09FC0C30D6}"/>
    <cellStyle name="s_DCF Matrix_MiniMerger7_2007.04.13 (RSRI) 2 3" xfId="16673" xr:uid="{8BAD6432-12C3-46AA-B02D-ADB6B711BD2F}"/>
    <cellStyle name="s_DCF Matrix_MiniMerger7_2007.04.13 (RSRI) 2 4" xfId="30297" xr:uid="{7816CC93-C78F-4D30-B766-1AB809DEF8D6}"/>
    <cellStyle name="s_DCF Matrix_MiniMerger7_2007.04.13 (RSRI) 2 5" xfId="22648" xr:uid="{F3147E9E-0CC8-4DFA-8F2E-9186D680FE3A}"/>
    <cellStyle name="s_DCF Matrix_MiniMerger7_2007.04.13 (RSRI) 2 6" xfId="32352" xr:uid="{0D0B24EE-81D4-4028-9223-C87A44067B68}"/>
    <cellStyle name="s_DCF Matrix_MiniMerger7_2007.04.13 (RSRI) 3" xfId="35963" xr:uid="{EC0AD70D-E729-4E48-BB47-7944ABE1AF9D}"/>
    <cellStyle name="s_DCF Matrix_MiniMerger7_2007.04.13 (RSRI)_BALANÇO" xfId="3357" xr:uid="{D0415801-B86B-4ECD-B2BE-4B6A83A18B56}"/>
    <cellStyle name="s_DCF Matrix_MiniMerger7_2007.04.13 (RSRI)_BALANÇO 2" xfId="8140" xr:uid="{98FF7C68-D154-498F-B792-D135C8F15291}"/>
    <cellStyle name="s_DCF Matrix_MiniMerger7_2007.04.13 (RSRI)_BALANÇO 2 2" xfId="19962" xr:uid="{29DC823F-D06C-4276-97A8-970C588C9A24}"/>
    <cellStyle name="s_DCF Matrix_MiniMerger7_2007.04.13 (RSRI)_BALANÇO 2 3" xfId="14954" xr:uid="{7BF21ABD-C567-4441-9218-77A012CABC7D}"/>
    <cellStyle name="s_DCF Matrix_MiniMerger7_2007.04.13 (RSRI)_BALANÇO 2 4" xfId="29223" xr:uid="{C3B1C2D7-8403-4498-B08E-139F5CB2CA0F}"/>
    <cellStyle name="s_DCF Matrix_MiniMerger7_2007.04.13 (RSRI)_BALANÇO 2 5" xfId="15842" xr:uid="{A54FFE1C-789C-40BA-A659-63A55362F2DA}"/>
    <cellStyle name="s_DCF Matrix_MiniMerger7_2007.04.13 (RSRI)_BALANÇO 2 6" xfId="15188" xr:uid="{05B40F6B-D09B-4F0F-A632-08B19DED923D}"/>
    <cellStyle name="s_DCF Matrix_MiniMerger7_2007.04.13 (RSRI)_BALANÇO 3" xfId="10887" xr:uid="{2C0EFF4F-5C1B-40D3-BD38-92F942D36877}"/>
    <cellStyle name="s_DCF Matrix_MiniMerger7_2007.04.13 (RSRI)_BALANÇO 3 2" xfId="12458" xr:uid="{04414B1C-677C-43BF-8C7B-DD03AC073E20}"/>
    <cellStyle name="s_DCF Matrix_MiniMerger7_2007.04.13 (RSRI)_BALANÇO 3 2 2" xfId="23699" xr:uid="{191A193C-5938-4372-8959-01B4AED4513B}"/>
    <cellStyle name="s_DCF Matrix_MiniMerger7_2007.04.13 (RSRI)_BALANÇO 3 2 3" xfId="27402" xr:uid="{C70EFB58-8557-4E81-9181-B8EAC5472926}"/>
    <cellStyle name="s_DCF Matrix_MiniMerger7_2007.04.13 (RSRI)_BALANÇO 3 2 4" xfId="26599" xr:uid="{2C967FFE-D9DA-4746-9992-5DFF3F213CF0}"/>
    <cellStyle name="s_DCF Matrix_MiniMerger7_2007.04.13 (RSRI)_BALANÇO 3 2 5" xfId="26054" xr:uid="{2B2C3564-7A11-4BD6-8D56-ABFF79DA2E14}"/>
    <cellStyle name="s_DCF Matrix_MiniMerger7_2007.04.13 (RSRI)_BALANÇO 3 2 6" xfId="26113" xr:uid="{975CBA57-08E2-468B-B048-0CF7AC22AEC7}"/>
    <cellStyle name="s_DCF Matrix_MiniMerger7_2007.04.13 (RSRI)_DF's" xfId="2341" xr:uid="{8A414D73-BD27-4178-897D-C6B197F6D14F}"/>
    <cellStyle name="s_DCF Matrix_MiniMerger7_2007.04.13 (RSRI)_DF's 2" xfId="7124" xr:uid="{67DDF6D8-A1F0-4A49-BC07-761DEAD93621}"/>
    <cellStyle name="s_DCF Matrix_MiniMerger7_2007.04.13 (RSRI)_DF's 2 2" xfId="19061" xr:uid="{049D788F-6781-4ACA-BA82-47192DF39C7E}"/>
    <cellStyle name="s_DCF Matrix_MiniMerger7_2007.04.13 (RSRI)_DF's 2 3" xfId="16574" xr:uid="{ACA10800-9D78-4ABC-B659-5E0D74373FD7}"/>
    <cellStyle name="s_DCF Matrix_MiniMerger7_2007.04.13 (RSRI)_DF's 2 4" xfId="15404" xr:uid="{3A7CEA9D-54C5-46A0-9D09-02FB6F79D586}"/>
    <cellStyle name="s_DCF Matrix_MiniMerger7_2007.04.13 (RSRI)_DF's 2 5" xfId="32474" xr:uid="{E8577F40-5A0B-4E76-87D6-653EDF4DB2FA}"/>
    <cellStyle name="s_DCF Matrix_MiniMerger7_2007.04.13 (RSRI)_DF's 2 6" xfId="16328" xr:uid="{6BDC7D55-6F92-490E-9281-A2EE3B4F8A79}"/>
    <cellStyle name="s_DCF Matrix_MiniMerger7_2007.04.13 (RSRI)_DF's 3" xfId="10387" xr:uid="{569D9254-C578-47D9-A244-3131671174C1}"/>
    <cellStyle name="s_DCF Matrix_MiniMerger7_2007.04.13 (RSRI)_DF's 3 2" xfId="11965" xr:uid="{2A62F8CE-AAD4-466A-9ABB-5125FF4003EE}"/>
    <cellStyle name="s_DCF Matrix_MiniMerger7_2007.04.13 (RSRI)_DF's 3 2 2" xfId="23206" xr:uid="{105CBDA2-2A1B-480B-A929-8E67A9B11155}"/>
    <cellStyle name="s_DCF Matrix_MiniMerger7_2007.04.13 (RSRI)_DF's 3 2 3" xfId="26909" xr:uid="{799555AC-A8C3-4664-B042-DD806AF81DB9}"/>
    <cellStyle name="s_DCF Matrix_MiniMerger7_2007.04.13 (RSRI)_DF's 3 2 4" xfId="25769" xr:uid="{13E28DF1-4274-4FA8-9613-2F0CDBC4C92C}"/>
    <cellStyle name="s_DCF Matrix_MiniMerger7_2007.04.13 (RSRI)_DF's 3 2 5" xfId="26308" xr:uid="{8FD6901C-1725-4D47-BA98-A6DB6B89F681}"/>
    <cellStyle name="s_DCF Matrix_MiniMerger7_2007.04.13 (RSRI)_DF's 3 2 6" xfId="32805" xr:uid="{0C75BBBA-14CB-498B-B73D-70A0639A13B1}"/>
    <cellStyle name="s_DCF Matrix_MiniMerger7_2007.04.13 (RSRI)_EVOLUÇÃO OBRA" xfId="5347" xr:uid="{0ABA1731-217D-4BE6-9284-18D6C6067D11}"/>
    <cellStyle name="s_DCF Matrix_MiniMerger7_2007.04.13 (RSRI)_EVOLUÇÃO OBRA 2" xfId="9632" xr:uid="{771426AA-8608-4B2E-9A11-36123BA8C44B}"/>
    <cellStyle name="s_DCF Matrix_MiniMerger7_2007.04.13 (RSRI)_EVOLUÇÃO OBRA 2 2" xfId="21348" xr:uid="{47248FA5-3A0F-4668-99C7-C1B21F92BC4D}"/>
    <cellStyle name="s_DCF Matrix_MiniMerger7_2007.04.13 (RSRI)_EVOLUÇÃO OBRA 2 3" xfId="25087" xr:uid="{5CD97382-C7AB-4F8B-A221-C4B7B82E65E7}"/>
    <cellStyle name="s_DCF Matrix_MiniMerger7_2007.04.13 (RSRI)_EVOLUÇÃO OBRA 2 4" xfId="24881" xr:uid="{0A15F1A0-E16B-42BC-A0F5-689FD0646856}"/>
    <cellStyle name="s_DCF Matrix_MiniMerger7_2007.04.13 (RSRI)_EVOLUÇÃO OBRA 2 5" xfId="29133" xr:uid="{CB51C9D3-AC81-44DE-AA44-4F8AAB45B2A1}"/>
    <cellStyle name="s_DCF Matrix_MiniMerger7_2007.04.13 (RSRI)_EVOLUÇÃO OBRA 2 6" xfId="28751" xr:uid="{E81C589F-29EE-48C2-8F57-A16CDA878CB6}"/>
    <cellStyle name="s_DCF Matrix_MiniMerger7_2007.04.13 (RSRI)_EVOLUÇÃO OBRA 3" xfId="11399" xr:uid="{B1107E1B-7139-4D94-8BEC-A3ADA8114C97}"/>
    <cellStyle name="s_DCF Matrix_MiniMerger7_2007.04.13 (RSRI)_EVOLUÇÃO OBRA 3 2" xfId="12958" xr:uid="{F1254EA4-1388-42BE-9A74-75DE55095FC5}"/>
    <cellStyle name="s_DCF Matrix_MiniMerger7_2007.04.13 (RSRI)_EVOLUÇÃO OBRA 3 2 2" xfId="24199" xr:uid="{21AC25F7-143F-4007-82D3-D5157B8AC735}"/>
    <cellStyle name="s_DCF Matrix_MiniMerger7_2007.04.13 (RSRI)_EVOLUÇÃO OBRA 3 2 3" xfId="27900" xr:uid="{B3E5954E-9A81-401A-9F8C-6D7565555B72}"/>
    <cellStyle name="s_DCF Matrix_MiniMerger7_2007.04.13 (RSRI)_EVOLUÇÃO OBRA 3 2 4" xfId="16361" xr:uid="{C9005453-8AB5-4920-890C-1437487A1299}"/>
    <cellStyle name="s_DCF Matrix_MiniMerger7_2007.04.13 (RSRI)_EVOLUÇÃO OBRA 3 2 5" xfId="29710" xr:uid="{4BF4A90F-1949-4E90-A227-8EE0A84D262D}"/>
    <cellStyle name="s_DCF Matrix_MiniMerger7_2007.04.13 (RSRI)_EVOLUÇÃO OBRA 3 2 6" xfId="20464" xr:uid="{F849118A-BE86-46A9-B10F-B4224325C0A0}"/>
    <cellStyle name="s_DCF Matrix_MiniMerger7_2007.04.13 (RSRI)_VSO-4T08-2008.12.02" xfId="4353" xr:uid="{5C6E6CCF-ECBF-4291-8F3B-2CAD35810BC4}"/>
    <cellStyle name="s_DCF Matrix_MiniMerger7_2007.04.13 (RSRI)_VSO-4T08-2008.12.02 2" xfId="8888" xr:uid="{C2EEEF18-260F-4266-B86E-F82063224F57}"/>
    <cellStyle name="s_DCF Matrix_MiniMerger7_2007.04.13 (RSRI)_VSO-4T08-2008.12.02 2 2" xfId="20626" xr:uid="{3830C6AB-E239-4952-A965-4EAF16FEA1D7}"/>
    <cellStyle name="s_DCF Matrix_MiniMerger7_2007.04.13 (RSRI)_VSO-4T08-2008.12.02 2 3" xfId="17187" xr:uid="{002976C2-E128-4F08-884D-FF4793DD3FAA}"/>
    <cellStyle name="s_DCF Matrix_MiniMerger7_2007.04.13 (RSRI)_VSO-4T08-2008.12.02 2 4" xfId="14699" xr:uid="{09B1191F-88FE-42C9-9C91-D0EDB5806159}"/>
    <cellStyle name="s_DCF Matrix_MiniMerger7_2007.04.13 (RSRI)_VSO-4T08-2008.12.02 2 5" xfId="28963" xr:uid="{0044E997-6ADA-4F8D-BAD0-9B4944000985}"/>
    <cellStyle name="s_DCF Matrix_MiniMerger7_2007.04.13 (RSRI)_VSO-4T08-2008.12.02 2 6" xfId="34224" xr:uid="{3EDCFA1E-F0B5-4282-BA93-127E1F046DC7}"/>
    <cellStyle name="s_DCF Matrix_MiniMerger7_2007.04.13 (RSRI)_VSO-4T08-2008.12.02 3" xfId="35965" xr:uid="{C2F8B284-79B1-4C27-AABC-331285583641}"/>
    <cellStyle name="s_DCF Matrix_MiniMerger7_2007.07.13 (RSRI)" xfId="920" xr:uid="{2A38ED7F-1797-40DC-A97B-8F6DD5E15A44}"/>
    <cellStyle name="s_DCF Matrix_MiniMerger7_2007.07.13 (RSRI) 2" xfId="6167" xr:uid="{6A02E9FC-1608-4DD8-A315-151E41F52A85}"/>
    <cellStyle name="s_DCF Matrix_MiniMerger7_2007.07.13 (RSRI) 2 2" xfId="18141" xr:uid="{59D650BE-3D6C-4825-96F1-0BC31094A787}"/>
    <cellStyle name="s_DCF Matrix_MiniMerger7_2007.07.13 (RSRI) 2 3" xfId="21292" xr:uid="{B9358C44-4EB3-4D00-B70E-D8BDADA544DA}"/>
    <cellStyle name="s_DCF Matrix_MiniMerger7_2007.07.13 (RSRI) 2 4" xfId="29293" xr:uid="{2131467B-8173-4806-B591-F5972CD35A3D}"/>
    <cellStyle name="s_DCF Matrix_MiniMerger7_2007.07.13 (RSRI) 2 5" xfId="13550" xr:uid="{FD1AA277-11AC-4CF0-9FFA-185AB2495689}"/>
    <cellStyle name="s_DCF Matrix_MiniMerger7_2007.07.13 (RSRI) 2 6" xfId="29301" xr:uid="{D8F8190F-3237-4A6F-A786-8FBA6AE24984}"/>
    <cellStyle name="s_DCF Matrix_MiniMerger7_2007.07.13 (RSRI) 3" xfId="35966" xr:uid="{0C6036C6-B4D7-489A-91D4-C20C8C93FF07}"/>
    <cellStyle name="s_DCF Matrix_MiniMerger7_2007.07.13 (RSRI)_BALANÇO" xfId="3358" xr:uid="{842A85AA-5FC0-4C06-A82B-5CA36E30070B}"/>
    <cellStyle name="s_DCF Matrix_MiniMerger7_2007.07.13 (RSRI)_BALANÇO 2" xfId="8141" xr:uid="{E8218871-2420-4027-BFF2-FFA48FEE80E1}"/>
    <cellStyle name="s_DCF Matrix_MiniMerger7_2007.07.13 (RSRI)_BALANÇO 2 2" xfId="19963" xr:uid="{4A727135-6109-403B-9D65-55AF5748CA95}"/>
    <cellStyle name="s_DCF Matrix_MiniMerger7_2007.07.13 (RSRI)_BALANÇO 2 3" xfId="19713" xr:uid="{6D67A311-5CCE-4572-B021-133DE6911350}"/>
    <cellStyle name="s_DCF Matrix_MiniMerger7_2007.07.13 (RSRI)_BALANÇO 2 4" xfId="21499" xr:uid="{6F6C6D08-B850-4A34-9EAC-0CD3C7E2CDA2}"/>
    <cellStyle name="s_DCF Matrix_MiniMerger7_2007.07.13 (RSRI)_BALANÇO 2 5" xfId="30640" xr:uid="{9109F8F7-707A-4D5A-A554-6E5F7A8D56E6}"/>
    <cellStyle name="s_DCF Matrix_MiniMerger7_2007.07.13 (RSRI)_BALANÇO 2 6" xfId="29328" xr:uid="{38C27911-BB8A-4CF8-91A6-3E6AFE17E2A2}"/>
    <cellStyle name="s_DCF Matrix_MiniMerger7_2007.07.13 (RSRI)_BALANÇO 3" xfId="10888" xr:uid="{73B9C57E-E5A4-4F04-BBC3-12512AED48E5}"/>
    <cellStyle name="s_DCF Matrix_MiniMerger7_2007.07.13 (RSRI)_BALANÇO 3 2" xfId="12459" xr:uid="{991B53EC-F618-4435-8324-B4ECAD052003}"/>
    <cellStyle name="s_DCF Matrix_MiniMerger7_2007.07.13 (RSRI)_BALANÇO 3 2 2" xfId="23700" xr:uid="{BB4812E2-821D-4055-99B6-45DC8A3F6C60}"/>
    <cellStyle name="s_DCF Matrix_MiniMerger7_2007.07.13 (RSRI)_BALANÇO 3 2 3" xfId="27403" xr:uid="{72175D15-17DA-4493-AAEA-0DA2FD1100C2}"/>
    <cellStyle name="s_DCF Matrix_MiniMerger7_2007.07.13 (RSRI)_BALANÇO 3 2 4" xfId="22782" xr:uid="{06C4EDE0-4E98-45E2-9F89-DF87028CEB3D}"/>
    <cellStyle name="s_DCF Matrix_MiniMerger7_2007.07.13 (RSRI)_BALANÇO 3 2 5" xfId="33447" xr:uid="{C1A23C85-7760-49BA-9D1C-BDF82C1FBB9A}"/>
    <cellStyle name="s_DCF Matrix_MiniMerger7_2007.07.13 (RSRI)_BALANÇO 3 2 6" xfId="30360" xr:uid="{676EB879-485A-418D-A92F-F8CBC5DD25C7}"/>
    <cellStyle name="s_DCF Matrix_MiniMerger7_2007.07.13 (RSRI)_DF's" xfId="2342" xr:uid="{9417C508-9CD9-423D-B087-7A2F7EE7BDDE}"/>
    <cellStyle name="s_DCF Matrix_MiniMerger7_2007.07.13 (RSRI)_DF's 2" xfId="7125" xr:uid="{7D4D5BBF-E337-4FE7-BC7F-3B109317689D}"/>
    <cellStyle name="s_DCF Matrix_MiniMerger7_2007.07.13 (RSRI)_DF's 2 2" xfId="19062" xr:uid="{C129C6F8-9104-49AE-B210-C44D761CFA58}"/>
    <cellStyle name="s_DCF Matrix_MiniMerger7_2007.07.13 (RSRI)_DF's 2 3" xfId="21180" xr:uid="{FBCD891D-4ED2-4100-9AE5-9F34D360DBE8}"/>
    <cellStyle name="s_DCF Matrix_MiniMerger7_2007.07.13 (RSRI)_DF's 2 4" xfId="16801" xr:uid="{F5D9C3A0-C15C-4BA8-9FED-633504A3C2C9}"/>
    <cellStyle name="s_DCF Matrix_MiniMerger7_2007.07.13 (RSRI)_DF's 2 5" xfId="16177" xr:uid="{80129E2B-745C-4CCD-AD70-B54AD0E1CC59}"/>
    <cellStyle name="s_DCF Matrix_MiniMerger7_2007.07.13 (RSRI)_DF's 2 6" xfId="16727" xr:uid="{8FFACC22-BAA5-46EB-8000-6AC5C3E89DF8}"/>
    <cellStyle name="s_DCF Matrix_MiniMerger7_2007.07.13 (RSRI)_DF's 3" xfId="10388" xr:uid="{CD48A262-39FF-42FE-AC06-A6C73C455542}"/>
    <cellStyle name="s_DCF Matrix_MiniMerger7_2007.07.13 (RSRI)_DF's 3 2" xfId="11966" xr:uid="{F642AEB0-AF68-4B0A-B13A-FE3076AF8005}"/>
    <cellStyle name="s_DCF Matrix_MiniMerger7_2007.07.13 (RSRI)_DF's 3 2 2" xfId="23207" xr:uid="{FA2625E2-EE02-44C6-9033-271B016A8996}"/>
    <cellStyle name="s_DCF Matrix_MiniMerger7_2007.07.13 (RSRI)_DF's 3 2 3" xfId="26910" xr:uid="{F8191D55-5BC5-459E-8417-85983EC710BD}"/>
    <cellStyle name="s_DCF Matrix_MiniMerger7_2007.07.13 (RSRI)_DF's 3 2 4" xfId="22816" xr:uid="{98B446BF-FCDC-4D45-AC86-4355B00EC98B}"/>
    <cellStyle name="s_DCF Matrix_MiniMerger7_2007.07.13 (RSRI)_DF's 3 2 5" xfId="31839" xr:uid="{E37DB006-FEB2-43BC-94E7-AF3FB9A90D9D}"/>
    <cellStyle name="s_DCF Matrix_MiniMerger7_2007.07.13 (RSRI)_DF's 3 2 6" xfId="33710" xr:uid="{DF83019A-1C07-44BD-A2E9-E735564A0A26}"/>
    <cellStyle name="s_DCF Matrix_MiniMerger7_2007.07.13 (RSRI)_EVOLUÇÃO OBRA" xfId="5348" xr:uid="{3E7B545F-71EB-4FBB-94AD-FC114D446A05}"/>
    <cellStyle name="s_DCF Matrix_MiniMerger7_2007.07.13 (RSRI)_EVOLUÇÃO OBRA 2" xfId="9633" xr:uid="{6130501E-0D3C-47E4-B80C-51ED41F57B52}"/>
    <cellStyle name="s_DCF Matrix_MiniMerger7_2007.07.13 (RSRI)_EVOLUÇÃO OBRA 2 2" xfId="21349" xr:uid="{380106FA-444B-4C08-9846-B0212176B3A4}"/>
    <cellStyle name="s_DCF Matrix_MiniMerger7_2007.07.13 (RSRI)_EVOLUÇÃO OBRA 2 3" xfId="25088" xr:uid="{DC109B84-AA1F-4B6F-A93D-EE5EC6D8CFE7}"/>
    <cellStyle name="s_DCF Matrix_MiniMerger7_2007.07.13 (RSRI)_EVOLUÇÃO OBRA 2 4" xfId="26212" xr:uid="{F4C301F9-1BDE-4741-BB76-40844D87D87B}"/>
    <cellStyle name="s_DCF Matrix_MiniMerger7_2007.07.13 (RSRI)_EVOLUÇÃO OBRA 2 5" xfId="31234" xr:uid="{37F96627-4DE4-41E7-B789-AFAE63722077}"/>
    <cellStyle name="s_DCF Matrix_MiniMerger7_2007.07.13 (RSRI)_EVOLUÇÃO OBRA 2 6" xfId="32318" xr:uid="{1E7994BA-4629-4CAE-9599-92410F2E4D41}"/>
    <cellStyle name="s_DCF Matrix_MiniMerger7_2007.07.13 (RSRI)_EVOLUÇÃO OBRA 3" xfId="11400" xr:uid="{26CC3FA3-C20C-46B7-ADB4-725A848E1C0F}"/>
    <cellStyle name="s_DCF Matrix_MiniMerger7_2007.07.13 (RSRI)_EVOLUÇÃO OBRA 3 2" xfId="12959" xr:uid="{F4CB6682-67FF-402E-BFEC-234CF9A1ADE0}"/>
    <cellStyle name="s_DCF Matrix_MiniMerger7_2007.07.13 (RSRI)_EVOLUÇÃO OBRA 3 2 2" xfId="24200" xr:uid="{BC1AE553-98D7-4CCC-9641-F64A400D7CB9}"/>
    <cellStyle name="s_DCF Matrix_MiniMerger7_2007.07.13 (RSRI)_EVOLUÇÃO OBRA 3 2 3" xfId="27901" xr:uid="{169D597B-5C83-422F-AE90-B98E37F3698C}"/>
    <cellStyle name="s_DCF Matrix_MiniMerger7_2007.07.13 (RSRI)_EVOLUÇÃO OBRA 3 2 4" xfId="22083" xr:uid="{02C53832-F992-46D0-8692-61B94199D20F}"/>
    <cellStyle name="s_DCF Matrix_MiniMerger7_2007.07.13 (RSRI)_EVOLUÇÃO OBRA 3 2 5" xfId="16037" xr:uid="{9A7FB89B-BA91-41F4-843A-DFF5C2029604}"/>
    <cellStyle name="s_DCF Matrix_MiniMerger7_2007.07.13 (RSRI)_EVOLUÇÃO OBRA 3 2 6" xfId="22558" xr:uid="{2AD9F52B-C51E-40A1-AAD1-505C04745D3B}"/>
    <cellStyle name="s_DCF Matrix_MiniMerger7_2007.07.13 (RSRI)_VSO-4T08-2008.12.02" xfId="4354" xr:uid="{188748A4-F2BC-4AD1-B9C1-11131C4F229C}"/>
    <cellStyle name="s_DCF Matrix_MiniMerger7_2007.07.13 (RSRI)_VSO-4T08-2008.12.02 2" xfId="8889" xr:uid="{60D39E09-C65A-4F93-BC22-3B4CFF232ED6}"/>
    <cellStyle name="s_DCF Matrix_MiniMerger7_2007.07.13 (RSRI)_VSO-4T08-2008.12.02 2 2" xfId="20627" xr:uid="{D8A1C84B-702D-426E-8F5E-2F71CC559774}"/>
    <cellStyle name="s_DCF Matrix_MiniMerger7_2007.07.13 (RSRI)_VSO-4T08-2008.12.02 2 3" xfId="18744" xr:uid="{73E73D4E-F97C-46F5-9FC7-DDCD054BF89A}"/>
    <cellStyle name="s_DCF Matrix_MiniMerger7_2007.07.13 (RSRI)_VSO-4T08-2008.12.02 2 4" xfId="30837" xr:uid="{CDE69799-1284-4370-86DF-8EAC66581578}"/>
    <cellStyle name="s_DCF Matrix_MiniMerger7_2007.07.13 (RSRI)_VSO-4T08-2008.12.02 2 5" xfId="28649" xr:uid="{D0082C1A-2463-47BF-89CB-9B7A1A0C7AC3}"/>
    <cellStyle name="s_DCF Matrix_MiniMerger7_2007.07.13 (RSRI)_VSO-4T08-2008.12.02 2 6" xfId="34781" xr:uid="{CD7DD522-924A-4665-BDB7-67930EE7EB50}"/>
    <cellStyle name="s_DCF Matrix_MiniMerger7_2007.07.13 (RSRI)_VSO-4T08-2008.12.02 3" xfId="35967" xr:uid="{80921837-217C-40D6-A8D3-CC9A13FADA44}"/>
    <cellStyle name="s_DCF Matrix_MJS New Look Merger Model" xfId="921" xr:uid="{CC7FAAF4-55AD-4ECA-90BF-761ADE5862CB}"/>
    <cellStyle name="s_DCF Matrix_MJS New Look Merger Model 2" xfId="6168" xr:uid="{2F4A98BD-32DA-4E74-AAEE-2BCDC4EAE30B}"/>
    <cellStyle name="s_DCF Matrix_MJS New Look Merger Model 2 2" xfId="18142" xr:uid="{7AADF3C3-A0EF-4240-A920-9BE33CBB5195}"/>
    <cellStyle name="s_DCF Matrix_MJS New Look Merger Model 2 3" xfId="17450" xr:uid="{0BEE36B3-738A-47F0-B807-D83AC24682D6}"/>
    <cellStyle name="s_DCF Matrix_MJS New Look Merger Model 2 4" xfId="26469" xr:uid="{D2AB3014-CAC4-464E-A392-7B3FB6FE4C3F}"/>
    <cellStyle name="s_DCF Matrix_MJS New Look Merger Model 2 5" xfId="31867" xr:uid="{CD62F729-E88A-4BBC-97DF-3B0EE856A8DB}"/>
    <cellStyle name="s_DCF Matrix_MJS New Look Merger Model 2 6" xfId="32893" xr:uid="{15B13677-2B49-41FD-9814-45A30ED9CE49}"/>
    <cellStyle name="s_DCF Matrix_MJS New Look Merger Model 3" xfId="35968" xr:uid="{CCDB643A-5277-44B0-A9E0-A074B64CCD32}"/>
    <cellStyle name="s_DCF Matrix_MJS New Look Merger Model_2007.04.13 (RSRI)" xfId="922" xr:uid="{B31D5E67-45BF-48B1-823C-61B2FE1CF8CF}"/>
    <cellStyle name="s_DCF Matrix_MJS New Look Merger Model_2007.04.13 (RSRI) 2" xfId="6169" xr:uid="{AA4741DD-36B3-4200-A075-5E30F8E4C7E9}"/>
    <cellStyle name="s_DCF Matrix_MJS New Look Merger Model_2007.04.13 (RSRI) 2 2" xfId="18143" xr:uid="{0AA597D7-A7D6-461E-8E90-C9AFA35BB4E4}"/>
    <cellStyle name="s_DCF Matrix_MJS New Look Merger Model_2007.04.13 (RSRI) 2 3" xfId="19008" xr:uid="{A91B62D5-CCBA-4C47-A353-FEBDE66BC415}"/>
    <cellStyle name="s_DCF Matrix_MJS New Look Merger Model_2007.04.13 (RSRI) 2 4" xfId="21787" xr:uid="{FD30D02F-E5CF-42F6-A0B8-75DF37498BA0}"/>
    <cellStyle name="s_DCF Matrix_MJS New Look Merger Model_2007.04.13 (RSRI) 2 5" xfId="29714" xr:uid="{736B0CBD-5D27-4A9F-B228-21D9B01064E2}"/>
    <cellStyle name="s_DCF Matrix_MJS New Look Merger Model_2007.04.13 (RSRI) 2 6" xfId="33089" xr:uid="{CB681F73-51B3-466E-8172-43AD7CD9800E}"/>
    <cellStyle name="s_DCF Matrix_MJS New Look Merger Model_2007.04.13 (RSRI) 3" xfId="35969" xr:uid="{AE402D2A-A5EE-416D-A3FE-CB64DFA53E1B}"/>
    <cellStyle name="s_DCF Matrix_MJS New Look Merger Model_2007.04.13 (RSRI)_BALANÇO" xfId="3359" xr:uid="{63405590-116D-4EDA-8645-1739F0B0EF9B}"/>
    <cellStyle name="s_DCF Matrix_MJS New Look Merger Model_2007.04.13 (RSRI)_BALANÇO 2" xfId="8142" xr:uid="{15E7FCFA-29F0-4F0B-AC90-A00859176C15}"/>
    <cellStyle name="s_DCF Matrix_MJS New Look Merger Model_2007.04.13 (RSRI)_BALANÇO 2 2" xfId="19964" xr:uid="{22941C64-D458-4636-9CF9-8424F867FB83}"/>
    <cellStyle name="s_DCF Matrix_MJS New Look Merger Model_2007.04.13 (RSRI)_BALANÇO 2 3" xfId="15727" xr:uid="{C315CB1A-BE58-4D19-82AE-B39E23E31B6A}"/>
    <cellStyle name="s_DCF Matrix_MJS New Look Merger Model_2007.04.13 (RSRI)_BALANÇO 2 4" xfId="16969" xr:uid="{762CFC02-CA04-41C2-9195-078DCCA31EB3}"/>
    <cellStyle name="s_DCF Matrix_MJS New Look Merger Model_2007.04.13 (RSRI)_BALANÇO 2 5" xfId="16341" xr:uid="{A3093393-E06F-4866-83C9-ADB69C10E1BD}"/>
    <cellStyle name="s_DCF Matrix_MJS New Look Merger Model_2007.04.13 (RSRI)_BALANÇO 2 6" xfId="33341" xr:uid="{B7F86C7D-C08E-40F2-84A1-0182B1123C61}"/>
    <cellStyle name="s_DCF Matrix_MJS New Look Merger Model_2007.04.13 (RSRI)_BALANÇO 3" xfId="10889" xr:uid="{99E4CAB5-6B06-4D6F-B45F-2E7BA4282D4D}"/>
    <cellStyle name="s_DCF Matrix_MJS New Look Merger Model_2007.04.13 (RSRI)_BALANÇO 3 2" xfId="12460" xr:uid="{B47046E1-7959-4908-B5ED-3E30E519FD7D}"/>
    <cellStyle name="s_DCF Matrix_MJS New Look Merger Model_2007.04.13 (RSRI)_BALANÇO 3 2 2" xfId="23701" xr:uid="{B805AB8D-F991-4C2F-88DC-59550924D473}"/>
    <cellStyle name="s_DCF Matrix_MJS New Look Merger Model_2007.04.13 (RSRI)_BALANÇO 3 2 3" xfId="27404" xr:uid="{B7965D69-E6F5-4234-8ED2-268B13BFC654}"/>
    <cellStyle name="s_DCF Matrix_MJS New Look Merger Model_2007.04.13 (RSRI)_BALANÇO 3 2 4" xfId="14690" xr:uid="{9A589C9B-630E-47BA-B702-04D78E53B286}"/>
    <cellStyle name="s_DCF Matrix_MJS New Look Merger Model_2007.04.13 (RSRI)_BALANÇO 3 2 5" xfId="21540" xr:uid="{0AE2CC88-7597-4803-8610-003E852D8AC9}"/>
    <cellStyle name="s_DCF Matrix_MJS New Look Merger Model_2007.04.13 (RSRI)_BALANÇO 3 2 6" xfId="34508" xr:uid="{F5B930EA-CF30-4CEE-978B-E6D5A40AE183}"/>
    <cellStyle name="s_DCF Matrix_MJS New Look Merger Model_2007.04.13 (RSRI)_DF's" xfId="2343" xr:uid="{070DD82E-5C4F-4E95-8ADD-6533F2B8118F}"/>
    <cellStyle name="s_DCF Matrix_MJS New Look Merger Model_2007.04.13 (RSRI)_DF's 2" xfId="7126" xr:uid="{A344C448-90BE-4FEE-8699-AFBFDB4AC8C5}"/>
    <cellStyle name="s_DCF Matrix_MJS New Look Merger Model_2007.04.13 (RSRI)_DF's 2 2" xfId="19063" xr:uid="{D3FBCBE8-24CA-4CC7-8DA9-2EDAB1178FCF}"/>
    <cellStyle name="s_DCF Matrix_MJS New Look Merger Model_2007.04.13 (RSRI)_DF's 2 3" xfId="17349" xr:uid="{DB1796BE-FFFC-44A8-863B-4D6F07A9BB9C}"/>
    <cellStyle name="s_DCF Matrix_MJS New Look Merger Model_2007.04.13 (RSRI)_DF's 2 4" xfId="30569" xr:uid="{BEF5DBC2-8879-49CF-9910-F6ADB2FBC004}"/>
    <cellStyle name="s_DCF Matrix_MJS New Look Merger Model_2007.04.13 (RSRI)_DF's 2 5" xfId="14137" xr:uid="{98FDAB62-7C46-4E86-9174-593375F288F0}"/>
    <cellStyle name="s_DCF Matrix_MJS New Look Merger Model_2007.04.13 (RSRI)_DF's 2 6" xfId="14386" xr:uid="{180EBBA0-1A51-4121-9346-B263D7CCF4AB}"/>
    <cellStyle name="s_DCF Matrix_MJS New Look Merger Model_2007.04.13 (RSRI)_DF's 3" xfId="10389" xr:uid="{2FB0495E-980A-48CB-8FAD-D9001D5353B3}"/>
    <cellStyle name="s_DCF Matrix_MJS New Look Merger Model_2007.04.13 (RSRI)_DF's 3 2" xfId="11967" xr:uid="{DCAE1D2C-ACB7-477D-965F-E7B76D03F91F}"/>
    <cellStyle name="s_DCF Matrix_MJS New Look Merger Model_2007.04.13 (RSRI)_DF's 3 2 2" xfId="23208" xr:uid="{04BDD2A4-7FA0-42EE-9FC5-2716592F1C96}"/>
    <cellStyle name="s_DCF Matrix_MJS New Look Merger Model_2007.04.13 (RSRI)_DF's 3 2 3" xfId="26911" xr:uid="{1B33E456-2143-4CFF-9808-0F68CB75566D}"/>
    <cellStyle name="s_DCF Matrix_MJS New Look Merger Model_2007.04.13 (RSRI)_DF's 3 2 4" xfId="25470" xr:uid="{CBFF33B2-7ED1-48D7-9A9E-DA12D5402C36}"/>
    <cellStyle name="s_DCF Matrix_MJS New Look Merger Model_2007.04.13 (RSRI)_DF's 3 2 5" xfId="31015" xr:uid="{05F2D4CE-CDC9-41F1-9094-8D1DA7A61843}"/>
    <cellStyle name="s_DCF Matrix_MJS New Look Merger Model_2007.04.13 (RSRI)_DF's 3 2 6" xfId="14984" xr:uid="{EFB439ED-6E78-4AA3-A15A-30D523D7A370}"/>
    <cellStyle name="s_DCF Matrix_MJS New Look Merger Model_2007.04.13 (RSRI)_EVOLUÇÃO OBRA" xfId="5349" xr:uid="{7AE7C401-91B7-4099-B59E-3C17534E4FCB}"/>
    <cellStyle name="s_DCF Matrix_MJS New Look Merger Model_2007.04.13 (RSRI)_EVOLUÇÃO OBRA 2" xfId="9634" xr:uid="{41D22277-B714-4097-A5A9-259349CE2557}"/>
    <cellStyle name="s_DCF Matrix_MJS New Look Merger Model_2007.04.13 (RSRI)_EVOLUÇÃO OBRA 2 2" xfId="21350" xr:uid="{D19BB4C5-2AE0-4E57-B671-C756D6619260}"/>
    <cellStyle name="s_DCF Matrix_MJS New Look Merger Model_2007.04.13 (RSRI)_EVOLUÇÃO OBRA 2 3" xfId="25089" xr:uid="{3010B2B7-66A9-46F0-9844-E1E4CB248515}"/>
    <cellStyle name="s_DCF Matrix_MJS New Look Merger Model_2007.04.13 (RSRI)_EVOLUÇÃO OBRA 2 4" xfId="25729" xr:uid="{FA4DB59B-A6B3-4C9D-89C5-2572611E4631}"/>
    <cellStyle name="s_DCF Matrix_MJS New Look Merger Model_2007.04.13 (RSRI)_EVOLUÇÃO OBRA 2 5" xfId="31173" xr:uid="{553A037A-2C2C-4B73-B60D-A8ED41031C57}"/>
    <cellStyle name="s_DCF Matrix_MJS New Look Merger Model_2007.04.13 (RSRI)_EVOLUÇÃO OBRA 2 6" xfId="15233" xr:uid="{D004451F-5150-4EE9-B3D8-53A6D85AF341}"/>
    <cellStyle name="s_DCF Matrix_MJS New Look Merger Model_2007.04.13 (RSRI)_EVOLUÇÃO OBRA 3" xfId="11401" xr:uid="{DFC2F7EA-65D6-47CE-B4C9-84DA7C72E265}"/>
    <cellStyle name="s_DCF Matrix_MJS New Look Merger Model_2007.04.13 (RSRI)_EVOLUÇÃO OBRA 3 2" xfId="12960" xr:uid="{BC612600-AAEB-4459-8069-577F8ADD31C8}"/>
    <cellStyle name="s_DCF Matrix_MJS New Look Merger Model_2007.04.13 (RSRI)_EVOLUÇÃO OBRA 3 2 2" xfId="24201" xr:uid="{614EF95D-0A94-489D-B5A2-AAA9CF282059}"/>
    <cellStyle name="s_DCF Matrix_MJS New Look Merger Model_2007.04.13 (RSRI)_EVOLUÇÃO OBRA 3 2 3" xfId="27902" xr:uid="{049A0FB0-DD20-474C-B151-50E52C275711}"/>
    <cellStyle name="s_DCF Matrix_MJS New Look Merger Model_2007.04.13 (RSRI)_EVOLUÇÃO OBRA 3 2 4" xfId="14737" xr:uid="{384425C4-6D3D-4297-BCC2-1AE8104842EC}"/>
    <cellStyle name="s_DCF Matrix_MJS New Look Merger Model_2007.04.13 (RSRI)_EVOLUÇÃO OBRA 3 2 5" xfId="30945" xr:uid="{B683CFC5-CAAE-4BEE-9FE9-0CD7446E864F}"/>
    <cellStyle name="s_DCF Matrix_MJS New Look Merger Model_2007.04.13 (RSRI)_EVOLUÇÃO OBRA 3 2 6" xfId="33800" xr:uid="{998303BC-D98A-423B-A1A9-5028D5488665}"/>
    <cellStyle name="s_DCF Matrix_MJS New Look Merger Model_2007.04.13 (RSRI)_VSO-4T08-2008.12.02" xfId="4355" xr:uid="{567F786B-B7F9-442F-9AA4-D19C277452D2}"/>
    <cellStyle name="s_DCF Matrix_MJS New Look Merger Model_2007.04.13 (RSRI)_VSO-4T08-2008.12.02 2" xfId="8890" xr:uid="{C0584DE9-40A6-447C-9C94-027063D19CEA}"/>
    <cellStyle name="s_DCF Matrix_MJS New Look Merger Model_2007.04.13 (RSRI)_VSO-4T08-2008.12.02 2 2" xfId="20628" xr:uid="{2822F68F-FA2D-4BEF-86E6-841D09B0094E}"/>
    <cellStyle name="s_DCF Matrix_MJS New Look Merger Model_2007.04.13 (RSRI)_VSO-4T08-2008.12.02 2 3" xfId="14887" xr:uid="{BA31C9A2-853D-41F6-A5E1-9E746424142C}"/>
    <cellStyle name="s_DCF Matrix_MJS New Look Merger Model_2007.04.13 (RSRI)_VSO-4T08-2008.12.02 2 4" xfId="29832" xr:uid="{F01264B8-D859-4215-B6E7-994938073576}"/>
    <cellStyle name="s_DCF Matrix_MJS New Look Merger Model_2007.04.13 (RSRI)_VSO-4T08-2008.12.02 2 5" xfId="14739" xr:uid="{1AFEA66B-C934-4A57-BFC3-91C181F6048D}"/>
    <cellStyle name="s_DCF Matrix_MJS New Look Merger Model_2007.04.13 (RSRI)_VSO-4T08-2008.12.02 2 6" xfId="28617" xr:uid="{3117702C-C0AA-411A-82E3-CCFBD36BF0C7}"/>
    <cellStyle name="s_DCF Matrix_MJS New Look Merger Model_2007.04.13 (RSRI)_VSO-4T08-2008.12.02 3" xfId="35970" xr:uid="{56EA85C3-B0BF-4181-8609-6B54FA79496C}"/>
    <cellStyle name="s_DCF Matrix_MJS New Look Merger Model_2007.07.13 (RSRI)" xfId="923" xr:uid="{E66B2374-8A4A-45EA-9C6E-79F714FCED43}"/>
    <cellStyle name="s_DCF Matrix_MJS New Look Merger Model_2007.07.13 (RSRI) 2" xfId="6170" xr:uid="{AA44205F-1298-4DF2-87F3-09EC3A78DB92}"/>
    <cellStyle name="s_DCF Matrix_MJS New Look Merger Model_2007.07.13 (RSRI) 2 2" xfId="18144" xr:uid="{F894E049-CD5F-4F13-9967-5172BC3D9B67}"/>
    <cellStyle name="s_DCF Matrix_MJS New Look Merger Model_2007.07.13 (RSRI) 2 3" xfId="15139" xr:uid="{C873A5D8-72FC-433D-A4D2-1103B8A91FAB}"/>
    <cellStyle name="s_DCF Matrix_MJS New Look Merger Model_2007.07.13 (RSRI) 2 4" xfId="30602" xr:uid="{72A3916A-B3AE-4954-A2CF-A5D260AE8865}"/>
    <cellStyle name="s_DCF Matrix_MJS New Look Merger Model_2007.07.13 (RSRI) 2 5" xfId="14658" xr:uid="{34B4F925-697E-4C72-A68C-90827CCE4275}"/>
    <cellStyle name="s_DCF Matrix_MJS New Look Merger Model_2007.07.13 (RSRI) 2 6" xfId="30465" xr:uid="{C1FF1F94-886B-4CBF-9F7F-A545A70E4571}"/>
    <cellStyle name="s_DCF Matrix_MJS New Look Merger Model_2007.07.13 (RSRI) 3" xfId="35971" xr:uid="{2761CC05-55BD-49DB-93D6-1666C878E412}"/>
    <cellStyle name="s_DCF Matrix_MJS New Look Merger Model_2007.07.13 (RSRI)_BALANÇO" xfId="3360" xr:uid="{52616CDB-16C3-4ABA-A76F-BEDB83D93D8C}"/>
    <cellStyle name="s_DCF Matrix_MJS New Look Merger Model_2007.07.13 (RSRI)_BALANÇO 2" xfId="8143" xr:uid="{795293FC-6B6E-460F-86F3-C6868DBAB76B}"/>
    <cellStyle name="s_DCF Matrix_MJS New Look Merger Model_2007.07.13 (RSRI)_BALANÇO 2 2" xfId="19965" xr:uid="{E0BBEEF4-FB31-4BB6-BE60-5ACDD9CE3DEE}"/>
    <cellStyle name="s_DCF Matrix_MJS New Look Merger Model_2007.07.13 (RSRI)_BALANÇO 2 3" xfId="13651" xr:uid="{B73B2050-F34B-49C3-91DE-5411D009ECAD}"/>
    <cellStyle name="s_DCF Matrix_MJS New Look Merger Model_2007.07.13 (RSRI)_BALANÇO 2 4" xfId="30538" xr:uid="{31C271E0-1801-469C-9D57-1E7D2648F922}"/>
    <cellStyle name="s_DCF Matrix_MJS New Look Merger Model_2007.07.13 (RSRI)_BALANÇO 2 5" xfId="15392" xr:uid="{C0F2A827-11EF-4832-8FA5-777D4B213E20}"/>
    <cellStyle name="s_DCF Matrix_MJS New Look Merger Model_2007.07.13 (RSRI)_BALANÇO 2 6" xfId="16014" xr:uid="{55D3952F-AD0D-4064-848C-0D8FECAD7AF1}"/>
    <cellStyle name="s_DCF Matrix_MJS New Look Merger Model_2007.07.13 (RSRI)_BALANÇO 3" xfId="10890" xr:uid="{A071F2BD-9184-49F6-B1AB-4FCC01CF4FA6}"/>
    <cellStyle name="s_DCF Matrix_MJS New Look Merger Model_2007.07.13 (RSRI)_BALANÇO 3 2" xfId="12461" xr:uid="{7BC21CBE-AFF1-4BEE-A7AF-DD76476AAC7C}"/>
    <cellStyle name="s_DCF Matrix_MJS New Look Merger Model_2007.07.13 (RSRI)_BALANÇO 3 2 2" xfId="23702" xr:uid="{6B16DD3B-D96A-4C86-8F7C-13568BB1C337}"/>
    <cellStyle name="s_DCF Matrix_MJS New Look Merger Model_2007.07.13 (RSRI)_BALANÇO 3 2 3" xfId="27405" xr:uid="{06DFE0D9-539C-4C84-A14E-0583815D9BA7}"/>
    <cellStyle name="s_DCF Matrix_MJS New Look Merger Model_2007.07.13 (RSRI)_BALANÇO 3 2 4" xfId="28470" xr:uid="{16513078-C62C-460B-8D9F-5424AF5EDD6F}"/>
    <cellStyle name="s_DCF Matrix_MJS New Look Merger Model_2007.07.13 (RSRI)_BALANÇO 3 2 5" xfId="20235" xr:uid="{94EAA35C-68D3-407C-A591-E0626FDF65C4}"/>
    <cellStyle name="s_DCF Matrix_MJS New Look Merger Model_2007.07.13 (RSRI)_BALANÇO 3 2 6" xfId="34138" xr:uid="{0C711552-2E19-48F0-9F81-14B730ADE018}"/>
    <cellStyle name="s_DCF Matrix_MJS New Look Merger Model_2007.07.13 (RSRI)_DF's" xfId="2344" xr:uid="{3E88EF2F-3086-4033-B555-8D1398C720FE}"/>
    <cellStyle name="s_DCF Matrix_MJS New Look Merger Model_2007.07.13 (RSRI)_DF's 2" xfId="7127" xr:uid="{62C9061A-7A16-484E-860C-B822E0F25D3F}"/>
    <cellStyle name="s_DCF Matrix_MJS New Look Merger Model_2007.07.13 (RSRI)_DF's 2 2" xfId="19064" xr:uid="{25F31D44-9ECB-4FE7-AD55-822B99CE9364}"/>
    <cellStyle name="s_DCF Matrix_MJS New Look Merger Model_2007.07.13 (RSRI)_DF's 2 3" xfId="18898" xr:uid="{81B49F74-C7F5-4B2F-9001-A85314C34F23}"/>
    <cellStyle name="s_DCF Matrix_MJS New Look Merger Model_2007.07.13 (RSRI)_DF's 2 4" xfId="29563" xr:uid="{E046F535-8AB9-4187-A026-B5E60B0B37AE}"/>
    <cellStyle name="s_DCF Matrix_MJS New Look Merger Model_2007.07.13 (RSRI)_DF's 2 5" xfId="16472" xr:uid="{D45CCFD7-8E7F-4F4E-BCDC-575CD6F9CB8C}"/>
    <cellStyle name="s_DCF Matrix_MJS New Look Merger Model_2007.07.13 (RSRI)_DF's 2 6" xfId="32870" xr:uid="{44414BE1-BC89-4420-B544-6947A6B6A3E8}"/>
    <cellStyle name="s_DCF Matrix_MJS New Look Merger Model_2007.07.13 (RSRI)_DF's 3" xfId="10390" xr:uid="{05AD23F8-7D44-4533-AFE4-8A82E0ADCDB9}"/>
    <cellStyle name="s_DCF Matrix_MJS New Look Merger Model_2007.07.13 (RSRI)_DF's 3 2" xfId="11968" xr:uid="{20E7292D-99DC-4BDF-A65E-0D1778C98518}"/>
    <cellStyle name="s_DCF Matrix_MJS New Look Merger Model_2007.07.13 (RSRI)_DF's 3 2 2" xfId="23209" xr:uid="{AE23D78C-F0DB-4763-B26D-D6F1967EE425}"/>
    <cellStyle name="s_DCF Matrix_MJS New Look Merger Model_2007.07.13 (RSRI)_DF's 3 2 3" xfId="26912" xr:uid="{7E14CB13-8FFA-4B31-98F2-DAED1EF74B97}"/>
    <cellStyle name="s_DCF Matrix_MJS New Look Merger Model_2007.07.13 (RSRI)_DF's 3 2 4" xfId="20320" xr:uid="{B950E2C0-2F26-40FE-8313-2DD896FA647A}"/>
    <cellStyle name="s_DCF Matrix_MJS New Look Merger Model_2007.07.13 (RSRI)_DF's 3 2 5" xfId="29948" xr:uid="{481BF237-7EA4-42E0-BAAF-CC2B1D0F47FB}"/>
    <cellStyle name="s_DCF Matrix_MJS New Look Merger Model_2007.07.13 (RSRI)_DF's 3 2 6" xfId="21664" xr:uid="{C781A478-0F96-4042-B328-ED367EC01DA8}"/>
    <cellStyle name="s_DCF Matrix_MJS New Look Merger Model_2007.07.13 (RSRI)_EVOLUÇÃO OBRA" xfId="5350" xr:uid="{D220A512-1331-436D-84CD-4345B53FDDCC}"/>
    <cellStyle name="s_DCF Matrix_MJS New Look Merger Model_2007.07.13 (RSRI)_EVOLUÇÃO OBRA 2" xfId="9635" xr:uid="{F60FAC9A-71DC-4094-9988-BB1103C2CAB1}"/>
    <cellStyle name="s_DCF Matrix_MJS New Look Merger Model_2007.07.13 (RSRI)_EVOLUÇÃO OBRA 2 2" xfId="21351" xr:uid="{2C2E937F-1B02-483B-9D21-79D91F69A06A}"/>
    <cellStyle name="s_DCF Matrix_MJS New Look Merger Model_2007.07.13 (RSRI)_EVOLUÇÃO OBRA 2 3" xfId="25090" xr:uid="{09893C1F-5D52-48EC-8E41-510730537816}"/>
    <cellStyle name="s_DCF Matrix_MJS New Look Merger Model_2007.07.13 (RSRI)_EVOLUÇÃO OBRA 2 4" xfId="26326" xr:uid="{08469781-B4F0-4FD6-A0C9-C567AE16673C}"/>
    <cellStyle name="s_DCF Matrix_MJS New Look Merger Model_2007.07.13 (RSRI)_EVOLUÇÃO OBRA 2 5" xfId="32089" xr:uid="{BAECE907-49E3-4316-8E4D-723BDE322D0A}"/>
    <cellStyle name="s_DCF Matrix_MJS New Look Merger Model_2007.07.13 (RSRI)_EVOLUÇÃO OBRA 2 6" xfId="34045" xr:uid="{9F87C89E-D488-4795-910C-08E725CA62CF}"/>
    <cellStyle name="s_DCF Matrix_MJS New Look Merger Model_2007.07.13 (RSRI)_EVOLUÇÃO OBRA 3" xfId="11402" xr:uid="{D3211DE1-4424-4833-A46A-8E9F85C920E8}"/>
    <cellStyle name="s_DCF Matrix_MJS New Look Merger Model_2007.07.13 (RSRI)_EVOLUÇÃO OBRA 3 2" xfId="12961" xr:uid="{CFD729CD-BA7B-4F05-B571-A53876EBDCFD}"/>
    <cellStyle name="s_DCF Matrix_MJS New Look Merger Model_2007.07.13 (RSRI)_EVOLUÇÃO OBRA 3 2 2" xfId="24202" xr:uid="{F445F55A-9501-4287-8D04-289D823B5AFC}"/>
    <cellStyle name="s_DCF Matrix_MJS New Look Merger Model_2007.07.13 (RSRI)_EVOLUÇÃO OBRA 3 2 3" xfId="27903" xr:uid="{027CBC57-7263-43EC-A8CC-2FF9DF7191F9}"/>
    <cellStyle name="s_DCF Matrix_MJS New Look Merger Model_2007.07.13 (RSRI)_EVOLUÇÃO OBRA 3 2 4" xfId="26365" xr:uid="{D4F2D8C0-4E40-44F0-9F8A-33775401FBE8}"/>
    <cellStyle name="s_DCF Matrix_MJS New Look Merger Model_2007.07.13 (RSRI)_EVOLUÇÃO OBRA 3 2 5" xfId="32713" xr:uid="{CED2475E-A546-487F-83E4-3397B010E6F6}"/>
    <cellStyle name="s_DCF Matrix_MJS New Look Merger Model_2007.07.13 (RSRI)_EVOLUÇÃO OBRA 3 2 6" xfId="30757" xr:uid="{FB3B7F15-47F6-4832-A60E-A491E9002D2F}"/>
    <cellStyle name="s_DCF Matrix_MJS New Look Merger Model_2007.07.13 (RSRI)_VSO-4T08-2008.12.02" xfId="4356" xr:uid="{92B11BC6-210D-404D-8F15-CE2F0FB7C26B}"/>
    <cellStyle name="s_DCF Matrix_MJS New Look Merger Model_2007.07.13 (RSRI)_VSO-4T08-2008.12.02 2" xfId="8891" xr:uid="{0F80FE95-5205-44E4-9DEC-53D3FD7400A4}"/>
    <cellStyle name="s_DCF Matrix_MJS New Look Merger Model_2007.07.13 (RSRI)_VSO-4T08-2008.12.02 2 2" xfId="20629" xr:uid="{5C90A3BD-CFA6-4188-B002-5EC7B2E05BE8}"/>
    <cellStyle name="s_DCF Matrix_MJS New Look Merger Model_2007.07.13 (RSRI)_VSO-4T08-2008.12.02 2 3" xfId="19644" xr:uid="{DA1B1440-5A35-418D-9F82-C3C4534911FD}"/>
    <cellStyle name="s_DCF Matrix_MJS New Look Merger Model_2007.07.13 (RSRI)_VSO-4T08-2008.12.02 2 4" xfId="28703" xr:uid="{ED8C617A-2784-41FF-A5F6-CDD22BBCB3D7}"/>
    <cellStyle name="s_DCF Matrix_MJS New Look Merger Model_2007.07.13 (RSRI)_VSO-4T08-2008.12.02 2 5" xfId="17122" xr:uid="{564304E8-B153-4AF3-97FD-E75932E0AB63}"/>
    <cellStyle name="s_DCF Matrix_MJS New Look Merger Model_2007.07.13 (RSRI)_VSO-4T08-2008.12.02 2 6" xfId="25901" xr:uid="{7731B845-77B2-45F3-80F2-1E7088850E6D}"/>
    <cellStyle name="s_DCF Matrix_MJS New Look Merger Model_2007.07.13 (RSRI)_VSO-4T08-2008.12.02 3" xfId="35972" xr:uid="{1D28D4E6-4F48-496C-8F76-7BF02A794FA6}"/>
    <cellStyle name="s_DCF Matrix_REVISE24" xfId="924" xr:uid="{93E2039E-EA90-4097-9B20-F3BA135E8861}"/>
    <cellStyle name="s_DCF Matrix_REVISE24_2007.04.13 (RSRI)" xfId="925" xr:uid="{0D8B4791-D8C0-401C-BCE2-27FF1A771E11}"/>
    <cellStyle name="s_DCF Matrix_REVISE24_2007.04.13 (RSRI) 2" xfId="35973" xr:uid="{74A92268-B18D-40D2-B802-C99F9561BA48}"/>
    <cellStyle name="s_DCF Matrix_REVISE24_2007.04.13 (RSRI)_BALANÇO" xfId="3361" xr:uid="{65B8C2F2-FDC0-4868-B24C-0311F1C16FC9}"/>
    <cellStyle name="s_DCF Matrix_REVISE24_2007.04.13 (RSRI)_BALANÇO 2" xfId="8144" xr:uid="{1D200A11-6484-43BF-BEEF-F4841BB5600D}"/>
    <cellStyle name="s_DCF Matrix_REVISE24_2007.04.13 (RSRI)_DF's" xfId="2345" xr:uid="{60A56A02-C27E-43E0-BD26-2134BA4756C6}"/>
    <cellStyle name="s_DCF Matrix_REVISE24_2007.04.13 (RSRI)_DF's 2" xfId="7128" xr:uid="{9DC65AD0-F6F4-478A-B4F7-9CF981F89E97}"/>
    <cellStyle name="s_DCF Matrix_REVISE24_2007.04.13 (RSRI)_EVOLUÇÃO OBRA" xfId="5351" xr:uid="{6C685E0D-8A4F-4E2D-9894-34461C3184AF}"/>
    <cellStyle name="s_DCF Matrix_REVISE24_2007.04.13 (RSRI)_EVOLUÇÃO OBRA 2" xfId="9636" xr:uid="{7D83F762-3B27-459B-9845-1086B2237F67}"/>
    <cellStyle name="s_DCF Matrix_REVISE24_2007.04.13 (RSRI)_VSO-4T08-2008.12.02" xfId="4357" xr:uid="{6CEF8340-584E-48C5-BD3F-09753764C0E0}"/>
    <cellStyle name="s_DCF Matrix_REVISE24_2007.07.13 (RSRI)" xfId="926" xr:uid="{4E06E5FD-24D6-4396-A0AB-06C1B6D7511A}"/>
    <cellStyle name="s_DCF Matrix_REVISE24_2007.07.13 (RSRI) 2" xfId="35974" xr:uid="{408ADAB9-B826-4D54-A50D-C8F32C60CE7F}"/>
    <cellStyle name="s_DCF Matrix_REVISE24_2007.07.13 (RSRI)_BALANÇO" xfId="3362" xr:uid="{45DE8740-5BC3-4D2D-B79D-F6B8B6DB6451}"/>
    <cellStyle name="s_DCF Matrix_REVISE24_2007.07.13 (RSRI)_BALANÇO 2" xfId="8145" xr:uid="{69F2F3D4-C4DF-4CB9-B162-74B93F41FC17}"/>
    <cellStyle name="s_DCF Matrix_REVISE24_2007.07.13 (RSRI)_DF's" xfId="2346" xr:uid="{60F996BB-047E-43B0-BB60-390AF6BD12A0}"/>
    <cellStyle name="s_DCF Matrix_REVISE24_2007.07.13 (RSRI)_DF's 2" xfId="7129" xr:uid="{FE8EDC23-0130-4AC4-A695-CE29527B7E7D}"/>
    <cellStyle name="s_DCF Matrix_REVISE24_2007.07.13 (RSRI)_EVOLUÇÃO OBRA" xfId="5352" xr:uid="{B0870620-E3E7-413B-AEC3-7A706FF7B202}"/>
    <cellStyle name="s_DCF Matrix_REVISE24_2007.07.13 (RSRI)_EVOLUÇÃO OBRA 2" xfId="9637" xr:uid="{73324F9E-AFC6-46CB-9C5D-8F651E921708}"/>
    <cellStyle name="s_DCF Matrix_REVISE24_2007.07.13 (RSRI)_VSO-4T08-2008.12.02" xfId="4358" xr:uid="{1665792A-C74E-4B44-B1B6-4A81C43A0119}"/>
    <cellStyle name="s_DCF Matrix_TransCore Model (2-13-03 - Cypress)" xfId="927" xr:uid="{63B44693-9AAF-4C2E-BA9F-D12A5563A832}"/>
    <cellStyle name="s_DCF Matrix_TransCore Model (2-13-03 - Cypress) 2" xfId="6171" xr:uid="{7B051AE7-D0F2-4FF1-85AB-61D07B569289}"/>
    <cellStyle name="s_DCF Matrix_TransCore Model (2-13-03 - Cypress) 2 2" xfId="18145" xr:uid="{DB7BCF8A-9C5D-45FA-A71B-25588995C241}"/>
    <cellStyle name="s_DCF Matrix_TransCore Model (2-13-03 - Cypress) 2 3" xfId="19905" xr:uid="{5345717B-8149-44FE-A332-0CB6E1909CDF}"/>
    <cellStyle name="s_DCF Matrix_TransCore Model (2-13-03 - Cypress) 2 4" xfId="29597" xr:uid="{51352D30-7A1A-4586-B245-20AFB34878C3}"/>
    <cellStyle name="s_DCF Matrix_TransCore Model (2-13-03 - Cypress) 2 5" xfId="33315" xr:uid="{7544255C-7D06-4822-B7DE-E856E2E748C9}"/>
    <cellStyle name="s_DCF Matrix_TransCore Model (2-13-03 - Cypress) 2 6" xfId="16984" xr:uid="{F9567AED-6331-4AE9-9D84-38781CE6234F}"/>
    <cellStyle name="s_DCF Matrix_TransCore Model (2-13-03 - Cypress) 3" xfId="35975" xr:uid="{31159845-F77F-4F78-BDFF-7644D704F8C1}"/>
    <cellStyle name="s_DCF Matrix_TransCore Model (2-13-03 - Cypress)_2007.04.13 (RSRI)" xfId="928" xr:uid="{4AB1E863-68FE-4903-AF06-ED80850D0B42}"/>
    <cellStyle name="s_DCF Matrix_TransCore Model (2-13-03 - Cypress)_2007.04.13 (RSRI) 2" xfId="6172" xr:uid="{873628FB-E636-4C15-8102-129AE4AF677A}"/>
    <cellStyle name="s_DCF Matrix_TransCore Model (2-13-03 - Cypress)_2007.04.13 (RSRI) 2 2" xfId="18146" xr:uid="{6B7993C1-5AAD-48B6-A27D-7E3F1F1C5DBC}"/>
    <cellStyle name="s_DCF Matrix_TransCore Model (2-13-03 - Cypress)_2007.04.13 (RSRI) 2 3" xfId="15915" xr:uid="{A3F2CD27-2FA4-44ED-B17B-D624541CB58F}"/>
    <cellStyle name="s_DCF Matrix_TransCore Model (2-13-03 - Cypress)_2007.04.13 (RSRI) 2 4" xfId="22181" xr:uid="{283BA942-ACE0-4CB4-8544-4A4299F6B991}"/>
    <cellStyle name="s_DCF Matrix_TransCore Model (2-13-03 - Cypress)_2007.04.13 (RSRI) 2 5" xfId="28642" xr:uid="{8E1D9711-1D1A-4EDD-8D24-C11E13D6B2F3}"/>
    <cellStyle name="s_DCF Matrix_TransCore Model (2-13-03 - Cypress)_2007.04.13 (RSRI) 2 6" xfId="33366" xr:uid="{681304D4-7C4C-43D8-8C70-786D9A5986D6}"/>
    <cellStyle name="s_DCF Matrix_TransCore Model (2-13-03 - Cypress)_2007.04.13 (RSRI) 3" xfId="35976" xr:uid="{8F11FE13-C1A9-47BB-BD9D-0C0244BC6F40}"/>
    <cellStyle name="s_DCF Matrix_TransCore Model (2-13-03 - Cypress)_2007.04.13 (RSRI)_BALANÇO" xfId="3363" xr:uid="{16892C68-8CCC-413F-8218-009E730C7975}"/>
    <cellStyle name="s_DCF Matrix_TransCore Model (2-13-03 - Cypress)_2007.04.13 (RSRI)_BALANÇO 2" xfId="8146" xr:uid="{A19DBFB9-184F-480E-ADE4-ECCF23905457}"/>
    <cellStyle name="s_DCF Matrix_TransCore Model (2-13-03 - Cypress)_2007.04.13 (RSRI)_BALANÇO 2 2" xfId="19967" xr:uid="{38E9BA6A-A32C-438E-B176-5F014D36FDF8}"/>
    <cellStyle name="s_DCF Matrix_TransCore Model (2-13-03 - Cypress)_2007.04.13 (RSRI)_BALANÇO 2 3" xfId="17260" xr:uid="{C82D6CCB-9D4D-48F1-82F0-2A2D590534EA}"/>
    <cellStyle name="s_DCF Matrix_TransCore Model (2-13-03 - Cypress)_2007.04.13 (RSRI)_BALANÇO 2 4" xfId="22959" xr:uid="{EF2D4E7A-1CF0-42F0-8574-90771A727A28}"/>
    <cellStyle name="s_DCF Matrix_TransCore Model (2-13-03 - Cypress)_2007.04.13 (RSRI)_BALANÇO 2 5" xfId="22750" xr:uid="{D62DED17-F1B0-4C34-95C7-513CA6CD0CE6}"/>
    <cellStyle name="s_DCF Matrix_TransCore Model (2-13-03 - Cypress)_2007.04.13 (RSRI)_BALANÇO 2 6" xfId="28957" xr:uid="{F8B03FF0-ED29-4468-B772-209DA28F78A3}"/>
    <cellStyle name="s_DCF Matrix_TransCore Model (2-13-03 - Cypress)_2007.04.13 (RSRI)_BALANÇO 3" xfId="10891" xr:uid="{ED4085B3-FBD1-4985-8FCB-A5AEC56C2B1B}"/>
    <cellStyle name="s_DCF Matrix_TransCore Model (2-13-03 - Cypress)_2007.04.13 (RSRI)_BALANÇO 3 2" xfId="12462" xr:uid="{36499244-9A87-4410-93E6-4A4542B39578}"/>
    <cellStyle name="s_DCF Matrix_TransCore Model (2-13-03 - Cypress)_2007.04.13 (RSRI)_BALANÇO 3 2 2" xfId="23703" xr:uid="{2D8D165D-BD11-4B59-A5C7-2E0B10DB9512}"/>
    <cellStyle name="s_DCF Matrix_TransCore Model (2-13-03 - Cypress)_2007.04.13 (RSRI)_BALANÇO 3 2 3" xfId="27406" xr:uid="{8133FAD1-EDE2-4486-8B0A-5514559FF32A}"/>
    <cellStyle name="s_DCF Matrix_TransCore Model (2-13-03 - Cypress)_2007.04.13 (RSRI)_BALANÇO 3 2 4" xfId="25776" xr:uid="{0A9958E1-A332-45F4-98FA-4021DC86ACB1}"/>
    <cellStyle name="s_DCF Matrix_TransCore Model (2-13-03 - Cypress)_2007.04.13 (RSRI)_BALANÇO 3 2 5" xfId="29097" xr:uid="{C18162D5-C420-4075-BA81-0A39F05E8C2F}"/>
    <cellStyle name="s_DCF Matrix_TransCore Model (2-13-03 - Cypress)_2007.04.13 (RSRI)_BALANÇO 3 2 6" xfId="34932" xr:uid="{D533F921-D9F7-432A-873C-2127CB7D080B}"/>
    <cellStyle name="s_DCF Matrix_TransCore Model (2-13-03 - Cypress)_2007.04.13 (RSRI)_DF's" xfId="2347" xr:uid="{69F46D06-F65A-485C-BBB8-6EE596672FCB}"/>
    <cellStyle name="s_DCF Matrix_TransCore Model (2-13-03 - Cypress)_2007.04.13 (RSRI)_DF's 2" xfId="7130" xr:uid="{F9EACEB5-F703-49F4-8EFB-098DAB55471C}"/>
    <cellStyle name="s_DCF Matrix_TransCore Model (2-13-03 - Cypress)_2007.04.13 (RSRI)_DF's 2 2" xfId="19067" xr:uid="{AC138A86-892A-41B4-A64C-371E25348A76}"/>
    <cellStyle name="s_DCF Matrix_TransCore Model (2-13-03 - Cypress)_2007.04.13 (RSRI)_DF's 2 3" xfId="15811" xr:uid="{BE854BE8-CF15-4434-BF2D-B334D299AD6D}"/>
    <cellStyle name="s_DCF Matrix_TransCore Model (2-13-03 - Cypress)_2007.04.13 (RSRI)_DF's 2 4" xfId="26083" xr:uid="{6274AC28-8BB1-4275-A355-61D01A3F3912}"/>
    <cellStyle name="s_DCF Matrix_TransCore Model (2-13-03 - Cypress)_2007.04.13 (RSRI)_DF's 2 5" xfId="25741" xr:uid="{F989A521-DF85-4A44-9246-7D0A01E060A1}"/>
    <cellStyle name="s_DCF Matrix_TransCore Model (2-13-03 - Cypress)_2007.04.13 (RSRI)_DF's 2 6" xfId="33054" xr:uid="{A2E0E5B5-5A7C-47D5-B8B7-B47C27666B0F}"/>
    <cellStyle name="s_DCF Matrix_TransCore Model (2-13-03 - Cypress)_2007.04.13 (RSRI)_DF's 3" xfId="10391" xr:uid="{BDAE27A5-084D-4966-9897-5C49E443DE11}"/>
    <cellStyle name="s_DCF Matrix_TransCore Model (2-13-03 - Cypress)_2007.04.13 (RSRI)_DF's 3 2" xfId="11969" xr:uid="{CEDF6AC8-3D48-4AD5-A11E-33C263AF31FF}"/>
    <cellStyle name="s_DCF Matrix_TransCore Model (2-13-03 - Cypress)_2007.04.13 (RSRI)_DF's 3 2 2" xfId="23210" xr:uid="{3C7EDD3D-5213-4F31-9EAA-C7D90DF15C58}"/>
    <cellStyle name="s_DCF Matrix_TransCore Model (2-13-03 - Cypress)_2007.04.13 (RSRI)_DF's 3 2 3" xfId="26913" xr:uid="{2EE82A3A-F164-4F31-B34E-7A9213CEEC52}"/>
    <cellStyle name="s_DCF Matrix_TransCore Model (2-13-03 - Cypress)_2007.04.13 (RSRI)_DF's 3 2 4" xfId="15965" xr:uid="{EC0F5BC4-2AF3-4189-B93B-634417A035FB}"/>
    <cellStyle name="s_DCF Matrix_TransCore Model (2-13-03 - Cypress)_2007.04.13 (RSRI)_DF's 3 2 5" xfId="26552" xr:uid="{ED5229B1-30AE-4169-9437-21AC2D0CF986}"/>
    <cellStyle name="s_DCF Matrix_TransCore Model (2-13-03 - Cypress)_2007.04.13 (RSRI)_DF's 3 2 6" xfId="33837" xr:uid="{2C5C7B79-52F7-4521-93B4-32E8F317A6A5}"/>
    <cellStyle name="s_DCF Matrix_TransCore Model (2-13-03 - Cypress)_2007.04.13 (RSRI)_EVOLUÇÃO OBRA" xfId="5353" xr:uid="{6A97A70D-90EC-4528-9ABF-9D58B3657DF3}"/>
    <cellStyle name="s_DCF Matrix_TransCore Model (2-13-03 - Cypress)_2007.04.13 (RSRI)_EVOLUÇÃO OBRA 2" xfId="9638" xr:uid="{EB916944-73AD-426E-A6F7-877A3C85233C}"/>
    <cellStyle name="s_DCF Matrix_TransCore Model (2-13-03 - Cypress)_2007.04.13 (RSRI)_EVOLUÇÃO OBRA 2 2" xfId="21354" xr:uid="{FEA9D2CC-6E22-43EA-9D88-6CA2C6425EAA}"/>
    <cellStyle name="s_DCF Matrix_TransCore Model (2-13-03 - Cypress)_2007.04.13 (RSRI)_EVOLUÇÃO OBRA 2 3" xfId="25092" xr:uid="{7B4280BF-D54D-47D6-8228-071B44B323A6}"/>
    <cellStyle name="s_DCF Matrix_TransCore Model (2-13-03 - Cypress)_2007.04.13 (RSRI)_EVOLUÇÃO OBRA 2 4" xfId="30814" xr:uid="{A11F787A-9761-4A85-A6A7-23E2BC8E50FC}"/>
    <cellStyle name="s_DCF Matrix_TransCore Model (2-13-03 - Cypress)_2007.04.13 (RSRI)_EVOLUÇÃO OBRA 2 5" xfId="32531" xr:uid="{C2DE2849-4764-466D-8303-A932224532ED}"/>
    <cellStyle name="s_DCF Matrix_TransCore Model (2-13-03 - Cypress)_2007.04.13 (RSRI)_EVOLUÇÃO OBRA 2 6" xfId="15812" xr:uid="{6CD0EA08-3232-4E93-A214-61595EB019DD}"/>
    <cellStyle name="s_DCF Matrix_TransCore Model (2-13-03 - Cypress)_2007.04.13 (RSRI)_EVOLUÇÃO OBRA 3" xfId="11403" xr:uid="{A86AAC9E-DA25-40A4-B0E8-4721FE2679A0}"/>
    <cellStyle name="s_DCF Matrix_TransCore Model (2-13-03 - Cypress)_2007.04.13 (RSRI)_EVOLUÇÃO OBRA 3 2" xfId="12962" xr:uid="{B205AF37-963D-42CD-91BF-D887980FC132}"/>
    <cellStyle name="s_DCF Matrix_TransCore Model (2-13-03 - Cypress)_2007.04.13 (RSRI)_EVOLUÇÃO OBRA 3 2 2" xfId="24203" xr:uid="{5CFB3F3A-CA22-4928-AD6E-D03345602925}"/>
    <cellStyle name="s_DCF Matrix_TransCore Model (2-13-03 - Cypress)_2007.04.13 (RSRI)_EVOLUÇÃO OBRA 3 2 3" xfId="27904" xr:uid="{B4937597-844D-490F-B8C1-9B305738F5CC}"/>
    <cellStyle name="s_DCF Matrix_TransCore Model (2-13-03 - Cypress)_2007.04.13 (RSRI)_EVOLUÇÃO OBRA 3 2 4" xfId="22506" xr:uid="{21E0C72E-B000-47D4-A4E0-2B5CBB1C5E1B}"/>
    <cellStyle name="s_DCF Matrix_TransCore Model (2-13-03 - Cypress)_2007.04.13 (RSRI)_EVOLUÇÃO OBRA 3 2 5" xfId="29150" xr:uid="{2150A694-EF95-466F-9668-E9AF3913EE79}"/>
    <cellStyle name="s_DCF Matrix_TransCore Model (2-13-03 - Cypress)_2007.04.13 (RSRI)_EVOLUÇÃO OBRA 3 2 6" xfId="15369" xr:uid="{37CD90B2-8D94-4B28-B3DD-6970E89724D0}"/>
    <cellStyle name="s_DCF Matrix_TransCore Model (2-13-03 - Cypress)_2007.04.13 (RSRI)_VSO-4T08-2008.12.02" xfId="4359" xr:uid="{6567F5F3-7842-4C29-AE37-7D6282786DA6}"/>
    <cellStyle name="s_DCF Matrix_TransCore Model (2-13-03 - Cypress)_2007.04.13 (RSRI)_VSO-4T08-2008.12.02 2" xfId="8892" xr:uid="{8627843F-91DF-4718-A367-48E148BD80C7}"/>
    <cellStyle name="s_DCF Matrix_TransCore Model (2-13-03 - Cypress)_2007.04.13 (RSRI)_VSO-4T08-2008.12.02 2 2" xfId="20630" xr:uid="{D8D0D62F-0425-4B60-B181-F75FDBFB3402}"/>
    <cellStyle name="s_DCF Matrix_TransCore Model (2-13-03 - Cypress)_2007.04.13 (RSRI)_VSO-4T08-2008.12.02 2 3" xfId="15660" xr:uid="{AA6A61B1-9E35-4412-9BCE-7AF8CC31B1FB}"/>
    <cellStyle name="s_DCF Matrix_TransCore Model (2-13-03 - Cypress)_2007.04.13 (RSRI)_VSO-4T08-2008.12.02 2 4" xfId="14533" xr:uid="{51C7952A-F661-489F-AF97-03D550F5323D}"/>
    <cellStyle name="s_DCF Matrix_TransCore Model (2-13-03 - Cypress)_2007.04.13 (RSRI)_VSO-4T08-2008.12.02 2 5" xfId="31129" xr:uid="{A87748B7-CE59-4FFC-9D58-72C89A0FBB2B}"/>
    <cellStyle name="s_DCF Matrix_TransCore Model (2-13-03 - Cypress)_2007.04.13 (RSRI)_VSO-4T08-2008.12.02 2 6" xfId="14678" xr:uid="{5937E7AA-E7AC-4FE0-BAAC-639DFCE24B64}"/>
    <cellStyle name="s_DCF Matrix_TransCore Model (2-13-03 - Cypress)_2007.04.13 (RSRI)_VSO-4T08-2008.12.02 3" xfId="35977" xr:uid="{3DDCA688-0171-4DBC-9366-E10B9543B7F0}"/>
    <cellStyle name="s_DCF Matrix_TransCore Model (2-13-03 - Cypress)_2007.07.13 (RSRI)" xfId="929" xr:uid="{56F690F3-A755-41CF-B3F7-EFE1F12EDE04}"/>
    <cellStyle name="s_DCF Matrix_TransCore Model (2-13-03 - Cypress)_2007.07.13 (RSRI) 2" xfId="6173" xr:uid="{E83A9EDE-57C6-479B-B550-557DF7E421FB}"/>
    <cellStyle name="s_DCF Matrix_TransCore Model (2-13-03 - Cypress)_2007.07.13 (RSRI) 2 2" xfId="18147" xr:uid="{69F49542-F0F4-4E0D-9344-3F97D0BAE3BE}"/>
    <cellStyle name="s_DCF Matrix_TransCore Model (2-13-03 - Cypress)_2007.07.13 (RSRI) 2 3" xfId="14050" xr:uid="{176D6DFF-B7E4-4AFA-8649-18A40EF5EEB0}"/>
    <cellStyle name="s_DCF Matrix_TransCore Model (2-13-03 - Cypress)_2007.07.13 (RSRI) 2 4" xfId="20078" xr:uid="{36F4B651-1AC3-49AD-B8AC-7B772224D8B4}"/>
    <cellStyle name="s_DCF Matrix_TransCore Model (2-13-03 - Cypress)_2007.07.13 (RSRI) 2 5" xfId="15004" xr:uid="{3BA85FA3-2CA7-492D-80E9-DDDD4331D0D1}"/>
    <cellStyle name="s_DCF Matrix_TransCore Model (2-13-03 - Cypress)_2007.07.13 (RSRI) 2 6" xfId="25023" xr:uid="{3650C6E6-96B9-4C0D-A77B-6C1CD40C3695}"/>
    <cellStyle name="s_DCF Matrix_TransCore Model (2-13-03 - Cypress)_2007.07.13 (RSRI) 3" xfId="35978" xr:uid="{0CC6CA4B-A5E3-409F-8246-BEBBD86D7A0F}"/>
    <cellStyle name="s_DCF Matrix_TransCore Model (2-13-03 - Cypress)_2007.07.13 (RSRI)_BALANÇO" xfId="3364" xr:uid="{ADDA8A42-4BE8-49FE-9BC3-030ED3743BEE}"/>
    <cellStyle name="s_DCF Matrix_TransCore Model (2-13-03 - Cypress)_2007.07.13 (RSRI)_BALANÇO 2" xfId="8147" xr:uid="{57AC6BBB-451D-4B09-AECA-A5994916E8BA}"/>
    <cellStyle name="s_DCF Matrix_TransCore Model (2-13-03 - Cypress)_2007.07.13 (RSRI)_BALANÇO 2 2" xfId="19968" xr:uid="{8C4966CC-3459-4B2A-831F-86343DCB6094}"/>
    <cellStyle name="s_DCF Matrix_TransCore Model (2-13-03 - Cypress)_2007.07.13 (RSRI)_BALANÇO 2 3" xfId="18815" xr:uid="{2F7E8F21-C1EB-4E01-A1B1-22A425A121AF}"/>
    <cellStyle name="s_DCF Matrix_TransCore Model (2-13-03 - Cypress)_2007.07.13 (RSRI)_BALANÇO 2 4" xfId="16578" xr:uid="{A28C6B5A-83B4-4B4F-8B6F-4822A414C02F}"/>
    <cellStyle name="s_DCF Matrix_TransCore Model (2-13-03 - Cypress)_2007.07.13 (RSRI)_BALANÇO 2 5" xfId="13927" xr:uid="{6CD3D3ED-5035-4A24-AD76-43626241472B}"/>
    <cellStyle name="s_DCF Matrix_TransCore Model (2-13-03 - Cypress)_2007.07.13 (RSRI)_BALANÇO 2 6" xfId="32987" xr:uid="{20A2B4CD-A570-488C-9E3C-3728C41C956D}"/>
    <cellStyle name="s_DCF Matrix_TransCore Model (2-13-03 - Cypress)_2007.07.13 (RSRI)_BALANÇO 3" xfId="10892" xr:uid="{87726656-53BB-4A11-B34D-EF25EB5B709D}"/>
    <cellStyle name="s_DCF Matrix_TransCore Model (2-13-03 - Cypress)_2007.07.13 (RSRI)_BALANÇO 3 2" xfId="12463" xr:uid="{56A55DEE-D97A-4037-8423-712AE01B6D9E}"/>
    <cellStyle name="s_DCF Matrix_TransCore Model (2-13-03 - Cypress)_2007.07.13 (RSRI)_BALANÇO 3 2 2" xfId="23704" xr:uid="{B2CF2E5E-43CD-4012-9508-9290A277EC4F}"/>
    <cellStyle name="s_DCF Matrix_TransCore Model (2-13-03 - Cypress)_2007.07.13 (RSRI)_BALANÇO 3 2 3" xfId="27407" xr:uid="{5A23C137-4CC9-46D8-93BC-15B6AD81FB4F}"/>
    <cellStyle name="s_DCF Matrix_TransCore Model (2-13-03 - Cypress)_2007.07.13 (RSRI)_BALANÇO 3 2 4" xfId="16002" xr:uid="{6F515EBF-327F-4891-B68D-94D959F33859}"/>
    <cellStyle name="s_DCF Matrix_TransCore Model (2-13-03 - Cypress)_2007.07.13 (RSRI)_BALANÇO 3 2 5" xfId="32621" xr:uid="{BA93B262-4D9F-4384-A53C-532210D1F00A}"/>
    <cellStyle name="s_DCF Matrix_TransCore Model (2-13-03 - Cypress)_2007.07.13 (RSRI)_BALANÇO 3 2 6" xfId="33866" xr:uid="{F406C2F6-5B9C-4398-B3F4-33D1DBD0CC9A}"/>
    <cellStyle name="s_DCF Matrix_TransCore Model (2-13-03 - Cypress)_2007.07.13 (RSRI)_DF's" xfId="2348" xr:uid="{DCD84507-2600-4D19-818C-D94D0AF8B347}"/>
    <cellStyle name="s_DCF Matrix_TransCore Model (2-13-03 - Cypress)_2007.07.13 (RSRI)_DF's 2" xfId="7131" xr:uid="{95D607AA-634F-4D21-AE06-B0FC99ED8C9A}"/>
    <cellStyle name="s_DCF Matrix_TransCore Model (2-13-03 - Cypress)_2007.07.13 (RSRI)_DF's 2 2" xfId="19068" xr:uid="{3C5AE0CD-55EB-4E03-940A-1358FA54C8A2}"/>
    <cellStyle name="s_DCF Matrix_TransCore Model (2-13-03 - Cypress)_2007.07.13 (RSRI)_DF's 2 3" xfId="13898" xr:uid="{489192AB-875C-40A7-A497-7A2C9725B09B}"/>
    <cellStyle name="s_DCF Matrix_TransCore Model (2-13-03 - Cypress)_2007.07.13 (RSRI)_DF's 2 4" xfId="14471" xr:uid="{5D89AA61-38F0-49D9-9A00-EBA3B295C761}"/>
    <cellStyle name="s_DCF Matrix_TransCore Model (2-13-03 - Cypress)_2007.07.13 (RSRI)_DF's 2 5" xfId="14917" xr:uid="{31CFAAB2-1C81-4A06-8BE6-4C13EF6F9B5B}"/>
    <cellStyle name="s_DCF Matrix_TransCore Model (2-13-03 - Cypress)_2007.07.13 (RSRI)_DF's 2 6" xfId="25189" xr:uid="{A13E85E2-3DB3-4189-B049-A1C6E9ABDD1C}"/>
    <cellStyle name="s_DCF Matrix_TransCore Model (2-13-03 - Cypress)_2007.07.13 (RSRI)_DF's 3" xfId="10392" xr:uid="{B72DC7E3-EBF5-428D-BD5A-80F81029D522}"/>
    <cellStyle name="s_DCF Matrix_TransCore Model (2-13-03 - Cypress)_2007.07.13 (RSRI)_DF's 3 2" xfId="11970" xr:uid="{504B82FA-AE73-4196-BECA-EA5274C6AB62}"/>
    <cellStyle name="s_DCF Matrix_TransCore Model (2-13-03 - Cypress)_2007.07.13 (RSRI)_DF's 3 2 2" xfId="23211" xr:uid="{0B7A48B8-6099-40F3-9118-3D274146194A}"/>
    <cellStyle name="s_DCF Matrix_TransCore Model (2-13-03 - Cypress)_2007.07.13 (RSRI)_DF's 3 2 3" xfId="26914" xr:uid="{6F41507A-9948-4D67-9086-7C45307DA67C}"/>
    <cellStyle name="s_DCF Matrix_TransCore Model (2-13-03 - Cypress)_2007.07.13 (RSRI)_DF's 3 2 4" xfId="14212" xr:uid="{19F59563-73C7-446C-A69C-1D506FFE9E9F}"/>
    <cellStyle name="s_DCF Matrix_TransCore Model (2-13-03 - Cypress)_2007.07.13 (RSRI)_DF's 3 2 5" xfId="31245" xr:uid="{B847A2B6-7F8A-4743-BAFA-6A20C3A84823}"/>
    <cellStyle name="s_DCF Matrix_TransCore Model (2-13-03 - Cypress)_2007.07.13 (RSRI)_DF's 3 2 6" xfId="34339" xr:uid="{ACAC3D7A-224B-499B-9AA8-0993B1367AB5}"/>
    <cellStyle name="s_DCF Matrix_TransCore Model (2-13-03 - Cypress)_2007.07.13 (RSRI)_EVOLUÇÃO OBRA" xfId="5354" xr:uid="{1C3D4087-AA18-49B8-810C-1D3587E6595C}"/>
    <cellStyle name="s_DCF Matrix_TransCore Model (2-13-03 - Cypress)_2007.07.13 (RSRI)_EVOLUÇÃO OBRA 2" xfId="9639" xr:uid="{513E957E-9659-49EA-81D7-EFAB08FC8DBD}"/>
    <cellStyle name="s_DCF Matrix_TransCore Model (2-13-03 - Cypress)_2007.07.13 (RSRI)_EVOLUÇÃO OBRA 2 2" xfId="21355" xr:uid="{63E68FCB-0CDE-4310-BA6C-AAA56AF3BBDB}"/>
    <cellStyle name="s_DCF Matrix_TransCore Model (2-13-03 - Cypress)_2007.07.13 (RSRI)_EVOLUÇÃO OBRA 2 3" xfId="25093" xr:uid="{47663B0F-F071-4B92-9D42-ACBD332BBF03}"/>
    <cellStyle name="s_DCF Matrix_TransCore Model (2-13-03 - Cypress)_2007.07.13 (RSRI)_EVOLUÇÃO OBRA 2 4" xfId="29807" xr:uid="{DD2C9510-750B-41B1-AF8F-C85D9D351A41}"/>
    <cellStyle name="s_DCF Matrix_TransCore Model (2-13-03 - Cypress)_2007.07.13 (RSRI)_EVOLUÇÃO OBRA 2 5" xfId="32302" xr:uid="{C013A0AC-A46D-4B52-A750-1874938B6CB9}"/>
    <cellStyle name="s_DCF Matrix_TransCore Model (2-13-03 - Cypress)_2007.07.13 (RSRI)_EVOLUÇÃO OBRA 2 6" xfId="30423" xr:uid="{0FFDE513-8174-4E5E-B094-31DF4F04762F}"/>
    <cellStyle name="s_DCF Matrix_TransCore Model (2-13-03 - Cypress)_2007.07.13 (RSRI)_EVOLUÇÃO OBRA 3" xfId="11404" xr:uid="{D8CB23AC-9A21-4746-9509-611D9E52558A}"/>
    <cellStyle name="s_DCF Matrix_TransCore Model (2-13-03 - Cypress)_2007.07.13 (RSRI)_EVOLUÇÃO OBRA 3 2" xfId="12963" xr:uid="{9F6F7E0D-876C-4593-A978-8297F1B90E22}"/>
    <cellStyle name="s_DCF Matrix_TransCore Model (2-13-03 - Cypress)_2007.07.13 (RSRI)_EVOLUÇÃO OBRA 3 2 2" xfId="24204" xr:uid="{9BD14DE3-ED89-4F2F-89D2-7310AFE058F2}"/>
    <cellStyle name="s_DCF Matrix_TransCore Model (2-13-03 - Cypress)_2007.07.13 (RSRI)_EVOLUÇÃO OBRA 3 2 3" xfId="27905" xr:uid="{575A4737-56BD-4F4B-BB33-06DC59D32D6D}"/>
    <cellStyle name="s_DCF Matrix_TransCore Model (2-13-03 - Cypress)_2007.07.13 (RSRI)_EVOLUÇÃO OBRA 3 2 4" xfId="26021" xr:uid="{8363CFDB-F8B6-4BBD-9649-27A4925C9CD4}"/>
    <cellStyle name="s_DCF Matrix_TransCore Model (2-13-03 - Cypress)_2007.07.13 (RSRI)_EVOLUÇÃO OBRA 3 2 5" xfId="14476" xr:uid="{CF2B606F-AC4F-4D60-91AA-95193CF967FD}"/>
    <cellStyle name="s_DCF Matrix_TransCore Model (2-13-03 - Cypress)_2007.07.13 (RSRI)_EVOLUÇÃO OBRA 3 2 6" xfId="30495" xr:uid="{454CACD7-0B9A-4DA7-BADB-1F542131AFFC}"/>
    <cellStyle name="s_DCF Matrix_TransCore Model (2-13-03 - Cypress)_2007.07.13 (RSRI)_VSO-4T08-2008.12.02" xfId="4360" xr:uid="{A0846548-63C8-4BAA-9F90-40C4A4829486}"/>
    <cellStyle name="s_DCF Matrix_TransCore Model (2-13-03 - Cypress)_2007.07.13 (RSRI)_VSO-4T08-2008.12.02 2" xfId="8893" xr:uid="{FEFD0C1A-EC89-4CC2-8E37-E57B9C2A391F}"/>
    <cellStyle name="s_DCF Matrix_TransCore Model (2-13-03 - Cypress)_2007.07.13 (RSRI)_VSO-4T08-2008.12.02 2 2" xfId="20631" xr:uid="{1C4851F2-2642-45E9-88C2-E6978BAC8033}"/>
    <cellStyle name="s_DCF Matrix_TransCore Model (2-13-03 - Cypress)_2007.07.13 (RSRI)_VSO-4T08-2008.12.02 2 3" xfId="13466" xr:uid="{2357079A-0315-48EB-AE51-56120E2F496D}"/>
    <cellStyle name="s_DCF Matrix_TransCore Model (2-13-03 - Cypress)_2007.07.13 (RSRI)_VSO-4T08-2008.12.02 2 4" xfId="30207" xr:uid="{6D053727-0979-4025-9901-800B6DE050AA}"/>
    <cellStyle name="s_DCF Matrix_TransCore Model (2-13-03 - Cypress)_2007.07.13 (RSRI)_VSO-4T08-2008.12.02 2 5" xfId="32035" xr:uid="{D82AA339-5D3C-45CB-92D3-587B2828700B}"/>
    <cellStyle name="s_DCF Matrix_TransCore Model (2-13-03 - Cypress)_2007.07.13 (RSRI)_VSO-4T08-2008.12.02 2 6" xfId="34076" xr:uid="{612DA2EF-A345-4AD7-9363-98770880C766}"/>
    <cellStyle name="s_DCF Matrix_TransCore Model (2-13-03 - Cypress)_2007.07.13 (RSRI)_VSO-4T08-2008.12.02 3" xfId="35979" xr:uid="{23541D6D-4959-4CD0-8218-0E6D108A1095}"/>
    <cellStyle name="s_DCF output" xfId="930" xr:uid="{00DB4E73-2FE4-4D4B-8F68-ED0447D80206}"/>
    <cellStyle name="s_DCF_1" xfId="931" xr:uid="{FD9D92B9-9A4F-4592-AF34-982DED7D5675}"/>
    <cellStyle name="s_DCF_1 2" xfId="6174" xr:uid="{30712006-95AB-4776-ABF3-2FE13CF7478E}"/>
    <cellStyle name="s_DCF_1 2 2" xfId="18148" xr:uid="{5820E523-8FCB-403C-95A9-BB8B8D97997D}"/>
    <cellStyle name="s_DCF_1 2 3" xfId="16672" xr:uid="{6EA83B65-75AC-4FC2-905D-A4EC5CED47C9}"/>
    <cellStyle name="s_DCF_1 2 4" xfId="21097" xr:uid="{9789C575-7962-4305-BCE3-1CDC3130FDAC}"/>
    <cellStyle name="s_DCF_1 2 5" xfId="16065" xr:uid="{C63B84FF-E110-4B01-9E8B-02B72EF0E3CF}"/>
    <cellStyle name="s_DCF_1 2 6" xfId="23034" xr:uid="{3BBFB24C-59E6-48DD-BB34-B9ECB527FC74}"/>
    <cellStyle name="s_DCF_1 3" xfId="35980" xr:uid="{5636A464-8914-49AB-AFC9-810997CD1A04}"/>
    <cellStyle name="s_DCF_1_2007.04.13 (RSRI)" xfId="932" xr:uid="{1753F89E-47ED-42EE-97DA-C9E763D3BA31}"/>
    <cellStyle name="s_DCF_1_2007.04.13 (RSRI) 2" xfId="6175" xr:uid="{1274A9EE-063A-447B-ABD9-6DDBAFB95564}"/>
    <cellStyle name="s_DCF_1_2007.04.13 (RSRI) 2 2" xfId="18149" xr:uid="{296F8EB1-83F8-4CF1-A4E0-DE354D6AFFC0}"/>
    <cellStyle name="s_DCF_1_2007.04.13 (RSRI) 2 3" xfId="21291" xr:uid="{E109405E-A69D-4DAF-9CFC-C7D05966CE3B}"/>
    <cellStyle name="s_DCF_1_2007.04.13 (RSRI) 2 4" xfId="16289" xr:uid="{1881DD2B-1554-4DDE-9219-92D0B5B742BB}"/>
    <cellStyle name="s_DCF_1_2007.04.13 (RSRI) 2 5" xfId="14830" xr:uid="{CB7AB576-4307-40D8-83E8-1CBF7527B75F}"/>
    <cellStyle name="s_DCF_1_2007.04.13 (RSRI) 2 6" xfId="14475" xr:uid="{716460AA-04AA-4B54-9FAA-D6F4FE9C85DE}"/>
    <cellStyle name="s_DCF_1_2007.04.13 (RSRI) 3" xfId="35981" xr:uid="{7B165389-659A-4C7C-972A-E1D870BE256D}"/>
    <cellStyle name="s_DCF_1_2007.04.13 (RSRI)_BALANÇO" xfId="3365" xr:uid="{11FCDE5D-6424-4135-93F4-E36F5D90D6FB}"/>
    <cellStyle name="s_DCF_1_2007.04.13 (RSRI)_BALANÇO 2" xfId="8148" xr:uid="{DDC1F5DB-0F6E-4AB5-95A1-A7F49111500E}"/>
    <cellStyle name="s_DCF_1_2007.04.13 (RSRI)_BALANÇO 2 2" xfId="19969" xr:uid="{6608783B-183E-4C35-9CCF-58006A39AA1C}"/>
    <cellStyle name="s_DCF_1_2007.04.13 (RSRI)_BALANÇO 2 3" xfId="14953" xr:uid="{77FF3C57-D6C3-4761-896C-B689228B4971}"/>
    <cellStyle name="s_DCF_1_2007.04.13 (RSRI)_BALANÇO 2 4" xfId="25967" xr:uid="{A2A47988-C153-4A57-9A5E-4779B2D84EEA}"/>
    <cellStyle name="s_DCF_1_2007.04.13 (RSRI)_BALANÇO 2 5" xfId="32831" xr:uid="{FFFB1927-FE7F-401B-AC89-1765D697388D}"/>
    <cellStyle name="s_DCF_1_2007.04.13 (RSRI)_BALANÇO 2 6" xfId="32979" xr:uid="{34136B39-8819-48EA-82E2-004E0D773CE5}"/>
    <cellStyle name="s_DCF_1_2007.04.13 (RSRI)_BALANÇO 3" xfId="10893" xr:uid="{6AC045AD-2CE7-4238-8A5D-C14CD09A18B0}"/>
    <cellStyle name="s_DCF_1_2007.04.13 (RSRI)_BALANÇO 3 2" xfId="12464" xr:uid="{AD38CDDC-8497-4662-BD1E-199257978C87}"/>
    <cellStyle name="s_DCF_1_2007.04.13 (RSRI)_BALANÇO 3 2 2" xfId="23705" xr:uid="{71DBA321-C276-4E63-B0B2-0CD126EE8814}"/>
    <cellStyle name="s_DCF_1_2007.04.13 (RSRI)_BALANÇO 3 2 3" xfId="27408" xr:uid="{0605B9C4-3D08-4867-BBFB-3D3805202027}"/>
    <cellStyle name="s_DCF_1_2007.04.13 (RSRI)_BALANÇO 3 2 4" xfId="25920" xr:uid="{5CD6C583-95DA-45CE-A972-007E9977E4E0}"/>
    <cellStyle name="s_DCF_1_2007.04.13 (RSRI)_BALANÇO 3 2 5" xfId="15417" xr:uid="{B5BF97D7-5B6D-4A79-BA7D-2B6BE8E9CC34}"/>
    <cellStyle name="s_DCF_1_2007.04.13 (RSRI)_BALANÇO 3 2 6" xfId="34919" xr:uid="{B994290D-32EE-48F8-B783-B39983C4D060}"/>
    <cellStyle name="s_DCF_1_2007.04.13 (RSRI)_DF's" xfId="2349" xr:uid="{A25AA7C6-BD42-4D8F-B16A-D7D0FC1D5B4A}"/>
    <cellStyle name="s_DCF_1_2007.04.13 (RSRI)_DF's 2" xfId="7132" xr:uid="{A914E548-1156-4C4A-B8FA-93820E8EB13D}"/>
    <cellStyle name="s_DCF_1_2007.04.13 (RSRI)_DF's 2 2" xfId="19069" xr:uid="{340AFE94-5D3D-4D63-B4FD-3BB89717DBE6}"/>
    <cellStyle name="s_DCF_1_2007.04.13 (RSRI)_DF's 2 3" xfId="16573" xr:uid="{0EF1DDD9-E65D-47A5-AE70-E7F40060DDA0}"/>
    <cellStyle name="s_DCF_1_2007.04.13 (RSRI)_DF's 2 4" xfId="15245" xr:uid="{D84F04F1-61BE-429B-97DC-842AF0429C6F}"/>
    <cellStyle name="s_DCF_1_2007.04.13 (RSRI)_DF's 2 5" xfId="16943" xr:uid="{7212645B-C289-4329-84ED-BE80DA2707E1}"/>
    <cellStyle name="s_DCF_1_2007.04.13 (RSRI)_DF's 2 6" xfId="14742" xr:uid="{B392B9FF-4B99-4CFF-94C1-6ABC22325D29}"/>
    <cellStyle name="s_DCF_1_2007.04.13 (RSRI)_DF's 3" xfId="10393" xr:uid="{DC64698D-4243-437F-BF96-340D47086F91}"/>
    <cellStyle name="s_DCF_1_2007.04.13 (RSRI)_DF's 3 2" xfId="11971" xr:uid="{50693150-FF1B-46B2-B457-84F40CC5531E}"/>
    <cellStyle name="s_DCF_1_2007.04.13 (RSRI)_DF's 3 2 2" xfId="23212" xr:uid="{0A0DB645-CF20-4859-B5FA-424F5159346F}"/>
    <cellStyle name="s_DCF_1_2007.04.13 (RSRI)_DF's 3 2 3" xfId="26915" xr:uid="{E6BDB458-A0AC-40F1-A560-A5FC35931CA7}"/>
    <cellStyle name="s_DCF_1_2007.04.13 (RSRI)_DF's 3 2 4" xfId="21743" xr:uid="{CAB53236-65B2-4C94-87F1-DED924DFE972}"/>
    <cellStyle name="s_DCF_1_2007.04.13 (RSRI)_DF's 3 2 5" xfId="25891" xr:uid="{93DE89E9-A8FC-4D63-B3F8-C5D7D6FE0E2B}"/>
    <cellStyle name="s_DCF_1_2007.04.13 (RSRI)_DF's 3 2 6" xfId="29890" xr:uid="{6F388E88-EA89-470A-8FF5-A81B737E2307}"/>
    <cellStyle name="s_DCF_1_2007.04.13 (RSRI)_EVOLUÇÃO OBRA" xfId="5355" xr:uid="{859F679C-4AB3-4636-A022-6719894F89A0}"/>
    <cellStyle name="s_DCF_1_2007.04.13 (RSRI)_EVOLUÇÃO OBRA 2" xfId="9640" xr:uid="{E3A19F14-C7E0-43E4-B69E-C8B917D849B2}"/>
    <cellStyle name="s_DCF_1_2007.04.13 (RSRI)_EVOLUÇÃO OBRA 2 2" xfId="21356" xr:uid="{7230FCED-BE9D-4A6E-AE08-437CB2D4462C}"/>
    <cellStyle name="s_DCF_1_2007.04.13 (RSRI)_EVOLUÇÃO OBRA 2 3" xfId="25094" xr:uid="{294693F4-DC12-4063-B859-9E7C1ADFB6C1}"/>
    <cellStyle name="s_DCF_1_2007.04.13 (RSRI)_EVOLUÇÃO OBRA 2 4" xfId="28653" xr:uid="{094B415F-9839-4756-8D63-ACA32B9A52DB}"/>
    <cellStyle name="s_DCF_1_2007.04.13 (RSRI)_EVOLUÇÃO OBRA 2 5" xfId="33035" xr:uid="{DE3D94CB-848E-427A-847C-3FDF72C00441}"/>
    <cellStyle name="s_DCF_1_2007.04.13 (RSRI)_EVOLUÇÃO OBRA 2 6" xfId="29861" xr:uid="{3EDF8D21-E454-4B84-9304-57EDEE9681C2}"/>
    <cellStyle name="s_DCF_1_2007.04.13 (RSRI)_EVOLUÇÃO OBRA 3" xfId="11405" xr:uid="{DA368DF7-0713-43A0-BED6-B1322F149369}"/>
    <cellStyle name="s_DCF_1_2007.04.13 (RSRI)_EVOLUÇÃO OBRA 3 2" xfId="12964" xr:uid="{0ED0C09E-0D9B-4D8A-9A4C-2B983ACCFF6E}"/>
    <cellStyle name="s_DCF_1_2007.04.13 (RSRI)_EVOLUÇÃO OBRA 3 2 2" xfId="24205" xr:uid="{1622CA77-DF7A-4607-A837-FAC2701A29F3}"/>
    <cellStyle name="s_DCF_1_2007.04.13 (RSRI)_EVOLUÇÃO OBRA 3 2 3" xfId="27906" xr:uid="{C8002535-F01D-4DBA-BDBB-8A7CF52C01FC}"/>
    <cellStyle name="s_DCF_1_2007.04.13 (RSRI)_EVOLUÇÃO OBRA 3 2 4" xfId="14736" xr:uid="{B748D9B1-4245-4F40-922A-86160BA3FFA7}"/>
    <cellStyle name="s_DCF_1_2007.04.13 (RSRI)_EVOLUÇÃO OBRA 3 2 5" xfId="33507" xr:uid="{039C9893-151B-4B9D-B05A-703A59EECF04}"/>
    <cellStyle name="s_DCF_1_2007.04.13 (RSRI)_EVOLUÇÃO OBRA 3 2 6" xfId="17295" xr:uid="{A5530ED8-3582-4325-8D4C-60F5F9AD84EA}"/>
    <cellStyle name="s_DCF_1_2007.04.13 (RSRI)_VSO-4T08-2008.12.02" xfId="4361" xr:uid="{778F9D75-A718-4471-8A17-FE7F13185185}"/>
    <cellStyle name="s_DCF_1_2007.04.13 (RSRI)_VSO-4T08-2008.12.02 2" xfId="8894" xr:uid="{B2C4CDBD-8BEF-40B7-9F1C-DEA171686CB8}"/>
    <cellStyle name="s_DCF_1_2007.04.13 (RSRI)_VSO-4T08-2008.12.02 2 2" xfId="20632" xr:uid="{C2AA815B-DABA-4A74-8593-731E8E7D925B}"/>
    <cellStyle name="s_DCF_1_2007.04.13 (RSRI)_VSO-4T08-2008.12.02 2 3" xfId="13465" xr:uid="{3DC07042-419F-4B12-B8F6-A86EE0FBD341}"/>
    <cellStyle name="s_DCF_1_2007.04.13 (RSRI)_VSO-4T08-2008.12.02 2 4" xfId="29197" xr:uid="{669CE61C-3023-45E7-9765-7C7CC7DB2B61}"/>
    <cellStyle name="s_DCF_1_2007.04.13 (RSRI)_VSO-4T08-2008.12.02 2 5" xfId="25985" xr:uid="{1F0A462C-CFC6-44A4-BCA4-DBCCAADAE09E}"/>
    <cellStyle name="s_DCF_1_2007.04.13 (RSRI)_VSO-4T08-2008.12.02 2 6" xfId="17935" xr:uid="{4F652BC4-8C69-45BE-9F01-798D91CCBBFB}"/>
    <cellStyle name="s_DCF_1_2007.04.13 (RSRI)_VSO-4T08-2008.12.02 3" xfId="35982" xr:uid="{AEFE7C29-072D-4474-9F4F-174CE58220EB}"/>
    <cellStyle name="s_DCF_1_2007.07.13 (RSRI)" xfId="933" xr:uid="{313CC80B-2719-43D8-9C36-41E4C5C7619A}"/>
    <cellStyle name="s_DCF_1_2007.07.13 (RSRI) 2" xfId="6176" xr:uid="{85C712B3-EB0B-4A96-91D0-441D52621911}"/>
    <cellStyle name="s_DCF_1_2007.07.13 (RSRI) 2 2" xfId="18150" xr:uid="{19681310-5D4F-470D-8443-7701F280AA2C}"/>
    <cellStyle name="s_DCF_1_2007.07.13 (RSRI) 2 3" xfId="17449" xr:uid="{C34B6C22-3C77-4C51-93EA-82B1949AF52D}"/>
    <cellStyle name="s_DCF_1_2007.07.13 (RSRI) 2 4" xfId="19413" xr:uid="{3878037A-F56C-4245-B82C-712A80ED77A6}"/>
    <cellStyle name="s_DCF_1_2007.07.13 (RSRI) 2 5" xfId="32225" xr:uid="{F080298E-ADA5-47AC-BE05-04FA588085B7}"/>
    <cellStyle name="s_DCF_1_2007.07.13 (RSRI) 2 6" xfId="29453" xr:uid="{5DACCBFD-F40C-46CF-8A89-6BA26ECD1676}"/>
    <cellStyle name="s_DCF_1_2007.07.13 (RSRI) 3" xfId="35983" xr:uid="{282DB926-9341-4F0B-85D9-1F22D693E87E}"/>
    <cellStyle name="s_DCF_1_2007.07.13 (RSRI)_BALANÇO" xfId="3366" xr:uid="{22429E50-2669-4855-B8AF-E55CB71C524C}"/>
    <cellStyle name="s_DCF_1_2007.07.13 (RSRI)_BALANÇO 2" xfId="8149" xr:uid="{888796FD-1B05-4359-8EC8-B2648D7204FC}"/>
    <cellStyle name="s_DCF_1_2007.07.13 (RSRI)_BALANÇO 2 2" xfId="19970" xr:uid="{FBC73230-AD53-4BAF-B5E4-09C829FBF55D}"/>
    <cellStyle name="s_DCF_1_2007.07.13 (RSRI)_BALANÇO 2 3" xfId="19712" xr:uid="{06330A9D-1BAD-4D36-8AC7-86F4F3A61521}"/>
    <cellStyle name="s_DCF_1_2007.07.13 (RSRI)_BALANÇO 2 4" xfId="14831" xr:uid="{F02B4411-1C90-4270-9249-A7B3D1F1E156}"/>
    <cellStyle name="s_DCF_1_2007.07.13 (RSRI)_BALANÇO 2 5" xfId="22809" xr:uid="{90E17380-1204-44C9-A6AC-829F2AAFC431}"/>
    <cellStyle name="s_DCF_1_2007.07.13 (RSRI)_BALANÇO 2 6" xfId="14639" xr:uid="{4EF68F3E-6F9B-429E-86C5-226615A91464}"/>
    <cellStyle name="s_DCF_1_2007.07.13 (RSRI)_BALANÇO 3" xfId="10894" xr:uid="{94FC95C8-7918-49ED-8551-BF1AED569D01}"/>
    <cellStyle name="s_DCF_1_2007.07.13 (RSRI)_BALANÇO 3 2" xfId="12465" xr:uid="{30D08A96-E447-41C1-82C2-120A05F9D5A2}"/>
    <cellStyle name="s_DCF_1_2007.07.13 (RSRI)_BALANÇO 3 2 2" xfId="23706" xr:uid="{62B11EF9-41F9-405E-AD02-3742BB9AEEEA}"/>
    <cellStyle name="s_DCF_1_2007.07.13 (RSRI)_BALANÇO 3 2 3" xfId="27409" xr:uid="{6B7E8987-3821-4F90-AF2A-2BD868C0FE80}"/>
    <cellStyle name="s_DCF_1_2007.07.13 (RSRI)_BALANÇO 3 2 4" xfId="13687" xr:uid="{581366D9-443D-4801-852F-00ED694E73AA}"/>
    <cellStyle name="s_DCF_1_2007.07.13 (RSRI)_BALANÇO 3 2 5" xfId="28645" xr:uid="{C9DFDF29-07AA-4FF5-A0E2-424ABA24583C}"/>
    <cellStyle name="s_DCF_1_2007.07.13 (RSRI)_BALANÇO 3 2 6" xfId="30048" xr:uid="{734E0DE5-5D14-4C8B-9F76-B52FBA147745}"/>
    <cellStyle name="s_DCF_1_2007.07.13 (RSRI)_DF's" xfId="2350" xr:uid="{DEC1C274-5007-4DB0-969C-E82DA19C7383}"/>
    <cellStyle name="s_DCF_1_2007.07.13 (RSRI)_DF's 2" xfId="7133" xr:uid="{620749EA-635D-4CF8-BEC5-8E611313A387}"/>
    <cellStyle name="s_DCF_1_2007.07.13 (RSRI)_DF's 2 2" xfId="19070" xr:uid="{2734F24D-7D86-4E84-9C84-2549C94940D9}"/>
    <cellStyle name="s_DCF_1_2007.07.13 (RSRI)_DF's 2 3" xfId="21179" xr:uid="{57756AD8-6349-4775-B989-C0F1C1C0545F}"/>
    <cellStyle name="s_DCF_1_2007.07.13 (RSRI)_DF's 2 4" xfId="21816" xr:uid="{9F687C08-F534-4D9F-A414-BFD127D3A1C0}"/>
    <cellStyle name="s_DCF_1_2007.07.13 (RSRI)_DF's 2 5" xfId="16476" xr:uid="{7E46BD19-6B11-43A2-9A57-8D72D49E544C}"/>
    <cellStyle name="s_DCF_1_2007.07.13 (RSRI)_DF's 2 6" xfId="34221" xr:uid="{A70814A1-6CBC-421A-AFF2-9117F8408884}"/>
    <cellStyle name="s_DCF_1_2007.07.13 (RSRI)_DF's 3" xfId="10394" xr:uid="{59A258B7-3677-468D-AAA9-97FB14AD3038}"/>
    <cellStyle name="s_DCF_1_2007.07.13 (RSRI)_DF's 3 2" xfId="11972" xr:uid="{05A9AEE6-06B7-42B5-90CD-6BCC385B3A5D}"/>
    <cellStyle name="s_DCF_1_2007.07.13 (RSRI)_DF's 3 2 2" xfId="23213" xr:uid="{268CCF0F-DF6A-4E96-98FF-A5AE29172A79}"/>
    <cellStyle name="s_DCF_1_2007.07.13 (RSRI)_DF's 3 2 3" xfId="26916" xr:uid="{60514982-58CA-4D13-9A33-BB37B533A92D}"/>
    <cellStyle name="s_DCF_1_2007.07.13 (RSRI)_DF's 3 2 4" xfId="25813" xr:uid="{894709AB-D6FA-4245-B2C2-7114E113CED4}"/>
    <cellStyle name="s_DCF_1_2007.07.13 (RSRI)_DF's 3 2 5" xfId="16413" xr:uid="{C15A0D20-0B55-4794-B165-4CA7654FBD43}"/>
    <cellStyle name="s_DCF_1_2007.07.13 (RSRI)_DF's 3 2 6" xfId="28577" xr:uid="{430AEACD-6BAF-43E2-A8B4-41393A025228}"/>
    <cellStyle name="s_DCF_1_2007.07.13 (RSRI)_EVOLUÇÃO OBRA" xfId="5356" xr:uid="{19506BC5-BAD0-4198-90D2-EC9203B7D5AF}"/>
    <cellStyle name="s_DCF_1_2007.07.13 (RSRI)_EVOLUÇÃO OBRA 2" xfId="9641" xr:uid="{655764C1-1789-4272-81BC-55144213F9FE}"/>
    <cellStyle name="s_DCF_1_2007.07.13 (RSRI)_EVOLUÇÃO OBRA 2 2" xfId="21357" xr:uid="{1B0A43E5-069D-4DB0-92C3-46FCA574EA81}"/>
    <cellStyle name="s_DCF_1_2007.07.13 (RSRI)_EVOLUÇÃO OBRA 2 3" xfId="25095" xr:uid="{95C73698-F0DD-4243-B366-A883E104EABC}"/>
    <cellStyle name="s_DCF_1_2007.07.13 (RSRI)_EVOLUÇÃO OBRA 2 4" xfId="15724" xr:uid="{3F1ACEC1-C23C-426D-82CB-3C1B1D2AC964}"/>
    <cellStyle name="s_DCF_1_2007.07.13 (RSRI)_EVOLUÇÃO OBRA 2 5" xfId="26503" xr:uid="{729006E6-2981-4EB7-93C2-E99AAD3F91F7}"/>
    <cellStyle name="s_DCF_1_2007.07.13 (RSRI)_EVOLUÇÃO OBRA 2 6" xfId="34334" xr:uid="{1E19E2F9-21DB-46EB-B39D-DBF96ED08D1B}"/>
    <cellStyle name="s_DCF_1_2007.07.13 (RSRI)_EVOLUÇÃO OBRA 3" xfId="11406" xr:uid="{8DD41099-F5F1-4378-A80C-65BA23C88104}"/>
    <cellStyle name="s_DCF_1_2007.07.13 (RSRI)_EVOLUÇÃO OBRA 3 2" xfId="12965" xr:uid="{72949365-7911-4E57-8B95-4606059B376E}"/>
    <cellStyle name="s_DCF_1_2007.07.13 (RSRI)_EVOLUÇÃO OBRA 3 2 2" xfId="24206" xr:uid="{4D39AF7B-0F47-464F-87BA-4147BB8A08B4}"/>
    <cellStyle name="s_DCF_1_2007.07.13 (RSRI)_EVOLUÇÃO OBRA 3 2 3" xfId="27907" xr:uid="{C03068C9-C23B-4CDC-ADDF-EA9990B137EC}"/>
    <cellStyle name="s_DCF_1_2007.07.13 (RSRI)_EVOLUÇÃO OBRA 3 2 4" xfId="19927" xr:uid="{8D20076A-F31A-41E2-9198-A67171F5DF6A}"/>
    <cellStyle name="s_DCF_1_2007.07.13 (RSRI)_EVOLUÇÃO OBRA 3 2 5" xfId="14977" xr:uid="{8AAED9B9-1DD0-4467-930E-93DCDCB19021}"/>
    <cellStyle name="s_DCF_1_2007.07.13 (RSRI)_EVOLUÇÃO OBRA 3 2 6" xfId="29437" xr:uid="{D412D6DE-E040-4FC1-BE1B-32016197E64A}"/>
    <cellStyle name="s_DCF_1_2007.07.13 (RSRI)_VSO-4T08-2008.12.02" xfId="4362" xr:uid="{5BEF2777-7FC3-4AE9-BF24-4BDA0F7A6E5E}"/>
    <cellStyle name="s_DCF_1_2007.07.13 (RSRI)_VSO-4T08-2008.12.02 2" xfId="8895" xr:uid="{7E617446-5CD1-410C-AE8B-4B7B9E064AEC}"/>
    <cellStyle name="s_DCF_1_2007.07.13 (RSRI)_VSO-4T08-2008.12.02 2 2" xfId="20633" xr:uid="{A5CA0D6F-D83F-4D54-BD85-68545A2081FC}"/>
    <cellStyle name="s_DCF_1_2007.07.13 (RSRI)_VSO-4T08-2008.12.02 2 3" xfId="16426" xr:uid="{246ABE56-235D-4A65-863F-C4F2940187BA}"/>
    <cellStyle name="s_DCF_1_2007.07.13 (RSRI)_VSO-4T08-2008.12.02 2 4" xfId="15402" xr:uid="{2EC7CAC6-1AEC-4E39-9B5F-180DBF71C16E}"/>
    <cellStyle name="s_DCF_1_2007.07.13 (RSRI)_VSO-4T08-2008.12.02 2 5" xfId="28381" xr:uid="{A85225E3-D193-474C-B46C-2E5AC8949794}"/>
    <cellStyle name="s_DCF_1_2007.07.13 (RSRI)_VSO-4T08-2008.12.02 2 6" xfId="34499" xr:uid="{2040C80C-9DA6-40EE-93AE-4F6BCDDE7416}"/>
    <cellStyle name="s_DCF_1_2007.07.13 (RSRI)_VSO-4T08-2008.12.02 3" xfId="35984" xr:uid="{B9A815F3-C487-4E9D-8787-141A5C768864}"/>
    <cellStyle name="s_DCF_2" xfId="934" xr:uid="{8FBFFBA9-0794-427D-9CBC-479BFD35DD68}"/>
    <cellStyle name="s_DCF_2_2007.04.13 (RSRI)" xfId="935" xr:uid="{ABF1B9D6-BD4D-4F4C-A262-0E6EF31753BB}"/>
    <cellStyle name="s_DCF_2_2007.04.13 (RSRI) 2" xfId="35985" xr:uid="{F7621C14-7232-45F7-8F86-F56E498BC24B}"/>
    <cellStyle name="s_DCF_2_2007.04.13 (RSRI)_BALANÇO" xfId="3367" xr:uid="{82A417B5-B8C7-4A9F-837F-2407BF818F41}"/>
    <cellStyle name="s_DCF_2_2007.04.13 (RSRI)_BALANÇO 2" xfId="8150" xr:uid="{CDF3DC0F-E8F6-4914-9B7F-FF72B716485D}"/>
    <cellStyle name="s_DCF_2_2007.04.13 (RSRI)_DF's" xfId="2351" xr:uid="{FD17E11E-5A1F-4DCE-99D2-647A80D09BE8}"/>
    <cellStyle name="s_DCF_2_2007.04.13 (RSRI)_DF's 2" xfId="7134" xr:uid="{D05E819D-F8A5-45CE-986A-83FC5972E7B6}"/>
    <cellStyle name="s_DCF_2_2007.04.13 (RSRI)_EVOLUÇÃO OBRA" xfId="5357" xr:uid="{E3160381-B7A9-4C32-88D1-F7C8FD61A47D}"/>
    <cellStyle name="s_DCF_2_2007.04.13 (RSRI)_EVOLUÇÃO OBRA 2" xfId="9642" xr:uid="{E551EA8F-2F03-4B13-8FA2-15977D38C5BB}"/>
    <cellStyle name="s_DCF_2_2007.04.13 (RSRI)_VSO-4T08-2008.12.02" xfId="4363" xr:uid="{3AA76E97-E6E3-4C6C-A8F4-486F4746C058}"/>
    <cellStyle name="s_DCF_2_2007.07.13 (RSRI)" xfId="936" xr:uid="{360F1584-2D78-4960-A3CD-A867BA4C5FDA}"/>
    <cellStyle name="s_DCF_2_2007.07.13 (RSRI) 2" xfId="35986" xr:uid="{276FAD5C-9C8D-4ED3-8949-A6A3D65664D1}"/>
    <cellStyle name="s_DCF_2_2007.07.13 (RSRI)_BALANÇO" xfId="3368" xr:uid="{F962B420-B949-4892-A240-BE55BE4FAA64}"/>
    <cellStyle name="s_DCF_2_2007.07.13 (RSRI)_BALANÇO 2" xfId="8151" xr:uid="{11ACD7EE-E2F1-4B17-A416-2579501F7737}"/>
    <cellStyle name="s_DCF_2_2007.07.13 (RSRI)_DF's" xfId="2352" xr:uid="{3F6AFD8A-B47A-49A8-B25D-72CB4443498E}"/>
    <cellStyle name="s_DCF_2_2007.07.13 (RSRI)_DF's 2" xfId="7135" xr:uid="{58ABAA82-CE86-4A02-8518-8E0F583297D5}"/>
    <cellStyle name="s_DCF_2_2007.07.13 (RSRI)_EVOLUÇÃO OBRA" xfId="5358" xr:uid="{9CE0F99F-87C6-4183-8B9F-FAC99E02BBDC}"/>
    <cellStyle name="s_DCF_2_2007.07.13 (RSRI)_EVOLUÇÃO OBRA 2" xfId="9643" xr:uid="{251CDAED-0E8F-4ECB-819F-0DA1FAB4CB69}"/>
    <cellStyle name="s_DCF_2_2007.07.13 (RSRI)_VSO-4T08-2008.12.02" xfId="4364" xr:uid="{327CA772-FD7C-4D05-82FB-90016068E565}"/>
    <cellStyle name="s_DCF_2007.04.13 (RSRI)" xfId="937" xr:uid="{0CDF984A-3A0B-43B5-BDC9-0288E7E09E83}"/>
    <cellStyle name="s_DCF_2007.04.13 (RSRI) 2" xfId="6177" xr:uid="{C003F36B-EC76-4D12-9933-7DE7A1B2311E}"/>
    <cellStyle name="s_DCF_2007.04.13 (RSRI) 2 2" xfId="18151" xr:uid="{50C0FE56-9422-4C14-8668-0F7FB20DFB7D}"/>
    <cellStyle name="s_DCF_2007.04.13 (RSRI) 2 3" xfId="19007" xr:uid="{E472D4A2-3962-44FB-B756-E8DA1664874B}"/>
    <cellStyle name="s_DCF_2007.04.13 (RSRI) 2 4" xfId="22088" xr:uid="{9B034801-EC0B-4357-8626-32B8044EBA35}"/>
    <cellStyle name="s_DCF_2007.04.13 (RSRI) 2 5" xfId="30458" xr:uid="{8AF85177-979F-4A5D-9AF2-1E93066D9796}"/>
    <cellStyle name="s_DCF_2007.04.13 (RSRI) 2 6" xfId="33727" xr:uid="{E745DCC0-6976-491B-BD54-534C842954D7}"/>
    <cellStyle name="s_DCF_2007.04.13 (RSRI) 3" xfId="35987" xr:uid="{D55D792B-F6B7-4DC4-99EA-236F2AA16F7C}"/>
    <cellStyle name="s_DCF_2007.04.13 (RSRI)_BALANÇO" xfId="3369" xr:uid="{7EB966F1-FF07-4E31-AC88-9E9D4C22E0CA}"/>
    <cellStyle name="s_DCF_2007.04.13 (RSRI)_BALANÇO 2" xfId="8152" xr:uid="{7ED185ED-43E4-4D44-BB79-57EB213B801B}"/>
    <cellStyle name="s_DCF_2007.04.13 (RSRI)_BALANÇO 2 2" xfId="19973" xr:uid="{000B223A-137A-45D2-8941-9476A2D21C30}"/>
    <cellStyle name="s_DCF_2007.04.13 (RSRI)_BALANÇO 2 3" xfId="13649" xr:uid="{21FA8D4F-B8A1-46AF-A7AB-6AB319E87E9C}"/>
    <cellStyle name="s_DCF_2007.04.13 (RSRI)_BALANÇO 2 4" xfId="29854" xr:uid="{7B4692D4-4A3A-4DDC-8A52-D79734049C52}"/>
    <cellStyle name="s_DCF_2007.04.13 (RSRI)_BALANÇO 2 5" xfId="30160" xr:uid="{8D0716D7-A5D9-410B-AF56-4277E4360C7A}"/>
    <cellStyle name="s_DCF_2007.04.13 (RSRI)_BALANÇO 2 6" xfId="33946" xr:uid="{409AD725-436E-4531-ABD4-D6034A11B9A7}"/>
    <cellStyle name="s_DCF_2007.04.13 (RSRI)_BALANÇO 3" xfId="10895" xr:uid="{596C4E65-7E81-4953-8B68-CA72DE35FD1B}"/>
    <cellStyle name="s_DCF_2007.04.13 (RSRI)_BALANÇO 3 2" xfId="12466" xr:uid="{3B47218F-B5D6-4539-B24D-D384D1BE5482}"/>
    <cellStyle name="s_DCF_2007.04.13 (RSRI)_BALANÇO 3 2 2" xfId="23707" xr:uid="{C840BB99-8B88-44BC-9C0B-69B989018E2E}"/>
    <cellStyle name="s_DCF_2007.04.13 (RSRI)_BALANÇO 3 2 3" xfId="27410" xr:uid="{BBC30B90-CEF3-4D75-B5BF-8A420BD94E81}"/>
    <cellStyle name="s_DCF_2007.04.13 (RSRI)_BALANÇO 3 2 4" xfId="14256" xr:uid="{7527659E-6FEC-4CB6-9EFF-B6B342B98503}"/>
    <cellStyle name="s_DCF_2007.04.13 (RSRI)_BALANÇO 3 2 5" xfId="31853" xr:uid="{2084A769-6AC7-4BED-ABF7-A307734E8CBA}"/>
    <cellStyle name="s_DCF_2007.04.13 (RSRI)_BALANÇO 3 2 6" xfId="32257" xr:uid="{3A20F76D-85C4-4CFD-91B0-79ABF6C43567}"/>
    <cellStyle name="s_DCF_2007.04.13 (RSRI)_DF's" xfId="2353" xr:uid="{B0D6C10B-BB7A-48DF-AF25-4313EEF39CC1}"/>
    <cellStyle name="s_DCF_2007.04.13 (RSRI)_DF's 2" xfId="7136" xr:uid="{99444E3F-60C8-479D-B3B3-AAC4B9807A8C}"/>
    <cellStyle name="s_DCF_2007.04.13 (RSRI)_DF's 2 2" xfId="19072" xr:uid="{76E61F25-96FB-4905-AD04-CB6C39020982}"/>
    <cellStyle name="s_DCF_2007.04.13 (RSRI)_DF's 2 3" xfId="15036" xr:uid="{C3585939-7621-4209-A4A6-4095A5C91B18}"/>
    <cellStyle name="s_DCF_2007.04.13 (RSRI)_DF's 2 4" xfId="28812" xr:uid="{8EDE0FEC-941F-47DC-B78D-453B23E1544C}"/>
    <cellStyle name="s_DCF_2007.04.13 (RSRI)_DF's 2 5" xfId="31520" xr:uid="{CF43A260-FA90-4536-87EB-E381846D4648}"/>
    <cellStyle name="s_DCF_2007.04.13 (RSRI)_DF's 2 6" xfId="34975" xr:uid="{E57E530A-D52C-4335-BA56-CFA0FF4F6E77}"/>
    <cellStyle name="s_DCF_2007.04.13 (RSRI)_DF's 3" xfId="10395" xr:uid="{EE858ED0-40D0-4EF7-968B-5A4CDE5EF94E}"/>
    <cellStyle name="s_DCF_2007.04.13 (RSRI)_DF's 3 2" xfId="11973" xr:uid="{66C51120-9CDC-4B23-9385-0DDC60AF4CE8}"/>
    <cellStyle name="s_DCF_2007.04.13 (RSRI)_DF's 3 2 2" xfId="23214" xr:uid="{F8DAEEBA-3870-41D8-B3B9-CB62880FB311}"/>
    <cellStyle name="s_DCF_2007.04.13 (RSRI)_DF's 3 2 3" xfId="26917" xr:uid="{AD41FB33-6B4C-4252-B611-E01B145E3412}"/>
    <cellStyle name="s_DCF_2007.04.13 (RSRI)_DF's 3 2 4" xfId="28527" xr:uid="{DA07A988-47B1-4E1E-AF8A-C934666FD203}"/>
    <cellStyle name="s_DCF_2007.04.13 (RSRI)_DF's 3 2 5" xfId="14349" xr:uid="{61D501A6-DBD8-4AF4-AEE7-72505C7C32A4}"/>
    <cellStyle name="s_DCF_2007.04.13 (RSRI)_DF's 3 2 6" xfId="24913" xr:uid="{B62633AF-C20B-44F0-8432-82627953EB84}"/>
    <cellStyle name="s_DCF_2007.04.13 (RSRI)_EVOLUÇÃO OBRA" xfId="5359" xr:uid="{BF13AB7E-268F-4525-988A-7B20C09C8CC1}"/>
    <cellStyle name="s_DCF_2007.04.13 (RSRI)_EVOLUÇÃO OBRA 2" xfId="9644" xr:uid="{248428C2-FBA4-47D2-80CC-D092D835B014}"/>
    <cellStyle name="s_DCF_2007.04.13 (RSRI)_EVOLUÇÃO OBRA 2 2" xfId="21360" xr:uid="{379B3E1C-B595-4763-9D91-D99C648BF323}"/>
    <cellStyle name="s_DCF_2007.04.13 (RSRI)_EVOLUÇÃO OBRA 2 3" xfId="25098" xr:uid="{643A3753-54E0-4B66-975D-E647469AFBEB}"/>
    <cellStyle name="s_DCF_2007.04.13 (RSRI)_EVOLUÇÃO OBRA 2 4" xfId="17013" xr:uid="{BFE791BD-4CF1-4B62-8167-83BC4E603795}"/>
    <cellStyle name="s_DCF_2007.04.13 (RSRI)_EVOLUÇÃO OBRA 2 5" xfId="28546" xr:uid="{1075FBE0-9AB9-4D78-84E2-0E17160CC438}"/>
    <cellStyle name="s_DCF_2007.04.13 (RSRI)_EVOLUÇÃO OBRA 2 6" xfId="30092" xr:uid="{610FE965-0D64-470E-AA9B-4CC136467D1D}"/>
    <cellStyle name="s_DCF_2007.04.13 (RSRI)_EVOLUÇÃO OBRA 3" xfId="11407" xr:uid="{6E13E64F-01A8-4DFA-9E55-EA5AD151CC9D}"/>
    <cellStyle name="s_DCF_2007.04.13 (RSRI)_EVOLUÇÃO OBRA 3 2" xfId="12966" xr:uid="{3B997D9C-51BC-4C4D-95A0-969C7066F607}"/>
    <cellStyle name="s_DCF_2007.04.13 (RSRI)_EVOLUÇÃO OBRA 3 2 2" xfId="24207" xr:uid="{B5B38CFF-1B59-45DB-B80B-E2815DF10F46}"/>
    <cellStyle name="s_DCF_2007.04.13 (RSRI)_EVOLUÇÃO OBRA 3 2 3" xfId="27908" xr:uid="{4AAA2E37-71B0-4007-955C-943CA5B986C0}"/>
    <cellStyle name="s_DCF_2007.04.13 (RSRI)_EVOLUÇÃO OBRA 3 2 4" xfId="26739" xr:uid="{983ED821-8B0C-4BAC-A067-F3F3DA7BD186}"/>
    <cellStyle name="s_DCF_2007.04.13 (RSRI)_EVOLUÇÃO OBRA 3 2 5" xfId="32145" xr:uid="{FE920FF1-78A3-4888-8F19-F770839AAB9D}"/>
    <cellStyle name="s_DCF_2007.04.13 (RSRI)_EVOLUÇÃO OBRA 3 2 6" xfId="32426" xr:uid="{98F45090-4965-4D54-807D-C72CA670DD43}"/>
    <cellStyle name="s_DCF_2007.04.13 (RSRI)_VSO-4T08-2008.12.02" xfId="4365" xr:uid="{99B84C51-BE28-4C9D-BA9A-E9FA3B8D0B21}"/>
    <cellStyle name="s_DCF_2007.04.13 (RSRI)_VSO-4T08-2008.12.02 2" xfId="8896" xr:uid="{29A58045-25F7-47E2-9754-C8F0E7D1E255}"/>
    <cellStyle name="s_DCF_2007.04.13 (RSRI)_VSO-4T08-2008.12.02 2 2" xfId="20634" xr:uid="{793C7464-D047-4079-8F82-6D30FC475B29}"/>
    <cellStyle name="s_DCF_2007.04.13 (RSRI)_VSO-4T08-2008.12.02 2 3" xfId="21014" xr:uid="{B4892E7C-32E6-4A6C-9142-4E340FA4B6E9}"/>
    <cellStyle name="s_DCF_2007.04.13 (RSRI)_VSO-4T08-2008.12.02 2 4" xfId="25447" xr:uid="{336B8017-C3B4-41B1-A990-35D67E553C65}"/>
    <cellStyle name="s_DCF_2007.04.13 (RSRI)_VSO-4T08-2008.12.02 2 5" xfId="32252" xr:uid="{482449A0-313A-47F1-A749-A79AFA7688EC}"/>
    <cellStyle name="s_DCF_2007.04.13 (RSRI)_VSO-4T08-2008.12.02 2 6" xfId="31888" xr:uid="{E4332630-780F-4B03-B0EE-7462D3BD837B}"/>
    <cellStyle name="s_DCF_2007.04.13 (RSRI)_VSO-4T08-2008.12.02 3" xfId="35988" xr:uid="{B483352C-49D0-4BB7-8C22-0B27C13CC6BF}"/>
    <cellStyle name="s_DCF_2007.07.13 (RSRI)" xfId="938" xr:uid="{6DD33BEE-6A29-4559-9767-8BB799D3617B}"/>
    <cellStyle name="s_DCF_2007.07.13 (RSRI) 2" xfId="6178" xr:uid="{4B00D3E6-169B-4AD4-83D6-1409FBE859B2}"/>
    <cellStyle name="s_DCF_2007.07.13 (RSRI) 2 2" xfId="18152" xr:uid="{53C68764-CA15-4991-8B4D-331C296603A0}"/>
    <cellStyle name="s_DCF_2007.07.13 (RSRI) 2 3" xfId="15138" xr:uid="{14F74C1B-42E2-4416-AF57-A48AA4D0DBB9}"/>
    <cellStyle name="s_DCF_2007.07.13 (RSRI) 2 4" xfId="16338" xr:uid="{90CFB5BF-58F3-456A-8860-F570C81C3043}"/>
    <cellStyle name="s_DCF_2007.07.13 (RSRI) 2 5" xfId="29476" xr:uid="{8AC036EE-BD51-48BB-9B84-9816D8F0542F}"/>
    <cellStyle name="s_DCF_2007.07.13 (RSRI) 2 6" xfId="22238" xr:uid="{FF46B64F-39A6-40DE-A463-A8065648D7E1}"/>
    <cellStyle name="s_DCF_2007.07.13 (RSRI) 3" xfId="35989" xr:uid="{107DEE01-4D03-40EA-B27B-F872D3803B7A}"/>
    <cellStyle name="s_DCF_2007.07.13 (RSRI)_BALANÇO" xfId="3370" xr:uid="{E3F9C0D4-79D2-4E32-99FF-5BEFE6008C4E}"/>
    <cellStyle name="s_DCF_2007.07.13 (RSRI)_BALANÇO 2" xfId="8153" xr:uid="{BA83065C-514C-4093-BF52-9E1AEE31A9D3}"/>
    <cellStyle name="s_DCF_2007.07.13 (RSRI)_BALANÇO 2 2" xfId="19974" xr:uid="{0BD91C57-A7F9-4926-B1B0-C7245113924E}"/>
    <cellStyle name="s_DCF_2007.07.13 (RSRI)_BALANÇO 2 3" xfId="16492" xr:uid="{AD9AE173-6FFE-468F-8B55-5D76AD0E12FF}"/>
    <cellStyle name="s_DCF_2007.07.13 (RSRI)_BALANÇO 2 4" xfId="28753" xr:uid="{41ED1CAD-1EFF-493D-918D-F735D1044617}"/>
    <cellStyle name="s_DCF_2007.07.13 (RSRI)_BALANÇO 2 5" xfId="30723" xr:uid="{B35C3915-87D1-4527-AC0D-24B07675193A}"/>
    <cellStyle name="s_DCF_2007.07.13 (RSRI)_BALANÇO 2 6" xfId="31473" xr:uid="{147DD7D7-20BD-419C-81E7-ACFA15AC3199}"/>
    <cellStyle name="s_DCF_2007.07.13 (RSRI)_BALANÇO 3" xfId="10896" xr:uid="{A4F9F484-9736-4E37-A316-BB3294C716F4}"/>
    <cellStyle name="s_DCF_2007.07.13 (RSRI)_BALANÇO 3 2" xfId="12467" xr:uid="{D43D0682-5A08-472E-B074-4A09A689B651}"/>
    <cellStyle name="s_DCF_2007.07.13 (RSRI)_BALANÇO 3 2 2" xfId="23708" xr:uid="{779FFC0C-C908-4404-80E0-C650EA45BD0C}"/>
    <cellStyle name="s_DCF_2007.07.13 (RSRI)_BALANÇO 3 2 3" xfId="27411" xr:uid="{5B451FEF-7C3C-4E3B-8432-E67208A2C214}"/>
    <cellStyle name="s_DCF_2007.07.13 (RSRI)_BALANÇO 3 2 4" xfId="17044" xr:uid="{27654394-9FB3-43AC-B25E-D4C3B1BFB81B}"/>
    <cellStyle name="s_DCF_2007.07.13 (RSRI)_BALANÇO 3 2 5" xfId="22470" xr:uid="{4267A684-65D5-474B-9B47-2CA0BCBB05DF}"/>
    <cellStyle name="s_DCF_2007.07.13 (RSRI)_BALANÇO 3 2 6" xfId="32657" xr:uid="{F85DF760-8BDA-489E-B655-AA10905C7D3F}"/>
    <cellStyle name="s_DCF_2007.07.13 (RSRI)_DF's" xfId="2354" xr:uid="{69B07A5A-25EC-4FF0-9271-B165D9F2895B}"/>
    <cellStyle name="s_DCF_2007.07.13 (RSRI)_DF's 2" xfId="7137" xr:uid="{AB3D038E-3FF8-4506-B321-FF1390034018}"/>
    <cellStyle name="s_DCF_2007.07.13 (RSRI)_DF's 2 2" xfId="19073" xr:uid="{05F3A1FC-6A8D-4379-9F9C-0D0A90504800}"/>
    <cellStyle name="s_DCF_2007.07.13 (RSRI)_DF's 2 3" xfId="19795" xr:uid="{F5F275B0-3EBF-4F81-93AD-71610A6C91D1}"/>
    <cellStyle name="s_DCF_2007.07.13 (RSRI)_DF's 2 4" xfId="16491" xr:uid="{6D1425F6-7068-42FD-BAFB-76E8628445DE}"/>
    <cellStyle name="s_DCF_2007.07.13 (RSRI)_DF's 2 5" xfId="31742" xr:uid="{D08859FE-A43B-422B-B7D7-8C66996F572B}"/>
    <cellStyle name="s_DCF_2007.07.13 (RSRI)_DF's 2 6" xfId="34075" xr:uid="{78FF5434-163D-4621-A296-C9FB3B31A405}"/>
    <cellStyle name="s_DCF_2007.07.13 (RSRI)_DF's 3" xfId="10396" xr:uid="{9FF127B7-72EB-43B8-9D32-007E66E7EA91}"/>
    <cellStyle name="s_DCF_2007.07.13 (RSRI)_DF's 3 2" xfId="11974" xr:uid="{E10B01EB-0ACF-48B1-B24D-18CDA7F31FF7}"/>
    <cellStyle name="s_DCF_2007.07.13 (RSRI)_DF's 3 2 2" xfId="23215" xr:uid="{A4AD25BA-85DF-4E98-AF4B-38D022609532}"/>
    <cellStyle name="s_DCF_2007.07.13 (RSRI)_DF's 3 2 3" xfId="26918" xr:uid="{A4BC43CD-0846-4567-BB8B-E1AFDAD92B8A}"/>
    <cellStyle name="s_DCF_2007.07.13 (RSRI)_DF's 3 2 4" xfId="14156" xr:uid="{8F9CA7A0-51B2-4C8B-A917-78CF8C5B5681}"/>
    <cellStyle name="s_DCF_2007.07.13 (RSRI)_DF's 3 2 5" xfId="22390" xr:uid="{F1643687-64B1-4185-A824-9D9B530123D8}"/>
    <cellStyle name="s_DCF_2007.07.13 (RSRI)_DF's 3 2 6" xfId="17049" xr:uid="{B29150D9-9EBE-41D6-B34A-3AA57D607405}"/>
    <cellStyle name="s_DCF_2007.07.13 (RSRI)_EVOLUÇÃO OBRA" xfId="5360" xr:uid="{05A26218-C443-4F47-932D-6C37C66F7BA3}"/>
    <cellStyle name="s_DCF_2007.07.13 (RSRI)_EVOLUÇÃO OBRA 2" xfId="9645" xr:uid="{3397B8D3-1B0C-4153-86B6-38D8329A3E3B}"/>
    <cellStyle name="s_DCF_2007.07.13 (RSRI)_EVOLUÇÃO OBRA 2 2" xfId="21361" xr:uid="{EDE2F382-3369-4648-9495-F04A0F109A29}"/>
    <cellStyle name="s_DCF_2007.07.13 (RSRI)_EVOLUÇÃO OBRA 2 3" xfId="25099" xr:uid="{C4F41808-6295-4E3C-B14F-03E76BF0A3BA}"/>
    <cellStyle name="s_DCF_2007.07.13 (RSRI)_EVOLUÇÃO OBRA 2 4" xfId="19670" xr:uid="{1A4B8D4B-0DFA-4AE1-B675-441F718A9A09}"/>
    <cellStyle name="s_DCF_2007.07.13 (RSRI)_EVOLUÇÃO OBRA 2 5" xfId="22260" xr:uid="{186A3674-5E89-45AC-92CA-DC9E29E2A4CA}"/>
    <cellStyle name="s_DCF_2007.07.13 (RSRI)_EVOLUÇÃO OBRA 2 6" xfId="17698" xr:uid="{E90C3BF0-0D04-4931-BDFC-D65DAE416047}"/>
    <cellStyle name="s_DCF_2007.07.13 (RSRI)_EVOLUÇÃO OBRA 3" xfId="11408" xr:uid="{DD56BAD3-47F7-4ED2-903E-84BE71A51DC7}"/>
    <cellStyle name="s_DCF_2007.07.13 (RSRI)_EVOLUÇÃO OBRA 3 2" xfId="12967" xr:uid="{D42D7AAD-9D2F-4788-BFB1-3FAD6A7B1BC5}"/>
    <cellStyle name="s_DCF_2007.07.13 (RSRI)_EVOLUÇÃO OBRA 3 2 2" xfId="24208" xr:uid="{DE5A90E2-B643-41BB-A845-4693F7FF47E6}"/>
    <cellStyle name="s_DCF_2007.07.13 (RSRI)_EVOLUÇÃO OBRA 3 2 3" xfId="27909" xr:uid="{B3DD3943-9424-4089-A934-9A072B734816}"/>
    <cellStyle name="s_DCF_2007.07.13 (RSRI)_EVOLUÇÃO OBRA 3 2 4" xfId="14604" xr:uid="{62538B88-0313-41B7-A934-78206D20D926}"/>
    <cellStyle name="s_DCF_2007.07.13 (RSRI)_EVOLUÇÃO OBRA 3 2 5" xfId="32491" xr:uid="{480375A0-462B-4852-BF18-8CEF5D3389D1}"/>
    <cellStyle name="s_DCF_2007.07.13 (RSRI)_EVOLUÇÃO OBRA 3 2 6" xfId="16371" xr:uid="{B7D9E8B8-B37A-4A1C-BB62-C4282A06680D}"/>
    <cellStyle name="s_DCF_2007.07.13 (RSRI)_VSO-4T08-2008.12.02" xfId="4366" xr:uid="{C404DED4-3F31-4AC8-8186-36F7D2EF08CC}"/>
    <cellStyle name="s_DCF_2007.07.13 (RSRI)_VSO-4T08-2008.12.02 2" xfId="8897" xr:uid="{7A5E8878-9AE6-4950-B717-D4C687CB567D}"/>
    <cellStyle name="s_DCF_2007.07.13 (RSRI)_VSO-4T08-2008.12.02 2 2" xfId="20635" xr:uid="{9CBF2CA2-BACA-44ED-AE4F-91012750ACAC}"/>
    <cellStyle name="s_DCF_2007.07.13 (RSRI)_VSO-4T08-2008.12.02 2 3" xfId="17186" xr:uid="{890DFFBE-9ADB-4D9C-A76D-E5C235CF276D}"/>
    <cellStyle name="s_DCF_2007.07.13 (RSRI)_VSO-4T08-2008.12.02 2 4" xfId="30512" xr:uid="{D223BC87-9210-4439-9D32-7962CF92D246}"/>
    <cellStyle name="s_DCF_2007.07.13 (RSRI)_VSO-4T08-2008.12.02 2 5" xfId="30982" xr:uid="{0043F1DE-4AD4-4664-966C-610F43C93969}"/>
    <cellStyle name="s_DCF_2007.07.13 (RSRI)_VSO-4T08-2008.12.02 2 6" xfId="33103" xr:uid="{0A046C23-4EC6-4621-A14F-DB291CCE3B4B}"/>
    <cellStyle name="s_DCF_2007.07.13 (RSRI)_VSO-4T08-2008.12.02 3" xfId="35990" xr:uid="{3D87F61B-4D67-461C-85FF-C0E4C815600A}"/>
    <cellStyle name="s_DCFLBO Code" xfId="939" xr:uid="{257799FF-F039-4790-87B3-CC149BAE77CE}"/>
    <cellStyle name="s_DCFLBO Code_1" xfId="940" xr:uid="{763D0681-E70B-4A0A-B880-E8A0092DD5D3}"/>
    <cellStyle name="s_DCFLBO Code_1 2" xfId="6179" xr:uid="{9872B79A-39EE-4D69-A7AD-5D88C531570D}"/>
    <cellStyle name="s_DCFLBO Code_1 2 2" xfId="18153" xr:uid="{C44E4990-37DE-4261-A6E0-E4C6C99A0FCB}"/>
    <cellStyle name="s_DCFLBO Code_1 2 3" xfId="19904" xr:uid="{132012B9-DCB6-4252-856A-A89C1134F036}"/>
    <cellStyle name="s_DCFLBO Code_1 2 4" xfId="28877" xr:uid="{6373BCC3-F7DD-47B8-B472-399DF8A346F3}"/>
    <cellStyle name="s_DCFLBO Code_1 2 5" xfId="31595" xr:uid="{F6B1C212-DAF6-46D3-AE7B-7F77D6A88636}"/>
    <cellStyle name="s_DCFLBO Code_1 2 6" xfId="28727" xr:uid="{CD8B3BF6-FCAF-46DD-B2C6-3A725C77016F}"/>
    <cellStyle name="s_DCFLBO Code_1 3" xfId="35991" xr:uid="{5FC5E5DD-45A4-4986-8FE9-5A081C654102}"/>
    <cellStyle name="s_DCFLBO Code_1_2007.04.13 (RSRI)" xfId="941" xr:uid="{51A412AD-7D3E-4C55-8AD7-5185A7037436}"/>
    <cellStyle name="s_DCFLBO Code_1_2007.04.13 (RSRI) 2" xfId="6180" xr:uid="{28722941-07DA-48E9-A063-B56196DEDF3E}"/>
    <cellStyle name="s_DCFLBO Code_1_2007.04.13 (RSRI) 2 2" xfId="18154" xr:uid="{0C15025C-5959-45AE-8C9F-70A6FA90FE89}"/>
    <cellStyle name="s_DCFLBO Code_1_2007.04.13 (RSRI) 2 3" xfId="15914" xr:uid="{45D5871C-9541-42EE-9385-C03CB3304AC3}"/>
    <cellStyle name="s_DCFLBO Code_1_2007.04.13 (RSRI) 2 4" xfId="26102" xr:uid="{9256F928-89B8-4842-86EA-35F21331424D}"/>
    <cellStyle name="s_DCFLBO Code_1_2007.04.13 (RSRI) 2 5" xfId="33105" xr:uid="{CC70B55A-A5E2-46A9-B9AD-D0858B145309}"/>
    <cellStyle name="s_DCFLBO Code_1_2007.04.13 (RSRI) 2 6" xfId="25935" xr:uid="{340946DB-9FBD-4D38-B69E-854F8A73431C}"/>
    <cellStyle name="s_DCFLBO Code_1_2007.04.13 (RSRI) 3" xfId="35992" xr:uid="{73CEBD52-329F-40DA-8DF7-16912010BDB1}"/>
    <cellStyle name="s_DCFLBO Code_1_2007.04.13 (RSRI)_BALANÇO" xfId="3371" xr:uid="{C1C709A7-EEC1-40AB-82CA-E9BC35F8F7FA}"/>
    <cellStyle name="s_DCFLBO Code_1_2007.04.13 (RSRI)_BALANÇO 2" xfId="8154" xr:uid="{67556AD4-2F5E-4389-B9C7-6C0CE0EACCCD}"/>
    <cellStyle name="s_DCFLBO Code_1_2007.04.13 (RSRI)_BALANÇO 2 2" xfId="19975" xr:uid="{5AF9D13E-A275-4EAE-B308-C229156548DB}"/>
    <cellStyle name="s_DCFLBO Code_1_2007.04.13 (RSRI)_BALANÇO 2 3" xfId="21088" xr:uid="{B6303A92-3F46-446A-A6D8-71F870953642}"/>
    <cellStyle name="s_DCFLBO Code_1_2007.04.13 (RSRI)_BALANÇO 2 4" xfId="14724" xr:uid="{34E104D8-15EF-467A-BE4C-907BD6DF5A2F}"/>
    <cellStyle name="s_DCFLBO Code_1_2007.04.13 (RSRI)_BALANÇO 2 5" xfId="25396" xr:uid="{40149AA8-F6E2-4199-941A-9FF095E8961E}"/>
    <cellStyle name="s_DCFLBO Code_1_2007.04.13 (RSRI)_BALANÇO 2 6" xfId="14381" xr:uid="{CE50B510-6570-46F5-A77A-3A267ACEB21D}"/>
    <cellStyle name="s_DCFLBO Code_1_2007.04.13 (RSRI)_BALANÇO 3" xfId="10897" xr:uid="{E11D6153-FAF9-42C2-9F93-02D7C9DC6ABC}"/>
    <cellStyle name="s_DCFLBO Code_1_2007.04.13 (RSRI)_BALANÇO 3 2" xfId="12468" xr:uid="{36C717C2-9C14-496E-AFC5-C65C20335CA5}"/>
    <cellStyle name="s_DCFLBO Code_1_2007.04.13 (RSRI)_BALANÇO 3 2 2" xfId="23709" xr:uid="{74DE1793-88E1-4F19-84AA-7CB3079FD642}"/>
    <cellStyle name="s_DCFLBO Code_1_2007.04.13 (RSRI)_BALANÇO 3 2 3" xfId="27412" xr:uid="{20E62A41-3615-49D9-9FE2-9CE1989D198B}"/>
    <cellStyle name="s_DCFLBO Code_1_2007.04.13 (RSRI)_BALANÇO 3 2 4" xfId="14389" xr:uid="{E65054E3-1B00-4CC4-9908-70FF4525620E}"/>
    <cellStyle name="s_DCFLBO Code_1_2007.04.13 (RSRI)_BALANÇO 3 2 5" xfId="28901" xr:uid="{598E0AB1-2F1A-4863-BAC3-A2CF18815517}"/>
    <cellStyle name="s_DCFLBO Code_1_2007.04.13 (RSRI)_BALANÇO 3 2 6" xfId="35059" xr:uid="{1287BD68-7E14-4BAE-A864-FD2457699A94}"/>
    <cellStyle name="s_DCFLBO Code_1_2007.04.13 (RSRI)_DF's" xfId="2355" xr:uid="{54361373-5BE1-4C34-9B84-9EF0E3C492FA}"/>
    <cellStyle name="s_DCFLBO Code_1_2007.04.13 (RSRI)_DF's 2" xfId="7138" xr:uid="{80139434-281D-4572-A277-9D927CC5C5BA}"/>
    <cellStyle name="s_DCFLBO Code_1_2007.04.13 (RSRI)_DF's 2 2" xfId="19074" xr:uid="{ACDF110F-47E2-4437-9ACA-EA23D1E4380A}"/>
    <cellStyle name="s_DCFLBO Code_1_2007.04.13 (RSRI)_DF's 2 3" xfId="15810" xr:uid="{E82C8514-5174-41C0-A068-F33253848192}"/>
    <cellStyle name="s_DCFLBO Code_1_2007.04.13 (RSRI)_DF's 2 4" xfId="30262" xr:uid="{61640617-1FBE-4E2F-A59F-DB6B70568316}"/>
    <cellStyle name="s_DCFLBO Code_1_2007.04.13 (RSRI)_DF's 2 5" xfId="26149" xr:uid="{342006CB-820D-4808-9D17-67187DC3A598}"/>
    <cellStyle name="s_DCFLBO Code_1_2007.04.13 (RSRI)_DF's 2 6" xfId="31304" xr:uid="{B1E9C226-A4E2-44ED-8D42-280B55F2CC4D}"/>
    <cellStyle name="s_DCFLBO Code_1_2007.04.13 (RSRI)_DF's 3" xfId="10397" xr:uid="{B994ADC6-B52B-45EA-A4B5-A16ABBD5210F}"/>
    <cellStyle name="s_DCFLBO Code_1_2007.04.13 (RSRI)_DF's 3 2" xfId="11975" xr:uid="{4AFB4642-ECBA-4E4D-90CE-6BFC1D5A0A09}"/>
    <cellStyle name="s_DCFLBO Code_1_2007.04.13 (RSRI)_DF's 3 2 2" xfId="23216" xr:uid="{CCF21C97-993E-4DA2-9A44-64FA4E5AF090}"/>
    <cellStyle name="s_DCFLBO Code_1_2007.04.13 (RSRI)_DF's 3 2 3" xfId="26919" xr:uid="{AB32B24F-B58D-45CB-A7AE-EC8D6C96507A}"/>
    <cellStyle name="s_DCFLBO Code_1_2007.04.13 (RSRI)_DF's 3 2 4" xfId="14762" xr:uid="{758BB318-F2AC-4318-AEB2-662B4401F7C6}"/>
    <cellStyle name="s_DCFLBO Code_1_2007.04.13 (RSRI)_DF's 3 2 5" xfId="30842" xr:uid="{C0C4AB66-871C-4CB4-9277-FE4F7E5616F4}"/>
    <cellStyle name="s_DCFLBO Code_1_2007.04.13 (RSRI)_DF's 3 2 6" xfId="34401" xr:uid="{CD1736E1-0271-4F8A-B1C9-9B2FD5DF13AC}"/>
    <cellStyle name="s_DCFLBO Code_1_2007.04.13 (RSRI)_EVOLUÇÃO OBRA" xfId="5361" xr:uid="{523D30A5-577B-48C5-8CB2-37A5633D6C1C}"/>
    <cellStyle name="s_DCFLBO Code_1_2007.04.13 (RSRI)_EVOLUÇÃO OBRA 2" xfId="9646" xr:uid="{133C48CF-D23E-4AB0-A013-5079B7358E21}"/>
    <cellStyle name="s_DCFLBO Code_1_2007.04.13 (RSRI)_EVOLUÇÃO OBRA 2 2" xfId="21362" xr:uid="{65179F42-667D-43E1-BF2D-1F8939FEDF9E}"/>
    <cellStyle name="s_DCFLBO Code_1_2007.04.13 (RSRI)_EVOLUÇÃO OBRA 2 3" xfId="25100" xr:uid="{8BE902B2-75D2-43E9-8224-BCBC3D18543F}"/>
    <cellStyle name="s_DCFLBO Code_1_2007.04.13 (RSRI)_EVOLUÇÃO OBRA 2 4" xfId="30487" xr:uid="{6C8807BB-F775-4F56-A767-6210131D7BFF}"/>
    <cellStyle name="s_DCFLBO Code_1_2007.04.13 (RSRI)_EVOLUÇÃO OBRA 2 5" xfId="31181" xr:uid="{E9D458BC-90C8-4BE4-9F0D-120F76D5EA7A}"/>
    <cellStyle name="s_DCFLBO Code_1_2007.04.13 (RSRI)_EVOLUÇÃO OBRA 2 6" xfId="20395" xr:uid="{A14AD878-07B2-4427-826D-2EA1180D975B}"/>
    <cellStyle name="s_DCFLBO Code_1_2007.04.13 (RSRI)_EVOLUÇÃO OBRA 3" xfId="11409" xr:uid="{3418EA81-1197-44CA-A3AC-4248658B6A40}"/>
    <cellStyle name="s_DCFLBO Code_1_2007.04.13 (RSRI)_EVOLUÇÃO OBRA 3 2" xfId="12968" xr:uid="{D98D0E93-8EBB-484F-8192-10E4155D670E}"/>
    <cellStyle name="s_DCFLBO Code_1_2007.04.13 (RSRI)_EVOLUÇÃO OBRA 3 2 2" xfId="24209" xr:uid="{22060B0A-4072-414C-92C8-FFD21422688E}"/>
    <cellStyle name="s_DCFLBO Code_1_2007.04.13 (RSRI)_EVOLUÇÃO OBRA 3 2 3" xfId="27910" xr:uid="{E6A6C991-B533-431C-B755-1CBFD0ED2107}"/>
    <cellStyle name="s_DCFLBO Code_1_2007.04.13 (RSRI)_EVOLUÇÃO OBRA 3 2 4" xfId="17042" xr:uid="{D270830C-40B5-4A5E-9567-D034D58B16B4}"/>
    <cellStyle name="s_DCFLBO Code_1_2007.04.13 (RSRI)_EVOLUÇÃO OBRA 3 2 5" xfId="31059" xr:uid="{B0B36159-59A1-4D7A-935D-55A5843E125B}"/>
    <cellStyle name="s_DCFLBO Code_1_2007.04.13 (RSRI)_EVOLUÇÃO OBRA 3 2 6" xfId="34767" xr:uid="{94F5E727-61B9-41BF-BAED-3823D5BDDC63}"/>
    <cellStyle name="s_DCFLBO Code_1_2007.04.13 (RSRI)_VSO-4T08-2008.12.02" xfId="4367" xr:uid="{77B7E226-27B9-4497-AF0E-CC232930FE7F}"/>
    <cellStyle name="s_DCFLBO Code_1_2007.04.13 (RSRI)_VSO-4T08-2008.12.02 2" xfId="8898" xr:uid="{79AACC10-8D39-4783-B94F-83FD9D22F8D4}"/>
    <cellStyle name="s_DCFLBO Code_1_2007.04.13 (RSRI)_VSO-4T08-2008.12.02 2 2" xfId="20636" xr:uid="{AE145565-89FA-4984-82A6-B8D6E7E68A75}"/>
    <cellStyle name="s_DCFLBO Code_1_2007.04.13 (RSRI)_VSO-4T08-2008.12.02 2 3" xfId="18743" xr:uid="{7ABEB96C-B547-41A1-B827-862FFC3D00A6}"/>
    <cellStyle name="s_DCFLBO Code_1_2007.04.13 (RSRI)_VSO-4T08-2008.12.02 2 4" xfId="29509" xr:uid="{A6E99B69-404C-4037-8AFD-8AC003DD7275}"/>
    <cellStyle name="s_DCFLBO Code_1_2007.04.13 (RSRI)_VSO-4T08-2008.12.02 2 5" xfId="17641" xr:uid="{7EED7F5C-B06C-4111-B2DE-AB76ABEDB6A5}"/>
    <cellStyle name="s_DCFLBO Code_1_2007.04.13 (RSRI)_VSO-4T08-2008.12.02 2 6" xfId="34478" xr:uid="{3D57006F-D7DA-420E-BCB7-6E7DF3DE7880}"/>
    <cellStyle name="s_DCFLBO Code_1_2007.04.13 (RSRI)_VSO-4T08-2008.12.02 3" xfId="35993" xr:uid="{7321F2CC-BB73-4F01-8FEC-B4A9892C9617}"/>
    <cellStyle name="s_DCFLBO Code_1_2007.07.13 (RSRI)" xfId="942" xr:uid="{DB6D5D53-6C01-4B13-9C9E-854D33695277}"/>
    <cellStyle name="s_DCFLBO Code_1_2007.07.13 (RSRI) 2" xfId="6181" xr:uid="{39845F31-08E0-41C8-B755-2AC22AD56152}"/>
    <cellStyle name="s_DCFLBO Code_1_2007.07.13 (RSRI) 2 2" xfId="18155" xr:uid="{E7382594-7B3C-45C6-A47E-D1F64B2779E1}"/>
    <cellStyle name="s_DCFLBO Code_1_2007.07.13 (RSRI) 2 3" xfId="14049" xr:uid="{AAFD06FE-D629-4533-84BA-8B4582889367}"/>
    <cellStyle name="s_DCFLBO Code_1_2007.07.13 (RSRI) 2 4" xfId="26776" xr:uid="{21AC53DA-FBB3-45E7-BCEF-60FA64C8BD39}"/>
    <cellStyle name="s_DCFLBO Code_1_2007.07.13 (RSRI) 2 5" xfId="26260" xr:uid="{A4646C4E-5E86-4316-B808-839CB23774DC}"/>
    <cellStyle name="s_DCFLBO Code_1_2007.07.13 (RSRI) 2 6" xfId="29762" xr:uid="{2D1F914C-6BAE-4210-BE89-CE8C937C2870}"/>
    <cellStyle name="s_DCFLBO Code_1_2007.07.13 (RSRI) 3" xfId="35994" xr:uid="{0389646A-ADC8-4D1A-B919-9932305FF9AC}"/>
    <cellStyle name="s_DCFLBO Code_1_2007.07.13 (RSRI)_BALANÇO" xfId="3372" xr:uid="{E41B6E30-1822-4724-8B11-906F1E399845}"/>
    <cellStyle name="s_DCFLBO Code_1_2007.07.13 (RSRI)_BALANÇO 2" xfId="8155" xr:uid="{89E7D3C4-482A-4B25-959D-D4CB56ABD032}"/>
    <cellStyle name="s_DCFLBO Code_1_2007.07.13 (RSRI)_BALANÇO 2 2" xfId="19976" xr:uid="{D764E2CB-0BFE-4E6B-B2DD-1A5FBD68D6D9}"/>
    <cellStyle name="s_DCFLBO Code_1_2007.07.13 (RSRI)_BALANÇO 2 3" xfId="17259" xr:uid="{A387B995-D332-4338-BAC2-6A832C8D9D2E}"/>
    <cellStyle name="s_DCFLBO Code_1_2007.07.13 (RSRI)_BALANÇO 2 4" xfId="30231" xr:uid="{765C36D1-51C4-4AD1-8041-3D61D6F23215}"/>
    <cellStyle name="s_DCFLBO Code_1_2007.07.13 (RSRI)_BALANÇO 2 5" xfId="29060" xr:uid="{F8786E47-33D2-449B-8975-15ADBC779D9F}"/>
    <cellStyle name="s_DCFLBO Code_1_2007.07.13 (RSRI)_BALANÇO 2 6" xfId="16157" xr:uid="{4AC13C0F-E9CD-4693-977B-2047B5DC3B19}"/>
    <cellStyle name="s_DCFLBO Code_1_2007.07.13 (RSRI)_BALANÇO 3" xfId="10898" xr:uid="{1D0AEA1B-CB2A-4385-974A-BA282EF3E580}"/>
    <cellStyle name="s_DCFLBO Code_1_2007.07.13 (RSRI)_BALANÇO 3 2" xfId="12469" xr:uid="{9D650A94-BAD4-4A89-B345-0615614D3AA2}"/>
    <cellStyle name="s_DCFLBO Code_1_2007.07.13 (RSRI)_BALANÇO 3 2 2" xfId="23710" xr:uid="{4AB128D9-817D-4DE4-9544-D38F5372F8E9}"/>
    <cellStyle name="s_DCFLBO Code_1_2007.07.13 (RSRI)_BALANÇO 3 2 3" xfId="27413" xr:uid="{EBBA43AB-A8A4-41D2-AA91-94B30B84CCFC}"/>
    <cellStyle name="s_DCFLBO Code_1_2007.07.13 (RSRI)_BALANÇO 3 2 4" xfId="28469" xr:uid="{180C50FD-B505-4DE5-8EA9-7C0B658E270C}"/>
    <cellStyle name="s_DCFLBO Code_1_2007.07.13 (RSRI)_BALANÇO 3 2 5" xfId="13700" xr:uid="{E68B306D-FA52-4DE7-A163-F3DDF5DEF8C2}"/>
    <cellStyle name="s_DCFLBO Code_1_2007.07.13 (RSRI)_BALANÇO 3 2 6" xfId="34699" xr:uid="{205522FD-CE16-4099-8961-CB2EF3A2966A}"/>
    <cellStyle name="s_DCFLBO Code_1_2007.07.13 (RSRI)_DF's" xfId="2356" xr:uid="{4F342FFF-E6A3-439E-8AA2-E8CBFA5DA0AE}"/>
    <cellStyle name="s_DCFLBO Code_1_2007.07.13 (RSRI)_DF's 2" xfId="7139" xr:uid="{0F297A77-0E86-4E37-9C87-6890EF040278}"/>
    <cellStyle name="s_DCFLBO Code_1_2007.07.13 (RSRI)_DF's 2 2" xfId="19075" xr:uid="{447DDA6B-5678-42F6-93CE-97D0252B8434}"/>
    <cellStyle name="s_DCFLBO Code_1_2007.07.13 (RSRI)_DF's 2 3" xfId="13897" xr:uid="{D1BD98D2-8221-4111-AF99-F0AD48EECAF8}"/>
    <cellStyle name="s_DCFLBO Code_1_2007.07.13 (RSRI)_DF's 2 4" xfId="29259" xr:uid="{55952815-31F0-4A68-B62D-C61517D23E05}"/>
    <cellStyle name="s_DCFLBO Code_1_2007.07.13 (RSRI)_DF's 2 5" xfId="30847" xr:uid="{2440B27A-1399-4A1E-A3F5-F026CAA24D42}"/>
    <cellStyle name="s_DCFLBO Code_1_2007.07.13 (RSRI)_DF's 2 6" xfId="17146" xr:uid="{286D09CD-81ED-4A34-9964-4704DB8EFABE}"/>
    <cellStyle name="s_DCFLBO Code_1_2007.07.13 (RSRI)_DF's 3" xfId="10398" xr:uid="{71C953F6-FB7F-4EF0-9E89-8DA2B81664FC}"/>
    <cellStyle name="s_DCFLBO Code_1_2007.07.13 (RSRI)_DF's 3 2" xfId="11976" xr:uid="{89F19535-5FB3-4231-A8B4-7ED02CE3881C}"/>
    <cellStyle name="s_DCFLBO Code_1_2007.07.13 (RSRI)_DF's 3 2 2" xfId="23217" xr:uid="{75F65E17-E54B-42B9-A5E6-4FE8C7E215BB}"/>
    <cellStyle name="s_DCFLBO Code_1_2007.07.13 (RSRI)_DF's 3 2 3" xfId="26920" xr:uid="{3681A575-0677-4A24-B25D-3866F001ADE0}"/>
    <cellStyle name="s_DCFLBO Code_1_2007.07.13 (RSRI)_DF's 3 2 4" xfId="17571" xr:uid="{0640013C-DE53-4399-AC69-67A15C40F051}"/>
    <cellStyle name="s_DCFLBO Code_1_2007.07.13 (RSRI)_DF's 3 2 5" xfId="29493" xr:uid="{0D92CE17-EE88-471C-B50C-6A2ECA21469A}"/>
    <cellStyle name="s_DCFLBO Code_1_2007.07.13 (RSRI)_DF's 3 2 6" xfId="34959" xr:uid="{5856B8B7-15B3-4353-AAA3-5116B870A1B9}"/>
    <cellStyle name="s_DCFLBO Code_1_2007.07.13 (RSRI)_EVOLUÇÃO OBRA" xfId="5362" xr:uid="{60F2B7A8-2E51-49A0-B778-03ADE9397497}"/>
    <cellStyle name="s_DCFLBO Code_1_2007.07.13 (RSRI)_EVOLUÇÃO OBRA 2" xfId="9647" xr:uid="{A64A8DAC-42FD-48F4-946B-AA4B4DD1B39F}"/>
    <cellStyle name="s_DCFLBO Code_1_2007.07.13 (RSRI)_EVOLUÇÃO OBRA 2 2" xfId="21363" xr:uid="{156116D2-C2A0-4640-A8C7-576FDC58ADD1}"/>
    <cellStyle name="s_DCFLBO Code_1_2007.07.13 (RSRI)_EVOLUÇÃO OBRA 2 3" xfId="25101" xr:uid="{2C26BB84-A3C7-435D-98AE-3EDE4886D293}"/>
    <cellStyle name="s_DCFLBO Code_1_2007.07.13 (RSRI)_EVOLUÇÃO OBRA 2 4" xfId="29486" xr:uid="{49D323B6-C1B8-41D9-A668-A613867EA7BF}"/>
    <cellStyle name="s_DCFLBO Code_1_2007.07.13 (RSRI)_EVOLUÇÃO OBRA 2 5" xfId="32024" xr:uid="{3B7258A6-E786-4C46-83AD-E47B21DA5A81}"/>
    <cellStyle name="s_DCFLBO Code_1_2007.07.13 (RSRI)_EVOLUÇÃO OBRA 2 6" xfId="34990" xr:uid="{E08036D0-BEAC-4C46-B2E9-82F118DBA2C3}"/>
    <cellStyle name="s_DCFLBO Code_1_2007.07.13 (RSRI)_EVOLUÇÃO OBRA 3" xfId="11410" xr:uid="{A0203E33-7811-4068-AC0F-7F97D07ED798}"/>
    <cellStyle name="s_DCFLBO Code_1_2007.07.13 (RSRI)_EVOLUÇÃO OBRA 3 2" xfId="12969" xr:uid="{6458DEED-1DAA-4E84-AA48-4A7A61C4CC1B}"/>
    <cellStyle name="s_DCFLBO Code_1_2007.07.13 (RSRI)_EVOLUÇÃO OBRA 3 2 2" xfId="24210" xr:uid="{32494D54-F891-4C68-B745-A0E0B72FEE26}"/>
    <cellStyle name="s_DCFLBO Code_1_2007.07.13 (RSRI)_EVOLUÇÃO OBRA 3 2 3" xfId="27911" xr:uid="{8849B070-E9D1-40F1-B922-E2E7D09C6A82}"/>
    <cellStyle name="s_DCFLBO Code_1_2007.07.13 (RSRI)_EVOLUÇÃO OBRA 3 2 4" xfId="15332" xr:uid="{5D561A78-F2BD-459A-9DE2-7C9E72916776}"/>
    <cellStyle name="s_DCFLBO Code_1_2007.07.13 (RSRI)_EVOLUÇÃO OBRA 3 2 5" xfId="16224" xr:uid="{6B9B06B0-1CCA-4CEC-BC45-4A191245F667}"/>
    <cellStyle name="s_DCFLBO Code_1_2007.07.13 (RSRI)_EVOLUÇÃO OBRA 3 2 6" xfId="33209" xr:uid="{7565902A-DC96-41ED-B88D-9DA11B6D86FF}"/>
    <cellStyle name="s_DCFLBO Code_1_2007.07.13 (RSRI)_VSO-4T08-2008.12.02" xfId="4368" xr:uid="{942ADF73-0FE1-42C0-81ED-B954D0A1AB41}"/>
    <cellStyle name="s_DCFLBO Code_1_2007.07.13 (RSRI)_VSO-4T08-2008.12.02 2" xfId="8899" xr:uid="{FE6551FD-55C2-4E0B-BD81-D2E682693C55}"/>
    <cellStyle name="s_DCFLBO Code_1_2007.07.13 (RSRI)_VSO-4T08-2008.12.02 2 2" xfId="20637" xr:uid="{CBA06A4E-F7D1-4EF9-A33E-5DBE6185986C}"/>
    <cellStyle name="s_DCFLBO Code_1_2007.07.13 (RSRI)_VSO-4T08-2008.12.02 2 3" xfId="14886" xr:uid="{4FA17917-A027-42CE-AA93-8015FEF72B3A}"/>
    <cellStyle name="s_DCFLBO Code_1_2007.07.13 (RSRI)_VSO-4T08-2008.12.02 2 4" xfId="16400" xr:uid="{7001A042-65AA-4FCA-8E00-8A7C13C4D2C3}"/>
    <cellStyle name="s_DCFLBO Code_1_2007.07.13 (RSRI)_VSO-4T08-2008.12.02 2 5" xfId="33107" xr:uid="{C2B2D1CA-3841-4E39-B514-385C39140B74}"/>
    <cellStyle name="s_DCFLBO Code_1_2007.07.13 (RSRI)_VSO-4T08-2008.12.02 2 6" xfId="32842" xr:uid="{417D187A-7734-469E-9EDF-02E001632A1B}"/>
    <cellStyle name="s_DCFLBO Code_1_2007.07.13 (RSRI)_VSO-4T08-2008.12.02 3" xfId="35995" xr:uid="{61FADBE9-8C12-4229-83F8-7DF786DBEB7A}"/>
    <cellStyle name="s_DCFLBO Code_1_Limites x Garantias" xfId="943" xr:uid="{4D324426-B7CA-49ED-8443-4BCE30E31A14}"/>
    <cellStyle name="s_DCFLBO Code_1_Limites x Garantias 2" xfId="6182" xr:uid="{98621941-EDDE-4719-9AD9-B77CD937D897}"/>
    <cellStyle name="s_DCFLBO Code_1_Limites x Garantias 2 2" xfId="18156" xr:uid="{FBE656F0-BD72-48BC-8123-A7F81D1E9264}"/>
    <cellStyle name="s_DCFLBO Code_1_Limites x Garantias 2 3" xfId="14048" xr:uid="{152FB69B-1525-49E5-B406-5F5504108248}"/>
    <cellStyle name="s_DCFLBO Code_1_Limites x Garantias 2 4" xfId="16890" xr:uid="{DE91B5BD-59D2-462C-8180-3EA118209F2E}"/>
    <cellStyle name="s_DCFLBO Code_1_Limites x Garantias 2 5" xfId="29729" xr:uid="{CAF01A59-9C4A-4DCD-B189-B838385A448E}"/>
    <cellStyle name="s_DCFLBO Code_1_Limites x Garantias 2 6" xfId="14741" xr:uid="{DF9DF837-E441-4944-8AB0-F4DF059AFAAB}"/>
    <cellStyle name="s_DCFLBO Code_1_Limites x Garantias 3" xfId="35996" xr:uid="{CAB684B3-7FA3-452A-9491-2FE78964F419}"/>
    <cellStyle name="s_DCFLBO Code_1_Limites x Garantias_2007.04.13 (RSRI)" xfId="944" xr:uid="{FC886AD6-105F-4FAE-90B1-03A5A43AB3C1}"/>
    <cellStyle name="s_DCFLBO Code_1_Limites x Garantias_2007.04.13 (RSRI) 2" xfId="6183" xr:uid="{F8BA7FC2-E08D-4481-A80F-C3C2D8D5F89C}"/>
    <cellStyle name="s_DCFLBO Code_1_Limites x Garantias_2007.04.13 (RSRI) 2 2" xfId="18157" xr:uid="{87B3F793-CAA0-4889-A4C3-D8684CC624EF}"/>
    <cellStyle name="s_DCFLBO Code_1_Limites x Garantias_2007.04.13 (RSRI) 2 3" xfId="14047" xr:uid="{24F785C0-92D2-44FA-8C05-B45AF0B81A30}"/>
    <cellStyle name="s_DCFLBO Code_1_Limites x Garantias_2007.04.13 (RSRI) 2 4" xfId="17378" xr:uid="{0C96A8B3-93E9-41DB-AFA9-5AEE38DF8E29}"/>
    <cellStyle name="s_DCFLBO Code_1_Limites x Garantias_2007.04.13 (RSRI) 2 5" xfId="33173" xr:uid="{AA9A0930-37F1-4C4A-A44D-E49F7B050C6D}"/>
    <cellStyle name="s_DCFLBO Code_1_Limites x Garantias_2007.04.13 (RSRI) 2 6" xfId="19197" xr:uid="{01E9BCC3-6612-401E-BDAC-0FA970E8515C}"/>
    <cellStyle name="s_DCFLBO Code_1_Limites x Garantias_2007.04.13 (RSRI) 3" xfId="35997" xr:uid="{F56AE36E-E647-4CD7-BA36-F6DBC713E2A5}"/>
    <cellStyle name="s_DCFLBO Code_1_Limites x Garantias_2007.04.13 (RSRI)_BALANÇO" xfId="3373" xr:uid="{FCF224C9-2933-4200-871D-9AA9FC8A3925}"/>
    <cellStyle name="s_DCFLBO Code_1_Limites x Garantias_2007.04.13 (RSRI)_BALANÇO 2" xfId="8156" xr:uid="{339080D5-14A4-4AEC-AAEA-80711E8CB36D}"/>
    <cellStyle name="s_DCFLBO Code_1_Limites x Garantias_2007.04.13 (RSRI)_BALANÇO 2 2" xfId="19977" xr:uid="{51C99351-70AC-43F9-ADF9-557D8A0DF137}"/>
    <cellStyle name="s_DCFLBO Code_1_Limites x Garantias_2007.04.13 (RSRI)_BALANÇO 2 3" xfId="18814" xr:uid="{2A6AD8CB-43E5-4AE6-B37A-13D39DE35F7C}"/>
    <cellStyle name="s_DCFLBO Code_1_Limites x Garantias_2007.04.13 (RSRI)_BALANÇO 2 4" xfId="29222" xr:uid="{4C45982C-A9AC-4A17-B5F6-93AF6A33E56D}"/>
    <cellStyle name="s_DCFLBO Code_1_Limites x Garantias_2007.04.13 (RSRI)_BALANÇO 2 5" xfId="17716" xr:uid="{0686C281-737E-4606-885F-7C2E9DE006FD}"/>
    <cellStyle name="s_DCFLBO Code_1_Limites x Garantias_2007.04.13 (RSRI)_BALANÇO 2 6" xfId="34328" xr:uid="{3E94B60D-F385-47BD-8596-B4E46FF1B4B2}"/>
    <cellStyle name="s_DCFLBO Code_1_Limites x Garantias_2007.04.13 (RSRI)_BALANÇO 3" xfId="10899" xr:uid="{A390676D-D1F9-4C28-8954-6DB38DC0DADC}"/>
    <cellStyle name="s_DCFLBO Code_1_Limites x Garantias_2007.04.13 (RSRI)_BALANÇO 3 2" xfId="12470" xr:uid="{6D99112C-1D74-41FC-8B93-90681729B1F2}"/>
    <cellStyle name="s_DCFLBO Code_1_Limites x Garantias_2007.04.13 (RSRI)_BALANÇO 3 2 2" xfId="23711" xr:uid="{A7B1580E-E1A1-4F11-B0A6-923729601570}"/>
    <cellStyle name="s_DCFLBO Code_1_Limites x Garantias_2007.04.13 (RSRI)_BALANÇO 3 2 3" xfId="27414" xr:uid="{7CEEB666-81CB-42F5-970A-52C98E88DD33}"/>
    <cellStyle name="s_DCFLBO Code_1_Limites x Garantias_2007.04.13 (RSRI)_BALANÇO 3 2 4" xfId="19988" xr:uid="{D37757CB-4461-425F-9CE3-6B2BB0D00684}"/>
    <cellStyle name="s_DCFLBO Code_1_Limites x Garantias_2007.04.13 (RSRI)_BALANÇO 3 2 5" xfId="16299" xr:uid="{ABDFCD40-F255-4041-8F1C-A81DFCE6F892}"/>
    <cellStyle name="s_DCFLBO Code_1_Limites x Garantias_2007.04.13 (RSRI)_BALANÇO 3 2 6" xfId="23011" xr:uid="{CD6F5ADF-C2FD-4F79-BF94-80AF68EE5683}"/>
    <cellStyle name="s_DCFLBO Code_1_Limites x Garantias_2007.04.13 (RSRI)_DF's" xfId="2357" xr:uid="{3CC816B8-860B-4380-AFC8-3A50E43E91C2}"/>
    <cellStyle name="s_DCFLBO Code_1_Limites x Garantias_2007.04.13 (RSRI)_DF's 2" xfId="7140" xr:uid="{0EBDD0ED-6473-498B-A75F-1493FE5EE7A9}"/>
    <cellStyle name="s_DCFLBO Code_1_Limites x Garantias_2007.04.13 (RSRI)_DF's 2 2" xfId="19076" xr:uid="{718CCDED-B406-47FF-A07D-ED9AEE48AFF1}"/>
    <cellStyle name="s_DCFLBO Code_1_Limites x Garantias_2007.04.13 (RSRI)_DF's 2 3" xfId="16572" xr:uid="{FBD7D3CB-9C29-4B14-9C7F-86B3052F90E8}"/>
    <cellStyle name="s_DCFLBO Code_1_Limites x Garantias_2007.04.13 (RSRI)_DF's 2 4" xfId="26038" xr:uid="{7200D49D-FF53-4137-B19B-58578D0A97D6}"/>
    <cellStyle name="s_DCFLBO Code_1_Limites x Garantias_2007.04.13 (RSRI)_DF's 2 5" xfId="29037" xr:uid="{2BB34B82-88EC-4673-A5D7-6EDECE16B3CF}"/>
    <cellStyle name="s_DCFLBO Code_1_Limites x Garantias_2007.04.13 (RSRI)_DF's 2 6" xfId="33779" xr:uid="{DF37D8A1-532E-44E0-9EB3-64F9348B5849}"/>
    <cellStyle name="s_DCFLBO Code_1_Limites x Garantias_2007.04.13 (RSRI)_DF's 3" xfId="10399" xr:uid="{769F7A0D-03E6-4A1F-94E8-58ED7F22D4CF}"/>
    <cellStyle name="s_DCFLBO Code_1_Limites x Garantias_2007.04.13 (RSRI)_DF's 3 2" xfId="11977" xr:uid="{100AC3DC-552C-49E2-AC77-1682CFF33606}"/>
    <cellStyle name="s_DCFLBO Code_1_Limites x Garantias_2007.04.13 (RSRI)_DF's 3 2 2" xfId="23218" xr:uid="{225F6439-2415-481B-A0C7-328828E82A43}"/>
    <cellStyle name="s_DCFLBO Code_1_Limites x Garantias_2007.04.13 (RSRI)_DF's 3 2 3" xfId="26921" xr:uid="{CE34EBF3-098A-4F8A-B978-F75E183E670C}"/>
    <cellStyle name="s_DCFLBO Code_1_Limites x Garantias_2007.04.13 (RSRI)_DF's 3 2 4" xfId="21955" xr:uid="{A0218F8D-B078-4917-92D0-418F1BE331B5}"/>
    <cellStyle name="s_DCFLBO Code_1_Limites x Garantias_2007.04.13 (RSRI)_DF's 3 2 5" xfId="33281" xr:uid="{AEF46732-FEC5-46BA-AB8C-D68035634389}"/>
    <cellStyle name="s_DCFLBO Code_1_Limites x Garantias_2007.04.13 (RSRI)_DF's 3 2 6" xfId="17683" xr:uid="{09AEDEA7-43FF-49A3-AB8B-B4FECA50F5DA}"/>
    <cellStyle name="s_DCFLBO Code_1_Limites x Garantias_2007.04.13 (RSRI)_EVOLUÇÃO OBRA" xfId="5363" xr:uid="{844B4FD8-7D4B-47EA-BF5E-0284E3084A48}"/>
    <cellStyle name="s_DCFLBO Code_1_Limites x Garantias_2007.04.13 (RSRI)_EVOLUÇÃO OBRA 2" xfId="9648" xr:uid="{C0A239E2-A11B-4301-84E8-D28082488CDB}"/>
    <cellStyle name="s_DCFLBO Code_1_Limites x Garantias_2007.04.13 (RSRI)_EVOLUÇÃO OBRA 2 2" xfId="21364" xr:uid="{6C72C0AF-5A26-4681-8FDC-8C8D0AA5038D}"/>
    <cellStyle name="s_DCFLBO Code_1_Limites x Garantias_2007.04.13 (RSRI)_EVOLUÇÃO OBRA 2 3" xfId="25102" xr:uid="{0DD2CFBB-64BF-4D60-AF3A-1C5B1B608787}"/>
    <cellStyle name="s_DCFLBO Code_1_Limites x Garantias_2007.04.13 (RSRI)_EVOLUÇÃO OBRA 2 4" xfId="15322" xr:uid="{7CE91C45-7D30-4131-84A8-F0EA04891F3D}"/>
    <cellStyle name="s_DCFLBO Code_1_Limites x Garantias_2007.04.13 (RSRI)_EVOLUÇÃO OBRA 2 5" xfId="21124" xr:uid="{4E41F054-24F8-4014-8E90-72AB924B8D8E}"/>
    <cellStyle name="s_DCFLBO Code_1_Limites x Garantias_2007.04.13 (RSRI)_EVOLUÇÃO OBRA 2 6" xfId="31412" xr:uid="{FC21E211-FC0F-4EEA-B959-3B975F3E944A}"/>
    <cellStyle name="s_DCFLBO Code_1_Limites x Garantias_2007.04.13 (RSRI)_EVOLUÇÃO OBRA 3" xfId="11411" xr:uid="{A83C07BC-B224-455E-BF34-62D7F0792D91}"/>
    <cellStyle name="s_DCFLBO Code_1_Limites x Garantias_2007.04.13 (RSRI)_EVOLUÇÃO OBRA 3 2" xfId="12970" xr:uid="{F0C5F13E-9260-43E2-A1F6-EE2612215FCF}"/>
    <cellStyle name="s_DCFLBO Code_1_Limites x Garantias_2007.04.13 (RSRI)_EVOLUÇÃO OBRA 3 2 2" xfId="24211" xr:uid="{C1A31A32-DB63-4BB5-870F-2C6EC6070472}"/>
    <cellStyle name="s_DCFLBO Code_1_Limites x Garantias_2007.04.13 (RSRI)_EVOLUÇÃO OBRA 3 2 3" xfId="27912" xr:uid="{1BF274C5-84BE-4C73-B11B-F3DB663DE719}"/>
    <cellStyle name="s_DCFLBO Code_1_Limites x Garantias_2007.04.13 (RSRI)_EVOLUÇÃO OBRA 3 2 4" xfId="26366" xr:uid="{C64838B7-8041-44C5-8406-DE4F08DBF605}"/>
    <cellStyle name="s_DCFLBO Code_1_Limites x Garantias_2007.04.13 (RSRI)_EVOLUÇÃO OBRA 3 2 5" xfId="29561" xr:uid="{B88D494F-3A0F-4DE9-A35C-32831CDA21D3}"/>
    <cellStyle name="s_DCFLBO Code_1_Limites x Garantias_2007.04.13 (RSRI)_EVOLUÇÃO OBRA 3 2 6" xfId="28967" xr:uid="{59B53973-F38F-4C07-832C-559AE3C1CB3E}"/>
    <cellStyle name="s_DCFLBO Code_1_Limites x Garantias_2007.04.13 (RSRI)_VSO-4T08-2008.12.02" xfId="4369" xr:uid="{C1A97968-5BD5-47A9-8594-2CC0AEFDC90F}"/>
    <cellStyle name="s_DCFLBO Code_1_Limites x Garantias_2007.04.13 (RSRI)_VSO-4T08-2008.12.02 2" xfId="8900" xr:uid="{B1491318-6257-41D1-91F2-A476D5738CE6}"/>
    <cellStyle name="s_DCFLBO Code_1_Limites x Garantias_2007.04.13 (RSRI)_VSO-4T08-2008.12.02 2 2" xfId="20638" xr:uid="{D2D21959-5B47-4952-8258-BF346F372B43}"/>
    <cellStyle name="s_DCFLBO Code_1_Limites x Garantias_2007.04.13 (RSRI)_VSO-4T08-2008.12.02 2 3" xfId="19643" xr:uid="{253CEA77-AA74-449D-9CA9-23B56C005CC8}"/>
    <cellStyle name="s_DCFLBO Code_1_Limites x Garantias_2007.04.13 (RSRI)_VSO-4T08-2008.12.02 2 4" xfId="26205" xr:uid="{9E0B59CE-E4CF-4D31-8087-762D754B58FC}"/>
    <cellStyle name="s_DCFLBO Code_1_Limites x Garantias_2007.04.13 (RSRI)_VSO-4T08-2008.12.02 2 5" xfId="30222" xr:uid="{712AF71B-4FF9-453E-8D2F-4B61E15CAB3E}"/>
    <cellStyle name="s_DCFLBO Code_1_Limites x Garantias_2007.04.13 (RSRI)_VSO-4T08-2008.12.02 2 6" xfId="28570" xr:uid="{C02A544E-6A53-4F8B-B78F-F845ADFBDF38}"/>
    <cellStyle name="s_DCFLBO Code_1_Limites x Garantias_2007.04.13 (RSRI)_VSO-4T08-2008.12.02 3" xfId="35998" xr:uid="{FFE7C726-507D-4EB1-A39B-682DB107705B}"/>
    <cellStyle name="s_DCFLBO Code_1_Limites x Garantias_2007.07.13 (RSRI)" xfId="945" xr:uid="{1F8F5821-04C2-49C6-B19D-16454BD41EB7}"/>
    <cellStyle name="s_DCFLBO Code_1_Limites x Garantias_2007.07.13 (RSRI) 2" xfId="6184" xr:uid="{D8562BC9-2AEE-4768-895A-FB274B14A14F}"/>
    <cellStyle name="s_DCFLBO Code_1_Limites x Garantias_2007.07.13 (RSRI) 2 2" xfId="18158" xr:uid="{674BCD77-4F8B-4647-AA4A-5BDF9276214E}"/>
    <cellStyle name="s_DCFLBO Code_1_Limites x Garantias_2007.07.13 (RSRI) 2 3" xfId="16671" xr:uid="{D2AA7D0D-D3CF-437C-B7E0-F0B66CC3F622}"/>
    <cellStyle name="s_DCFLBO Code_1_Limites x Garantias_2007.07.13 (RSRI) 2 4" xfId="22217" xr:uid="{2290005C-A9AA-4A97-830B-3A86D8622EDC}"/>
    <cellStyle name="s_DCFLBO Code_1_Limites x Garantias_2007.07.13 (RSRI) 2 5" xfId="29655" xr:uid="{C0253A22-D644-44D9-96E5-9671AFF8084C}"/>
    <cellStyle name="s_DCFLBO Code_1_Limites x Garantias_2007.07.13 (RSRI) 2 6" xfId="17059" xr:uid="{246B2D7A-787B-423E-8C35-ABFF9C4BBAB2}"/>
    <cellStyle name="s_DCFLBO Code_1_Limites x Garantias_2007.07.13 (RSRI) 3" xfId="35999" xr:uid="{4FAB6109-A0A4-41C7-9D9D-3C40634BA248}"/>
    <cellStyle name="s_DCFLBO Code_1_Limites x Garantias_2007.07.13 (RSRI)_BALANÇO" xfId="3374" xr:uid="{18F2879E-F59D-4E81-9829-3E77B6D2767F}"/>
    <cellStyle name="s_DCFLBO Code_1_Limites x Garantias_2007.07.13 (RSRI)_BALANÇO 2" xfId="8157" xr:uid="{941696AB-2C14-48F7-8683-CE7F1C8FFFDC}"/>
    <cellStyle name="s_DCFLBO Code_1_Limites x Garantias_2007.07.13 (RSRI)_BALANÇO 2 2" xfId="19978" xr:uid="{5CD47127-075F-420A-9B17-DF3DE2B9BCA4}"/>
    <cellStyle name="s_DCFLBO Code_1_Limites x Garantias_2007.07.13 (RSRI)_BALANÇO 2 3" xfId="14952" xr:uid="{DD4D8BF8-6702-43D8-8FEE-1BD32B7F2F4A}"/>
    <cellStyle name="s_DCFLBO Code_1_Limites x Garantias_2007.07.13 (RSRI)_BALANÇO 2 4" xfId="16380" xr:uid="{80279F3F-0E45-48CE-B6DF-80824768FCCD}"/>
    <cellStyle name="s_DCFLBO Code_1_Limites x Garantias_2007.07.13 (RSRI)_BALANÇO 2 5" xfId="14777" xr:uid="{17EF1CF0-D457-4321-8081-5AED62F38255}"/>
    <cellStyle name="s_DCFLBO Code_1_Limites x Garantias_2007.07.13 (RSRI)_BALANÇO 2 6" xfId="29391" xr:uid="{3946307F-5C11-433E-99D5-244894234EAC}"/>
    <cellStyle name="s_DCFLBO Code_1_Limites x Garantias_2007.07.13 (RSRI)_BALANÇO 3" xfId="10900" xr:uid="{E01F5B11-9162-4B43-A398-218A0F42FD34}"/>
    <cellStyle name="s_DCFLBO Code_1_Limites x Garantias_2007.07.13 (RSRI)_BALANÇO 3 2" xfId="12471" xr:uid="{BBD06BBA-D803-4931-82E5-5F5EEDDFD7DA}"/>
    <cellStyle name="s_DCFLBO Code_1_Limites x Garantias_2007.07.13 (RSRI)_BALANÇO 3 2 2" xfId="23712" xr:uid="{A12A0EF5-16E3-485E-87E9-95B0EF8813BE}"/>
    <cellStyle name="s_DCFLBO Code_1_Limites x Garantias_2007.07.13 (RSRI)_BALANÇO 3 2 3" xfId="27415" xr:uid="{18E42498-AA9F-41BD-9DDC-FE6040F1D1F2}"/>
    <cellStyle name="s_DCFLBO Code_1_Limites x Garantias_2007.07.13 (RSRI)_BALANÇO 3 2 4" xfId="24981" xr:uid="{03E3F1E5-1D7C-4AF6-8804-901798D64D75}"/>
    <cellStyle name="s_DCFLBO Code_1_Limites x Garantias_2007.07.13 (RSRI)_BALANÇO 3 2 5" xfId="22471" xr:uid="{2134323D-0B61-4BCD-8897-51D76E941D9E}"/>
    <cellStyle name="s_DCFLBO Code_1_Limites x Garantias_2007.07.13 (RSRI)_BALANÇO 3 2 6" xfId="16748" xr:uid="{F7FE0D7F-96F3-4A18-93FF-F154D3FC22DC}"/>
    <cellStyle name="s_DCFLBO Code_1_Limites x Garantias_2007.07.13 (RSRI)_DF's" xfId="2358" xr:uid="{62A80754-0D46-4969-8FC8-44DC38AA4A99}"/>
    <cellStyle name="s_DCFLBO Code_1_Limites x Garantias_2007.07.13 (RSRI)_DF's 2" xfId="7141" xr:uid="{DD91BBD7-AB20-4308-A553-DF7B82E8B86C}"/>
    <cellStyle name="s_DCFLBO Code_1_Limites x Garantias_2007.07.13 (RSRI)_DF's 2 2" xfId="19077" xr:uid="{C8469DCF-B458-4183-97A1-FCFB25C6E918}"/>
    <cellStyle name="s_DCFLBO Code_1_Limites x Garantias_2007.07.13 (RSRI)_DF's 2 3" xfId="22673" xr:uid="{972319AA-BEB6-4A6B-BF8E-740E6A5A4B52}"/>
    <cellStyle name="s_DCFLBO Code_1_Limites x Garantias_2007.07.13 (RSRI)_DF's 2 4" xfId="20388" xr:uid="{E53DE57A-9AF5-497D-8E3F-8E9796174308}"/>
    <cellStyle name="s_DCFLBO Code_1_Limites x Garantias_2007.07.13 (RSRI)_DF's 2 5" xfId="20422" xr:uid="{34A6B2CF-05DE-4285-A314-FEAC4A19A78A}"/>
    <cellStyle name="s_DCFLBO Code_1_Limites x Garantias_2007.07.13 (RSRI)_DF's 2 6" xfId="17651" xr:uid="{155E0EA1-CB19-45C9-BF38-DEC7B6150469}"/>
    <cellStyle name="s_DCFLBO Code_1_Limites x Garantias_2007.07.13 (RSRI)_DF's 3" xfId="10400" xr:uid="{534F8AD3-ACBC-4F80-8BDC-5776175125B3}"/>
    <cellStyle name="s_DCFLBO Code_1_Limites x Garantias_2007.07.13 (RSRI)_DF's 3 2" xfId="11978" xr:uid="{03464888-81DD-4940-A1BD-8871BC496696}"/>
    <cellStyle name="s_DCFLBO Code_1_Limites x Garantias_2007.07.13 (RSRI)_DF's 3 2 2" xfId="23219" xr:uid="{EE90D448-52C2-4C38-875D-B209412B667D}"/>
    <cellStyle name="s_DCFLBO Code_1_Limites x Garantias_2007.07.13 (RSRI)_DF's 3 2 3" xfId="26922" xr:uid="{A1DE8A03-791E-438D-812B-9C765CC33E35}"/>
    <cellStyle name="s_DCFLBO Code_1_Limites x Garantias_2007.07.13 (RSRI)_DF's 3 2 4" xfId="26592" xr:uid="{25E4F849-B3D6-47E9-8E1E-D2F3FE93744B}"/>
    <cellStyle name="s_DCFLBO Code_1_Limites x Garantias_2007.07.13 (RSRI)_DF's 3 2 5" xfId="25291" xr:uid="{57DBDFDA-E69A-4931-BF1B-F570F41A1CCF}"/>
    <cellStyle name="s_DCFLBO Code_1_Limites x Garantias_2007.07.13 (RSRI)_DF's 3 2 6" xfId="34447" xr:uid="{41345E20-C3A5-4152-91D3-A3B0DAC5EDA4}"/>
    <cellStyle name="s_DCFLBO Code_1_Limites x Garantias_2007.07.13 (RSRI)_EVOLUÇÃO OBRA" xfId="5364" xr:uid="{A8F4EEE6-A2FD-459C-A6F4-7AB1EE57748A}"/>
    <cellStyle name="s_DCFLBO Code_1_Limites x Garantias_2007.07.13 (RSRI)_EVOLUÇÃO OBRA 2" xfId="9649" xr:uid="{5F221D6F-B37D-4071-9BE1-FD8B286C69E5}"/>
    <cellStyle name="s_DCFLBO Code_1_Limites x Garantias_2007.07.13 (RSRI)_EVOLUÇÃO OBRA 2 2" xfId="21365" xr:uid="{EDFC9D6F-C46A-4024-9C72-160FB18C93FD}"/>
    <cellStyle name="s_DCFLBO Code_1_Limites x Garantias_2007.07.13 (RSRI)_EVOLUÇÃO OBRA 2 3" xfId="25103" xr:uid="{993B2553-DB41-47B7-AC0F-C190D54BCB71}"/>
    <cellStyle name="s_DCFLBO Code_1_Limites x Garantias_2007.07.13 (RSRI)_EVOLUÇÃO OBRA 2 4" xfId="15450" xr:uid="{186326AF-8C53-4945-AE64-975712B399F0}"/>
    <cellStyle name="s_DCFLBO Code_1_Limites x Garantias_2007.07.13 (RSRI)_EVOLUÇÃO OBRA 2 5" xfId="26614" xr:uid="{DE83A567-DF44-4607-A719-7EE695DFB8EB}"/>
    <cellStyle name="s_DCFLBO Code_1_Limites x Garantias_2007.07.13 (RSRI)_EVOLUÇÃO OBRA 2 6" xfId="29943" xr:uid="{A7486CC9-2F46-459E-9076-D0972DCD6BE7}"/>
    <cellStyle name="s_DCFLBO Code_1_Limites x Garantias_2007.07.13 (RSRI)_EVOLUÇÃO OBRA 3" xfId="11412" xr:uid="{0C7C2608-DC7B-4AE1-987F-C765D15A91AC}"/>
    <cellStyle name="s_DCFLBO Code_1_Limites x Garantias_2007.07.13 (RSRI)_EVOLUÇÃO OBRA 3 2" xfId="12971" xr:uid="{6AA5FC27-A44D-4876-B294-2A1D12DDA9FC}"/>
    <cellStyle name="s_DCFLBO Code_1_Limites x Garantias_2007.07.13 (RSRI)_EVOLUÇÃO OBRA 3 2 2" xfId="24212" xr:uid="{60D3ACD9-D3A6-46FB-985F-14EE0B8316B0}"/>
    <cellStyle name="s_DCFLBO Code_1_Limites x Garantias_2007.07.13 (RSRI)_EVOLUÇÃO OBRA 3 2 3" xfId="27913" xr:uid="{A74A633B-0C66-4368-9942-C507278945D1}"/>
    <cellStyle name="s_DCFLBO Code_1_Limites x Garantias_2007.07.13 (RSRI)_EVOLUÇÃO OBRA 3 2 4" xfId="16183" xr:uid="{96F93C0D-875D-459A-A139-E1F6FC4E9024}"/>
    <cellStyle name="s_DCFLBO Code_1_Limites x Garantias_2007.07.13 (RSRI)_EVOLUÇÃO OBRA 3 2 5" xfId="25223" xr:uid="{AE9A6CE6-9C9D-4C3E-BF50-68D7FD772199}"/>
    <cellStyle name="s_DCFLBO Code_1_Limites x Garantias_2007.07.13 (RSRI)_EVOLUÇÃO OBRA 3 2 6" xfId="14336" xr:uid="{0E582FF5-885C-48E0-9BC6-DCB05E295BDA}"/>
    <cellStyle name="s_DCFLBO Code_1_Limites x Garantias_2007.07.13 (RSRI)_VSO-4T08-2008.12.02" xfId="4370" xr:uid="{D769248E-2B4D-4EC3-A193-8878C1D1B9A6}"/>
    <cellStyle name="s_DCFLBO Code_1_Limites x Garantias_2007.07.13 (RSRI)_VSO-4T08-2008.12.02 2" xfId="8901" xr:uid="{DFC4127F-AA79-4EA8-BF31-D632B260D8C5}"/>
    <cellStyle name="s_DCFLBO Code_1_Limites x Garantias_2007.07.13 (RSRI)_VSO-4T08-2008.12.02 2 2" xfId="20639" xr:uid="{63816AD0-99B3-4D5C-B65F-A0A66B1D4C2B}"/>
    <cellStyle name="s_DCFLBO Code_1_Limites x Garantias_2007.07.13 (RSRI)_VSO-4T08-2008.12.02 2 3" xfId="15659" xr:uid="{3463BB1F-94AB-4D43-B242-E6CBE6DA35B6}"/>
    <cellStyle name="s_DCFLBO Code_1_Limites x Garantias_2007.07.13 (RSRI)_VSO-4T08-2008.12.02 2 4" xfId="22489" xr:uid="{1BDC120C-1A10-4A7E-8EE2-7424479DC41D}"/>
    <cellStyle name="s_DCFLBO Code_1_Limites x Garantias_2007.07.13 (RSRI)_VSO-4T08-2008.12.02 2 5" xfId="26454" xr:uid="{6B73F183-ED1C-4299-A6E4-BF3D598B77E8}"/>
    <cellStyle name="s_DCFLBO Code_1_Limites x Garantias_2007.07.13 (RSRI)_VSO-4T08-2008.12.02 2 6" xfId="28582" xr:uid="{DB0EBF25-5F63-4099-A4A2-37A105276A27}"/>
    <cellStyle name="s_DCFLBO Code_1_Limites x Garantias_2007.07.13 (RSRI)_VSO-4T08-2008.12.02 3" xfId="36001" xr:uid="{498288FE-7F6F-4718-B5C6-71A3C9EEE05E}"/>
    <cellStyle name="s_DCFLBO Code_1_Limites x Garantias_Liquidez" xfId="946" xr:uid="{7626AF02-1216-4ED4-AE7B-D10B24BE315A}"/>
    <cellStyle name="s_DCFLBO Code_1_Limites x Garantias_Liquidez 2" xfId="6185" xr:uid="{5E7559A0-0547-4925-8CE4-071C966B5501}"/>
    <cellStyle name="s_DCFLBO Code_1_Limites x Garantias_Liquidez 2 2" xfId="18159" xr:uid="{FB8D2D77-90AC-456B-A619-B751FEB19372}"/>
    <cellStyle name="s_DCFLBO Code_1_Limites x Garantias_Liquidez 2 3" xfId="21290" xr:uid="{1ED23AFE-2DE8-4B8F-BA6C-B2C28E9AA3F7}"/>
    <cellStyle name="s_DCFLBO Code_1_Limites x Garantias_Liquidez 2 4" xfId="26300" xr:uid="{0701BA55-54A7-4034-9EE9-5927EB3959C7}"/>
    <cellStyle name="s_DCFLBO Code_1_Limites x Garantias_Liquidez 2 5" xfId="31894" xr:uid="{F87C749F-E6F9-4DDF-8E29-D8F5EC23977F}"/>
    <cellStyle name="s_DCFLBO Code_1_Limites x Garantias_Liquidez 2 6" xfId="34187" xr:uid="{44F406A7-30EF-4FEE-88B6-A45A9BEDEC9F}"/>
    <cellStyle name="s_DCFLBO Code_1_Limites x Garantias_Liquidez 3" xfId="36002" xr:uid="{D7347392-E238-46D0-9FD3-70A85315E2AA}"/>
    <cellStyle name="s_DCFLBO Code_1_Limites x Garantias_Liquidez_2007.04.13 (RSRI)" xfId="947" xr:uid="{74EBFDD3-6996-4040-899D-BD72CFA1A051}"/>
    <cellStyle name="s_DCFLBO Code_1_Limites x Garantias_Liquidez_2007.04.13 (RSRI) 2" xfId="6186" xr:uid="{68BA9B27-19EF-4653-A7B4-5811BC1DB561}"/>
    <cellStyle name="s_DCFLBO Code_1_Limites x Garantias_Liquidez_2007.04.13 (RSRI) 2 2" xfId="18160" xr:uid="{5581FF59-29E0-43AB-A0B4-96B2F4ED69C2}"/>
    <cellStyle name="s_DCFLBO Code_1_Limites x Garantias_Liquidez_2007.04.13 (RSRI) 2 3" xfId="17448" xr:uid="{1E58A3ED-860E-49E6-B85F-ED3236097D1B}"/>
    <cellStyle name="s_DCFLBO Code_1_Limites x Garantias_Liquidez_2007.04.13 (RSRI) 2 4" xfId="14396" xr:uid="{921E435D-DDFF-4AD8-A544-0BCD600C54B6}"/>
    <cellStyle name="s_DCFLBO Code_1_Limites x Garantias_Liquidez_2007.04.13 (RSRI) 2 5" xfId="29568" xr:uid="{003D186A-A7F4-4CB1-B0BA-B5199369B314}"/>
    <cellStyle name="s_DCFLBO Code_1_Limites x Garantias_Liquidez_2007.04.13 (RSRI) 2 6" xfId="31631" xr:uid="{202965DC-D687-41F0-81F3-020F1F82166A}"/>
    <cellStyle name="s_DCFLBO Code_1_Limites x Garantias_Liquidez_2007.04.13 (RSRI) 3" xfId="36003" xr:uid="{B49962E0-1C5F-4CBE-B28A-EFCB65682020}"/>
    <cellStyle name="s_DCFLBO Code_1_Limites x Garantias_Liquidez_2007.04.13 (RSRI)_BALANÇO" xfId="3375" xr:uid="{202F1789-9742-423C-A296-9AAB71BFA874}"/>
    <cellStyle name="s_DCFLBO Code_1_Limites x Garantias_Liquidez_2007.04.13 (RSRI)_BALANÇO 2" xfId="8158" xr:uid="{BB596DEB-744E-44B3-BCA0-A4EDCD90AC35}"/>
    <cellStyle name="s_DCFLBO Code_1_Limites x Garantias_Liquidez_2007.04.13 (RSRI)_BALANÇO 2 2" xfId="19979" xr:uid="{809F7D6E-C127-4E9A-A99B-EE240B0C879E}"/>
    <cellStyle name="s_DCFLBO Code_1_Limites x Garantias_Liquidez_2007.04.13 (RSRI)_BALANÇO 2 3" xfId="19711" xr:uid="{F1892F4D-AEB1-47B3-935D-45D9B8A66ABE}"/>
    <cellStyle name="s_DCFLBO Code_1_Limites x Garantias_Liquidez_2007.04.13 (RSRI)_BALANÇO 2 4" xfId="25911" xr:uid="{77145BE6-B236-4189-90F8-D1524A2B9FCB}"/>
    <cellStyle name="s_DCFLBO Code_1_Limites x Garantias_Liquidez_2007.04.13 (RSRI)_BALANÇO 2 5" xfId="28345" xr:uid="{FC0EE63E-229A-416B-BF48-05CAE0847B4C}"/>
    <cellStyle name="s_DCFLBO Code_1_Limites x Garantias_Liquidez_2007.04.13 (RSRI)_BALANÇO 2 6" xfId="33081" xr:uid="{6C263636-E67B-449B-9D61-61EE96636B27}"/>
    <cellStyle name="s_DCFLBO Code_1_Limites x Garantias_Liquidez_2007.04.13 (RSRI)_BALANÇO 3" xfId="10901" xr:uid="{F184EFE3-5958-4BBF-AEA5-53FC076309E4}"/>
    <cellStyle name="s_DCFLBO Code_1_Limites x Garantias_Liquidez_2007.04.13 (RSRI)_BALANÇO 3 2" xfId="12472" xr:uid="{73A91DA7-1D8C-429E-9229-7717C0EE0B7B}"/>
    <cellStyle name="s_DCFLBO Code_1_Limites x Garantias_Liquidez_2007.04.13 (RSRI)_BALANÇO 3 2 2" xfId="23713" xr:uid="{037A80E1-E9BB-44F7-9C4B-E1D6FCF838D3}"/>
    <cellStyle name="s_DCFLBO Code_1_Limites x Garantias_Liquidez_2007.04.13 (RSRI)_BALANÇO 3 2 3" xfId="27416" xr:uid="{9BCAF00E-A5E9-4ACA-BB01-DD41B612E4AA}"/>
    <cellStyle name="s_DCFLBO Code_1_Limites x Garantias_Liquidez_2007.04.13 (RSRI)_BALANÇO 3 2 4" xfId="14109" xr:uid="{DBC8BFEC-EF5B-47D0-86BD-125797512689}"/>
    <cellStyle name="s_DCFLBO Code_1_Limites x Garantias_Liquidez_2007.04.13 (RSRI)_BALANÇO 3 2 5" xfId="31012" xr:uid="{BE4173F1-CF89-4EC4-B4E9-35D6380D4196}"/>
    <cellStyle name="s_DCFLBO Code_1_Limites x Garantias_Liquidez_2007.04.13 (RSRI)_BALANÇO 3 2 6" xfId="31310" xr:uid="{52CAF40B-4035-46E0-88C4-CB7F1B0FA429}"/>
    <cellStyle name="s_DCFLBO Code_1_Limites x Garantias_Liquidez_2007.04.13 (RSRI)_DF's" xfId="2359" xr:uid="{83BC9281-1CD5-449E-B38D-2F76E2B5BC1A}"/>
    <cellStyle name="s_DCFLBO Code_1_Limites x Garantias_Liquidez_2007.04.13 (RSRI)_DF's 2" xfId="7142" xr:uid="{E7F7F8A9-2ACE-4510-B176-A2FDFD3F290A}"/>
    <cellStyle name="s_DCFLBO Code_1_Limites x Garantias_Liquidez_2007.04.13 (RSRI)_DF's 2 2" xfId="19078" xr:uid="{17274C79-205D-417E-8BDB-9EEDB24B3C9C}"/>
    <cellStyle name="s_DCFLBO Code_1_Limites x Garantias_Liquidez_2007.04.13 (RSRI)_DF's 2 3" xfId="17347" xr:uid="{DC86CD73-EECE-4F06-B74B-AE90D071F64B}"/>
    <cellStyle name="s_DCFLBO Code_1_Limites x Garantias_Liquidez_2007.04.13 (RSRI)_DF's 2 4" xfId="30568" xr:uid="{0DF33450-0367-4E1D-BE93-12D24F3B6167}"/>
    <cellStyle name="s_DCFLBO Code_1_Limites x Garantias_Liquidez_2007.04.13 (RSRI)_DF's 2 5" xfId="30378" xr:uid="{505FC732-9FB9-4914-93B5-93AE213DD65D}"/>
    <cellStyle name="s_DCFLBO Code_1_Limites x Garantias_Liquidez_2007.04.13 (RSRI)_DF's 2 6" xfId="25800" xr:uid="{1EDCA553-CD59-4A77-B668-D5AB0C2E8AFB}"/>
    <cellStyle name="s_DCFLBO Code_1_Limites x Garantias_Liquidez_2007.04.13 (RSRI)_DF's 3" xfId="10401" xr:uid="{89129FF8-4B76-433C-977C-9E268B3BD50A}"/>
    <cellStyle name="s_DCFLBO Code_1_Limites x Garantias_Liquidez_2007.04.13 (RSRI)_DF's 3 2" xfId="11979" xr:uid="{485FDD01-69CA-49D3-9DE0-18933419E0F1}"/>
    <cellStyle name="s_DCFLBO Code_1_Limites x Garantias_Liquidez_2007.04.13 (RSRI)_DF's 3 2 2" xfId="23220" xr:uid="{5FF207EE-C373-492E-BC7C-D153FA95EDB7}"/>
    <cellStyle name="s_DCFLBO Code_1_Limites x Garantias_Liquidez_2007.04.13 (RSRI)_DF's 3 2 3" xfId="26923" xr:uid="{86461A20-8502-4088-8888-A435E993FDF5}"/>
    <cellStyle name="s_DCFLBO Code_1_Limites x Garantias_Liquidez_2007.04.13 (RSRI)_DF's 3 2 4" xfId="22831" xr:uid="{05ABE4C8-E6E8-4779-9E14-BD79B0DA2E7D}"/>
    <cellStyle name="s_DCFLBO Code_1_Limites x Garantias_Liquidez_2007.04.13 (RSRI)_DF's 3 2 5" xfId="31110" xr:uid="{28E73857-02C3-4D53-A935-E8588D4546FF}"/>
    <cellStyle name="s_DCFLBO Code_1_Limites x Garantias_Liquidez_2007.04.13 (RSRI)_DF's 3 2 6" xfId="34887" xr:uid="{3397F341-1F5F-4534-9697-6CCF3144C603}"/>
    <cellStyle name="s_DCFLBO Code_1_Limites x Garantias_Liquidez_2007.04.13 (RSRI)_EVOLUÇÃO OBRA" xfId="5365" xr:uid="{2819F819-1217-4A30-82BD-5BBF950EA2D2}"/>
    <cellStyle name="s_DCFLBO Code_1_Limites x Garantias_Liquidez_2007.04.13 (RSRI)_EVOLUÇÃO OBRA 2" xfId="9650" xr:uid="{165EBEA7-A580-4505-A5AF-2B5A750A469B}"/>
    <cellStyle name="s_DCFLBO Code_1_Limites x Garantias_Liquidez_2007.04.13 (RSRI)_EVOLUÇÃO OBRA 2 2" xfId="21366" xr:uid="{82B46F61-2D2B-451D-BDA7-9A06C464C6CF}"/>
    <cellStyle name="s_DCFLBO Code_1_Limites x Garantias_Liquidez_2007.04.13 (RSRI)_EVOLUÇÃO OBRA 2 3" xfId="25104" xr:uid="{EC2A49CC-93D7-4FDF-B69D-8A7D0F93424C}"/>
    <cellStyle name="s_DCFLBO Code_1_Limites x Garantias_Liquidez_2007.04.13 (RSRI)_EVOLUÇÃO OBRA 2 4" xfId="19101" xr:uid="{5D810CDF-7C18-4232-AA88-FC0582A22710}"/>
    <cellStyle name="s_DCFLBO Code_1_Limites x Garantias_Liquidez_2007.04.13 (RSRI)_EVOLUÇÃO OBRA 2 5" xfId="32119" xr:uid="{EF9A19D1-F619-400E-9420-D502C399C958}"/>
    <cellStyle name="s_DCFLBO Code_1_Limites x Garantias_Liquidez_2007.04.13 (RSRI)_EVOLUÇÃO OBRA 2 6" xfId="34147" xr:uid="{46323FDD-7709-4449-A2C4-A808C7B0C0DA}"/>
    <cellStyle name="s_DCFLBO Code_1_Limites x Garantias_Liquidez_2007.04.13 (RSRI)_EVOLUÇÃO OBRA 3" xfId="11413" xr:uid="{03C6618B-BA62-47AB-9373-56FAA0A25064}"/>
    <cellStyle name="s_DCFLBO Code_1_Limites x Garantias_Liquidez_2007.04.13 (RSRI)_EVOLUÇÃO OBRA 3 2" xfId="12972" xr:uid="{43D862AF-9D3A-45BA-941B-1617A196D360}"/>
    <cellStyle name="s_DCFLBO Code_1_Limites x Garantias_Liquidez_2007.04.13 (RSRI)_EVOLUÇÃO OBRA 3 2 2" xfId="24213" xr:uid="{198D1904-3B62-4E0C-9FF6-73B8909743AB}"/>
    <cellStyle name="s_DCFLBO Code_1_Limites x Garantias_Liquidez_2007.04.13 (RSRI)_EVOLUÇÃO OBRA 3 2 3" xfId="27914" xr:uid="{E7051DF5-B737-440A-9265-5DF72B3AD998}"/>
    <cellStyle name="s_DCFLBO Code_1_Limites x Garantias_Liquidez_2007.04.13 (RSRI)_EVOLUÇÃO OBRA 3 2 4" xfId="26022" xr:uid="{B71632A2-0632-4C17-98A6-B909934D7E61}"/>
    <cellStyle name="s_DCFLBO Code_1_Limites x Garantias_Liquidez_2007.04.13 (RSRI)_EVOLUÇÃO OBRA 3 2 5" xfId="14424" xr:uid="{58E63E24-6D9F-4343-921C-92B42DB0F626}"/>
    <cellStyle name="s_DCFLBO Code_1_Limites x Garantias_Liquidez_2007.04.13 (RSRI)_EVOLUÇÃO OBRA 3 2 6" xfId="33164" xr:uid="{19EAE7C8-7123-43ED-9848-8BB4F5CD4083}"/>
    <cellStyle name="s_DCFLBO Code_1_Limites x Garantias_Liquidez_2007.04.13 (RSRI)_VSO-4T08-2008.12.02" xfId="4371" xr:uid="{CE298DF1-60AD-42B9-82BF-748EDB96922E}"/>
    <cellStyle name="s_DCFLBO Code_1_Limites x Garantias_Liquidez_2007.04.13 (RSRI)_VSO-4T08-2008.12.02 2" xfId="8902" xr:uid="{9D335A8E-53BF-4E4B-99ED-B20EB863924D}"/>
    <cellStyle name="s_DCFLBO Code_1_Limites x Garantias_Liquidez_2007.04.13 (RSRI)_VSO-4T08-2008.12.02 2 2" xfId="20640" xr:uid="{0B4A2FB8-2BD2-410A-839A-166B2FE630AC}"/>
    <cellStyle name="s_DCFLBO Code_1_Limites x Garantias_Liquidez_2007.04.13 (RSRI)_VSO-4T08-2008.12.02 2 3" xfId="13464" xr:uid="{CAA19212-FF5D-415D-9D82-FB64D18AA935}"/>
    <cellStyle name="s_DCFLBO Code_1_Limites x Garantias_Liquidez_2007.04.13 (RSRI)_VSO-4T08-2008.12.02 2 4" xfId="22406" xr:uid="{B1497646-7084-4A45-8053-74F0D4322C73}"/>
    <cellStyle name="s_DCFLBO Code_1_Limites x Garantias_Liquidez_2007.04.13 (RSRI)_VSO-4T08-2008.12.02 2 5" xfId="19132" xr:uid="{1C7D8AE6-EC31-4D1D-8D1C-40C81293D337}"/>
    <cellStyle name="s_DCFLBO Code_1_Limites x Garantias_Liquidez_2007.04.13 (RSRI)_VSO-4T08-2008.12.02 2 6" xfId="35011" xr:uid="{2C8BD842-08B5-472C-BC10-48F381398D80}"/>
    <cellStyle name="s_DCFLBO Code_1_Limites x Garantias_Liquidez_2007.04.13 (RSRI)_VSO-4T08-2008.12.02 3" xfId="36004" xr:uid="{464BA4D2-6A51-4A6F-A72F-D4BD8058A58B}"/>
    <cellStyle name="s_DCFLBO Code_1_Limites x Garantias_Liquidez_2007.07.13 (RSRI)" xfId="948" xr:uid="{851F420D-31AA-435C-997D-F2268983962F}"/>
    <cellStyle name="s_DCFLBO Code_1_Limites x Garantias_Liquidez_2007.07.13 (RSRI) 2" xfId="6187" xr:uid="{429ADE47-B8B7-42DA-95F3-5A5355EED557}"/>
    <cellStyle name="s_DCFLBO Code_1_Limites x Garantias_Liquidez_2007.07.13 (RSRI) 2 2" xfId="18161" xr:uid="{F0FD0099-8D70-4D22-B687-586EA33BC01C}"/>
    <cellStyle name="s_DCFLBO Code_1_Limites x Garantias_Liquidez_2007.07.13 (RSRI) 2 3" xfId="19006" xr:uid="{4CB7ED84-CD61-48D7-80C5-4432A505B505}"/>
    <cellStyle name="s_DCFLBO Code_1_Limites x Garantias_Liquidez_2007.07.13 (RSRI) 2 4" xfId="28876" xr:uid="{E9315AA5-7A3B-47E1-BAB6-E8EC1A96E33B}"/>
    <cellStyle name="s_DCFLBO Code_1_Limites x Garantias_Liquidez_2007.07.13 (RSRI) 2 5" xfId="32350" xr:uid="{2665BD4A-B052-4753-A50B-F62CFE6F1116}"/>
    <cellStyle name="s_DCFLBO Code_1_Limites x Garantias_Liquidez_2007.07.13 (RSRI) 2 6" xfId="22438" xr:uid="{34F74DFC-33FB-4B06-9091-60E1F2B91B31}"/>
    <cellStyle name="s_DCFLBO Code_1_Limites x Garantias_Liquidez_2007.07.13 (RSRI) 3" xfId="36005" xr:uid="{4CC932C2-E6D3-4D6D-AC24-783C8C36F4FF}"/>
    <cellStyle name="s_DCFLBO Code_1_Limites x Garantias_Liquidez_2007.07.13 (RSRI)_BALANÇO" xfId="3376" xr:uid="{73281714-B355-4320-B611-6C3F4DB2B65F}"/>
    <cellStyle name="s_DCFLBO Code_1_Limites x Garantias_Liquidez_2007.07.13 (RSRI)_BALANÇO 2" xfId="8159" xr:uid="{90873B1D-62C7-4111-8802-A313E9857894}"/>
    <cellStyle name="s_DCFLBO Code_1_Limites x Garantias_Liquidez_2007.07.13 (RSRI)_BALANÇO 2 2" xfId="19980" xr:uid="{C11BA948-AB0B-42FD-AEEE-01A1BB72DA3B}"/>
    <cellStyle name="s_DCFLBO Code_1_Limites x Garantias_Liquidez_2007.07.13 (RSRI)_BALANÇO 2 3" xfId="15726" xr:uid="{7BA3D014-9CB5-4F8F-9C52-47F4468438D2}"/>
    <cellStyle name="s_DCFLBO Code_1_Limites x Garantias_Liquidez_2007.07.13 (RSRI)_BALANÇO 2 4" xfId="30537" xr:uid="{E00AED96-E6C3-4AF5-862C-CC73517406B1}"/>
    <cellStyle name="s_DCFLBO Code_1_Limites x Garantias_Liquidez_2007.07.13 (RSRI)_BALANÇO 2 5" xfId="22424" xr:uid="{6712EA01-F229-4358-B32F-9B9B19858CFD}"/>
    <cellStyle name="s_DCFLBO Code_1_Limites x Garantias_Liquidez_2007.07.13 (RSRI)_BALANÇO 2 6" xfId="34306" xr:uid="{96D437B2-5B10-41FC-B617-C9AC9B638A4E}"/>
    <cellStyle name="s_DCFLBO Code_1_Limites x Garantias_Liquidez_2007.07.13 (RSRI)_BALANÇO 3" xfId="10902" xr:uid="{FC7A7232-3198-481C-AE6F-9521A4B19137}"/>
    <cellStyle name="s_DCFLBO Code_1_Limites x Garantias_Liquidez_2007.07.13 (RSRI)_BALANÇO 3 2" xfId="12473" xr:uid="{60C26497-D142-43FE-A5A6-71710E58C961}"/>
    <cellStyle name="s_DCFLBO Code_1_Limites x Garantias_Liquidez_2007.07.13 (RSRI)_BALANÇO 3 2 2" xfId="23714" xr:uid="{3D839E3E-BD0A-49C8-8554-815E62BC33FA}"/>
    <cellStyle name="s_DCFLBO Code_1_Limites x Garantias_Liquidez_2007.07.13 (RSRI)_BALANÇO 3 2 3" xfId="27417" xr:uid="{09D0A1B1-7F3B-4CB5-BD45-FB850ED80882}"/>
    <cellStyle name="s_DCFLBO Code_1_Limites x Garantias_Liquidez_2007.07.13 (RSRI)_BALANÇO 3 2 4" xfId="17802" xr:uid="{817B33CD-EFAD-4E61-BE44-8070AE560BC8}"/>
    <cellStyle name="s_DCFLBO Code_1_Limites x Garantias_Liquidez_2007.07.13 (RSRI)_BALANÇO 3 2 5" xfId="30108" xr:uid="{FD44FEC6-C93A-43BD-AC4E-9B55CBABD76C}"/>
    <cellStyle name="s_DCFLBO Code_1_Limites x Garantias_Liquidez_2007.07.13 (RSRI)_BALANÇO 3 2 6" xfId="17807" xr:uid="{FFADA6E4-C4F5-4FEB-963F-300EF2E97309}"/>
    <cellStyle name="s_DCFLBO Code_1_Limites x Garantias_Liquidez_2007.07.13 (RSRI)_DF's" xfId="2360" xr:uid="{120C2233-F25B-4F83-ABD3-525137991EEB}"/>
    <cellStyle name="s_DCFLBO Code_1_Limites x Garantias_Liquidez_2007.07.13 (RSRI)_DF's 2" xfId="7143" xr:uid="{4E06D0E3-1AB9-43BA-B1B5-2D377DC6BD14}"/>
    <cellStyle name="s_DCFLBO Code_1_Limites x Garantias_Liquidez_2007.07.13 (RSRI)_DF's 2 2" xfId="19079" xr:uid="{96CE963C-3ABA-438A-8C9A-CC18ED8DEA24}"/>
    <cellStyle name="s_DCFLBO Code_1_Limites x Garantias_Liquidez_2007.07.13 (RSRI)_DF's 2 3" xfId="21937" xr:uid="{048D2518-4909-4576-A48B-D6F9C954E9FE}"/>
    <cellStyle name="s_DCFLBO Code_1_Limites x Garantias_Liquidez_2007.07.13 (RSRI)_DF's 2 4" xfId="29562" xr:uid="{0A0CC2CB-4A0B-4318-85AC-0EBF07993A55}"/>
    <cellStyle name="s_DCFLBO Code_1_Limites x Garantias_Liquidez_2007.07.13 (RSRI)_DF's 2 5" xfId="31469" xr:uid="{A91789E1-6AED-493B-A310-F302959497D2}"/>
    <cellStyle name="s_DCFLBO Code_1_Limites x Garantias_Liquidez_2007.07.13 (RSRI)_DF's 2 6" xfId="33717" xr:uid="{3BE724EE-BAB5-4CAE-988B-85C08B0E6E09}"/>
    <cellStyle name="s_DCFLBO Code_1_Limites x Garantias_Liquidez_2007.07.13 (RSRI)_DF's 3" xfId="10402" xr:uid="{702AF0FE-DB58-4DC7-A705-128A1D640D05}"/>
    <cellStyle name="s_DCFLBO Code_1_Limites x Garantias_Liquidez_2007.07.13 (RSRI)_DF's 3 2" xfId="11980" xr:uid="{288A0FD1-5197-4002-AAE0-ED28AF3E556E}"/>
    <cellStyle name="s_DCFLBO Code_1_Limites x Garantias_Liquidez_2007.07.13 (RSRI)_DF's 3 2 2" xfId="23221" xr:uid="{311059CF-E9AC-45CD-A4BE-E085742919F1}"/>
    <cellStyle name="s_DCFLBO Code_1_Limites x Garantias_Liquidez_2007.07.13 (RSRI)_DF's 3 2 3" xfId="26924" xr:uid="{3154C200-0BF9-44E4-8D63-931E701B9318}"/>
    <cellStyle name="s_DCFLBO Code_1_Limites x Garantias_Liquidez_2007.07.13 (RSRI)_DF's 3 2 4" xfId="14142" xr:uid="{96627D82-83F8-4121-9753-99CA4AF498F8}"/>
    <cellStyle name="s_DCFLBO Code_1_Limites x Garantias_Liquidez_2007.07.13 (RSRI)_DF's 3 2 5" xfId="28971" xr:uid="{D3EBF6F4-3816-46FC-80CA-E77CBE741971}"/>
    <cellStyle name="s_DCFLBO Code_1_Limites x Garantias_Liquidez_2007.07.13 (RSRI)_DF's 3 2 6" xfId="15707" xr:uid="{3E76EC4E-D6BD-4AB6-8A3C-819678926243}"/>
    <cellStyle name="s_DCFLBO Code_1_Limites x Garantias_Liquidez_2007.07.13 (RSRI)_EVOLUÇÃO OBRA" xfId="5366" xr:uid="{E5514BF3-B332-4308-92F9-DA43B5DF0784}"/>
    <cellStyle name="s_DCFLBO Code_1_Limites x Garantias_Liquidez_2007.07.13 (RSRI)_EVOLUÇÃO OBRA 2" xfId="9651" xr:uid="{126C2AB8-29C0-4F41-8E5F-047A46ECE282}"/>
    <cellStyle name="s_DCFLBO Code_1_Limites x Garantias_Liquidez_2007.07.13 (RSRI)_EVOLUÇÃO OBRA 2 2" xfId="21367" xr:uid="{EDBE1456-0476-44D9-BE0D-33F0DFD41AB6}"/>
    <cellStyle name="s_DCFLBO Code_1_Limites x Garantias_Liquidez_2007.07.13 (RSRI)_EVOLUÇÃO OBRA 2 3" xfId="25105" xr:uid="{81F7C0EF-7339-4B2A-89A5-79F3CB150E4A}"/>
    <cellStyle name="s_DCFLBO Code_1_Limites x Garantias_Liquidez_2007.07.13 (RSRI)_EVOLUÇÃO OBRA 2 4" xfId="14467" xr:uid="{0E1DA6DC-F4E0-4607-8AB4-5AE2D17AE748}"/>
    <cellStyle name="s_DCFLBO Code_1_Limites x Garantias_Liquidez_2007.07.13 (RSRI)_EVOLUÇÃO OBRA 2 5" xfId="32610" xr:uid="{B0D64A58-60AB-4333-B0E4-6672AD8A5408}"/>
    <cellStyle name="s_DCFLBO Code_1_Limites x Garantias_Liquidez_2007.07.13 (RSRI)_EVOLUÇÃO OBRA 2 6" xfId="34569" xr:uid="{7F5E9337-3684-444B-8802-5C904DCE6F26}"/>
    <cellStyle name="s_DCFLBO Code_1_Limites x Garantias_Liquidez_2007.07.13 (RSRI)_EVOLUÇÃO OBRA 3" xfId="11414" xr:uid="{52C720E2-2DBF-452E-A733-2AE4A60B2E81}"/>
    <cellStyle name="s_DCFLBO Code_1_Limites x Garantias_Liquidez_2007.07.13 (RSRI)_EVOLUÇÃO OBRA 3 2" xfId="12973" xr:uid="{82597700-8003-48A3-956D-4330C40B506F}"/>
    <cellStyle name="s_DCFLBO Code_1_Limites x Garantias_Liquidez_2007.07.13 (RSRI)_EVOLUÇÃO OBRA 3 2 2" xfId="24214" xr:uid="{736535F1-B8FE-4907-B378-B8BC66B72CB3}"/>
    <cellStyle name="s_DCFLBO Code_1_Limites x Garantias_Liquidez_2007.07.13 (RSRI)_EVOLUÇÃO OBRA 3 2 3" xfId="27915" xr:uid="{E1F1FA12-0856-410A-BB9A-E8FA5FC23A6A}"/>
    <cellStyle name="s_DCFLBO Code_1_Limites x Garantias_Liquidez_2007.07.13 (RSRI)_EVOLUÇÃO OBRA 3 2 4" xfId="15937" xr:uid="{7A384B91-B721-4F15-85CB-26F4E296543A}"/>
    <cellStyle name="s_DCFLBO Code_1_Limites x Garantias_Liquidez_2007.07.13 (RSRI)_EVOLUÇÃO OBRA 3 2 5" xfId="15941" xr:uid="{C5911429-191A-483E-9072-A07EEE8F00BC}"/>
    <cellStyle name="s_DCFLBO Code_1_Limites x Garantias_Liquidez_2007.07.13 (RSRI)_EVOLUÇÃO OBRA 3 2 6" xfId="15624" xr:uid="{4A93A5CB-D4B9-4CC6-B1C0-B5C85ADE889B}"/>
    <cellStyle name="s_DCFLBO Code_1_Limites x Garantias_Liquidez_2007.07.13 (RSRI)_VSO-4T08-2008.12.02" xfId="4372" xr:uid="{309DF657-7FD6-4891-B67D-B9EFB4B1F432}"/>
    <cellStyle name="s_DCFLBO Code_1_Limites x Garantias_Liquidez_2007.07.13 (RSRI)_VSO-4T08-2008.12.02 2" xfId="8903" xr:uid="{CC7B1902-798B-4324-8EAC-3D876708B335}"/>
    <cellStyle name="s_DCFLBO Code_1_Limites x Garantias_Liquidez_2007.07.13 (RSRI)_VSO-4T08-2008.12.02 2 2" xfId="20641" xr:uid="{31C52896-3A90-42E2-9A84-6E627BB87D95}"/>
    <cellStyle name="s_DCFLBO Code_1_Limites x Garantias_Liquidez_2007.07.13 (RSRI)_VSO-4T08-2008.12.02 2 3" xfId="16425" xr:uid="{D08E16DB-34CA-41E3-A290-EF2D0815D5CE}"/>
    <cellStyle name="s_DCFLBO Code_1_Limites x Garantias_Liquidez_2007.07.13 (RSRI)_VSO-4T08-2008.12.02 2 4" xfId="14960" xr:uid="{42AA866F-DA3F-4A98-9205-0E712AA4BEB5}"/>
    <cellStyle name="s_DCFLBO Code_1_Limites x Garantias_Liquidez_2007.07.13 (RSRI)_VSO-4T08-2008.12.02 2 5" xfId="14656" xr:uid="{BAFB2D7C-4E5C-4EE5-96B3-59D8922EF439}"/>
    <cellStyle name="s_DCFLBO Code_1_Limites x Garantias_Liquidez_2007.07.13 (RSRI)_VSO-4T08-2008.12.02 2 6" xfId="31785" xr:uid="{5F198E9E-3BC0-42FC-82D9-84EA74949160}"/>
    <cellStyle name="s_DCFLBO Code_1_Limites x Garantias_Liquidez_2007.07.13 (RSRI)_VSO-4T08-2008.12.02 3" xfId="36006" xr:uid="{94274B9F-C7EC-4DFA-9A09-F019FCD05DDE}"/>
    <cellStyle name="s_DCFLBO Code_1_Q2 pipeline" xfId="949" xr:uid="{9C33F7BA-1CE3-4A0F-9FC4-EAB53F70AEFF}"/>
    <cellStyle name="s_DCFLBO Code_1_Q2 pipeline 2" xfId="6188" xr:uid="{72464069-86D0-4280-B23A-1385D2997CDB}"/>
    <cellStyle name="s_DCFLBO Code_1_Q2 pipeline 2 2" xfId="18162" xr:uid="{193B02A9-6F97-4149-8BBA-B777BBFC0065}"/>
    <cellStyle name="s_DCFLBO Code_1_Q2 pipeline 2 3" xfId="15137" xr:uid="{B9070208-D292-46EB-8E26-E521290DE470}"/>
    <cellStyle name="s_DCFLBO Code_1_Q2 pipeline 2 4" xfId="17001" xr:uid="{628CEEC2-53A2-471A-9007-BD5C7C820B6B}"/>
    <cellStyle name="s_DCFLBO Code_1_Q2 pipeline 2 5" xfId="32220" xr:uid="{3FF2DEA7-A779-4CB7-BDC1-2CD22824193A}"/>
    <cellStyle name="s_DCFLBO Code_1_Q2 pipeline 2 6" xfId="28389" xr:uid="{C3411A48-BA6F-4EC6-A5D0-4174F901F841}"/>
    <cellStyle name="s_DCFLBO Code_1_Q2 pipeline 3" xfId="36007" xr:uid="{18604379-AC83-485E-A661-BB93F8F664FB}"/>
    <cellStyle name="s_DCFLBO Code_1_Q2 pipeline_BALANÇO" xfId="3377" xr:uid="{4B567651-85CF-4525-B24A-5B44134B4C1A}"/>
    <cellStyle name="s_DCFLBO Code_1_Q2 pipeline_BALANÇO 2" xfId="8160" xr:uid="{BA7FDB03-1B97-4A6E-9BF1-6AEC8BC99E43}"/>
    <cellStyle name="s_DCFLBO Code_1_Q2 pipeline_BALANÇO 2 2" xfId="19981" xr:uid="{A8530370-77FD-49BE-82BB-F7AA87A9CEFB}"/>
    <cellStyle name="s_DCFLBO Code_1_Q2 pipeline_BALANÇO 2 3" xfId="13648" xr:uid="{86D7B208-F0C1-4C4C-B6BE-DA11FCABEC21}"/>
    <cellStyle name="s_DCFLBO Code_1_Q2 pipeline_BALANÇO 2 4" xfId="29529" xr:uid="{F002DA80-ECA7-41C4-AD2D-455D74BFAE94}"/>
    <cellStyle name="s_DCFLBO Code_1_Q2 pipeline_BALANÇO 2 5" xfId="22289" xr:uid="{91053E3C-4239-4C11-9FCE-0B0CBE0F58EA}"/>
    <cellStyle name="s_DCFLBO Code_1_Q2 pipeline_BALANÇO 2 6" xfId="31458" xr:uid="{DD888CCF-FA4F-4346-BC54-9781463236A5}"/>
    <cellStyle name="s_DCFLBO Code_1_Q2 pipeline_BALANÇO 3" xfId="10903" xr:uid="{037AE1B1-4F31-422C-B161-AA81AF24B38E}"/>
    <cellStyle name="s_DCFLBO Code_1_Q2 pipeline_BALANÇO 3 2" xfId="12474" xr:uid="{D76E3F40-15F1-4984-A94E-85FCA88682DC}"/>
    <cellStyle name="s_DCFLBO Code_1_Q2 pipeline_BALANÇO 3 2 2" xfId="23715" xr:uid="{FBA04EEC-2861-4AE4-BF8E-055FE4612818}"/>
    <cellStyle name="s_DCFLBO Code_1_Q2 pipeline_BALANÇO 3 2 3" xfId="27418" xr:uid="{09C1075C-1958-4543-B931-147AA4E5124E}"/>
    <cellStyle name="s_DCFLBO Code_1_Q2 pipeline_BALANÇO 3 2 4" xfId="20398" xr:uid="{F26BCA11-A16F-4AF6-B1BC-D87B9604F2D9}"/>
    <cellStyle name="s_DCFLBO Code_1_Q2 pipeline_BALANÇO 3 2 5" xfId="20299" xr:uid="{DE1D4EA4-55CB-456C-A798-0801663DCFF7}"/>
    <cellStyle name="s_DCFLBO Code_1_Q2 pipeline_BALANÇO 3 2 6" xfId="16756" xr:uid="{6A1E6868-810C-49B8-83F6-1309560E0B29}"/>
    <cellStyle name="s_DCFLBO Code_1_Q2 pipeline_DF's" xfId="2361" xr:uid="{4C9A848A-6853-43EA-8141-6A5243C15D85}"/>
    <cellStyle name="s_DCFLBO Code_1_Q2 pipeline_DF's 2" xfId="7144" xr:uid="{6713A267-CDC9-419D-B67D-E233D6EA4393}"/>
    <cellStyle name="s_DCFLBO Code_1_Q2 pipeline_DF's 2 2" xfId="19080" xr:uid="{F0E4D1CD-4E67-4BE4-A0AB-FA2DDB8BFA7A}"/>
    <cellStyle name="s_DCFLBO Code_1_Q2 pipeline_DF's 2 3" xfId="15035" xr:uid="{A7BB93A1-3E7A-4602-A4BD-F43974EFC6BE}"/>
    <cellStyle name="s_DCFLBO Code_1_Q2 pipeline_DF's 2 4" xfId="14446" xr:uid="{7E3F5625-FD10-48B5-A56A-6A7C57EDB31F}"/>
    <cellStyle name="s_DCFLBO Code_1_Q2 pipeline_DF's 2 5" xfId="22980" xr:uid="{C39235B6-F299-4F86-8A33-BA2F50E1BB38}"/>
    <cellStyle name="s_DCFLBO Code_1_Q2 pipeline_DF's 2 6" xfId="17785" xr:uid="{D47DC48A-3C89-416F-A42F-F1D4BB7A4E12}"/>
    <cellStyle name="s_DCFLBO Code_1_Q2 pipeline_DF's 3" xfId="10403" xr:uid="{C8F887CE-8FAB-40B0-90D2-6FD7822E603D}"/>
    <cellStyle name="s_DCFLBO Code_1_Q2 pipeline_DF's 3 2" xfId="11981" xr:uid="{B5701864-C776-46DB-8716-4D65F690266B}"/>
    <cellStyle name="s_DCFLBO Code_1_Q2 pipeline_DF's 3 2 2" xfId="23222" xr:uid="{81B38A9B-8AE7-416A-9AF0-692C46B44826}"/>
    <cellStyle name="s_DCFLBO Code_1_Q2 pipeline_DF's 3 2 3" xfId="26925" xr:uid="{5A043C4B-E4EF-4C96-9978-C9EE0970D080}"/>
    <cellStyle name="s_DCFLBO Code_1_Q2 pipeline_DF's 3 2 4" xfId="28526" xr:uid="{FE69BC84-2804-43EB-8665-91911EB3E450}"/>
    <cellStyle name="s_DCFLBO Code_1_Q2 pipeline_DF's 3 2 5" xfId="28569" xr:uid="{C1C83283-F61A-4A46-B254-D928D539686A}"/>
    <cellStyle name="s_DCFLBO Code_1_Q2 pipeline_DF's 3 2 6" xfId="17003" xr:uid="{3A5657B4-D343-40B0-AD59-4FB635F1CC9E}"/>
    <cellStyle name="s_DCFLBO Code_1_Q2 pipeline_EVOLUÇÃO OBRA" xfId="5367" xr:uid="{2E914A9E-F6A8-4950-BC72-AFD2DF51C2FA}"/>
    <cellStyle name="s_DCFLBO Code_1_Q2 pipeline_EVOLUÇÃO OBRA 2" xfId="9652" xr:uid="{26F773B7-5C04-4F64-A5BC-875171B71EA0}"/>
    <cellStyle name="s_DCFLBO Code_1_Q2 pipeline_EVOLUÇÃO OBRA 2 2" xfId="21368" xr:uid="{8ABAF5B1-EBDC-442F-B83A-73F53EC34D07}"/>
    <cellStyle name="s_DCFLBO Code_1_Q2 pipeline_EVOLUÇÃO OBRA 2 3" xfId="25106" xr:uid="{D49DAD85-4CDF-400C-A2D7-C069609E98E0}"/>
    <cellStyle name="s_DCFLBO Code_1_Q2 pipeline_EVOLUÇÃO OBRA 2 4" xfId="15757" xr:uid="{967CD0C2-A4B8-4558-8E5C-5D403DFCBB19}"/>
    <cellStyle name="s_DCFLBO Code_1_Q2 pipeline_EVOLUÇÃO OBRA 2 5" xfId="31854" xr:uid="{29890EDE-3A69-4D42-B623-761F36D61775}"/>
    <cellStyle name="s_DCFLBO Code_1_Q2 pipeline_EVOLUÇÃO OBRA 2 6" xfId="14228" xr:uid="{F5EEB2B1-A8A3-4686-AF95-DC7415B8D070}"/>
    <cellStyle name="s_DCFLBO Code_1_Q2 pipeline_EVOLUÇÃO OBRA 3" xfId="11415" xr:uid="{901D7890-DFB8-4981-8428-85DD07DA7213}"/>
    <cellStyle name="s_DCFLBO Code_1_Q2 pipeline_EVOLUÇÃO OBRA 3 2" xfId="12974" xr:uid="{BE7308AB-A6F5-4661-8EA4-A02EBCF3CCBA}"/>
    <cellStyle name="s_DCFLBO Code_1_Q2 pipeline_EVOLUÇÃO OBRA 3 2 2" xfId="24215" xr:uid="{3B407399-7864-48EC-9424-AFDDCAD25041}"/>
    <cellStyle name="s_DCFLBO Code_1_Q2 pipeline_EVOLUÇÃO OBRA 3 2 3" xfId="27916" xr:uid="{34A6E6B6-219B-40B3-A0EB-20617C480EF2}"/>
    <cellStyle name="s_DCFLBO Code_1_Q2 pipeline_EVOLUÇÃO OBRA 3 2 4" xfId="26740" xr:uid="{C8806764-E0D0-4397-AC0D-2ACD02D5A550}"/>
    <cellStyle name="s_DCFLBO Code_1_Q2 pipeline_EVOLUÇÃO OBRA 3 2 5" xfId="17513" xr:uid="{013064A6-3962-4225-9439-D0FE985D1DF4}"/>
    <cellStyle name="s_DCFLBO Code_1_Q2 pipeline_EVOLUÇÃO OBRA 3 2 6" xfId="30680" xr:uid="{D259318F-AC55-4625-9DB6-A20D29A96F52}"/>
    <cellStyle name="s_DCFLBO Code_2007.04.13 (RSRI)" xfId="950" xr:uid="{ED0896A8-7EB7-4A49-A6AC-61B5609BE18D}"/>
    <cellStyle name="s_DCFLBO Code_2007.04.13 (RSRI) 2" xfId="36008" xr:uid="{BB902661-6650-4849-9EA9-0C018A2C38EB}"/>
    <cellStyle name="s_DCFLBO Code_2007.04.13 (RSRI)_BALANÇO" xfId="3378" xr:uid="{4991934A-1C4E-4676-9229-626C7536AA8F}"/>
    <cellStyle name="s_DCFLBO Code_2007.04.13 (RSRI)_BALANÇO 2" xfId="8161" xr:uid="{B7451B13-C4A2-4B1C-9CAB-E7AE7D22A05B}"/>
    <cellStyle name="s_DCFLBO Code_2007.04.13 (RSRI)_DF's" xfId="2362" xr:uid="{4AA8E503-BB99-4964-8F34-8434C92C58B7}"/>
    <cellStyle name="s_DCFLBO Code_2007.04.13 (RSRI)_DF's 2" xfId="7145" xr:uid="{194A8B6F-CC6A-4264-A12F-48ACD191865C}"/>
    <cellStyle name="s_DCFLBO Code_2007.04.13 (RSRI)_EVOLUÇÃO OBRA" xfId="5368" xr:uid="{2D730BF1-1A1F-492B-B1CC-4E2D3CED4152}"/>
    <cellStyle name="s_DCFLBO Code_2007.04.13 (RSRI)_EVOLUÇÃO OBRA 2" xfId="9653" xr:uid="{81179817-48A5-4C60-BFEB-378F1D4024D6}"/>
    <cellStyle name="s_DCFLBO Code_2007.04.13 (RSRI)_VSO-4T08-2008.12.02" xfId="4373" xr:uid="{41362754-38CC-400A-919C-71470FE55C04}"/>
    <cellStyle name="s_DCFLBO Code_2007.07.13 (RSRI)" xfId="951" xr:uid="{2123570D-95AC-4B8C-8AB6-F1C697DC3FC4}"/>
    <cellStyle name="s_DCFLBO Code_2007.07.13 (RSRI) 2" xfId="36009" xr:uid="{15BAE980-81EC-4897-A7C5-1AF9EF944CAF}"/>
    <cellStyle name="s_DCFLBO Code_2007.07.13 (RSRI)_BALANÇO" xfId="3379" xr:uid="{22D3DFB7-EF0E-42D7-A947-7CB07D66F0D3}"/>
    <cellStyle name="s_DCFLBO Code_2007.07.13 (RSRI)_BALANÇO 2" xfId="8162" xr:uid="{65874A6A-C7D0-4042-BAF9-6B9B18E57B08}"/>
    <cellStyle name="s_DCFLBO Code_2007.07.13 (RSRI)_DF's" xfId="2363" xr:uid="{7264B627-3725-4711-AC6E-D25EC1CAC2D9}"/>
    <cellStyle name="s_DCFLBO Code_2007.07.13 (RSRI)_DF's 2" xfId="7146" xr:uid="{15BC1374-D217-4CDE-92C9-EC4532D18A44}"/>
    <cellStyle name="s_DCFLBO Code_2007.07.13 (RSRI)_EVOLUÇÃO OBRA" xfId="5369" xr:uid="{EE5C9552-151D-4539-984C-09B4775F0752}"/>
    <cellStyle name="s_DCFLBO Code_2007.07.13 (RSRI)_EVOLUÇÃO OBRA 2" xfId="9654" xr:uid="{6CB4936E-A116-4DCF-83D2-FF22154E9676}"/>
    <cellStyle name="s_DCFLBO Code_2007.07.13 (RSRI)_VSO-4T08-2008.12.02" xfId="4374" xr:uid="{83406641-A3A2-44B9-83AB-E36C8ADC04C7}"/>
    <cellStyle name="s_DCFLBO Code_Celtic DCF" xfId="952" xr:uid="{27822A2E-5B2A-44AF-ABB7-94AA07216220}"/>
    <cellStyle name="s_DCFLBO Code_Celtic DCF Inputs" xfId="953" xr:uid="{EC48932A-351B-41F1-93D2-61A16756E7A4}"/>
    <cellStyle name="s_DCFLBO Code_Celtic DCF Inputs_2007.04.13 (RSRI)" xfId="954" xr:uid="{99012CE6-563C-496E-8A47-90E725CE7B46}"/>
    <cellStyle name="s_DCFLBO Code_Celtic DCF Inputs_2007.04.13 (RSRI) 2" xfId="36010" xr:uid="{9F27AB4E-4587-4095-8519-07D5EDF71FE6}"/>
    <cellStyle name="s_DCFLBO Code_Celtic DCF Inputs_2007.04.13 (RSRI)_BALANÇO" xfId="3380" xr:uid="{0EAA674D-8C13-4EEF-B025-90EC65ADBFC7}"/>
    <cellStyle name="s_DCFLBO Code_Celtic DCF Inputs_2007.04.13 (RSRI)_BALANÇO 2" xfId="8163" xr:uid="{DB9EA0FD-59FB-43A5-9774-9FBE595D6D7B}"/>
    <cellStyle name="s_DCFLBO Code_Celtic DCF Inputs_2007.04.13 (RSRI)_DF's" xfId="2364" xr:uid="{46D53840-E36E-4FB3-B232-FA0BC2D0A8A3}"/>
    <cellStyle name="s_DCFLBO Code_Celtic DCF Inputs_2007.04.13 (RSRI)_DF's 2" xfId="7147" xr:uid="{C2312463-2749-4811-8920-656D9F2232E5}"/>
    <cellStyle name="s_DCFLBO Code_Celtic DCF Inputs_2007.04.13 (RSRI)_EVOLUÇÃO OBRA" xfId="5370" xr:uid="{403BE43D-9DEC-4CCF-A321-CE68D4153F85}"/>
    <cellStyle name="s_DCFLBO Code_Celtic DCF Inputs_2007.04.13 (RSRI)_EVOLUÇÃO OBRA 2" xfId="9655" xr:uid="{3715D97C-7B94-4FF1-8147-735E7F48E175}"/>
    <cellStyle name="s_DCFLBO Code_Celtic DCF Inputs_2007.04.13 (RSRI)_VSO-4T08-2008.12.02" xfId="4375" xr:uid="{9DC1445D-A22A-4120-A151-EE4767ACB3EE}"/>
    <cellStyle name="s_DCFLBO Code_Celtic DCF Inputs_2007.07.13 (RSRI)" xfId="955" xr:uid="{9C461FC1-15DE-4FDD-A7C0-482A7FEEB837}"/>
    <cellStyle name="s_DCFLBO Code_Celtic DCF Inputs_2007.07.13 (RSRI) 2" xfId="36011" xr:uid="{80638747-AF73-46B2-9A16-7D58B1104D9C}"/>
    <cellStyle name="s_DCFLBO Code_Celtic DCF Inputs_2007.07.13 (RSRI)_BALANÇO" xfId="3381" xr:uid="{9D391054-99A3-4F7E-9141-C627AE80A3D9}"/>
    <cellStyle name="s_DCFLBO Code_Celtic DCF Inputs_2007.07.13 (RSRI)_BALANÇO 2" xfId="8164" xr:uid="{B87E6A61-6D1A-4C11-85D5-D42C8A112D43}"/>
    <cellStyle name="s_DCFLBO Code_Celtic DCF Inputs_2007.07.13 (RSRI)_DF's" xfId="2365" xr:uid="{68B478BA-0A01-4534-99E0-4DCE10982A98}"/>
    <cellStyle name="s_DCFLBO Code_Celtic DCF Inputs_2007.07.13 (RSRI)_DF's 2" xfId="7148" xr:uid="{3069FBE8-257B-450F-9231-E493340D8F31}"/>
    <cellStyle name="s_DCFLBO Code_Celtic DCF Inputs_2007.07.13 (RSRI)_EVOLUÇÃO OBRA" xfId="5371" xr:uid="{D520F904-2A18-4710-82DE-C1B76A250B3F}"/>
    <cellStyle name="s_DCFLBO Code_Celtic DCF Inputs_2007.07.13 (RSRI)_EVOLUÇÃO OBRA 2" xfId="9656" xr:uid="{FFE2F58E-D478-48C5-910E-0AA0D6F9949F}"/>
    <cellStyle name="s_DCFLBO Code_Celtic DCF Inputs_2007.07.13 (RSRI)_VSO-4T08-2008.12.02" xfId="4376" xr:uid="{4AA9DE03-20E5-470A-B8A5-F2A943AE671B}"/>
    <cellStyle name="s_DCFLBO Code_Celtic DCF_2007.04.13 (RSRI)" xfId="956" xr:uid="{1DA7C631-0449-406E-8B98-9D30D7FAAF01}"/>
    <cellStyle name="s_DCFLBO Code_Celtic DCF_2007.04.13 (RSRI) 2" xfId="36013" xr:uid="{653560FB-9244-4CE6-9968-6F4CCDEB5855}"/>
    <cellStyle name="s_DCFLBO Code_Celtic DCF_2007.04.13 (RSRI)_BALANÇO" xfId="3382" xr:uid="{71030B22-D984-48BD-905C-4C4282B620C8}"/>
    <cellStyle name="s_DCFLBO Code_Celtic DCF_2007.04.13 (RSRI)_BALANÇO 2" xfId="8165" xr:uid="{1FA63A04-6B55-4C80-9760-DD96B4E46CA6}"/>
    <cellStyle name="s_DCFLBO Code_Celtic DCF_2007.04.13 (RSRI)_DF's" xfId="2366" xr:uid="{852E6214-6F5D-452A-89D3-45EEB5394D13}"/>
    <cellStyle name="s_DCFLBO Code_Celtic DCF_2007.04.13 (RSRI)_DF's 2" xfId="7149" xr:uid="{3ABAF1C3-EFB0-488E-A590-C41C589563D9}"/>
    <cellStyle name="s_DCFLBO Code_Celtic DCF_2007.04.13 (RSRI)_EVOLUÇÃO OBRA" xfId="5372" xr:uid="{94EFAB27-358A-43CB-B19E-94904D3830CC}"/>
    <cellStyle name="s_DCFLBO Code_Celtic DCF_2007.04.13 (RSRI)_EVOLUÇÃO OBRA 2" xfId="9657" xr:uid="{194FB8A1-D397-4D59-AE84-999AD2D0E415}"/>
    <cellStyle name="s_DCFLBO Code_Celtic DCF_2007.04.13 (RSRI)_VSO-4T08-2008.12.02" xfId="4377" xr:uid="{7E31F647-DFE8-49A3-9C74-F0F4891308EB}"/>
    <cellStyle name="s_DCFLBO Code_Celtic DCF_2007.07.13 (RSRI)" xfId="957" xr:uid="{3D623D3F-8AB3-464D-AF80-C47D9D49279B}"/>
    <cellStyle name="s_DCFLBO Code_Celtic DCF_2007.07.13 (RSRI) 2" xfId="36014" xr:uid="{F226A361-170B-4E14-8360-2479B4D077D0}"/>
    <cellStyle name="s_DCFLBO Code_Celtic DCF_2007.07.13 (RSRI)_BALANÇO" xfId="3383" xr:uid="{1DAA978B-76E3-4110-9216-A3B2702A4424}"/>
    <cellStyle name="s_DCFLBO Code_Celtic DCF_2007.07.13 (RSRI)_BALANÇO 2" xfId="8166" xr:uid="{3339699C-8915-49FC-A980-C55B474DEAA8}"/>
    <cellStyle name="s_DCFLBO Code_Celtic DCF_2007.07.13 (RSRI)_DF's" xfId="2367" xr:uid="{5CFBF603-5096-4FF3-AB41-EDB89FCBC357}"/>
    <cellStyle name="s_DCFLBO Code_Celtic DCF_2007.07.13 (RSRI)_DF's 2" xfId="7150" xr:uid="{3D2F2B43-8395-4959-851E-B997460C51DE}"/>
    <cellStyle name="s_DCFLBO Code_Celtic DCF_2007.07.13 (RSRI)_EVOLUÇÃO OBRA" xfId="5373" xr:uid="{8AA6B990-8559-4B2A-BF8D-AAD253DFDD3A}"/>
    <cellStyle name="s_DCFLBO Code_Celtic DCF_2007.07.13 (RSRI)_EVOLUÇÃO OBRA 2" xfId="9658" xr:uid="{1BBFF45F-349D-4BF6-A414-E1BF50D5074C}"/>
    <cellStyle name="s_DCFLBO Code_Celtic DCF_2007.07.13 (RSRI)_VSO-4T08-2008.12.02" xfId="4378" xr:uid="{CFA8BD58-82CF-4AF5-8539-B6EC0C7FCE29}"/>
    <cellStyle name="s_DCFLBO Code_Limites x Garantias" xfId="958" xr:uid="{764DEE97-83D2-4991-9BA9-30F0BF895572}"/>
    <cellStyle name="s_DCFLBO Code_Limites x Garantias_2007.04.13 (RSRI)" xfId="959" xr:uid="{0B412976-7873-4CDD-B9CC-F670926314A6}"/>
    <cellStyle name="s_DCFLBO Code_Limites x Garantias_2007.04.13 (RSRI) 2" xfId="36015" xr:uid="{DE77D64E-8D3B-45E1-ADDB-50918E35AAC4}"/>
    <cellStyle name="s_DCFLBO Code_Limites x Garantias_2007.04.13 (RSRI)_BALANÇO" xfId="3384" xr:uid="{22B6721D-CCEB-4317-9877-2F40A1D24A8C}"/>
    <cellStyle name="s_DCFLBO Code_Limites x Garantias_2007.04.13 (RSRI)_BALANÇO 2" xfId="8167" xr:uid="{ADB7958D-F2D7-4FF9-8961-612A31367465}"/>
    <cellStyle name="s_DCFLBO Code_Limites x Garantias_2007.04.13 (RSRI)_DF's" xfId="2368" xr:uid="{5558D913-DF0E-48B3-9C60-486D02C27BC2}"/>
    <cellStyle name="s_DCFLBO Code_Limites x Garantias_2007.04.13 (RSRI)_DF's 2" xfId="7151" xr:uid="{4352D08C-9760-4B2F-8925-3411CB43B7A2}"/>
    <cellStyle name="s_DCFLBO Code_Limites x Garantias_2007.04.13 (RSRI)_EVOLUÇÃO OBRA" xfId="5374" xr:uid="{D59B93EB-E65D-46A3-99AC-0C570228629A}"/>
    <cellStyle name="s_DCFLBO Code_Limites x Garantias_2007.04.13 (RSRI)_EVOLUÇÃO OBRA 2" xfId="9659" xr:uid="{FF4D0C2F-8497-4870-834D-F57E046A0DB9}"/>
    <cellStyle name="s_DCFLBO Code_Limites x Garantias_2007.04.13 (RSRI)_VSO-4T08-2008.12.02" xfId="4379" xr:uid="{6126681B-23A8-4E71-A2B6-4141B985AFE5}"/>
    <cellStyle name="s_DCFLBO Code_Limites x Garantias_2007.07.13 (RSRI)" xfId="960" xr:uid="{BCC7A219-0AD7-4D45-9865-615D7B9E8325}"/>
    <cellStyle name="s_DCFLBO Code_Limites x Garantias_2007.07.13 (RSRI) 2" xfId="36016" xr:uid="{C14DEB75-54A9-4D17-A62C-8A9B3211369C}"/>
    <cellStyle name="s_DCFLBO Code_Limites x Garantias_2007.07.13 (RSRI)_BALANÇO" xfId="3385" xr:uid="{62E80966-5125-4A6F-A637-057C99984A15}"/>
    <cellStyle name="s_DCFLBO Code_Limites x Garantias_2007.07.13 (RSRI)_BALANÇO 2" xfId="8168" xr:uid="{E5CD8B32-7D96-4A64-8E83-10DE02151973}"/>
    <cellStyle name="s_DCFLBO Code_Limites x Garantias_2007.07.13 (RSRI)_DF's" xfId="2369" xr:uid="{F2659CAF-E2D7-430B-A5F3-E4C93BE086ED}"/>
    <cellStyle name="s_DCFLBO Code_Limites x Garantias_2007.07.13 (RSRI)_DF's 2" xfId="7152" xr:uid="{D4C8EBA3-F810-431D-8BF4-A0C6CA890D1B}"/>
    <cellStyle name="s_DCFLBO Code_Limites x Garantias_2007.07.13 (RSRI)_EVOLUÇÃO OBRA" xfId="5375" xr:uid="{6C3A5F28-FB61-46C6-AAED-366524E961CB}"/>
    <cellStyle name="s_DCFLBO Code_Limites x Garantias_2007.07.13 (RSRI)_EVOLUÇÃO OBRA 2" xfId="9660" xr:uid="{4239DEA1-8AC7-425B-8E81-61437BE1D374}"/>
    <cellStyle name="s_DCFLBO Code_Limites x Garantias_2007.07.13 (RSRI)_VSO-4T08-2008.12.02" xfId="4380" xr:uid="{38818624-7FC3-4704-9621-6F6589962DDF}"/>
    <cellStyle name="s_DCFLBO Code_Limites x Garantias_Liquidez" xfId="961" xr:uid="{BF212716-EC13-471B-A385-7C368E809C4C}"/>
    <cellStyle name="s_DCFLBO Code_Limites x Garantias_Liquidez_2007.04.13 (RSRI)" xfId="962" xr:uid="{47A3A31B-37FB-49CE-9A15-43C006CD9495}"/>
    <cellStyle name="s_DCFLBO Code_Limites x Garantias_Liquidez_2007.04.13 (RSRI) 2" xfId="36017" xr:uid="{041148F0-40C4-4572-A858-DF008AFD571B}"/>
    <cellStyle name="s_DCFLBO Code_Limites x Garantias_Liquidez_2007.04.13 (RSRI)_BALANÇO" xfId="3386" xr:uid="{B4955730-3EE9-45F1-AB92-D9BA5047905F}"/>
    <cellStyle name="s_DCFLBO Code_Limites x Garantias_Liquidez_2007.04.13 (RSRI)_BALANÇO 2" xfId="8169" xr:uid="{77A80412-EC89-4F5A-B2CD-813F5A2B21C2}"/>
    <cellStyle name="s_DCFLBO Code_Limites x Garantias_Liquidez_2007.04.13 (RSRI)_DF's" xfId="2370" xr:uid="{89214240-DFE8-4346-8225-92A5A47D7FB6}"/>
    <cellStyle name="s_DCFLBO Code_Limites x Garantias_Liquidez_2007.04.13 (RSRI)_DF's 2" xfId="7153" xr:uid="{0854FE17-7EC0-4B31-9B6A-E4766F2C8BB1}"/>
    <cellStyle name="s_DCFLBO Code_Limites x Garantias_Liquidez_2007.04.13 (RSRI)_EVOLUÇÃO OBRA" xfId="5376" xr:uid="{58DB08B0-5AFC-421D-BADA-22F8721FEC81}"/>
    <cellStyle name="s_DCFLBO Code_Limites x Garantias_Liquidez_2007.04.13 (RSRI)_EVOLUÇÃO OBRA 2" xfId="9661" xr:uid="{B4E1E9F8-65A2-48FB-ACF7-3FA4DD543FD5}"/>
    <cellStyle name="s_DCFLBO Code_Limites x Garantias_Liquidez_2007.04.13 (RSRI)_VSO-4T08-2008.12.02" xfId="4381" xr:uid="{9426C375-97B7-447C-AC27-A65DB56FF552}"/>
    <cellStyle name="s_DCFLBO Code_Limites x Garantias_Liquidez_2007.07.13 (RSRI)" xfId="963" xr:uid="{BFC24D24-0F87-4A40-B6D6-3E5D7CABDC95}"/>
    <cellStyle name="s_DCFLBO Code_Limites x Garantias_Liquidez_2007.07.13 (RSRI) 2" xfId="36018" xr:uid="{BC54442C-66D5-4F60-A033-4224325F7F1B}"/>
    <cellStyle name="s_DCFLBO Code_Limites x Garantias_Liquidez_2007.07.13 (RSRI)_BALANÇO" xfId="3387" xr:uid="{475CD5A5-DF36-4BE3-8810-60825B14F38B}"/>
    <cellStyle name="s_DCFLBO Code_Limites x Garantias_Liquidez_2007.07.13 (RSRI)_BALANÇO 2" xfId="8170" xr:uid="{117D169C-2E59-4C83-BDB4-BD8D8C67A736}"/>
    <cellStyle name="s_DCFLBO Code_Limites x Garantias_Liquidez_2007.07.13 (RSRI)_DF's" xfId="2371" xr:uid="{B4354B2C-2732-4C3F-8AA4-E01029D1EDE2}"/>
    <cellStyle name="s_DCFLBO Code_Limites x Garantias_Liquidez_2007.07.13 (RSRI)_DF's 2" xfId="7154" xr:uid="{CB0F35AA-5B86-46C6-A46D-024A4CF28DD9}"/>
    <cellStyle name="s_DCFLBO Code_Limites x Garantias_Liquidez_2007.07.13 (RSRI)_EVOLUÇÃO OBRA" xfId="5377" xr:uid="{751235FD-E6F7-40E2-BC9A-B83DE3D1623D}"/>
    <cellStyle name="s_DCFLBO Code_Limites x Garantias_Liquidez_2007.07.13 (RSRI)_EVOLUÇÃO OBRA 2" xfId="9662" xr:uid="{0FE4A41F-C960-4767-825E-28FE884B6252}"/>
    <cellStyle name="s_DCFLBO Code_Limites x Garantias_Liquidez_2007.07.13 (RSRI)_VSO-4T08-2008.12.02" xfId="4382" xr:uid="{F7FAB37C-9DDF-4461-9251-D40DA87CDF10}"/>
    <cellStyle name="s_DCFLBO Code_Model_19" xfId="964" xr:uid="{C7B5CFC9-A619-4DF7-B4AF-AC03C27057AD}"/>
    <cellStyle name="s_DCFLBO Code_Model_19_2007.04.13 (RSRI)" xfId="965" xr:uid="{50975BA6-A5F3-4F49-B287-C907563A3834}"/>
    <cellStyle name="s_DCFLBO Code_Model_19_2007.04.13 (RSRI) 2" xfId="36019" xr:uid="{61A17297-C071-407D-B4FB-30122B681FA8}"/>
    <cellStyle name="s_DCFLBO Code_Model_19_2007.04.13 (RSRI)_BALANÇO" xfId="3388" xr:uid="{98CFFA5C-1A77-462B-89D0-83CB79162501}"/>
    <cellStyle name="s_DCFLBO Code_Model_19_2007.04.13 (RSRI)_BALANÇO 2" xfId="8171" xr:uid="{8EB7AC31-353B-42AD-957B-28DC075A1DD5}"/>
    <cellStyle name="s_DCFLBO Code_Model_19_2007.04.13 (RSRI)_DF's" xfId="2372" xr:uid="{28122478-8AE7-4318-96BC-2487C806E58C}"/>
    <cellStyle name="s_DCFLBO Code_Model_19_2007.04.13 (RSRI)_DF's 2" xfId="7155" xr:uid="{5E7E1381-7898-4AC3-8AAA-5AF27A1A98C7}"/>
    <cellStyle name="s_DCFLBO Code_Model_19_2007.04.13 (RSRI)_EVOLUÇÃO OBRA" xfId="5378" xr:uid="{55642052-EB4E-41EE-9F96-41D7C67725FC}"/>
    <cellStyle name="s_DCFLBO Code_Model_19_2007.04.13 (RSRI)_EVOLUÇÃO OBRA 2" xfId="9663" xr:uid="{12529A39-5D6C-4098-BAB1-1F9D613A6322}"/>
    <cellStyle name="s_DCFLBO Code_Model_19_2007.04.13 (RSRI)_VSO-4T08-2008.12.02" xfId="4383" xr:uid="{992C58DA-F267-40FD-BBEF-B59475AAAEE4}"/>
    <cellStyle name="s_DCFLBO Code_Model_19_2007.07.13 (RSRI)" xfId="966" xr:uid="{2F7322C5-5181-4FD8-837E-61434E2A1BC7}"/>
    <cellStyle name="s_DCFLBO Code_Model_19_2007.07.13 (RSRI) 2" xfId="36020" xr:uid="{6F89FE82-C40B-44B0-BC21-D133917B3816}"/>
    <cellStyle name="s_DCFLBO Code_Model_19_2007.07.13 (RSRI)_BALANÇO" xfId="3389" xr:uid="{6252D564-1C96-42CE-9E68-89F9E1A51EDC}"/>
    <cellStyle name="s_DCFLBO Code_Model_19_2007.07.13 (RSRI)_BALANÇO 2" xfId="8172" xr:uid="{28C3711F-0D98-4B28-BA39-75D419D9AE97}"/>
    <cellStyle name="s_DCFLBO Code_Model_19_2007.07.13 (RSRI)_DF's" xfId="2373" xr:uid="{9FD9707A-80F6-4A73-9487-1CB088D609B5}"/>
    <cellStyle name="s_DCFLBO Code_Model_19_2007.07.13 (RSRI)_DF's 2" xfId="7156" xr:uid="{8BF14A84-BB3E-49F1-9338-12CF947EDDBC}"/>
    <cellStyle name="s_DCFLBO Code_Model_19_2007.07.13 (RSRI)_EVOLUÇÃO OBRA" xfId="5379" xr:uid="{30D88F74-FFA8-4CE1-9BD8-DBE1AD170174}"/>
    <cellStyle name="s_DCFLBO Code_Model_19_2007.07.13 (RSRI)_EVOLUÇÃO OBRA 2" xfId="9664" xr:uid="{1F5A7A3B-A225-43F2-89F8-E7CC1D44129D}"/>
    <cellStyle name="s_DCFLBO Code_Model_19_2007.07.13 (RSRI)_VSO-4T08-2008.12.02" xfId="4384" xr:uid="{D60AAE4C-A8C4-4A94-B069-359F08A6002C}"/>
    <cellStyle name="s_DCFLBO Code_Model_19_Q2 pipeline" xfId="967" xr:uid="{470F751E-1828-42B0-BF0E-0D2E46E8706F}"/>
    <cellStyle name="s_DCFLBO Code_Model_19_Q2 pipeline_BALANÇO" xfId="3390" xr:uid="{0249F5D2-3389-4BEA-AA86-2265C36A3DB9}"/>
    <cellStyle name="s_DCFLBO Code_Model_19_Q2 pipeline_BALANÇO 2" xfId="8173" xr:uid="{34C42FA4-902D-4AB9-A270-EA4CE119EF08}"/>
    <cellStyle name="s_DCFLBO Code_Model_19_Q2 pipeline_DF's" xfId="2374" xr:uid="{31182F0A-6835-421E-A214-CF25212DD014}"/>
    <cellStyle name="s_DCFLBO Code_Model_19_Q2 pipeline_DF's 2" xfId="7157" xr:uid="{93623910-EFDF-4E74-A288-53180F96020A}"/>
    <cellStyle name="s_DCFLBO Code_Model_19_Q2 pipeline_EVOLUÇÃO OBRA" xfId="5380" xr:uid="{B9876237-2A40-4950-9646-0C33D456BAD7}"/>
    <cellStyle name="s_DCFLBO Code_Model_19_Q2 pipeline_EVOLUÇÃO OBRA 2" xfId="9665" xr:uid="{BD1F683B-1702-48F4-BCF2-15368F4E3DC2}"/>
    <cellStyle name="s_DCFLBO Code_Q2 pipeline" xfId="968" xr:uid="{D87BFC58-6D66-4C1C-AC64-04BFBF906616}"/>
    <cellStyle name="s_DCFLBO Code_Q2 pipeline_BALANÇO" xfId="3391" xr:uid="{A1F2E31F-76A0-47A5-8C7C-4D13936ED98B}"/>
    <cellStyle name="s_DCFLBO Code_Q2 pipeline_BALANÇO 2" xfId="8174" xr:uid="{66AEA1EA-A799-4B83-BF3E-108A545D0881}"/>
    <cellStyle name="s_DCFLBO Code_Q2 pipeline_DF's" xfId="2375" xr:uid="{2ECE3C5A-9457-4F3E-9281-63249FCD9775}"/>
    <cellStyle name="s_DCFLBO Code_Q2 pipeline_DF's 2" xfId="7158" xr:uid="{C16E462F-FC82-4390-9509-7C373A576AD0}"/>
    <cellStyle name="s_DCFLBO Code_Q2 pipeline_EVOLUÇÃO OBRA" xfId="5381" xr:uid="{E597F7A7-9CB0-4FA4-89CD-8A288C338CC7}"/>
    <cellStyle name="s_DCFLBO Code_Q2 pipeline_EVOLUÇÃO OBRA 2" xfId="9666" xr:uid="{C086E003-79DD-4369-9757-55179950AB2E}"/>
    <cellStyle name="s_DCFLBO Code_Rolex-Timex" xfId="969" xr:uid="{F19F3C13-81BB-4C8C-9F12-EC971703A264}"/>
    <cellStyle name="s_DCFLBO Code_Rolex-Timex_2007.04.13 (RSRI)" xfId="970" xr:uid="{7A5BE8C7-5B55-4D9C-A715-442BE1EB1E23}"/>
    <cellStyle name="s_DCFLBO Code_Rolex-Timex_2007.04.13 (RSRI) 2" xfId="36021" xr:uid="{0EA0B5F1-2EB0-4C70-9C94-113216C36804}"/>
    <cellStyle name="s_DCFLBO Code_Rolex-Timex_2007.04.13 (RSRI)_BALANÇO" xfId="3392" xr:uid="{69210B2A-6198-48AD-B92A-59F84CDA9C64}"/>
    <cellStyle name="s_DCFLBO Code_Rolex-Timex_2007.04.13 (RSRI)_BALANÇO 2" xfId="8175" xr:uid="{39ECDE53-A268-4AF7-8055-D20E0F719983}"/>
    <cellStyle name="s_DCFLBO Code_Rolex-Timex_2007.04.13 (RSRI)_DF's" xfId="2376" xr:uid="{5D0A0F0D-05A3-4026-9B0A-21D5FA8EDC82}"/>
    <cellStyle name="s_DCFLBO Code_Rolex-Timex_2007.04.13 (RSRI)_DF's 2" xfId="7159" xr:uid="{31E73CAD-0F36-4ACF-8EFC-92BF2854D45C}"/>
    <cellStyle name="s_DCFLBO Code_Rolex-Timex_2007.04.13 (RSRI)_EVOLUÇÃO OBRA" xfId="5382" xr:uid="{459DDA2A-8705-4721-828A-8D195845E69D}"/>
    <cellStyle name="s_DCFLBO Code_Rolex-Timex_2007.04.13 (RSRI)_EVOLUÇÃO OBRA 2" xfId="9667" xr:uid="{1B1E8B8E-753C-4197-9791-7E1D003FFEAE}"/>
    <cellStyle name="s_DCFLBO Code_Rolex-Timex_2007.04.13 (RSRI)_VSO-4T08-2008.12.02" xfId="4385" xr:uid="{3A3DF2BE-A128-4F67-8C65-E49895850D7B}"/>
    <cellStyle name="s_DCFLBO Code_Rolex-Timex_2007.07.13 (RSRI)" xfId="971" xr:uid="{C9E4806F-99CF-48AA-8DC5-617B57D49A7D}"/>
    <cellStyle name="s_DCFLBO Code_Rolex-Timex_2007.07.13 (RSRI) 2" xfId="36022" xr:uid="{76D7D3D4-7EC3-4A3C-B9DD-AA01433E7B87}"/>
    <cellStyle name="s_DCFLBO Code_Rolex-Timex_2007.07.13 (RSRI)_BALANÇO" xfId="3393" xr:uid="{CFBC40C0-736B-45DE-86E3-6B68B5FE64FC}"/>
    <cellStyle name="s_DCFLBO Code_Rolex-Timex_2007.07.13 (RSRI)_BALANÇO 2" xfId="8176" xr:uid="{40022FB1-2A77-47FB-AFBF-1163FD3A46B2}"/>
    <cellStyle name="s_DCFLBO Code_Rolex-Timex_2007.07.13 (RSRI)_DF's" xfId="2377" xr:uid="{4D470848-8294-4EE5-9B64-1C96EB848431}"/>
    <cellStyle name="s_DCFLBO Code_Rolex-Timex_2007.07.13 (RSRI)_DF's 2" xfId="7160" xr:uid="{CE0B02C9-38FC-447B-9760-7CACE5DCDA90}"/>
    <cellStyle name="s_DCFLBO Code_Rolex-Timex_2007.07.13 (RSRI)_EVOLUÇÃO OBRA" xfId="5383" xr:uid="{4D442FCE-7344-4AD0-A3F0-1845914D3766}"/>
    <cellStyle name="s_DCFLBO Code_Rolex-Timex_2007.07.13 (RSRI)_EVOLUÇÃO OBRA 2" xfId="9668" xr:uid="{40858FFE-1706-4D41-B273-F20D42725F96}"/>
    <cellStyle name="s_DCFLBO Code_Rolex-Timex_2007.07.13 (RSRI)_VSO-4T08-2008.12.02" xfId="4386" xr:uid="{CAD513FD-A705-40D6-B391-5D94381830E5}"/>
    <cellStyle name="s_DCFLBO Code_Valuation Summary" xfId="972" xr:uid="{5E9AEC51-D9D6-4493-9DEA-223A3303077E}"/>
    <cellStyle name="s_DCFLBO Code_Valuation Summary_2007.04.13 (RSRI)" xfId="973" xr:uid="{96177DAD-5A56-4D96-9B78-AD316D6D7B46}"/>
    <cellStyle name="s_DCFLBO Code_Valuation Summary_2007.04.13 (RSRI) 2" xfId="36023" xr:uid="{647C7C6D-1869-469C-83D9-DBF19214CB42}"/>
    <cellStyle name="s_DCFLBO Code_Valuation Summary_2007.04.13 (RSRI)_BALANÇO" xfId="3394" xr:uid="{8A38E114-9AF4-4979-956A-F009BC68B9C9}"/>
    <cellStyle name="s_DCFLBO Code_Valuation Summary_2007.04.13 (RSRI)_BALANÇO 2" xfId="8177" xr:uid="{E018F251-52C9-4834-8C6F-1FA91834F148}"/>
    <cellStyle name="s_DCFLBO Code_Valuation Summary_2007.04.13 (RSRI)_DF's" xfId="2378" xr:uid="{A7DD84F1-D247-4A17-8215-29B93251CA39}"/>
    <cellStyle name="s_DCFLBO Code_Valuation Summary_2007.04.13 (RSRI)_DF's 2" xfId="7161" xr:uid="{1EF6B259-7406-44F8-9DB4-F0E2909A6BBD}"/>
    <cellStyle name="s_DCFLBO Code_Valuation Summary_2007.04.13 (RSRI)_EVOLUÇÃO OBRA" xfId="5384" xr:uid="{A527914C-9EDA-4E69-AA2E-78C02E7F6848}"/>
    <cellStyle name="s_DCFLBO Code_Valuation Summary_2007.04.13 (RSRI)_EVOLUÇÃO OBRA 2" xfId="9669" xr:uid="{A048E903-41C0-47EE-A517-AA2C9889CDC7}"/>
    <cellStyle name="s_DCFLBO Code_Valuation Summary_2007.04.13 (RSRI)_VSO-4T08-2008.12.02" xfId="4387" xr:uid="{816CB608-9D8F-4AD9-8517-42581DB0A822}"/>
    <cellStyle name="s_DCFLBO Code_Valuation Summary_2007.07.13 (RSRI)" xfId="974" xr:uid="{E0F27590-62A6-4DE8-A228-EEF10FA25CC2}"/>
    <cellStyle name="s_DCFLBO Code_Valuation Summary_2007.07.13 (RSRI) 2" xfId="36024" xr:uid="{B88BACBB-4C74-4D54-9AF1-24C631AB7B58}"/>
    <cellStyle name="s_DCFLBO Code_Valuation Summary_2007.07.13 (RSRI)_BALANÇO" xfId="3395" xr:uid="{2E7EF63D-2102-47CD-8D05-43E3E2732CE1}"/>
    <cellStyle name="s_DCFLBO Code_Valuation Summary_2007.07.13 (RSRI)_BALANÇO 2" xfId="8178" xr:uid="{36C5273D-1E7A-4BFB-B604-8415FAAAC8D8}"/>
    <cellStyle name="s_DCFLBO Code_Valuation Summary_2007.07.13 (RSRI)_DF's" xfId="2379" xr:uid="{E88A6067-179B-4F7F-A911-9F5F295FC7B7}"/>
    <cellStyle name="s_DCFLBO Code_Valuation Summary_2007.07.13 (RSRI)_DF's 2" xfId="7162" xr:uid="{D9037E9A-DAB8-4C02-9B09-0E830E53C3CE}"/>
    <cellStyle name="s_DCFLBO Code_Valuation Summary_2007.07.13 (RSRI)_EVOLUÇÃO OBRA" xfId="5385" xr:uid="{E8F55D0B-BE82-4F06-A2F4-80DEF045C0CD}"/>
    <cellStyle name="s_DCFLBO Code_Valuation Summary_2007.07.13 (RSRI)_EVOLUÇÃO OBRA 2" xfId="9670" xr:uid="{80137FF1-7A17-49A2-A9DA-0820E933C0D7}"/>
    <cellStyle name="s_DCFLBO Code_Valuation Summary_2007.07.13 (RSRI)_VSO-4T08-2008.12.02" xfId="4388" xr:uid="{69990798-1CE5-48EC-A0A8-68568C47145C}"/>
    <cellStyle name="s_Deal" xfId="975" xr:uid="{40F84708-286D-492A-9A8F-2E2320CB203B}"/>
    <cellStyle name="s_Deal_1" xfId="976" xr:uid="{9BD7B8BD-58E4-40F8-8C9D-8BC4440C9495}"/>
    <cellStyle name="s_Deal_1 2" xfId="6189" xr:uid="{C5B4021A-C0B9-47E1-A29C-A18A9F863A00}"/>
    <cellStyle name="s_Deal_1 2 2" xfId="18163" xr:uid="{74D7DCB4-3E3D-4906-BBD7-048EE14B00B6}"/>
    <cellStyle name="s_Deal_1 2 3" xfId="19903" xr:uid="{7B84F314-EADD-45CA-A39C-54CCB616C77E}"/>
    <cellStyle name="s_Deal_1 2 4" xfId="26777" xr:uid="{7D780F2A-E100-4BB3-A1F7-025CF022557E}"/>
    <cellStyle name="s_Deal_1 2 5" xfId="28954" xr:uid="{5E631647-66F3-4FA2-8611-7E53F01E5AA9}"/>
    <cellStyle name="s_Deal_1 2 6" xfId="25811" xr:uid="{87953180-252B-4BC4-812F-E97BAE4A11ED}"/>
    <cellStyle name="s_Deal_1 3" xfId="36025" xr:uid="{B0F11B62-700A-4B98-BA95-449A632CD06D}"/>
    <cellStyle name="s_Deal_1_2007.04.13 (RSRI)" xfId="977" xr:uid="{4C128C14-F11B-4EB1-A258-9D606FB103E6}"/>
    <cellStyle name="s_Deal_1_2007.04.13 (RSRI) 2" xfId="6190" xr:uid="{8EE1CE21-0560-4981-9213-FF7FCA928C6C}"/>
    <cellStyle name="s_Deal_1_2007.04.13 (RSRI) 2 2" xfId="18164" xr:uid="{B6F60E29-4522-493D-B86A-97BC69FAE7CC}"/>
    <cellStyle name="s_Deal_1_2007.04.13 (RSRI) 2 3" xfId="15913" xr:uid="{1416E60F-B600-41BC-8D31-2F89C6DF0FF9}"/>
    <cellStyle name="s_Deal_1_2007.04.13 (RSRI) 2 4" xfId="26249" xr:uid="{1BB37EEC-E11A-4C54-AD07-4A956D2B9C7D}"/>
    <cellStyle name="s_Deal_1_2007.04.13 (RSRI) 2 5" xfId="28607" xr:uid="{5C586A34-44B5-42E6-84AF-FE14AD9E8E84}"/>
    <cellStyle name="s_Deal_1_2007.04.13 (RSRI) 2 6" xfId="16569" xr:uid="{D8C79A41-BD19-4B7F-BD9A-0FC8462BDA8A}"/>
    <cellStyle name="s_Deal_1_2007.04.13 (RSRI) 3" xfId="36026" xr:uid="{24FD0104-D846-4A36-87F5-D4A3FFFC378D}"/>
    <cellStyle name="s_Deal_1_2007.04.13 (RSRI)_BALANÇO" xfId="3396" xr:uid="{B322105D-3054-4E3E-8605-29CF7697EE00}"/>
    <cellStyle name="s_Deal_1_2007.04.13 (RSRI)_BALANÇO 2" xfId="8179" xr:uid="{80548D63-6488-49BD-B145-62635660FCDB}"/>
    <cellStyle name="s_Deal_1_2007.04.13 (RSRI)_BALANÇO 2 2" xfId="19997" xr:uid="{B19EF8A5-E040-45D7-9F8A-89408E9B3370}"/>
    <cellStyle name="s_Deal_1_2007.04.13 (RSRI)_BALANÇO 2 3" xfId="21085" xr:uid="{5742C14D-CCE6-4AD5-AB30-FC709013D114}"/>
    <cellStyle name="s_Deal_1_2007.04.13 (RSRI)_BALANÇO 2 4" xfId="22885" xr:uid="{902AB206-AD70-40E4-AC2D-3349FB836A55}"/>
    <cellStyle name="s_Deal_1_2007.04.13 (RSRI)_BALANÇO 2 5" xfId="22988" xr:uid="{636ACFC7-1020-45DF-832A-5B8F1D986084}"/>
    <cellStyle name="s_Deal_1_2007.04.13 (RSRI)_BALANÇO 2 6" xfId="26602" xr:uid="{B2C22137-E908-421E-8469-15239144FEFD}"/>
    <cellStyle name="s_Deal_1_2007.04.13 (RSRI)_BALANÇO 3" xfId="10904" xr:uid="{AFD24928-6173-4305-9E59-A8FFDB1F43EA}"/>
    <cellStyle name="s_Deal_1_2007.04.13 (RSRI)_BALANÇO 3 2" xfId="12475" xr:uid="{0DF28E10-B092-4A42-8DA9-7682B3317200}"/>
    <cellStyle name="s_Deal_1_2007.04.13 (RSRI)_BALANÇO 3 2 2" xfId="23716" xr:uid="{E3DB58CA-E2D8-472B-990F-50627C12631D}"/>
    <cellStyle name="s_Deal_1_2007.04.13 (RSRI)_BALANÇO 3 2 3" xfId="27419" xr:uid="{86D9702E-21F4-4500-AB45-ECA4FC580C51}"/>
    <cellStyle name="s_Deal_1_2007.04.13 (RSRI)_BALANÇO 3 2 4" xfId="22084" xr:uid="{18586A70-E54F-4886-8CFC-8D7C5A499E9F}"/>
    <cellStyle name="s_Deal_1_2007.04.13 (RSRI)_BALANÇO 3 2 5" xfId="31837" xr:uid="{CA1880F2-32C7-4EB5-B4B6-8DE687337F05}"/>
    <cellStyle name="s_Deal_1_2007.04.13 (RSRI)_BALANÇO 3 2 6" xfId="30064" xr:uid="{0384B894-FB2A-4E28-9366-553F3FF54036}"/>
    <cellStyle name="s_Deal_1_2007.04.13 (RSRI)_DF's" xfId="2380" xr:uid="{528FB185-093A-4F05-903B-53B716EAFB75}"/>
    <cellStyle name="s_Deal_1_2007.04.13 (RSRI)_DF's 2" xfId="7163" xr:uid="{3809567F-8A28-4412-AA14-9C4C28B909BD}"/>
    <cellStyle name="s_Deal_1_2007.04.13 (RSRI)_DF's 2 2" xfId="19097" xr:uid="{C82392AD-FF11-41E7-B95C-635C5A6002FE}"/>
    <cellStyle name="s_Deal_1_2007.04.13 (RSRI)_DF's 2 3" xfId="22290" xr:uid="{4040B311-C8DD-4668-89A8-531B9505E618}"/>
    <cellStyle name="s_Deal_1_2007.04.13 (RSRI)_DF's 2 4" xfId="16135" xr:uid="{945AF1A9-6078-49A8-BCFD-3FB11B1B0A1D}"/>
    <cellStyle name="s_Deal_1_2007.04.13 (RSRI)_DF's 2 5" xfId="31575" xr:uid="{F7C5CA2C-07F5-4190-B731-626E68928634}"/>
    <cellStyle name="s_Deal_1_2007.04.13 (RSRI)_DF's 2 6" xfId="32009" xr:uid="{D15B6031-4DAA-4C8F-8333-DB4DBF4C31C4}"/>
    <cellStyle name="s_Deal_1_2007.04.13 (RSRI)_DF's 3" xfId="10404" xr:uid="{AADC1423-3229-444C-AA72-0FB8505E769A}"/>
    <cellStyle name="s_Deal_1_2007.04.13 (RSRI)_DF's 3 2" xfId="11982" xr:uid="{BADE70FD-C25A-4403-B8A4-62579285BEF8}"/>
    <cellStyle name="s_Deal_1_2007.04.13 (RSRI)_DF's 3 2 2" xfId="23223" xr:uid="{694A635C-B5FB-4BAF-9D88-90FF2C7C6619}"/>
    <cellStyle name="s_Deal_1_2007.04.13 (RSRI)_DF's 3 2 3" xfId="26926" xr:uid="{B494AA80-7A65-468F-8EE8-BA3CF2CFDB33}"/>
    <cellStyle name="s_Deal_1_2007.04.13 (RSRI)_DF's 3 2 4" xfId="26479" xr:uid="{D103395A-35AD-47B5-BFDF-662D89797628}"/>
    <cellStyle name="s_Deal_1_2007.04.13 (RSRI)_DF's 3 2 5" xfId="16442" xr:uid="{8BA20CC5-580E-4D79-8F73-A6F53A6EF58B}"/>
    <cellStyle name="s_Deal_1_2007.04.13 (RSRI)_DF's 3 2 6" xfId="17048" xr:uid="{0F3D10FE-A185-4403-940A-08E4587D5BC4}"/>
    <cellStyle name="s_Deal_1_2007.04.13 (RSRI)_EVOLUÇÃO OBRA" xfId="5386" xr:uid="{CF2B0E2C-907A-45A0-9619-DC8F06A5E7EC}"/>
    <cellStyle name="s_Deal_1_2007.04.13 (RSRI)_EVOLUÇÃO OBRA 2" xfId="9671" xr:uid="{4D21868D-6154-4847-AC54-C4638946D0E8}"/>
    <cellStyle name="s_Deal_1_2007.04.13 (RSRI)_EVOLUÇÃO OBRA 2 2" xfId="21381" xr:uid="{99DB5C5E-C0B6-414F-B44B-C449709F70BF}"/>
    <cellStyle name="s_Deal_1_2007.04.13 (RSRI)_EVOLUÇÃO OBRA 2 3" xfId="25122" xr:uid="{9FCBD825-8771-4A9F-B557-8BCA219D1F81}"/>
    <cellStyle name="s_Deal_1_2007.04.13 (RSRI)_EVOLUÇÃO OBRA 2 4" xfId="29806" xr:uid="{37979A48-1513-41AF-B1DE-3A22556062C8}"/>
    <cellStyle name="s_Deal_1_2007.04.13 (RSRI)_EVOLUÇÃO OBRA 2 5" xfId="16134" xr:uid="{845DF43D-A1D7-4006-95CF-7729FDD35AAB}"/>
    <cellStyle name="s_Deal_1_2007.04.13 (RSRI)_EVOLUÇÃO OBRA 2 6" xfId="29608" xr:uid="{00C3FDDA-2B73-43D0-8057-6AB6B621B2FB}"/>
    <cellStyle name="s_Deal_1_2007.04.13 (RSRI)_EVOLUÇÃO OBRA 3" xfId="11417" xr:uid="{0AA1A360-79C7-4E34-9E11-B56720117EE4}"/>
    <cellStyle name="s_Deal_1_2007.04.13 (RSRI)_EVOLUÇÃO OBRA 3 2" xfId="12975" xr:uid="{31D56147-9EB6-42D5-958E-CB935D756233}"/>
    <cellStyle name="s_Deal_1_2007.04.13 (RSRI)_EVOLUÇÃO OBRA 3 2 2" xfId="24216" xr:uid="{AD419584-5990-4E2B-807D-2E8241ED518A}"/>
    <cellStyle name="s_Deal_1_2007.04.13 (RSRI)_EVOLUÇÃO OBRA 3 2 3" xfId="27917" xr:uid="{1DC19A27-8418-47DC-9A77-D4FBBC2E815D}"/>
    <cellStyle name="s_Deal_1_2007.04.13 (RSRI)_EVOLUÇÃO OBRA 3 2 4" xfId="15247" xr:uid="{24FA466F-32E6-4BF4-A687-9E0947FD43D0}"/>
    <cellStyle name="s_Deal_1_2007.04.13 (RSRI)_EVOLUÇÃO OBRA 3 2 5" xfId="29421" xr:uid="{1ABCA8A2-740F-462F-A2D6-0484A384873C}"/>
    <cellStyle name="s_Deal_1_2007.04.13 (RSRI)_EVOLUÇÃO OBRA 3 2 6" xfId="31431" xr:uid="{9E138CA5-0204-46B5-8FC4-0357D947A7AD}"/>
    <cellStyle name="s_Deal_1_2007.04.13 (RSRI)_VSO-4T08-2008.12.02" xfId="4389" xr:uid="{2E513778-700A-49AE-BE71-1ECB7266B843}"/>
    <cellStyle name="s_Deal_1_2007.04.13 (RSRI)_VSO-4T08-2008.12.02 2" xfId="8904" xr:uid="{1A6A5AF6-09CE-401D-8AD6-72D690ADE7C8}"/>
    <cellStyle name="s_Deal_1_2007.04.13 (RSRI)_VSO-4T08-2008.12.02 2 2" xfId="20642" xr:uid="{300536D8-FBC7-4017-874E-DB87254A936C}"/>
    <cellStyle name="s_Deal_1_2007.04.13 (RSRI)_VSO-4T08-2008.12.02 2 3" xfId="21013" xr:uid="{B74450F2-A36F-4E3F-89F3-64E8B323F14F}"/>
    <cellStyle name="s_Deal_1_2007.04.13 (RSRI)_VSO-4T08-2008.12.02 2 4" xfId="22200" xr:uid="{2345CD5C-BD7A-49E0-9DF9-CB5D7E3221EF}"/>
    <cellStyle name="s_Deal_1_2007.04.13 (RSRI)_VSO-4T08-2008.12.02 2 5" xfId="32082" xr:uid="{4812F18E-C9DF-490B-8CFC-E9CD94EEC616}"/>
    <cellStyle name="s_Deal_1_2007.04.13 (RSRI)_VSO-4T08-2008.12.02 2 6" xfId="32325" xr:uid="{D7B3F88D-57E3-41AE-B462-7C9A4A473043}"/>
    <cellStyle name="s_Deal_1_2007.04.13 (RSRI)_VSO-4T08-2008.12.02 3" xfId="36027" xr:uid="{74688300-AFEF-44D5-9567-1BACDBC8F347}"/>
    <cellStyle name="s_Deal_1_2007.07.13 (RSRI)" xfId="978" xr:uid="{A27988CD-C6B8-48FE-A04B-724D4ACC21D8}"/>
    <cellStyle name="s_Deal_1_2007.07.13 (RSRI) 2" xfId="6191" xr:uid="{677E693A-EBE9-4F61-A3EC-6AD8E670B569}"/>
    <cellStyle name="s_Deal_1_2007.07.13 (RSRI) 2 2" xfId="18165" xr:uid="{23195883-A9EA-455A-B463-01C35DFF272F}"/>
    <cellStyle name="s_Deal_1_2007.07.13 (RSRI) 2 3" xfId="14046" xr:uid="{2509747B-4C8A-4EB0-A3D1-6422BB3B9DB6}"/>
    <cellStyle name="s_Deal_1_2007.07.13 (RSRI) 2 4" xfId="22034" xr:uid="{3A34C40B-381A-45C7-839B-5C45E21EDAAC}"/>
    <cellStyle name="s_Deal_1_2007.07.13 (RSRI) 2 5" xfId="18777" xr:uid="{C910D450-B5CE-404A-BC82-292E3278C491}"/>
    <cellStyle name="s_Deal_1_2007.07.13 (RSRI) 2 6" xfId="17131" xr:uid="{0ADE11E7-FB94-4C23-8E68-A03FA416B4FB}"/>
    <cellStyle name="s_Deal_1_2007.07.13 (RSRI) 3" xfId="36028" xr:uid="{FBE6ADB2-6BF3-4940-ABE0-EFF5B65FB9A6}"/>
    <cellStyle name="s_Deal_1_2007.07.13 (RSRI)_BALANÇO" xfId="3397" xr:uid="{98732EC9-4DEA-429D-AD02-0B073E9AD993}"/>
    <cellStyle name="s_Deal_1_2007.07.13 (RSRI)_BALANÇO 2" xfId="8180" xr:uid="{38F5487B-4F54-4480-AE88-1A5863172690}"/>
    <cellStyle name="s_Deal_1_2007.07.13 (RSRI)_BALANÇO 2 2" xfId="19998" xr:uid="{1D14A9FA-62EE-435A-B22C-B739F42FA54C}"/>
    <cellStyle name="s_Deal_1_2007.07.13 (RSRI)_BALANÇO 2 3" xfId="17256" xr:uid="{4F72E052-8BAE-4EAF-819A-F63E2A6D2383}"/>
    <cellStyle name="s_Deal_1_2007.07.13 (RSRI)_BALANÇO 2 4" xfId="26200" xr:uid="{9FCDDF79-0373-439E-B2CE-25CA920E7A3F}"/>
    <cellStyle name="s_Deal_1_2007.07.13 (RSRI)_BALANÇO 2 5" xfId="15356" xr:uid="{45CAE0A1-3AD5-49F5-84C0-EACF01342A82}"/>
    <cellStyle name="s_Deal_1_2007.07.13 (RSRI)_BALANÇO 2 6" xfId="16311" xr:uid="{A4BD5008-F8D6-4F6A-A00E-398225654891}"/>
    <cellStyle name="s_Deal_1_2007.07.13 (RSRI)_BALANÇO 3" xfId="10905" xr:uid="{9385D351-C7BA-4D41-AD46-D9BF7F5F0E16}"/>
    <cellStyle name="s_Deal_1_2007.07.13 (RSRI)_BALANÇO 3 2" xfId="12476" xr:uid="{8B734814-0711-43AE-B1BA-2B566637DC48}"/>
    <cellStyle name="s_Deal_1_2007.07.13 (RSRI)_BALANÇO 3 2 2" xfId="23717" xr:uid="{35054863-B98B-436D-8587-BABC3E6706B5}"/>
    <cellStyle name="s_Deal_1_2007.07.13 (RSRI)_BALANÇO 3 2 3" xfId="27420" xr:uid="{AC94FC2C-0788-4C07-8B55-4CBE41673FF1}"/>
    <cellStyle name="s_Deal_1_2007.07.13 (RSRI)_BALANÇO 3 2 4" xfId="26165" xr:uid="{279B2FA3-2D82-4A4F-B266-C92A9214F130}"/>
    <cellStyle name="s_Deal_1_2007.07.13 (RSRI)_BALANÇO 3 2 5" xfId="15645" xr:uid="{05405763-02CF-4918-8527-EAAF90C0ED0C}"/>
    <cellStyle name="s_Deal_1_2007.07.13 (RSRI)_BALANÇO 3 2 6" xfId="26180" xr:uid="{FEB4F898-2769-425B-9BDF-4AE0666A037E}"/>
    <cellStyle name="s_Deal_1_2007.07.13 (RSRI)_DF's" xfId="2381" xr:uid="{A3493CF8-3939-40E8-92F6-58F44593FD9F}"/>
    <cellStyle name="s_Deal_1_2007.07.13 (RSRI)_DF's 2" xfId="7164" xr:uid="{27CC50FB-38BB-4635-9E9B-9499D0D30B90}"/>
    <cellStyle name="s_Deal_1_2007.07.13 (RSRI)_DF's 2 2" xfId="19098" xr:uid="{22706CE4-3FF2-4DFF-8D44-29AFFF54AED5}"/>
    <cellStyle name="s_Deal_1_2007.07.13 (RSRI)_DF's 2 3" xfId="15807" xr:uid="{D98A6C5A-78AB-4AD4-A773-2C400F6FB0FA}"/>
    <cellStyle name="s_Deal_1_2007.07.13 (RSRI)_DF's 2 4" xfId="22020" xr:uid="{768A94A0-F092-41CA-974C-EF014B63E8B0}"/>
    <cellStyle name="s_Deal_1_2007.07.13 (RSRI)_DF's 2 5" xfId="31856" xr:uid="{AF0D3ECD-6E93-43FE-9B1F-EFCFBCB6110A}"/>
    <cellStyle name="s_Deal_1_2007.07.13 (RSRI)_DF's 2 6" xfId="18822" xr:uid="{A0889BAD-1CE8-488E-AD8B-584106A5BDE2}"/>
    <cellStyle name="s_Deal_1_2007.07.13 (RSRI)_DF's 3" xfId="10405" xr:uid="{D7125680-F0A6-4F3D-ADD3-FAA78AF2C045}"/>
    <cellStyle name="s_Deal_1_2007.07.13 (RSRI)_DF's 3 2" xfId="11983" xr:uid="{41B1F7B4-6A48-4DA6-865C-C3BEB402DB41}"/>
    <cellStyle name="s_Deal_1_2007.07.13 (RSRI)_DF's 3 2 2" xfId="23224" xr:uid="{9A5A67AF-67B7-41AD-9E81-A43651EF315D}"/>
    <cellStyle name="s_Deal_1_2007.07.13 (RSRI)_DF's 3 2 3" xfId="26927" xr:uid="{A9D65B54-8962-47CC-A105-2965D62DD09E}"/>
    <cellStyle name="s_Deal_1_2007.07.13 (RSRI)_DF's 3 2 4" xfId="14761" xr:uid="{D5918196-7093-41A9-BCC2-63C4D202CCC5}"/>
    <cellStyle name="s_Deal_1_2007.07.13 (RSRI)_DF's 3 2 5" xfId="32153" xr:uid="{97408E37-29BA-4312-92CB-9667BABB1829}"/>
    <cellStyle name="s_Deal_1_2007.07.13 (RSRI)_DF's 3 2 6" xfId="22197" xr:uid="{7C9BE529-E1C9-43C7-8413-D2A3AFC9DF41}"/>
    <cellStyle name="s_Deal_1_2007.07.13 (RSRI)_EVOLUÇÃO OBRA" xfId="5387" xr:uid="{10F30889-65D9-4BF2-AF00-AD206F48AFED}"/>
    <cellStyle name="s_Deal_1_2007.07.13 (RSRI)_EVOLUÇÃO OBRA 2" xfId="9672" xr:uid="{FE8727AB-8D60-4142-B80A-6701657DB749}"/>
    <cellStyle name="s_Deal_1_2007.07.13 (RSRI)_EVOLUÇÃO OBRA 2 2" xfId="21382" xr:uid="{A5313D76-3A25-4E78-B69C-44AFE9C959BA}"/>
    <cellStyle name="s_Deal_1_2007.07.13 (RSRI)_EVOLUÇÃO OBRA 2 3" xfId="25123" xr:uid="{3F61EE07-C9FA-4BA4-AA6A-3CCAA336F96A}"/>
    <cellStyle name="s_Deal_1_2007.07.13 (RSRI)_EVOLUÇÃO OBRA 2 4" xfId="28652" xr:uid="{27BD897A-0E40-41D9-954B-0E2DF037EBEB}"/>
    <cellStyle name="s_Deal_1_2007.07.13 (RSRI)_EVOLUÇÃO OBRA 2 5" xfId="31270" xr:uid="{C1D386D6-6BE9-4A5B-963D-30327559837F}"/>
    <cellStyle name="s_Deal_1_2007.07.13 (RSRI)_EVOLUÇÃO OBRA 2 6" xfId="14695" xr:uid="{A779B6A8-BBBB-4BB5-9A37-39936556EAC1}"/>
    <cellStyle name="s_Deal_1_2007.07.13 (RSRI)_EVOLUÇÃO OBRA 3" xfId="11418" xr:uid="{EC1BD47B-2E09-4FC8-99A5-CD6A373BE305}"/>
    <cellStyle name="s_Deal_1_2007.07.13 (RSRI)_EVOLUÇÃO OBRA 3 2" xfId="12976" xr:uid="{073BA146-6F0D-41E5-A6DD-CEB4BC48E8BD}"/>
    <cellStyle name="s_Deal_1_2007.07.13 (RSRI)_EVOLUÇÃO OBRA 3 2 2" xfId="24217" xr:uid="{3A3E6072-0405-4909-BD1E-C69B94C7F642}"/>
    <cellStyle name="s_Deal_1_2007.07.13 (RSRI)_EVOLUÇÃO OBRA 3 2 3" xfId="27918" xr:uid="{17319582-B848-44AC-A605-32A97EA7A92E}"/>
    <cellStyle name="s_Deal_1_2007.07.13 (RSRI)_EVOLUÇÃO OBRA 3 2 4" xfId="22935" xr:uid="{E2AAA4BA-7E76-4644-90FD-022919635C00}"/>
    <cellStyle name="s_Deal_1_2007.07.13 (RSRI)_EVOLUÇÃO OBRA 3 2 5" xfId="30629" xr:uid="{E9C82D22-67E4-49A2-8E1D-5927F74FB562}"/>
    <cellStyle name="s_Deal_1_2007.07.13 (RSRI)_EVOLUÇÃO OBRA 3 2 6" xfId="28352" xr:uid="{F81222BA-F260-42CF-95E9-D1EBC735A22E}"/>
    <cellStyle name="s_Deal_1_2007.07.13 (RSRI)_VSO-4T08-2008.12.02" xfId="4390" xr:uid="{EA4738D2-3D80-4CFB-900C-DFAC45FC3DA8}"/>
    <cellStyle name="s_Deal_1_2007.07.13 (RSRI)_VSO-4T08-2008.12.02 2" xfId="8905" xr:uid="{CD54717E-37A1-49CC-9EA1-3AD05FDA2FE1}"/>
    <cellStyle name="s_Deal_1_2007.07.13 (RSRI)_VSO-4T08-2008.12.02 2 2" xfId="20643" xr:uid="{9D3FFE27-2381-4A25-9430-EA33FD8EEBCB}"/>
    <cellStyle name="s_Deal_1_2007.07.13 (RSRI)_VSO-4T08-2008.12.02 2 3" xfId="17185" xr:uid="{0032139A-0551-4F5E-AC25-C96EC72BEAA9}"/>
    <cellStyle name="s_Deal_1_2007.07.13 (RSRI)_VSO-4T08-2008.12.02 2 4" xfId="16110" xr:uid="{28852A00-4378-4554-B486-670D1885EDF2}"/>
    <cellStyle name="s_Deal_1_2007.07.13 (RSRI)_VSO-4T08-2008.12.02 2 5" xfId="22919" xr:uid="{0EE58623-C6D5-433F-BB05-7210135476C5}"/>
    <cellStyle name="s_Deal_1_2007.07.13 (RSRI)_VSO-4T08-2008.12.02 2 6" xfId="22776" xr:uid="{03A747E1-F7F4-487B-915F-CC7505E4BE1E}"/>
    <cellStyle name="s_Deal_1_2007.07.13 (RSRI)_VSO-4T08-2008.12.02 3" xfId="36029" xr:uid="{73CFCA85-BC11-4B52-8BA9-AB307AA5757C}"/>
    <cellStyle name="s_Deal_2" xfId="979" xr:uid="{395B636D-8032-4CFB-8F3D-760CF6CDF8F9}"/>
    <cellStyle name="s_Deal_2 2" xfId="6192" xr:uid="{B2F5833C-4DB7-42A5-A728-699E1229B0D2}"/>
    <cellStyle name="s_Deal_2 2 2" xfId="18166" xr:uid="{870E26E8-73F7-4523-A7D5-31CA4F4B4B76}"/>
    <cellStyle name="s_Deal_2 2 3" xfId="16670" xr:uid="{82D1E028-9A58-4B57-BDC4-853C558BC0EE}"/>
    <cellStyle name="s_Deal_2 2 4" xfId="15568" xr:uid="{3EB9BC2B-ACDB-40BB-A1D3-75D030328642}"/>
    <cellStyle name="s_Deal_2 2 5" xfId="24828" xr:uid="{8BCE45E0-D2B8-42D0-B715-3EEDBD4D61E5}"/>
    <cellStyle name="s_Deal_2 2 6" xfId="33851" xr:uid="{47A9473F-D70D-44D5-A302-16883B9CF43E}"/>
    <cellStyle name="s_Deal_2 3" xfId="36030" xr:uid="{FF6D4441-52FB-40AE-B204-5EF1028FE626}"/>
    <cellStyle name="s_Deal_2_2007.04.13 (RSRI)" xfId="980" xr:uid="{8F651316-47AE-4A53-8A53-C3CC5EE269CA}"/>
    <cellStyle name="s_Deal_2_2007.04.13 (RSRI) 2" xfId="6193" xr:uid="{4C61B46F-7AAA-45F5-AE30-ABAEFE1FA0A8}"/>
    <cellStyle name="s_Deal_2_2007.04.13 (RSRI) 2 2" xfId="18167" xr:uid="{7B3F186D-3260-4A16-8D23-0D1CD0677598}"/>
    <cellStyle name="s_Deal_2_2007.04.13 (RSRI) 2 3" xfId="21289" xr:uid="{A889ED1A-386F-4FDD-BC82-DDA19620EE99}"/>
    <cellStyle name="s_Deal_2_2007.04.13 (RSRI) 2 4" xfId="17737" xr:uid="{CBC3B325-757F-4560-A3E0-6B3B0EACC19D}"/>
    <cellStyle name="s_Deal_2_2007.04.13 (RSRI) 2 5" xfId="16078" xr:uid="{29AE125A-DA5E-492F-982D-E574F69195BB}"/>
    <cellStyle name="s_Deal_2_2007.04.13 (RSRI) 2 6" xfId="34744" xr:uid="{95F63F34-ACA9-4835-94F1-D1FA7464CC6B}"/>
    <cellStyle name="s_Deal_2_2007.04.13 (RSRI) 3" xfId="36031" xr:uid="{373B9859-77E3-4609-B966-BC66E5E95DAE}"/>
    <cellStyle name="s_Deal_2_2007.04.13 (RSRI)_BALANÇO" xfId="3398" xr:uid="{A1AFDFBD-797D-47C8-BA02-0F4BAB460CB3}"/>
    <cellStyle name="s_Deal_2_2007.04.13 (RSRI)_BALANÇO 2" xfId="8181" xr:uid="{FCC25DA8-6479-485C-8075-A964685C6AA4}"/>
    <cellStyle name="s_Deal_2_2007.04.13 (RSRI)_BALANÇO 2 2" xfId="19999" xr:uid="{FE13F9AB-BCBC-40C0-AD95-298E9AA2255B}"/>
    <cellStyle name="s_Deal_2_2007.04.13 (RSRI)_BALANÇO 2 3" xfId="18811" xr:uid="{CB373D4D-5E59-488B-8DDB-1B5552D0C17B}"/>
    <cellStyle name="s_Deal_2_2007.04.13 (RSRI)_BALANÇO 2 4" xfId="15304" xr:uid="{06D7812A-039D-40DE-8422-52FC04CE8914}"/>
    <cellStyle name="s_Deal_2_2007.04.13 (RSRI)_BALANÇO 2 5" xfId="16882" xr:uid="{1A605E02-E97A-4D91-B3EF-9AC6ECBDEE2E}"/>
    <cellStyle name="s_Deal_2_2007.04.13 (RSRI)_BALANÇO 2 6" xfId="34706" xr:uid="{6D78B4F0-C1A1-4CEB-9A47-11EBCBC92662}"/>
    <cellStyle name="s_Deal_2_2007.04.13 (RSRI)_BALANÇO 3" xfId="10906" xr:uid="{B9D8774C-0A98-4CC7-B7A6-F0C443CE6595}"/>
    <cellStyle name="s_Deal_2_2007.04.13 (RSRI)_BALANÇO 3 2" xfId="12477" xr:uid="{83478962-4D40-40F7-9711-FC4C258FD2E9}"/>
    <cellStyle name="s_Deal_2_2007.04.13 (RSRI)_BALANÇO 3 2 2" xfId="23718" xr:uid="{93A3B85B-865A-4745-8F00-14E15548AFD8}"/>
    <cellStyle name="s_Deal_2_2007.04.13 (RSRI)_BALANÇO 3 2 3" xfId="27421" xr:uid="{A98E814B-07D0-4C42-9230-63E871E81662}"/>
    <cellStyle name="s_Deal_2_2007.04.13 (RSRI)_BALANÇO 3 2 4" xfId="28468" xr:uid="{45D7076B-9DFB-4E5D-A16F-CBEE82F5B03B}"/>
    <cellStyle name="s_Deal_2_2007.04.13 (RSRI)_BALANÇO 3 2 5" xfId="30240" xr:uid="{108E70E3-3592-4871-8581-C1922EE0925E}"/>
    <cellStyle name="s_Deal_2_2007.04.13 (RSRI)_BALANÇO 3 2 6" xfId="32131" xr:uid="{522A79F0-7451-468D-BE72-EF0B3F0EBF53}"/>
    <cellStyle name="s_Deal_2_2007.04.13 (RSRI)_DF's" xfId="2382" xr:uid="{51AF9D24-7EA2-435E-B517-2CBE2CF5990F}"/>
    <cellStyle name="s_Deal_2_2007.04.13 (RSRI)_DF's 2" xfId="7165" xr:uid="{17F87B15-7A92-49AA-BE48-7654D0196CD8}"/>
    <cellStyle name="s_Deal_2_2007.04.13 (RSRI)_DF's 2 2" xfId="19099" xr:uid="{35D08868-0455-4E34-A09B-C1DF711D2BB0}"/>
    <cellStyle name="s_Deal_2_2007.04.13 (RSRI)_DF's 2 3" xfId="13893" xr:uid="{3BFCEAAD-410B-4DFD-89D9-6309162A8D1D}"/>
    <cellStyle name="s_Deal_2_2007.04.13 (RSRI)_DF's 2 4" xfId="25566" xr:uid="{8944581D-4A9B-462A-A326-5B83C376672F}"/>
    <cellStyle name="s_Deal_2_2007.04.13 (RSRI)_DF's 2 5" xfId="31566" xr:uid="{5E9A98B8-EB99-4981-84DF-4989A8A029B1}"/>
    <cellStyle name="s_Deal_2_2007.04.13 (RSRI)_DF's 2 6" xfId="31577" xr:uid="{5F33011B-8236-4AD1-8776-7ED830C60BDD}"/>
    <cellStyle name="s_Deal_2_2007.04.13 (RSRI)_DF's 3" xfId="10406" xr:uid="{3AEB6958-B16C-4420-B8BD-34699636838F}"/>
    <cellStyle name="s_Deal_2_2007.04.13 (RSRI)_DF's 3 2" xfId="11984" xr:uid="{30C75CA5-FAD3-4812-8210-59D9A34D9517}"/>
    <cellStyle name="s_Deal_2_2007.04.13 (RSRI)_DF's 3 2 2" xfId="23225" xr:uid="{C87324DB-C88F-4F58-BE94-43CBF84069C6}"/>
    <cellStyle name="s_Deal_2_2007.04.13 (RSRI)_DF's 3 2 3" xfId="26928" xr:uid="{E1613CFC-15E9-42DE-A856-465C65604A8D}"/>
    <cellStyle name="s_Deal_2_2007.04.13 (RSRI)_DF's 3 2 4" xfId="15544" xr:uid="{EAACB9A9-AACC-4275-9D33-365E5D185F77}"/>
    <cellStyle name="s_Deal_2_2007.04.13 (RSRI)_DF's 3 2 5" xfId="15502" xr:uid="{52AB46F5-EEA6-4CD4-86A3-20445157B2EF}"/>
    <cellStyle name="s_Deal_2_2007.04.13 (RSRI)_DF's 3 2 6" xfId="14793" xr:uid="{5D775DF6-4397-4E0D-BF06-130976654730}"/>
    <cellStyle name="s_Deal_2_2007.04.13 (RSRI)_EVOLUÇÃO OBRA" xfId="5388" xr:uid="{C3DCF299-9A33-4791-8A3C-6EADE6C6E274}"/>
    <cellStyle name="s_Deal_2_2007.04.13 (RSRI)_EVOLUÇÃO OBRA 2" xfId="9673" xr:uid="{FFB6BF56-EE84-4C14-AE1B-33D769DC9F05}"/>
    <cellStyle name="s_Deal_2_2007.04.13 (RSRI)_EVOLUÇÃO OBRA 2 2" xfId="21383" xr:uid="{B81037EA-6F4F-40E8-A6E0-3CFC32E34D04}"/>
    <cellStyle name="s_Deal_2_2007.04.13 (RSRI)_EVOLUÇÃO OBRA 2 3" xfId="25124" xr:uid="{53888CED-522B-4750-93C6-D6AB59F0AD88}"/>
    <cellStyle name="s_Deal_2_2007.04.13 (RSRI)_EVOLUÇÃO OBRA 2 4" xfId="17344" xr:uid="{AD384524-7845-4364-96EF-30B9E4080533}"/>
    <cellStyle name="s_Deal_2_2007.04.13 (RSRI)_EVOLUÇÃO OBRA 2 5" xfId="22183" xr:uid="{279D9604-9D6C-4955-87EA-B7F02F7E224F}"/>
    <cellStyle name="s_Deal_2_2007.04.13 (RSRI)_EVOLUÇÃO OBRA 2 6" xfId="32266" xr:uid="{3BD64DFA-6438-42D0-8842-466FB6E3B368}"/>
    <cellStyle name="s_Deal_2_2007.04.13 (RSRI)_EVOLUÇÃO OBRA 3" xfId="11419" xr:uid="{304BEC5B-0E21-4068-BBC7-CA3CAC0B1347}"/>
    <cellStyle name="s_Deal_2_2007.04.13 (RSRI)_EVOLUÇÃO OBRA 3 2" xfId="12977" xr:uid="{EEA492B3-A98C-487E-96C8-179422C3AC8B}"/>
    <cellStyle name="s_Deal_2_2007.04.13 (RSRI)_EVOLUÇÃO OBRA 3 2 2" xfId="24218" xr:uid="{AF15082E-A934-4800-AC2B-A20F2146B853}"/>
    <cellStyle name="s_Deal_2_2007.04.13 (RSRI)_EVOLUÇÃO OBRA 3 2 3" xfId="27919" xr:uid="{B1287556-A7AC-4A99-B75B-CCA33DCF6A2D}"/>
    <cellStyle name="s_Deal_2_2007.04.13 (RSRI)_EVOLUÇÃO OBRA 3 2 4" xfId="22444" xr:uid="{DD2765AF-9392-41FE-BEDC-57C5F3E5804F}"/>
    <cellStyle name="s_Deal_2_2007.04.13 (RSRI)_EVOLUÇÃO OBRA 3 2 5" xfId="31258" xr:uid="{6BFD481D-3E22-426A-8D0C-841F84B9FDB2}"/>
    <cellStyle name="s_Deal_2_2007.04.13 (RSRI)_EVOLUÇÃO OBRA 3 2 6" xfId="34125" xr:uid="{20C1C42F-D3B2-460D-B85E-27D93E1E6A97}"/>
    <cellStyle name="s_Deal_2_2007.04.13 (RSRI)_VSO-4T08-2008.12.02" xfId="4391" xr:uid="{43E5011D-6284-4604-AE24-0CFC11F923CB}"/>
    <cellStyle name="s_Deal_2_2007.04.13 (RSRI)_VSO-4T08-2008.12.02 2" xfId="8906" xr:uid="{38088A53-E06A-41F5-8F77-D99C34514943}"/>
    <cellStyle name="s_Deal_2_2007.04.13 (RSRI)_VSO-4T08-2008.12.02 2 2" xfId="20644" xr:uid="{6A07C485-6045-4E45-A0C2-ECEC5AD1E65A}"/>
    <cellStyle name="s_Deal_2_2007.04.13 (RSRI)_VSO-4T08-2008.12.02 2 3" xfId="18742" xr:uid="{0983FB14-B959-478C-AB58-AFE3DC68713E}"/>
    <cellStyle name="s_Deal_2_2007.04.13 (RSRI)_VSO-4T08-2008.12.02 2 4" xfId="26812" xr:uid="{5ED1395C-94A2-4CE7-B4CB-56CFC190C1BE}"/>
    <cellStyle name="s_Deal_2_2007.04.13 (RSRI)_VSO-4T08-2008.12.02 2 5" xfId="29324" xr:uid="{2938859A-1634-4D69-8549-A9DD49381AC5}"/>
    <cellStyle name="s_Deal_2_2007.04.13 (RSRI)_VSO-4T08-2008.12.02 2 6" xfId="31288" xr:uid="{9CF2AFE5-2C02-43D6-B8B5-97ECADC3B187}"/>
    <cellStyle name="s_Deal_2_2007.04.13 (RSRI)_VSO-4T08-2008.12.02 3" xfId="36032" xr:uid="{2D8067D1-C5AB-4BFC-82CF-E52123DB7BFF}"/>
    <cellStyle name="s_Deal_2_2007.07.13 (RSRI)" xfId="981" xr:uid="{5EA6B00D-1392-4434-8D7D-92750843CA28}"/>
    <cellStyle name="s_Deal_2_2007.07.13 (RSRI) 2" xfId="6194" xr:uid="{D99B8820-AE69-40B9-BC4E-3EEE449FC703}"/>
    <cellStyle name="s_Deal_2_2007.07.13 (RSRI) 2 2" xfId="18168" xr:uid="{E81089CA-9FF6-4C8B-8782-298B541D2C2D}"/>
    <cellStyle name="s_Deal_2_2007.07.13 (RSRI) 2 3" xfId="17447" xr:uid="{D7BE1544-E2E4-48A5-9710-2110AA77CC08}"/>
    <cellStyle name="s_Deal_2_2007.07.13 (RSRI) 2 4" xfId="25953" xr:uid="{EEBCDB32-8F46-407F-862C-DFE2C3610220}"/>
    <cellStyle name="s_Deal_2_2007.07.13 (RSRI) 2 5" xfId="33219" xr:uid="{01523D5F-D249-4D55-B54D-FAE5215AA82B}"/>
    <cellStyle name="s_Deal_2_2007.07.13 (RSRI) 2 6" xfId="31757" xr:uid="{0514EFA2-A6BB-47B2-80E9-E7F8F594D135}"/>
    <cellStyle name="s_Deal_2_2007.07.13 (RSRI) 3" xfId="36033" xr:uid="{9D67D6D6-B3C7-4B0D-A4A6-A3073DB7D90A}"/>
    <cellStyle name="s_Deal_2_2007.07.13 (RSRI)_BALANÇO" xfId="3399" xr:uid="{018C8AC0-96BC-47F6-8232-F2AE6A7FB321}"/>
    <cellStyle name="s_Deal_2_2007.07.13 (RSRI)_BALANÇO 2" xfId="8182" xr:uid="{8A4C7C0A-7CA0-49C7-9692-31FC819E4745}"/>
    <cellStyle name="s_Deal_2_2007.07.13 (RSRI)_BALANÇO 2 2" xfId="20000" xr:uid="{1F86C7EF-64BF-45E6-800B-19C8699573BD}"/>
    <cellStyle name="s_Deal_2_2007.07.13 (RSRI)_BALANÇO 2 3" xfId="14950" xr:uid="{4B5402E2-CBE9-4BFB-A52B-93D712AF7B3B}"/>
    <cellStyle name="s_Deal_2_2007.07.13 (RSRI)_BALANÇO 2 4" xfId="22043" xr:uid="{81321041-83DD-456F-AC48-E83DFE3EF711}"/>
    <cellStyle name="s_Deal_2_2007.07.13 (RSRI)_BALANÇO 2 5" xfId="28387" xr:uid="{0CEFE88F-8E1F-481D-AB39-E280FCBE4550}"/>
    <cellStyle name="s_Deal_2_2007.07.13 (RSRI)_BALANÇO 2 6" xfId="34390" xr:uid="{F31E9126-4A86-427D-96B2-C2529DE0303A}"/>
    <cellStyle name="s_Deal_2_2007.07.13 (RSRI)_BALANÇO 3" xfId="10907" xr:uid="{3517EC82-4F09-4628-BFEB-D9041A23FCD7}"/>
    <cellStyle name="s_Deal_2_2007.07.13 (RSRI)_BALANÇO 3 2" xfId="12478" xr:uid="{967F492F-D180-4773-9B1F-841CF5303E20}"/>
    <cellStyle name="s_Deal_2_2007.07.13 (RSRI)_BALANÇO 3 2 2" xfId="23719" xr:uid="{62BBF045-535E-4F7E-B170-B88D300DFA12}"/>
    <cellStyle name="s_Deal_2_2007.07.13 (RSRI)_BALANÇO 3 2 3" xfId="27422" xr:uid="{072B0137-6081-4639-B008-6543C0BAD6E7}"/>
    <cellStyle name="s_Deal_2_2007.07.13 (RSRI)_BALANÇO 3 2 4" xfId="26486" xr:uid="{D1CB8E48-F695-4F49-B412-0558837D2569}"/>
    <cellStyle name="s_Deal_2_2007.07.13 (RSRI)_BALANÇO 3 2 5" xfId="30305" xr:uid="{698A4DFA-C4F6-404F-898A-95DE6FE7B6CA}"/>
    <cellStyle name="s_Deal_2_2007.07.13 (RSRI)_BALANÇO 3 2 6" xfId="31804" xr:uid="{B18E8E7F-4F9A-410C-A4CB-948DA05C2B9F}"/>
    <cellStyle name="s_Deal_2_2007.07.13 (RSRI)_DF's" xfId="2383" xr:uid="{E2F7F4AD-EEB6-4014-A282-ECE6A7242AFB}"/>
    <cellStyle name="s_Deal_2_2007.07.13 (RSRI)_DF's 2" xfId="7166" xr:uid="{4F299EEC-8DDF-4A55-A072-F230F58A9722}"/>
    <cellStyle name="s_Deal_2_2007.07.13 (RSRI)_DF's 2 2" xfId="19100" xr:uid="{C9582288-C879-4B90-9C7E-6CA67FFF9CE8}"/>
    <cellStyle name="s_Deal_2_2007.07.13 (RSRI)_DF's 2 3" xfId="16570" xr:uid="{8316E9C5-D2B8-4346-AE74-74CCD827CD77}"/>
    <cellStyle name="s_Deal_2_2007.07.13 (RSRI)_DF's 2 4" xfId="14453" xr:uid="{085F4B78-2EB1-4D3F-BD85-36A110CA4123}"/>
    <cellStyle name="s_Deal_2_2007.07.13 (RSRI)_DF's 2 5" xfId="31249" xr:uid="{D9BAE636-276A-4442-B6FC-B387B0240BE9}"/>
    <cellStyle name="s_Deal_2_2007.07.13 (RSRI)_DF's 2 6" xfId="32607" xr:uid="{3F7281F7-9C54-49D7-B8FD-8410CB4D26B5}"/>
    <cellStyle name="s_Deal_2_2007.07.13 (RSRI)_DF's 3" xfId="10407" xr:uid="{B0C8D469-E6F6-4797-A56B-3C5D741DD19D}"/>
    <cellStyle name="s_Deal_2_2007.07.13 (RSRI)_DF's 3 2" xfId="11985" xr:uid="{41700F07-7DBC-489D-A101-EB3F7897B883}"/>
    <cellStyle name="s_Deal_2_2007.07.13 (RSRI)_DF's 3 2 2" xfId="23226" xr:uid="{D8358B22-D078-4387-8653-16EDFD77A361}"/>
    <cellStyle name="s_Deal_2_2007.07.13 (RSRI)_DF's 3 2 3" xfId="26929" xr:uid="{62F2E8D0-1BE1-4E55-80EF-FCE9647B1839}"/>
    <cellStyle name="s_Deal_2_2007.07.13 (RSRI)_DF's 3 2 4" xfId="22393" xr:uid="{4753668D-260A-46E1-BD30-71E00091D970}"/>
    <cellStyle name="s_Deal_2_2007.07.13 (RSRI)_DF's 3 2 5" xfId="32026" xr:uid="{0076DC9E-7544-4824-895E-E664A37405B0}"/>
    <cellStyle name="s_Deal_2_2007.07.13 (RSRI)_DF's 3 2 6" xfId="29524" xr:uid="{2498AF62-B2F1-4BF8-89C2-11C8762A3786}"/>
    <cellStyle name="s_Deal_2_2007.07.13 (RSRI)_EVOLUÇÃO OBRA" xfId="5389" xr:uid="{A6957499-19BB-412A-81E0-E39E551FB6CE}"/>
    <cellStyle name="s_Deal_2_2007.07.13 (RSRI)_EVOLUÇÃO OBRA 2" xfId="9674" xr:uid="{31861D9D-351D-407E-94D9-78CA9AFABA57}"/>
    <cellStyle name="s_Deal_2_2007.07.13 (RSRI)_EVOLUÇÃO OBRA 2 2" xfId="21384" xr:uid="{FD46BF71-90FF-4AFC-A8AC-AB660080D281}"/>
    <cellStyle name="s_Deal_2_2007.07.13 (RSRI)_EVOLUÇÃO OBRA 2 3" xfId="25125" xr:uid="{49DC6CB8-2B4E-4B58-B40C-20F64E574990}"/>
    <cellStyle name="s_Deal_2_2007.07.13 (RSRI)_EVOLUÇÃO OBRA 2 4" xfId="30179" xr:uid="{7AA1C6DB-8B09-4487-9D08-91FFB0A18CC2}"/>
    <cellStyle name="s_Deal_2_2007.07.13 (RSRI)_EVOLUÇÃO OBRA 2 5" xfId="26175" xr:uid="{89E34DAB-FDDF-47BE-BD8B-74B287DBC777}"/>
    <cellStyle name="s_Deal_2_2007.07.13 (RSRI)_EVOLUÇÃO OBRA 2 6" xfId="34925" xr:uid="{457762C0-F995-4056-AE73-9D455DEB015B}"/>
    <cellStyle name="s_Deal_2_2007.07.13 (RSRI)_EVOLUÇÃO OBRA 3" xfId="11420" xr:uid="{F4D9EB83-B3D4-4956-ACCF-0F0B0BC2F27C}"/>
    <cellStyle name="s_Deal_2_2007.07.13 (RSRI)_EVOLUÇÃO OBRA 3 2" xfId="12978" xr:uid="{84FF9D37-A52C-43A1-A897-9E55ACD753E3}"/>
    <cellStyle name="s_Deal_2_2007.07.13 (RSRI)_EVOLUÇÃO OBRA 3 2 2" xfId="24219" xr:uid="{0803FC2F-FF66-49C4-9F86-7A9CC707B6B3}"/>
    <cellStyle name="s_Deal_2_2007.07.13 (RSRI)_EVOLUÇÃO OBRA 3 2 3" xfId="27920" xr:uid="{FD3DE2B5-3489-4384-AA92-85ABA4D6F392}"/>
    <cellStyle name="s_Deal_2_2007.07.13 (RSRI)_EVOLUÇÃO OBRA 3 2 4" xfId="28415" xr:uid="{175EBDD0-FE16-4BC0-89AE-39E9494003C9}"/>
    <cellStyle name="s_Deal_2_2007.07.13 (RSRI)_EVOLUÇÃO OBRA 3 2 5" xfId="14819" xr:uid="{7AFDF721-4899-4C42-B110-83E89973F3EE}"/>
    <cellStyle name="s_Deal_2_2007.07.13 (RSRI)_EVOLUÇÃO OBRA 3 2 6" xfId="15522" xr:uid="{7173C0C2-0EE6-422F-A948-A37F5F7E26B6}"/>
    <cellStyle name="s_Deal_2_2007.07.13 (RSRI)_VSO-4T08-2008.12.02" xfId="4392" xr:uid="{50969BC4-E4A2-4D17-BD52-E0F731B2E80D}"/>
    <cellStyle name="s_Deal_2_2007.07.13 (RSRI)_VSO-4T08-2008.12.02 2" xfId="8907" xr:uid="{3E3477DC-4263-4436-A190-FEA0B76B8946}"/>
    <cellStyle name="s_Deal_2_2007.07.13 (RSRI)_VSO-4T08-2008.12.02 2 2" xfId="20645" xr:uid="{AC5A583A-B7EF-4C62-8775-BDC929A3B33D}"/>
    <cellStyle name="s_Deal_2_2007.07.13 (RSRI)_VSO-4T08-2008.12.02 2 3" xfId="14885" xr:uid="{CFB3BC1A-71A9-490B-95F8-D8BF8740F974}"/>
    <cellStyle name="s_Deal_2_2007.07.13 (RSRI)_VSO-4T08-2008.12.02 2 4" xfId="16144" xr:uid="{3D998A6D-29D1-4A67-8E2D-3BB0B6425388}"/>
    <cellStyle name="s_Deal_2_2007.07.13 (RSRI)_VSO-4T08-2008.12.02 2 5" xfId="30681" xr:uid="{DB45A1DC-84CD-44C6-8FE5-D796FD64011C}"/>
    <cellStyle name="s_Deal_2_2007.07.13 (RSRI)_VSO-4T08-2008.12.02 2 6" xfId="32401" xr:uid="{D3463589-429B-4E0A-BD72-EB1592B92CF0}"/>
    <cellStyle name="s_Deal_2_2007.07.13 (RSRI)_VSO-4T08-2008.12.02 3" xfId="36034" xr:uid="{9A0D4ED4-B95D-48B4-A198-DA86D1D5BDE4}"/>
    <cellStyle name="s_Deal_2007.04.13 (RSRI)" xfId="982" xr:uid="{1F91FDC0-BF99-4212-BDD2-40B9F0E80052}"/>
    <cellStyle name="s_Deal_2007.04.13 (RSRI) 2" xfId="36035" xr:uid="{65529B8A-7262-42CA-B3FA-E0660091EAD4}"/>
    <cellStyle name="s_Deal_2007.04.13 (RSRI)_BALANÇO" xfId="3400" xr:uid="{3B1CBF89-B2EC-4118-89D2-D9F3FF7CA7A2}"/>
    <cellStyle name="s_Deal_2007.04.13 (RSRI)_BALANÇO 2" xfId="8183" xr:uid="{E5EC8809-22ED-421B-99F3-AEEAC2494E1C}"/>
    <cellStyle name="s_Deal_2007.04.13 (RSRI)_DF's" xfId="2384" xr:uid="{EFD26FF9-25DB-4F83-9B4A-D3EF4739918B}"/>
    <cellStyle name="s_Deal_2007.04.13 (RSRI)_DF's 2" xfId="7167" xr:uid="{16B43FE1-4013-4C9E-8F88-FC37BD29CDA6}"/>
    <cellStyle name="s_Deal_2007.04.13 (RSRI)_EVOLUÇÃO OBRA" xfId="5390" xr:uid="{F0F4B395-9E16-4B0F-9465-60626921A353}"/>
    <cellStyle name="s_Deal_2007.04.13 (RSRI)_EVOLUÇÃO OBRA 2" xfId="9675" xr:uid="{F77948B4-CF92-421B-A821-503CB63795ED}"/>
    <cellStyle name="s_Deal_2007.04.13 (RSRI)_VSO-4T08-2008.12.02" xfId="4393" xr:uid="{82557743-0634-4912-B1C1-890540A6DD53}"/>
    <cellStyle name="s_Deal_2007.07.13 (RSRI)" xfId="983" xr:uid="{F42915F6-1C29-450B-A52F-11F03FC42B9F}"/>
    <cellStyle name="s_Deal_2007.07.13 (RSRI) 2" xfId="36036" xr:uid="{0E172C54-BDC5-490D-AC10-3929BE01CD64}"/>
    <cellStyle name="s_Deal_2007.07.13 (RSRI)_BALANÇO" xfId="3401" xr:uid="{BE8B41BB-87F7-484C-A919-478963D5C09B}"/>
    <cellStyle name="s_Deal_2007.07.13 (RSRI)_BALANÇO 2" xfId="8184" xr:uid="{940A7F29-A755-4A72-AA3A-C6E2DDB24888}"/>
    <cellStyle name="s_Deal_2007.07.13 (RSRI)_DF's" xfId="2385" xr:uid="{B6C4F376-C6D5-4AB6-9EF8-B4C5EDC93AC9}"/>
    <cellStyle name="s_Deal_2007.07.13 (RSRI)_DF's 2" xfId="7168" xr:uid="{5B89C980-8105-4B0E-BF55-FB90F9331583}"/>
    <cellStyle name="s_Deal_2007.07.13 (RSRI)_EVOLUÇÃO OBRA" xfId="5391" xr:uid="{84F8ACE8-9324-4CC9-89E7-1B149A5C5ABE}"/>
    <cellStyle name="s_Deal_2007.07.13 (RSRI)_EVOLUÇÃO OBRA 2" xfId="9676" xr:uid="{7A9105B5-D758-438C-8D16-785F7E5AF595}"/>
    <cellStyle name="s_Deal_2007.07.13 (RSRI)_VSO-4T08-2008.12.02" xfId="4394" xr:uid="{1FE3A4E6-82D5-45FA-99EF-B1A4385CC84E}"/>
    <cellStyle name="s_Dental (2)" xfId="984" xr:uid="{8F93398C-39BF-4181-B003-BE91D4313029}"/>
    <cellStyle name="s_Dental (2) 2" xfId="6195" xr:uid="{3C097533-5AF7-4C4A-BBFD-C0DCBBE34063}"/>
    <cellStyle name="s_Dental (2) 2 2" xfId="18169" xr:uid="{FBD3CF29-85B2-4ADA-9BD7-D3D530E0A4EE}"/>
    <cellStyle name="s_Dental (2) 2 3" xfId="19005" xr:uid="{B51C6EEF-8712-4CB7-B523-042A42132760}"/>
    <cellStyle name="s_Dental (2) 2 4" xfId="13630" xr:uid="{D70859F5-74A1-47A9-838E-08AF8C5E6ACC}"/>
    <cellStyle name="s_Dental (2) 2 5" xfId="20145" xr:uid="{E7749BBA-B5D8-461D-82F8-B89A3B0EE711}"/>
    <cellStyle name="s_Dental (2) 2 6" xfId="28669" xr:uid="{C5E4C089-9C46-43A6-8A29-DA4266364CFA}"/>
    <cellStyle name="s_Dental (2) 3" xfId="36037" xr:uid="{5208FAD1-A343-42CF-B588-C9F411E09508}"/>
    <cellStyle name="s_Dental (2)_1" xfId="985" xr:uid="{C9B7ABEF-EA4C-4727-8DF6-AC4A53793FAC}"/>
    <cellStyle name="s_Dental (2)_1 2" xfId="6196" xr:uid="{F6909B36-6CA4-4AD7-AF68-AE3F8EA5FA68}"/>
    <cellStyle name="s_Dental (2)_1 2 2" xfId="18170" xr:uid="{A1DE6C63-B484-43DE-9E16-9FA28D889326}"/>
    <cellStyle name="s_Dental (2)_1 2 3" xfId="15136" xr:uid="{83F24596-93AA-43E3-8EA0-BD5C65BDDECA}"/>
    <cellStyle name="s_Dental (2)_1 2 4" xfId="28875" xr:uid="{9704F873-5BF1-4EC4-A3CF-4CA7330A2905}"/>
    <cellStyle name="s_Dental (2)_1 2 5" xfId="22599" xr:uid="{650B697F-D5A4-4132-8F14-4D8686EE8888}"/>
    <cellStyle name="s_Dental (2)_1 2 6" xfId="22409" xr:uid="{D6F3CDC1-9DB9-45D1-8E74-D97B316C670F}"/>
    <cellStyle name="s_Dental (2)_1 3" xfId="36038" xr:uid="{C3903CDA-84F1-4113-A3F0-375C9ECF2119}"/>
    <cellStyle name="s_Dental (2)_1_2007.04.13 (RSRI)" xfId="986" xr:uid="{AC65A5FB-11BA-4999-938D-BA1C75D01844}"/>
    <cellStyle name="s_Dental (2)_1_2007.04.13 (RSRI) 2" xfId="6197" xr:uid="{1DC7D124-E8F7-497F-8EB9-4F1558C06C6A}"/>
    <cellStyle name="s_Dental (2)_1_2007.04.13 (RSRI) 2 2" xfId="18171" xr:uid="{6C783B05-325F-474D-B660-B0875826FD39}"/>
    <cellStyle name="s_Dental (2)_1_2007.04.13 (RSRI) 2 3" xfId="19902" xr:uid="{C9C8D20E-F646-4B50-8AA6-74C328FA96B0}"/>
    <cellStyle name="s_Dental (2)_1_2007.04.13 (RSRI) 2 4" xfId="25752" xr:uid="{48D2B256-4773-4A05-B076-221AE794044F}"/>
    <cellStyle name="s_Dental (2)_1_2007.04.13 (RSRI) 2 5" xfId="31699" xr:uid="{D8DA1ABE-4D14-4420-BDC3-011381693C55}"/>
    <cellStyle name="s_Dental (2)_1_2007.04.13 (RSRI) 2 6" xfId="21359" xr:uid="{CE638245-36A8-4D3A-B6A4-ADE2E17515BB}"/>
    <cellStyle name="s_Dental (2)_1_2007.04.13 (RSRI) 3" xfId="36039" xr:uid="{E6DD9D49-4117-41D8-935A-1828A92FA1DD}"/>
    <cellStyle name="s_Dental (2)_1_2007.04.13 (RSRI)_BALANÇO" xfId="3402" xr:uid="{9FBDFFC4-FD06-420E-AD24-6E4BB340AB2B}"/>
    <cellStyle name="s_Dental (2)_1_2007.04.13 (RSRI)_BALANÇO 2" xfId="8185" xr:uid="{A973DDC0-63CA-43BF-9488-F25DDB8F87E7}"/>
    <cellStyle name="s_Dental (2)_1_2007.04.13 (RSRI)_BALANÇO 2 2" xfId="20002" xr:uid="{6DE1D24D-29C4-41BE-8630-5745BE31617A}"/>
    <cellStyle name="s_Dental (2)_1_2007.04.13 (RSRI)_BALANÇO 2 3" xfId="13644" xr:uid="{A8B6FF7A-E8BE-40FF-846E-1A68C1DFBB95}"/>
    <cellStyle name="s_Dental (2)_1_2007.04.13 (RSRI)_BALANÇO 2 4" xfId="30860" xr:uid="{12F81F23-4AB5-42AD-B4F1-77BEBFC58FEE}"/>
    <cellStyle name="s_Dental (2)_1_2007.04.13 (RSRI)_BALANÇO 2 5" xfId="29968" xr:uid="{F96DCC16-8928-46CF-BAC0-E490AAA9F247}"/>
    <cellStyle name="s_Dental (2)_1_2007.04.13 (RSRI)_BALANÇO 2 6" xfId="14173" xr:uid="{DFBCA443-C7CA-4B8E-84A3-5AFC69F00E08}"/>
    <cellStyle name="s_Dental (2)_1_2007.04.13 (RSRI)_BALANÇO 3" xfId="10908" xr:uid="{A83D6F2B-9EB5-44DB-95F3-349D1CF0C975}"/>
    <cellStyle name="s_Dental (2)_1_2007.04.13 (RSRI)_BALANÇO 3 2" xfId="12479" xr:uid="{80EED70E-0568-445E-AD6A-1068D46DCA1C}"/>
    <cellStyle name="s_Dental (2)_1_2007.04.13 (RSRI)_BALANÇO 3 2 2" xfId="23720" xr:uid="{4EA0BAC6-A427-4DAE-BCA7-FF72E0B58142}"/>
    <cellStyle name="s_Dental (2)_1_2007.04.13 (RSRI)_BALANÇO 3 2 3" xfId="27423" xr:uid="{C7B1BB2C-C942-4847-97D6-65EDEE0737FC}"/>
    <cellStyle name="s_Dental (2)_1_2007.04.13 (RSRI)_BALANÇO 3 2 4" xfId="16846" xr:uid="{B4463C43-383F-41B6-B66F-C7190BD979CC}"/>
    <cellStyle name="s_Dental (2)_1_2007.04.13 (RSRI)_BALANÇO 3 2 5" xfId="33499" xr:uid="{98E30C58-8F37-45C8-96B4-82CB00E389F7}"/>
    <cellStyle name="s_Dental (2)_1_2007.04.13 (RSRI)_BALANÇO 3 2 6" xfId="31113" xr:uid="{C1ECD079-DB0F-4497-8EF7-E713A3BC82D3}"/>
    <cellStyle name="s_Dental (2)_1_2007.04.13 (RSRI)_DF's" xfId="2386" xr:uid="{C4CEAB94-DDE6-43E6-BB56-93CDE7C6932F}"/>
    <cellStyle name="s_Dental (2)_1_2007.04.13 (RSRI)_DF's 2" xfId="7169" xr:uid="{5634BDBA-259E-4A05-94D7-491D0E8E8AA4}"/>
    <cellStyle name="s_Dental (2)_1_2007.04.13 (RSRI)_DF's 2 2" xfId="19103" xr:uid="{B248E643-61B5-4409-9665-A761AAC64381}"/>
    <cellStyle name="s_Dental (2)_1_2007.04.13 (RSRI)_DF's 2 3" xfId="21935" xr:uid="{D6672871-05B0-423D-B076-AF995039D669}"/>
    <cellStyle name="s_Dental (2)_1_2007.04.13 (RSRI)_DF's 2 4" xfId="29887" xr:uid="{041805A4-DDA5-46E3-876E-7EFC5030A0A9}"/>
    <cellStyle name="s_Dental (2)_1_2007.04.13 (RSRI)_DF's 2 5" xfId="32527" xr:uid="{3E7FA09B-0810-41AF-9630-D04257CCCABE}"/>
    <cellStyle name="s_Dental (2)_1_2007.04.13 (RSRI)_DF's 2 6" xfId="35117" xr:uid="{33B795AD-B3F2-4C68-93D8-90335A4E6D5E}"/>
    <cellStyle name="s_Dental (2)_1_2007.04.13 (RSRI)_DF's 3" xfId="10408" xr:uid="{739D7E09-2090-46E0-BDFE-72C85C1FD9E2}"/>
    <cellStyle name="s_Dental (2)_1_2007.04.13 (RSRI)_DF's 3 2" xfId="11986" xr:uid="{94E21464-3090-4596-8C81-D3A8E29FB1A1}"/>
    <cellStyle name="s_Dental (2)_1_2007.04.13 (RSRI)_DF's 3 2 2" xfId="23227" xr:uid="{2B537C52-0DD7-4BD2-B13D-41BF5329299D}"/>
    <cellStyle name="s_Dental (2)_1_2007.04.13 (RSRI)_DF's 3 2 3" xfId="26930" xr:uid="{B137268F-75F9-4B25-9256-CA4AA348A60E}"/>
    <cellStyle name="s_Dental (2)_1_2007.04.13 (RSRI)_DF's 3 2 4" xfId="15561" xr:uid="{0CD263A0-3DA7-4215-BFA5-33F432E9AD7C}"/>
    <cellStyle name="s_Dental (2)_1_2007.04.13 (RSRI)_DF's 3 2 5" xfId="14287" xr:uid="{1983F172-5C74-4932-9C0A-B384D46B4FCB}"/>
    <cellStyle name="s_Dental (2)_1_2007.04.13 (RSRI)_DF's 3 2 6" xfId="35000" xr:uid="{197846E2-1057-4444-BCB5-EF6BBD87EE2B}"/>
    <cellStyle name="s_Dental (2)_1_2007.04.13 (RSRI)_EVOLUÇÃO OBRA" xfId="5392" xr:uid="{1670D0B5-2D63-4A7C-885F-A75F55EC19FE}"/>
    <cellStyle name="s_Dental (2)_1_2007.04.13 (RSRI)_EVOLUÇÃO OBRA 2" xfId="9677" xr:uid="{B977D337-7515-40A5-A2A8-83D2A3875248}"/>
    <cellStyle name="s_Dental (2)_1_2007.04.13 (RSRI)_EVOLUÇÃO OBRA 2 2" xfId="21387" xr:uid="{5CC4FA9B-7A85-45E1-9DCD-A1D7B01A52B3}"/>
    <cellStyle name="s_Dental (2)_1_2007.04.13 (RSRI)_EVOLUÇÃO OBRA 2 3" xfId="25128" xr:uid="{B51726C5-07DE-42F8-B535-11A572BCAF64}"/>
    <cellStyle name="s_Dental (2)_1_2007.04.13 (RSRI)_EVOLUÇÃO OBRA 2 4" xfId="18869" xr:uid="{D1BE33E2-D62F-4198-8B91-497B5FDE2FBF}"/>
    <cellStyle name="s_Dental (2)_1_2007.04.13 (RSRI)_EVOLUÇÃO OBRA 2 5" xfId="15406" xr:uid="{4E0C810D-FD62-4FC1-83EF-0BC97F0627DD}"/>
    <cellStyle name="s_Dental (2)_1_2007.04.13 (RSRI)_EVOLUÇÃO OBRA 2 6" xfId="25284" xr:uid="{E452EA07-C1E7-406E-A425-B2B9A6FCD77D}"/>
    <cellStyle name="s_Dental (2)_1_2007.04.13 (RSRI)_EVOLUÇÃO OBRA 3" xfId="11421" xr:uid="{6BB49A6C-AEEC-4070-927A-C68B9FFDC6F9}"/>
    <cellStyle name="s_Dental (2)_1_2007.04.13 (RSRI)_EVOLUÇÃO OBRA 3 2" xfId="12979" xr:uid="{38F4201A-ED53-47BD-A78F-6C57D7D1ACFA}"/>
    <cellStyle name="s_Dental (2)_1_2007.04.13 (RSRI)_EVOLUÇÃO OBRA 3 2 2" xfId="24220" xr:uid="{E0F74822-88C7-45B2-8806-D224082F07BC}"/>
    <cellStyle name="s_Dental (2)_1_2007.04.13 (RSRI)_EVOLUÇÃO OBRA 3 2 3" xfId="27921" xr:uid="{022CA1D9-0A8C-4460-8515-7F96B72121C0}"/>
    <cellStyle name="s_Dental (2)_1_2007.04.13 (RSRI)_EVOLUÇÃO OBRA 3 2 4" xfId="15381" xr:uid="{71009B82-1FAB-45D3-ABA2-EFAC79CFC39D}"/>
    <cellStyle name="s_Dental (2)_1_2007.04.13 (RSRI)_EVOLUÇÃO OBRA 3 2 5" xfId="13909" xr:uid="{B7391D3C-880D-4FEF-99E6-B30AFB344518}"/>
    <cellStyle name="s_Dental (2)_1_2007.04.13 (RSRI)_EVOLUÇÃO OBRA 3 2 6" xfId="22753" xr:uid="{4E0617A2-D3AA-4D1D-8FA2-43798A22726B}"/>
    <cellStyle name="s_Dental (2)_1_2007.04.13 (RSRI)_VSO-4T08-2008.12.02" xfId="4395" xr:uid="{F1D3FED1-F867-49BA-AA5E-D256A795F433}"/>
    <cellStyle name="s_Dental (2)_1_2007.04.13 (RSRI)_VSO-4T08-2008.12.02 2" xfId="8908" xr:uid="{97A3D3F6-0FBE-494E-B3E6-D502586DC1D4}"/>
    <cellStyle name="s_Dental (2)_1_2007.04.13 (RSRI)_VSO-4T08-2008.12.02 2 2" xfId="20646" xr:uid="{3D7C84E0-47BF-4BFA-8F97-1E8988F7C5D6}"/>
    <cellStyle name="s_Dental (2)_1_2007.04.13 (RSRI)_VSO-4T08-2008.12.02 2 3" xfId="19642" xr:uid="{B86720AC-CBDC-4CEE-8852-4F55AA58D02C}"/>
    <cellStyle name="s_Dental (2)_1_2007.04.13 (RSRI)_VSO-4T08-2008.12.02 2 4" xfId="30836" xr:uid="{DF5FF15D-A1A4-4743-828C-33CE3B49297E}"/>
    <cellStyle name="s_Dental (2)_1_2007.04.13 (RSRI)_VSO-4T08-2008.12.02 2 5" xfId="14112" xr:uid="{C8033BB1-ACE4-4B40-995B-EB2636557300}"/>
    <cellStyle name="s_Dental (2)_1_2007.04.13 (RSRI)_VSO-4T08-2008.12.02 2 6" xfId="33759" xr:uid="{3E140033-4EE4-4871-B6C2-DC80D369C447}"/>
    <cellStyle name="s_Dental (2)_1_2007.04.13 (RSRI)_VSO-4T08-2008.12.02 3" xfId="36040" xr:uid="{DEFB90CE-E9BF-4474-95D1-1D844285BE9A}"/>
    <cellStyle name="s_Dental (2)_1_2007.07.13 (RSRI)" xfId="987" xr:uid="{CE5545AC-7794-4D51-9E8E-FB9ADD2B1E2A}"/>
    <cellStyle name="s_Dental (2)_1_2007.07.13 (RSRI) 2" xfId="6198" xr:uid="{20ADE975-0A7D-4D47-BC56-52E1B692646F}"/>
    <cellStyle name="s_Dental (2)_1_2007.07.13 (RSRI) 2 2" xfId="18172" xr:uid="{C227F139-BDE3-41EC-B5B5-F49A19C3BAE6}"/>
    <cellStyle name="s_Dental (2)_1_2007.07.13 (RSRI) 2 3" xfId="15912" xr:uid="{05D8584B-1AE2-489B-A0A4-993F016762BF}"/>
    <cellStyle name="s_Dental (2)_1_2007.07.13 (RSRI) 2 4" xfId="15831" xr:uid="{3C05D0A7-03B0-4AAC-B6B6-685942093A88}"/>
    <cellStyle name="s_Dental (2)_1_2007.07.13 (RSRI) 2 5" xfId="26708" xr:uid="{BF9451EB-B3B6-4BB6-820F-9F0CC3EF28D4}"/>
    <cellStyle name="s_Dental (2)_1_2007.07.13 (RSRI) 2 6" xfId="29089" xr:uid="{6DFEF407-D73C-4A91-A168-D64208597906}"/>
    <cellStyle name="s_Dental (2)_1_2007.07.13 (RSRI) 3" xfId="36041" xr:uid="{5DE4D341-E2BB-46BA-8306-850E57447B0E}"/>
    <cellStyle name="s_Dental (2)_1_2007.07.13 (RSRI)_BALANÇO" xfId="3403" xr:uid="{992C7CE7-B738-4A1E-AD16-DFFAD16A2EDA}"/>
    <cellStyle name="s_Dental (2)_1_2007.07.13 (RSRI)_BALANÇO 2" xfId="8186" xr:uid="{34D90D0B-2172-403E-B3CA-21C3757E355F}"/>
    <cellStyle name="s_Dental (2)_1_2007.07.13 (RSRI)_BALANÇO 2 2" xfId="20003" xr:uid="{4B75D08C-56AB-4179-B5E5-ED7B4A364DAA}"/>
    <cellStyle name="s_Dental (2)_1_2007.07.13 (RSRI)_BALANÇO 2 3" xfId="13643" xr:uid="{D1710874-60A2-411F-9224-419847FD1514}"/>
    <cellStyle name="s_Dental (2)_1_2007.07.13 (RSRI)_BALANÇO 2 4" xfId="29852" xr:uid="{70E25764-ED3C-4BBC-9F35-DB909DD215C8}"/>
    <cellStyle name="s_Dental (2)_1_2007.07.13 (RSRI)_BALANÇO 2 5" xfId="25783" xr:uid="{D3D50AFD-FC61-4452-BE08-D3235D0EE179}"/>
    <cellStyle name="s_Dental (2)_1_2007.07.13 (RSRI)_BALANÇO 2 6" xfId="28331" xr:uid="{BEB92CC6-3A6B-4988-AC2D-8711BC2B9297}"/>
    <cellStyle name="s_Dental (2)_1_2007.07.13 (RSRI)_BALANÇO 3" xfId="10909" xr:uid="{57F12FB2-F28B-406A-82DE-CC6BFB739AF9}"/>
    <cellStyle name="s_Dental (2)_1_2007.07.13 (RSRI)_BALANÇO 3 2" xfId="12480" xr:uid="{5AF64BF4-FA6D-467E-B080-075E2C524936}"/>
    <cellStyle name="s_Dental (2)_1_2007.07.13 (RSRI)_BALANÇO 3 2 2" xfId="23721" xr:uid="{0879AD36-1753-4BF8-A3EF-E866E0A82F81}"/>
    <cellStyle name="s_Dental (2)_1_2007.07.13 (RSRI)_BALANÇO 3 2 3" xfId="27424" xr:uid="{B06E2B8F-BFCC-4024-82F4-7A858A40A401}"/>
    <cellStyle name="s_Dental (2)_1_2007.07.13 (RSRI)_BALANÇO 3 2 4" xfId="26633" xr:uid="{311D853A-8816-4FD0-92AD-836BDCFCA903}"/>
    <cellStyle name="s_Dental (2)_1_2007.07.13 (RSRI)_BALANÇO 3 2 5" xfId="17162" xr:uid="{C0CEB44F-CC02-4439-B00B-DD43285FF010}"/>
    <cellStyle name="s_Dental (2)_1_2007.07.13 (RSRI)_BALANÇO 3 2 6" xfId="25432" xr:uid="{7C7009C8-2D60-4302-847D-613822BC374D}"/>
    <cellStyle name="s_Dental (2)_1_2007.07.13 (RSRI)_DF's" xfId="2387" xr:uid="{24B29591-E4B0-4352-901C-1F68E2CD32C3}"/>
    <cellStyle name="s_Dental (2)_1_2007.07.13 (RSRI)_DF's 2" xfId="7170" xr:uid="{7F0BD319-A543-442C-BF98-5711674347E4}"/>
    <cellStyle name="s_Dental (2)_1_2007.07.13 (RSRI)_DF's 2 2" xfId="19104" xr:uid="{314BAD62-3F90-42B6-8BE6-9051E819F029}"/>
    <cellStyle name="s_Dental (2)_1_2007.07.13 (RSRI)_DF's 2 3" xfId="15032" xr:uid="{C6CAF84C-D514-4580-96A9-3A111C8415B7}"/>
    <cellStyle name="s_Dental (2)_1_2007.07.13 (RSRI)_DF's 2 4" xfId="28810" xr:uid="{BDC5171F-B5A6-44E8-8F2C-69D4D279D1C1}"/>
    <cellStyle name="s_Dental (2)_1_2007.07.13 (RSRI)_DF's 2 5" xfId="31698" xr:uid="{DFC088FB-2AA1-463B-B730-237B9E917E29}"/>
    <cellStyle name="s_Dental (2)_1_2007.07.13 (RSRI)_DF's 2 6" xfId="34280" xr:uid="{4DD67152-954B-443A-BB4E-3D4F48F4E627}"/>
    <cellStyle name="s_Dental (2)_1_2007.07.13 (RSRI)_DF's 3" xfId="10409" xr:uid="{FD96CA1E-57A8-486D-81D5-B787A2AD68BD}"/>
    <cellStyle name="s_Dental (2)_1_2007.07.13 (RSRI)_DF's 3 2" xfId="11987" xr:uid="{6D3A69ED-E704-4F7E-98E3-681DDF302389}"/>
    <cellStyle name="s_Dental (2)_1_2007.07.13 (RSRI)_DF's 3 2 2" xfId="23228" xr:uid="{5B29DF6E-8D2E-461F-B713-1B4A96C66D9C}"/>
    <cellStyle name="s_Dental (2)_1_2007.07.13 (RSRI)_DF's 3 2 3" xfId="26931" xr:uid="{4D5BD607-A6ED-49D5-8B00-B7EB1530B5A5}"/>
    <cellStyle name="s_Dental (2)_1_2007.07.13 (RSRI)_DF's 3 2 4" xfId="26344" xr:uid="{0DD508BC-86FE-4172-8F4C-143B1ED2B27F}"/>
    <cellStyle name="s_Dental (2)_1_2007.07.13 (RSRI)_DF's 3 2 5" xfId="15981" xr:uid="{58216742-B310-449F-BB0A-5905C947AA12}"/>
    <cellStyle name="s_Dental (2)_1_2007.07.13 (RSRI)_DF's 3 2 6" xfId="33393" xr:uid="{F07B90D1-85CA-495E-B0AA-DB060CA513DA}"/>
    <cellStyle name="s_Dental (2)_1_2007.07.13 (RSRI)_EVOLUÇÃO OBRA" xfId="5393" xr:uid="{BAB796A5-9BCA-4E89-BBA1-769814CC1007}"/>
    <cellStyle name="s_Dental (2)_1_2007.07.13 (RSRI)_EVOLUÇÃO OBRA 2" xfId="9678" xr:uid="{0C3C3C90-D619-4A3E-ACA7-7C6B729AC28B}"/>
    <cellStyle name="s_Dental (2)_1_2007.07.13 (RSRI)_EVOLUÇÃO OBRA 2 2" xfId="21388" xr:uid="{9FBE56EC-CFEE-44D5-B0AE-78691ABA21E6}"/>
    <cellStyle name="s_Dental (2)_1_2007.07.13 (RSRI)_EVOLUÇÃO OBRA 2 3" xfId="25129" xr:uid="{E45AD80A-20D1-4958-B54E-9FAA3169BFE2}"/>
    <cellStyle name="s_Dental (2)_1_2007.07.13 (RSRI)_EVOLUÇÃO OBRA 2 4" xfId="30485" xr:uid="{F38407F0-D0AE-4BD7-8859-862FA1E8FAED}"/>
    <cellStyle name="s_Dental (2)_1_2007.07.13 (RSRI)_EVOLUÇÃO OBRA 2 5" xfId="22949" xr:uid="{058C9996-7DA0-404F-BF76-B6670E17F5AA}"/>
    <cellStyle name="s_Dental (2)_1_2007.07.13 (RSRI)_EVOLUÇÃO OBRA 2 6" xfId="33300" xr:uid="{1F5837E8-A766-4B79-9B5E-63A3E44DF741}"/>
    <cellStyle name="s_Dental (2)_1_2007.07.13 (RSRI)_EVOLUÇÃO OBRA 3" xfId="11422" xr:uid="{FDAF1FD3-A5EB-4CC5-99A7-26702413085B}"/>
    <cellStyle name="s_Dental (2)_1_2007.07.13 (RSRI)_EVOLUÇÃO OBRA 3 2" xfId="12980" xr:uid="{59214351-9E1F-4489-AB57-1CA602E9F89A}"/>
    <cellStyle name="s_Dental (2)_1_2007.07.13 (RSRI)_EVOLUÇÃO OBRA 3 2 2" xfId="24221" xr:uid="{AAC2793D-CEB7-4531-B2C6-43E1B6E14AF1}"/>
    <cellStyle name="s_Dental (2)_1_2007.07.13 (RSRI)_EVOLUÇÃO OBRA 3 2 3" xfId="27922" xr:uid="{393F83AF-1577-4EAD-923C-002CD6C1D1FE}"/>
    <cellStyle name="s_Dental (2)_1_2007.07.13 (RSRI)_EVOLUÇÃO OBRA 3 2 4" xfId="26065" xr:uid="{96B78292-7034-4107-B0E7-CD31B5F67C5E}"/>
    <cellStyle name="s_Dental (2)_1_2007.07.13 (RSRI)_EVOLUÇÃO OBRA 3 2 5" xfId="15959" xr:uid="{6B830B28-A567-42CF-89F6-7FA00519B300}"/>
    <cellStyle name="s_Dental (2)_1_2007.07.13 (RSRI)_EVOLUÇÃO OBRA 3 2 6" xfId="32054" xr:uid="{00910FEF-0FAE-402B-BCD3-87CB438D39FF}"/>
    <cellStyle name="s_Dental (2)_1_2007.07.13 (RSRI)_VSO-4T08-2008.12.02" xfId="4396" xr:uid="{42EEC7E2-4FF2-477F-995C-537953B5387E}"/>
    <cellStyle name="s_Dental (2)_1_2007.07.13 (RSRI)_VSO-4T08-2008.12.02 2" xfId="8909" xr:uid="{6B9EB7D9-255C-4B57-B49C-CFC256D41079}"/>
    <cellStyle name="s_Dental (2)_1_2007.07.13 (RSRI)_VSO-4T08-2008.12.02 2 2" xfId="20647" xr:uid="{466A0AFE-E442-4E52-813E-885C3B9B9D4D}"/>
    <cellStyle name="s_Dental (2)_1_2007.07.13 (RSRI)_VSO-4T08-2008.12.02 2 3" xfId="15658" xr:uid="{BD3B5C9B-8C40-40BF-8920-5867AE1FC1DB}"/>
    <cellStyle name="s_Dental (2)_1_2007.07.13 (RSRI)_VSO-4T08-2008.12.02 2 4" xfId="29831" xr:uid="{9964A8A3-4270-4384-AC3C-3AA00767612C}"/>
    <cellStyle name="s_Dental (2)_1_2007.07.13 (RSRI)_VSO-4T08-2008.12.02 2 5" xfId="19089" xr:uid="{A9DB44B7-C179-41C5-8E73-8A96C704C359}"/>
    <cellStyle name="s_Dental (2)_1_2007.07.13 (RSRI)_VSO-4T08-2008.12.02 2 6" xfId="34639" xr:uid="{A0DCC825-47A2-41BC-9EFB-84D0D89AFD73}"/>
    <cellStyle name="s_Dental (2)_1_2007.07.13 (RSRI)_VSO-4T08-2008.12.02 3" xfId="36042" xr:uid="{2FB23A0E-4C48-417F-B565-80D809FBDE6A}"/>
    <cellStyle name="s_Dental (2)_2" xfId="988" xr:uid="{6C0584E6-4904-4AB5-8442-05157DA4D22F}"/>
    <cellStyle name="s_Dental (2)_2_2007.04.13 (RSRI)" xfId="989" xr:uid="{DE8C7A06-7B15-4123-8C3F-13F759034676}"/>
    <cellStyle name="s_Dental (2)_2_2007.04.13 (RSRI) 2" xfId="36043" xr:uid="{E819423A-5C26-492F-BC7E-F35D06F83D55}"/>
    <cellStyle name="s_Dental (2)_2_2007.04.13 (RSRI)_BALANÇO" xfId="3404" xr:uid="{39BA91B8-11C5-46F0-858D-09146455B3D0}"/>
    <cellStyle name="s_Dental (2)_2_2007.04.13 (RSRI)_BALANÇO 2" xfId="8187" xr:uid="{B7989173-675C-4C7B-AF5C-842D1F300BE9}"/>
    <cellStyle name="s_Dental (2)_2_2007.04.13 (RSRI)_DF's" xfId="2388" xr:uid="{202880ED-BB61-4591-B943-5328685E810B}"/>
    <cellStyle name="s_Dental (2)_2_2007.04.13 (RSRI)_DF's 2" xfId="7171" xr:uid="{CECBE9E4-9C36-4921-9583-7A3C3E97825F}"/>
    <cellStyle name="s_Dental (2)_2_2007.04.13 (RSRI)_EVOLUÇÃO OBRA" xfId="5394" xr:uid="{816D37A6-F70D-46D7-82F7-439B89562081}"/>
    <cellStyle name="s_Dental (2)_2_2007.04.13 (RSRI)_EVOLUÇÃO OBRA 2" xfId="9679" xr:uid="{571522BF-92EF-4733-A49F-70709BC44142}"/>
    <cellStyle name="s_Dental (2)_2_2007.04.13 (RSRI)_VSO-4T08-2008.12.02" xfId="4397" xr:uid="{709D71B5-B826-4C60-9252-5B0657E8D4A7}"/>
    <cellStyle name="s_Dental (2)_2_2007.07.13 (RSRI)" xfId="990" xr:uid="{8F52235F-0756-4A9D-9E89-C2C3C25E5DF7}"/>
    <cellStyle name="s_Dental (2)_2_2007.07.13 (RSRI) 2" xfId="36044" xr:uid="{78493F46-850D-42F0-A17B-564CC127460C}"/>
    <cellStyle name="s_Dental (2)_2_2007.07.13 (RSRI)_BALANÇO" xfId="3405" xr:uid="{B3D1ECEF-4BA5-4300-B2FF-9E0FBF49113F}"/>
    <cellStyle name="s_Dental (2)_2_2007.07.13 (RSRI)_BALANÇO 2" xfId="8188" xr:uid="{CD36B3BC-5973-4850-BE5D-4B2B99EF473C}"/>
    <cellStyle name="s_Dental (2)_2_2007.07.13 (RSRI)_DF's" xfId="2389" xr:uid="{E3FCA0DF-DED4-430C-BC73-9F89A0B2B027}"/>
    <cellStyle name="s_Dental (2)_2_2007.07.13 (RSRI)_DF's 2" xfId="7172" xr:uid="{4BE2AD90-E2C0-45A1-9450-EA0E38CB08C0}"/>
    <cellStyle name="s_Dental (2)_2_2007.07.13 (RSRI)_EVOLUÇÃO OBRA" xfId="5395" xr:uid="{0F63393B-61ED-452D-B98C-44260B182658}"/>
    <cellStyle name="s_Dental (2)_2_2007.07.13 (RSRI)_EVOLUÇÃO OBRA 2" xfId="9680" xr:uid="{97F12E2F-A0CD-4EBD-A44B-23F001397E50}"/>
    <cellStyle name="s_Dental (2)_2_2007.07.13 (RSRI)_VSO-4T08-2008.12.02" xfId="4398" xr:uid="{8BBDBB90-DEC7-437B-9FAC-DE4717F761B3}"/>
    <cellStyle name="s_Dental (2)_2_Celtic DCF" xfId="991" xr:uid="{33D7848E-69A2-4CB7-9E04-6AFE9D3B238F}"/>
    <cellStyle name="s_Dental (2)_2_Celtic DCF Inputs" xfId="992" xr:uid="{BD5B2AF5-B64A-485F-9AA8-1B94ED640F29}"/>
    <cellStyle name="s_Dental (2)_2_Celtic DCF Inputs_2007.04.13 (RSRI)" xfId="993" xr:uid="{DBEF610B-95C3-4234-A1F7-5B1F8720CAE9}"/>
    <cellStyle name="s_Dental (2)_2_Celtic DCF Inputs_2007.04.13 (RSRI) 2" xfId="36045" xr:uid="{5E1154CB-2DCF-4950-BD51-D77A2B2885DF}"/>
    <cellStyle name="s_Dental (2)_2_Celtic DCF Inputs_2007.04.13 (RSRI)_BALANÇO" xfId="3406" xr:uid="{344F7296-D8C6-4429-B660-B251F1455039}"/>
    <cellStyle name="s_Dental (2)_2_Celtic DCF Inputs_2007.04.13 (RSRI)_BALANÇO 2" xfId="8189" xr:uid="{550799F6-8395-4740-A2C2-0EF480201763}"/>
    <cellStyle name="s_Dental (2)_2_Celtic DCF Inputs_2007.04.13 (RSRI)_DF's" xfId="2390" xr:uid="{A56D8ECB-C626-42E1-B1D7-B0DCDEF7FF62}"/>
    <cellStyle name="s_Dental (2)_2_Celtic DCF Inputs_2007.04.13 (RSRI)_DF's 2" xfId="7173" xr:uid="{6D5D8CAA-B9BD-421C-AC2B-D8739A03C2F3}"/>
    <cellStyle name="s_Dental (2)_2_Celtic DCF Inputs_2007.04.13 (RSRI)_EVOLUÇÃO OBRA" xfId="5396" xr:uid="{84D9153E-ABE0-42E1-8540-E863AAF483C4}"/>
    <cellStyle name="s_Dental (2)_2_Celtic DCF Inputs_2007.04.13 (RSRI)_EVOLUÇÃO OBRA 2" xfId="9681" xr:uid="{D07F5129-1679-415C-9186-5389EEABCC0C}"/>
    <cellStyle name="s_Dental (2)_2_Celtic DCF Inputs_2007.04.13 (RSRI)_VSO-4T08-2008.12.02" xfId="4399" xr:uid="{2F2BBF03-8982-4660-874C-456A76462EB5}"/>
    <cellStyle name="s_Dental (2)_2_Celtic DCF Inputs_2007.07.13 (RSRI)" xfId="994" xr:uid="{504E59E1-4717-48FC-BF6C-DC0A88E3EBE1}"/>
    <cellStyle name="s_Dental (2)_2_Celtic DCF Inputs_2007.07.13 (RSRI) 2" xfId="36046" xr:uid="{C3FC28E2-6FD0-4099-AA9A-61D4014041CF}"/>
    <cellStyle name="s_Dental (2)_2_Celtic DCF Inputs_2007.07.13 (RSRI)_BALANÇO" xfId="3407" xr:uid="{29CD3B23-8197-4CC5-8B67-37A62D8184A6}"/>
    <cellStyle name="s_Dental (2)_2_Celtic DCF Inputs_2007.07.13 (RSRI)_BALANÇO 2" xfId="8190" xr:uid="{8026FEE6-0942-4042-AF7B-7F15BACAAE90}"/>
    <cellStyle name="s_Dental (2)_2_Celtic DCF Inputs_2007.07.13 (RSRI)_DF's" xfId="2391" xr:uid="{245167AA-6AB0-4880-8C27-E4D9816B1F89}"/>
    <cellStyle name="s_Dental (2)_2_Celtic DCF Inputs_2007.07.13 (RSRI)_DF's 2" xfId="7174" xr:uid="{461DB61E-0211-491C-BCE1-747AA7FD6E82}"/>
    <cellStyle name="s_Dental (2)_2_Celtic DCF Inputs_2007.07.13 (RSRI)_EVOLUÇÃO OBRA" xfId="5397" xr:uid="{9D1BA88B-42CC-4853-AB96-35648247C286}"/>
    <cellStyle name="s_Dental (2)_2_Celtic DCF Inputs_2007.07.13 (RSRI)_EVOLUÇÃO OBRA 2" xfId="9682" xr:uid="{0B33BE65-4CA7-48EA-B0D1-AEAF1EE6A3F5}"/>
    <cellStyle name="s_Dental (2)_2_Celtic DCF Inputs_2007.07.13 (RSRI)_VSO-4T08-2008.12.02" xfId="4400" xr:uid="{9F449436-8F23-4D8C-8A60-C77579C374EB}"/>
    <cellStyle name="s_Dental (2)_2_Celtic DCF_2007.04.13 (RSRI)" xfId="995" xr:uid="{9FA2FAB5-A09E-4274-942B-C12BECE1576A}"/>
    <cellStyle name="s_Dental (2)_2_Celtic DCF_2007.04.13 (RSRI) 2" xfId="36047" xr:uid="{958029DB-9E2C-447A-B535-E118E23BB3FC}"/>
    <cellStyle name="s_Dental (2)_2_Celtic DCF_2007.04.13 (RSRI)_BALANÇO" xfId="3408" xr:uid="{489C8390-8E98-42D4-99CF-5C1460E16103}"/>
    <cellStyle name="s_Dental (2)_2_Celtic DCF_2007.04.13 (RSRI)_BALANÇO 2" xfId="8191" xr:uid="{990719BB-7F83-41D8-9C90-EC1D34ED7C63}"/>
    <cellStyle name="s_Dental (2)_2_Celtic DCF_2007.04.13 (RSRI)_DF's" xfId="2392" xr:uid="{8A715B1D-08C3-43AF-A329-A316A2FC60F4}"/>
    <cellStyle name="s_Dental (2)_2_Celtic DCF_2007.04.13 (RSRI)_DF's 2" xfId="7175" xr:uid="{3A13677D-E6FD-4B9C-ADE2-2BD0785689FC}"/>
    <cellStyle name="s_Dental (2)_2_Celtic DCF_2007.04.13 (RSRI)_EVOLUÇÃO OBRA" xfId="5398" xr:uid="{39549E8B-4808-42AC-89C1-C390E6747193}"/>
    <cellStyle name="s_Dental (2)_2_Celtic DCF_2007.04.13 (RSRI)_EVOLUÇÃO OBRA 2" xfId="9683" xr:uid="{28AC83CC-79C1-4BC7-B198-6F54ACF3BF0A}"/>
    <cellStyle name="s_Dental (2)_2_Celtic DCF_2007.04.13 (RSRI)_VSO-4T08-2008.12.02" xfId="4401" xr:uid="{FAB98298-36E1-4FBD-B732-618CCA0ADA5A}"/>
    <cellStyle name="s_Dental (2)_2_Celtic DCF_2007.07.13 (RSRI)" xfId="996" xr:uid="{82CBA606-BFE8-47A7-8705-45FDA493ABB0}"/>
    <cellStyle name="s_Dental (2)_2_Celtic DCF_2007.07.13 (RSRI) 2" xfId="36048" xr:uid="{95EB8D09-FA25-4847-8ED4-1F2E299E2E8A}"/>
    <cellStyle name="s_Dental (2)_2_Celtic DCF_2007.07.13 (RSRI)_BALANÇO" xfId="3409" xr:uid="{B7A44A76-F6BA-4948-961F-ED5F2A5170B2}"/>
    <cellStyle name="s_Dental (2)_2_Celtic DCF_2007.07.13 (RSRI)_BALANÇO 2" xfId="8192" xr:uid="{4107C9C4-BA9A-4577-A55A-11D5239F1405}"/>
    <cellStyle name="s_Dental (2)_2_Celtic DCF_2007.07.13 (RSRI)_DF's" xfId="2393" xr:uid="{09543F8E-3A78-44CC-9C9C-4F811CB7A852}"/>
    <cellStyle name="s_Dental (2)_2_Celtic DCF_2007.07.13 (RSRI)_DF's 2" xfId="7176" xr:uid="{DB636828-B18E-4320-95EF-90495213DBE3}"/>
    <cellStyle name="s_Dental (2)_2_Celtic DCF_2007.07.13 (RSRI)_EVOLUÇÃO OBRA" xfId="5399" xr:uid="{D98088FC-1AC9-4536-876A-0164087E59FC}"/>
    <cellStyle name="s_Dental (2)_2_Celtic DCF_2007.07.13 (RSRI)_EVOLUÇÃO OBRA 2" xfId="9684" xr:uid="{1A6EAAB7-3581-43EC-8681-E17DABF32BB0}"/>
    <cellStyle name="s_Dental (2)_2_Celtic DCF_2007.07.13 (RSRI)_VSO-4T08-2008.12.02" xfId="4402" xr:uid="{ACE25C51-A3E6-4603-A093-130449B80F48}"/>
    <cellStyle name="s_Dental (2)_2_Valuation Summary" xfId="997" xr:uid="{3F60F1B5-FD48-4541-BB55-0851E923D679}"/>
    <cellStyle name="s_Dental (2)_2_Valuation Summary_2007.04.13 (RSRI)" xfId="998" xr:uid="{2F8D5B64-19E0-4064-B199-E52FC195C484}"/>
    <cellStyle name="s_Dental (2)_2_Valuation Summary_2007.04.13 (RSRI) 2" xfId="36049" xr:uid="{8895A658-AFBC-46C1-A496-389FE82161A0}"/>
    <cellStyle name="s_Dental (2)_2_Valuation Summary_2007.04.13 (RSRI)_BALANÇO" xfId="3410" xr:uid="{739184C3-BE6F-478E-B365-EF8DDA8D08D5}"/>
    <cellStyle name="s_Dental (2)_2_Valuation Summary_2007.04.13 (RSRI)_BALANÇO 2" xfId="8193" xr:uid="{6C68D51B-164F-4E8D-AC5A-935F90F43A8C}"/>
    <cellStyle name="s_Dental (2)_2_Valuation Summary_2007.04.13 (RSRI)_DF's" xfId="2394" xr:uid="{097470B9-1051-4519-91E2-03E7EBBE21C2}"/>
    <cellStyle name="s_Dental (2)_2_Valuation Summary_2007.04.13 (RSRI)_DF's 2" xfId="7177" xr:uid="{DFD31C28-D608-4370-8E2F-A43DB7548564}"/>
    <cellStyle name="s_Dental (2)_2_Valuation Summary_2007.04.13 (RSRI)_EVOLUÇÃO OBRA" xfId="5400" xr:uid="{713251F2-6487-4344-8185-3E5F1DEE5579}"/>
    <cellStyle name="s_Dental (2)_2_Valuation Summary_2007.04.13 (RSRI)_EVOLUÇÃO OBRA 2" xfId="9685" xr:uid="{44785F58-94EA-4A06-A9DB-75B74145F3B6}"/>
    <cellStyle name="s_Dental (2)_2_Valuation Summary_2007.04.13 (RSRI)_VSO-4T08-2008.12.02" xfId="4403" xr:uid="{8B08392F-DA7A-42E5-9BA5-9528573BC439}"/>
    <cellStyle name="s_Dental (2)_2_Valuation Summary_2007.07.13 (RSRI)" xfId="999" xr:uid="{4CD52113-73B7-43CC-830D-DAD429695970}"/>
    <cellStyle name="s_Dental (2)_2_Valuation Summary_2007.07.13 (RSRI) 2" xfId="36050" xr:uid="{89969F76-D544-4848-A4EC-1BAE8BA4B978}"/>
    <cellStyle name="s_Dental (2)_2_Valuation Summary_2007.07.13 (RSRI)_BALANÇO" xfId="3411" xr:uid="{AC050475-164D-4FDA-99B4-E2D5E98FC60B}"/>
    <cellStyle name="s_Dental (2)_2_Valuation Summary_2007.07.13 (RSRI)_BALANÇO 2" xfId="8194" xr:uid="{9B220834-49C3-4EA5-90D1-780E0864737C}"/>
    <cellStyle name="s_Dental (2)_2_Valuation Summary_2007.07.13 (RSRI)_DF's" xfId="2395" xr:uid="{0D8D07F2-E6E0-4E87-ADC3-2AEE3085C5F1}"/>
    <cellStyle name="s_Dental (2)_2_Valuation Summary_2007.07.13 (RSRI)_DF's 2" xfId="7178" xr:uid="{F4066995-3B72-4283-92F4-7D175ECE1B4E}"/>
    <cellStyle name="s_Dental (2)_2_Valuation Summary_2007.07.13 (RSRI)_EVOLUÇÃO OBRA" xfId="5401" xr:uid="{93B87427-FC3F-4855-9D54-B43C690736E7}"/>
    <cellStyle name="s_Dental (2)_2_Valuation Summary_2007.07.13 (RSRI)_EVOLUÇÃO OBRA 2" xfId="9686" xr:uid="{8C53AF02-B699-4FEE-8B38-BC7FECF0D74A}"/>
    <cellStyle name="s_Dental (2)_2_Valuation Summary_2007.07.13 (RSRI)_VSO-4T08-2008.12.02" xfId="4404" xr:uid="{81A6B85C-C10C-4CBB-AC62-BD6465AE5C8C}"/>
    <cellStyle name="s_Dental (2)_2007.04.13 (RSRI)" xfId="1000" xr:uid="{06F0EF29-06BC-4F30-BDDF-E485AA2377EB}"/>
    <cellStyle name="s_Dental (2)_2007.04.13 (RSRI) 2" xfId="6200" xr:uid="{61178710-E60D-42BE-8E96-2E93031C1685}"/>
    <cellStyle name="s_Dental (2)_2007.04.13 (RSRI) 2 2" xfId="18174" xr:uid="{A282DD6A-B4E9-40BA-BBBA-0968B4EA730C}"/>
    <cellStyle name="s_Dental (2)_2007.04.13 (RSRI) 2 3" xfId="14044" xr:uid="{0AD6A8D3-611A-444B-AD25-B640A419054A}"/>
    <cellStyle name="s_Dental (2)_2007.04.13 (RSRI) 2 4" xfId="24856" xr:uid="{FB18B77C-062A-4279-B6B9-2921AE59501E}"/>
    <cellStyle name="s_Dental (2)_2007.04.13 (RSRI) 2 5" xfId="29989" xr:uid="{9DDB9CFD-CAB7-4814-BA0A-A123972C1C32}"/>
    <cellStyle name="s_Dental (2)_2007.04.13 (RSRI) 2 6" xfId="17002" xr:uid="{556E57A4-1FE4-46F0-82A1-7B9DEF2EBB35}"/>
    <cellStyle name="s_Dental (2)_2007.04.13 (RSRI) 3" xfId="36051" xr:uid="{4CD047E3-191D-45AE-87D5-FD68A783CCEC}"/>
    <cellStyle name="s_Dental (2)_2007.04.13 (RSRI)_BALANÇO" xfId="3412" xr:uid="{3FFDCF50-E55F-40A5-A118-241E075458BA}"/>
    <cellStyle name="s_Dental (2)_2007.04.13 (RSRI)_BALANÇO 2" xfId="8195" xr:uid="{3B9FBD33-F1F8-4418-AFAD-23C92DC2B305}"/>
    <cellStyle name="s_Dental (2)_2007.04.13 (RSRI)_BALANÇO 2 2" xfId="20011" xr:uid="{6EB3691E-27D3-47E9-B965-CE4FB7D261C9}"/>
    <cellStyle name="s_Dental (2)_2007.04.13 (RSRI)_BALANÇO 2 3" xfId="16488" xr:uid="{615F6D15-5426-4D8B-A50F-8F401976ECAD}"/>
    <cellStyle name="s_Dental (2)_2007.04.13 (RSRI)_BALANÇO 2 4" xfId="16516" xr:uid="{EA9DD620-D7ED-4598-92E4-86FCCC5F2595}"/>
    <cellStyle name="s_Dental (2)_2007.04.13 (RSRI)_BALANÇO 2 5" xfId="29250" xr:uid="{C74A835C-3F90-417F-9769-F3141345FF90}"/>
    <cellStyle name="s_Dental (2)_2007.04.13 (RSRI)_BALANÇO 2 6" xfId="29786" xr:uid="{C5BA6C5D-E6DD-4FBE-90C1-9FC68920E669}"/>
    <cellStyle name="s_Dental (2)_2007.04.13 (RSRI)_BALANÇO 3" xfId="10910" xr:uid="{86240CA5-06C6-474A-B887-3F9C449C2BE8}"/>
    <cellStyle name="s_Dental (2)_2007.04.13 (RSRI)_BALANÇO 3 2" xfId="12481" xr:uid="{CFCE2490-05BC-4228-A70A-61BF0681D092}"/>
    <cellStyle name="s_Dental (2)_2007.04.13 (RSRI)_BALANÇO 3 2 2" xfId="23722" xr:uid="{3CE60665-419F-4569-A67C-ADB5FC275819}"/>
    <cellStyle name="s_Dental (2)_2007.04.13 (RSRI)_BALANÇO 3 2 3" xfId="27425" xr:uid="{0B3136AD-A1EA-4607-A3DE-907BC098E11A}"/>
    <cellStyle name="s_Dental (2)_2007.04.13 (RSRI)_BALANÇO 3 2 4" xfId="22693" xr:uid="{9E546F24-0AC7-4B7B-91D3-9C913DA4A7B7}"/>
    <cellStyle name="s_Dental (2)_2007.04.13 (RSRI)_BALANÇO 3 2 5" xfId="32627" xr:uid="{498037E2-20AE-405C-900E-EFC65F42FD0B}"/>
    <cellStyle name="s_Dental (2)_2007.04.13 (RSRI)_BALANÇO 3 2 6" xfId="34238" xr:uid="{415B5BBC-A07B-481F-855B-139CD8847EFC}"/>
    <cellStyle name="s_Dental (2)_2007.04.13 (RSRI)_DF's" xfId="2396" xr:uid="{E1FDD759-87B0-415F-9045-3AA933737074}"/>
    <cellStyle name="s_Dental (2)_2007.04.13 (RSRI)_DF's 2" xfId="7179" xr:uid="{9B92FC4E-A116-4BF8-AFE8-39C25CAF8DFD}"/>
    <cellStyle name="s_Dental (2)_2007.04.13 (RSRI)_DF's 2 2" xfId="19110" xr:uid="{7ABB6886-8CE2-4ECD-9463-3310EA1A9BB0}"/>
    <cellStyle name="s_Dental (2)_2007.04.13 (RSRI)_DF's 2 3" xfId="19790" xr:uid="{92C00A00-ED88-4986-8725-810C80DCB8EE}"/>
    <cellStyle name="s_Dental (2)_2007.04.13 (RSRI)_DF's 2 4" xfId="26193" xr:uid="{DE0F8FCB-0A0C-463B-B0AD-362854168C85}"/>
    <cellStyle name="s_Dental (2)_2007.04.13 (RSRI)_DF's 2 5" xfId="21482" xr:uid="{A96807B1-EF10-4724-9ED7-F90E0A472024}"/>
    <cellStyle name="s_Dental (2)_2007.04.13 (RSRI)_DF's 2 6" xfId="26605" xr:uid="{38DFA5EF-62B2-436C-94C0-EB83AD88656C}"/>
    <cellStyle name="s_Dental (2)_2007.04.13 (RSRI)_DF's 3" xfId="10410" xr:uid="{4A43F5DC-B7D8-4738-BF39-D88A06118DAD}"/>
    <cellStyle name="s_Dental (2)_2007.04.13 (RSRI)_DF's 3 2" xfId="11988" xr:uid="{8F377519-10B1-4F49-BA73-1D74BC700427}"/>
    <cellStyle name="s_Dental (2)_2007.04.13 (RSRI)_DF's 3 2 2" xfId="23229" xr:uid="{35B8CB80-6743-47DC-8A71-7E443A468C78}"/>
    <cellStyle name="s_Dental (2)_2007.04.13 (RSRI)_DF's 3 2 3" xfId="26932" xr:uid="{38B7BF79-A461-40D5-90BD-7F6A32E0F15F}"/>
    <cellStyle name="s_Dental (2)_2007.04.13 (RSRI)_DF's 3 2 4" xfId="22891" xr:uid="{977C5B5F-F577-4ED2-AC9D-6E64BDFC65F9}"/>
    <cellStyle name="s_Dental (2)_2007.04.13 (RSRI)_DF's 3 2 5" xfId="29132" xr:uid="{52C46252-8E83-4AC2-BE96-C21155B40E16}"/>
    <cellStyle name="s_Dental (2)_2007.04.13 (RSRI)_DF's 3 2 6" xfId="17843" xr:uid="{8C17BB1B-10A4-4BE6-9CF2-2F63B016BB8A}"/>
    <cellStyle name="s_Dental (2)_2007.04.13 (RSRI)_EVOLUÇÃO OBRA" xfId="5402" xr:uid="{83EF55A4-822C-49F0-BC5C-373F78FF22A7}"/>
    <cellStyle name="s_Dental (2)_2007.04.13 (RSRI)_EVOLUÇÃO OBRA 2" xfId="9687" xr:uid="{64FB6BC7-FC76-4B8D-82F6-95739433F910}"/>
    <cellStyle name="s_Dental (2)_2007.04.13 (RSRI)_EVOLUÇÃO OBRA 2 2" xfId="21393" xr:uid="{5A82D993-CD29-4B98-9E0B-CFEE0E847273}"/>
    <cellStyle name="s_Dental (2)_2007.04.13 (RSRI)_EVOLUÇÃO OBRA 2 3" xfId="25136" xr:uid="{DC4A4A8E-13D4-4AB5-A0F0-07A05ECF26D3}"/>
    <cellStyle name="s_Dental (2)_2007.04.13 (RSRI)_EVOLUÇÃO OBRA 2 4" xfId="28651" xr:uid="{EF2787B1-9B39-4819-86BB-C8F95076ABE7}"/>
    <cellStyle name="s_Dental (2)_2007.04.13 (RSRI)_EVOLUÇÃO OBRA 2 5" xfId="32018" xr:uid="{3C7239C0-F414-4B72-9611-BF204513F2DA}"/>
    <cellStyle name="s_Dental (2)_2007.04.13 (RSRI)_EVOLUÇÃO OBRA 2 6" xfId="28333" xr:uid="{5B86E448-C820-4C26-B648-213B4336EBC5}"/>
    <cellStyle name="s_Dental (2)_2007.04.13 (RSRI)_EVOLUÇÃO OBRA 3" xfId="11423" xr:uid="{11C6A7E0-2280-4085-AD02-B90370A61764}"/>
    <cellStyle name="s_Dental (2)_2007.04.13 (RSRI)_EVOLUÇÃO OBRA 3 2" xfId="12981" xr:uid="{3AEA578F-D54C-4EB2-8923-09F9C77DDBD5}"/>
    <cellStyle name="s_Dental (2)_2007.04.13 (RSRI)_EVOLUÇÃO OBRA 3 2 2" xfId="24222" xr:uid="{9F31224F-C7D4-4B2D-A786-97D621E35377}"/>
    <cellStyle name="s_Dental (2)_2007.04.13 (RSRI)_EVOLUÇÃO OBRA 3 2 3" xfId="27923" xr:uid="{7F85A115-482A-472C-AA10-321B15ECF186}"/>
    <cellStyle name="s_Dental (2)_2007.04.13 (RSRI)_EVOLUÇÃO OBRA 3 2 4" xfId="14355" xr:uid="{1AEA054E-7966-4F79-881E-EF9FE3D9A084}"/>
    <cellStyle name="s_Dental (2)_2007.04.13 (RSRI)_EVOLUÇÃO OBRA 3 2 5" xfId="23017" xr:uid="{4EBE0C35-3994-44DF-AB95-37C77C8D4031}"/>
    <cellStyle name="s_Dental (2)_2007.04.13 (RSRI)_EVOLUÇÃO OBRA 3 2 6" xfId="15620" xr:uid="{FA177892-40A3-4D6E-8886-68074C39B425}"/>
    <cellStyle name="s_Dental (2)_2007.04.13 (RSRI)_VSO-4T08-2008.12.02" xfId="4405" xr:uid="{2704C9DF-DA03-412E-8A9D-8B03CA4432DA}"/>
    <cellStyle name="s_Dental (2)_2007.04.13 (RSRI)_VSO-4T08-2008.12.02 2" xfId="8910" xr:uid="{4CA96F79-D8B1-461A-9E0B-F5C66A5C872B}"/>
    <cellStyle name="s_Dental (2)_2007.04.13 (RSRI)_VSO-4T08-2008.12.02 2 2" xfId="20648" xr:uid="{9E606B3C-1235-49FB-B71B-F47DA9609DCF}"/>
    <cellStyle name="s_Dental (2)_2007.04.13 (RSRI)_VSO-4T08-2008.12.02 2 3" xfId="13463" xr:uid="{94013111-D919-4949-A0B6-DBCFDF462129}"/>
    <cellStyle name="s_Dental (2)_2007.04.13 (RSRI)_VSO-4T08-2008.12.02 2 4" xfId="28702" xr:uid="{4F0C704A-3BEF-4373-A967-D8C526D0E792}"/>
    <cellStyle name="s_Dental (2)_2007.04.13 (RSRI)_VSO-4T08-2008.12.02 2 5" xfId="32981" xr:uid="{D9BF3364-47D6-4BC2-B569-933515C0ED8C}"/>
    <cellStyle name="s_Dental (2)_2007.04.13 (RSRI)_VSO-4T08-2008.12.02 2 6" xfId="26219" xr:uid="{D7ED5023-C8AD-4952-8796-C8388DE5BC73}"/>
    <cellStyle name="s_Dental (2)_2007.04.13 (RSRI)_VSO-4T08-2008.12.02 3" xfId="36052" xr:uid="{492BA9A1-E016-48A1-863B-0D6DB638719B}"/>
    <cellStyle name="s_Dental (2)_2007.07.13 (RSRI)" xfId="1001" xr:uid="{BCD5A06F-101A-496A-BCF2-E216703F2B10}"/>
    <cellStyle name="s_Dental (2)_2007.07.13 (RSRI) 2" xfId="6201" xr:uid="{38321536-BFB2-434E-8901-0EEE2EA648DE}"/>
    <cellStyle name="s_Dental (2)_2007.07.13 (RSRI) 2 2" xfId="18175" xr:uid="{0FA6DF7A-BDD2-4FA9-A296-E359AC7810CA}"/>
    <cellStyle name="s_Dental (2)_2007.07.13 (RSRI) 2 3" xfId="14043" xr:uid="{B5DC79BD-454D-4F5B-8069-06EBF83208BD}"/>
    <cellStyle name="s_Dental (2)_2007.07.13 (RSRI) 2 4" xfId="22466" xr:uid="{750388FD-3EA2-4F6C-A054-5B35E4AB71C8}"/>
    <cellStyle name="s_Dental (2)_2007.07.13 (RSRI) 2 5" xfId="31637" xr:uid="{9332AAAA-DADA-43AB-B84B-B0593EAC9B6B}"/>
    <cellStyle name="s_Dental (2)_2007.07.13 (RSRI) 2 6" xfId="25697" xr:uid="{4EC868A7-1973-4229-AA2C-C45DDA2AB41D}"/>
    <cellStyle name="s_Dental (2)_2007.07.13 (RSRI) 3" xfId="36053" xr:uid="{7FBD7EBC-0944-4D05-8627-CB549553310F}"/>
    <cellStyle name="s_Dental (2)_2007.07.13 (RSRI)_BALANÇO" xfId="3413" xr:uid="{C77266FE-978B-4135-9FAC-1BA568A6C82F}"/>
    <cellStyle name="s_Dental (2)_2007.07.13 (RSRI)_BALANÇO 2" xfId="8196" xr:uid="{92F98ED1-5379-443E-AF7F-A2E23DABF7B3}"/>
    <cellStyle name="s_Dental (2)_2007.07.13 (RSRI)_BALANÇO 2 2" xfId="20012" xr:uid="{3518C7B9-9055-42BC-BD48-371822D9C33C}"/>
    <cellStyle name="s_Dental (2)_2007.07.13 (RSRI)_BALANÇO 2 3" xfId="21083" xr:uid="{F1A93835-A57E-4DBE-BE09-5989EE494CE0}"/>
    <cellStyle name="s_Dental (2)_2007.07.13 (RSRI)_BALANÇO 2 4" xfId="14505" xr:uid="{8A1798B3-B12C-445E-A216-D2CDD3B18D2B}"/>
    <cellStyle name="s_Dental (2)_2007.07.13 (RSRI)_BALANÇO 2 5" xfId="30657" xr:uid="{9E7276EB-C0AC-4F5E-BCCD-A8E110D4B9A7}"/>
    <cellStyle name="s_Dental (2)_2007.07.13 (RSRI)_BALANÇO 2 6" xfId="33977" xr:uid="{ED455610-8519-448C-B8A3-94999A5211B5}"/>
    <cellStyle name="s_Dental (2)_2007.07.13 (RSRI)_BALANÇO 3" xfId="10911" xr:uid="{CC3A29F6-7880-47EA-891E-4CF51C40EBBF}"/>
    <cellStyle name="s_Dental (2)_2007.07.13 (RSRI)_BALANÇO 3 2" xfId="12482" xr:uid="{285615D0-932B-440A-AA02-888EB11714B4}"/>
    <cellStyle name="s_Dental (2)_2007.07.13 (RSRI)_BALANÇO 3 2 2" xfId="23723" xr:uid="{0C90F5EB-E707-4796-884F-6EA8D32E846D}"/>
    <cellStyle name="s_Dental (2)_2007.07.13 (RSRI)_BALANÇO 3 2 3" xfId="27426" xr:uid="{53A22C77-93F5-4A1F-8348-2BC45D6ECBF6}"/>
    <cellStyle name="s_Dental (2)_2007.07.13 (RSRI)_BALANÇO 3 2 4" xfId="14369" xr:uid="{563AC977-909F-47DF-8F67-4F8335FC243D}"/>
    <cellStyle name="s_Dental (2)_2007.07.13 (RSRI)_BALANÇO 3 2 5" xfId="31993" xr:uid="{55DDB402-7D6A-4C3C-985A-C7DD97F5B4F2}"/>
    <cellStyle name="s_Dental (2)_2007.07.13 (RSRI)_BALANÇO 3 2 6" xfId="34793" xr:uid="{1862C9A5-4A2C-49ED-9B0F-3FD24EB0AA12}"/>
    <cellStyle name="s_Dental (2)_2007.07.13 (RSRI)_DF's" xfId="2397" xr:uid="{3064E849-7BA6-44BC-981E-E9D4A4595729}"/>
    <cellStyle name="s_Dental (2)_2007.07.13 (RSRI)_DF's 2" xfId="7180" xr:uid="{4863F5D3-2FC3-480B-9CB5-011690DA1CF1}"/>
    <cellStyle name="s_Dental (2)_2007.07.13 (RSRI)_DF's 2 2" xfId="19111" xr:uid="{F7B48445-76EB-4931-9B8F-BC6C40E9CA4C}"/>
    <cellStyle name="s_Dental (2)_2007.07.13 (RSRI)_DF's 2 3" xfId="15806" xr:uid="{D3324724-AA55-4C99-9329-E3092982D94F}"/>
    <cellStyle name="s_Dental (2)_2007.07.13 (RSRI)_DF's 2 4" xfId="26443" xr:uid="{502A128D-8E70-4342-A17E-0AD14D24EC2A}"/>
    <cellStyle name="s_Dental (2)_2007.07.13 (RSRI)_DF's 2 5" xfId="29064" xr:uid="{7C99ADF9-FC6D-4879-A6ED-80566711432D}"/>
    <cellStyle name="s_Dental (2)_2007.07.13 (RSRI)_DF's 2 6" xfId="30708" xr:uid="{101E406D-8F13-4A2E-A081-B566624A3342}"/>
    <cellStyle name="s_Dental (2)_2007.07.13 (RSRI)_DF's 3" xfId="10411" xr:uid="{F24516BD-5E0A-46D0-A9EA-F2C8C9DC6B3C}"/>
    <cellStyle name="s_Dental (2)_2007.07.13 (RSRI)_DF's 3 2" xfId="11989" xr:uid="{455E51F8-FBFD-4C40-8B69-A7411413BE0D}"/>
    <cellStyle name="s_Dental (2)_2007.07.13 (RSRI)_DF's 3 2 2" xfId="23230" xr:uid="{90438CEE-E034-4C9D-BE25-7D136FB16676}"/>
    <cellStyle name="s_Dental (2)_2007.07.13 (RSRI)_DF's 3 2 3" xfId="26933" xr:uid="{75FAF6E5-8808-4760-8E2E-72CFD5F9ADB9}"/>
    <cellStyle name="s_Dental (2)_2007.07.13 (RSRI)_DF's 3 2 4" xfId="28525" xr:uid="{AC3E8179-AF26-40EC-B000-B2B9B0F3E32E}"/>
    <cellStyle name="s_Dental (2)_2007.07.13 (RSRI)_DF's 3 2 5" xfId="25290" xr:uid="{75F252C8-867D-405B-B6CD-CA6B87EC650D}"/>
    <cellStyle name="s_Dental (2)_2007.07.13 (RSRI)_DF's 3 2 6" xfId="14803" xr:uid="{508C5682-940B-4856-8A77-42F2066843AE}"/>
    <cellStyle name="s_Dental (2)_2007.07.13 (RSRI)_EVOLUÇÃO OBRA" xfId="5403" xr:uid="{37660DF8-B167-4A88-A822-CB67C594457A}"/>
    <cellStyle name="s_Dental (2)_2007.07.13 (RSRI)_EVOLUÇÃO OBRA 2" xfId="9688" xr:uid="{E35CE4B9-1C20-48C4-990E-170820E884D0}"/>
    <cellStyle name="s_Dental (2)_2007.07.13 (RSRI)_EVOLUÇÃO OBRA 2 2" xfId="21394" xr:uid="{3C36CE1E-9C4B-49C2-8047-E4C4A5FA1727}"/>
    <cellStyle name="s_Dental (2)_2007.07.13 (RSRI)_EVOLUÇÃO OBRA 2 3" xfId="25137" xr:uid="{5B28949B-5E8F-4FEF-94A1-84685EC56E6F}"/>
    <cellStyle name="s_Dental (2)_2007.07.13 (RSRI)_EVOLUÇÃO OBRA 2 4" xfId="19090" xr:uid="{320BF4A7-7713-47A2-9E04-285E9F75B3EA}"/>
    <cellStyle name="s_Dental (2)_2007.07.13 (RSRI)_EVOLUÇÃO OBRA 2 5" xfId="15329" xr:uid="{C4632923-735C-4455-AB62-595FED726484}"/>
    <cellStyle name="s_Dental (2)_2007.07.13 (RSRI)_EVOLUÇÃO OBRA 2 6" xfId="31455" xr:uid="{21C037B9-053B-41BA-B74E-BB6AAE9B51E4}"/>
    <cellStyle name="s_Dental (2)_2007.07.13 (RSRI)_EVOLUÇÃO OBRA 3" xfId="11424" xr:uid="{EE7A5152-C6C4-4E0B-B904-28448D20DD5B}"/>
    <cellStyle name="s_Dental (2)_2007.07.13 (RSRI)_EVOLUÇÃO OBRA 3 2" xfId="12982" xr:uid="{2877856F-B8EA-4C5C-A7B9-9EC6FBA0B678}"/>
    <cellStyle name="s_Dental (2)_2007.07.13 (RSRI)_EVOLUÇÃO OBRA 3 2 2" xfId="24223" xr:uid="{3668AD36-B0A3-412B-A6CB-78CE5A32E4A5}"/>
    <cellStyle name="s_Dental (2)_2007.07.13 (RSRI)_EVOLUÇÃO OBRA 3 2 3" xfId="27924" xr:uid="{06929169-976B-40D2-84F2-4CFE3DE9345C}"/>
    <cellStyle name="s_Dental (2)_2007.07.13 (RSRI)_EVOLUÇÃO OBRA 3 2 4" xfId="22629" xr:uid="{F8C2EF97-40EA-4D6C-A5B8-0BFC16CA625C}"/>
    <cellStyle name="s_Dental (2)_2007.07.13 (RSRI)_EVOLUÇÃO OBRA 3 2 5" xfId="28581" xr:uid="{F082A238-B3E7-41AB-9923-B66A5A4C821C}"/>
    <cellStyle name="s_Dental (2)_2007.07.13 (RSRI)_EVOLUÇÃO OBRA 3 2 6" xfId="29364" xr:uid="{675877C2-879D-4471-9576-E2189B37F833}"/>
    <cellStyle name="s_Dental (2)_2007.07.13 (RSRI)_VSO-4T08-2008.12.02" xfId="4406" xr:uid="{E0044572-DE16-46BA-B09B-5E1517AA4D77}"/>
    <cellStyle name="s_Dental (2)_2007.07.13 (RSRI)_VSO-4T08-2008.12.02 2" xfId="8911" xr:uid="{760A8E15-20FC-4D4E-876E-0C1016FB13FB}"/>
    <cellStyle name="s_Dental (2)_2007.07.13 (RSRI)_VSO-4T08-2008.12.02 2 2" xfId="20649" xr:uid="{3747A1C9-2E66-4BFC-8786-11B4FC6D9DCA}"/>
    <cellStyle name="s_Dental (2)_2007.07.13 (RSRI)_VSO-4T08-2008.12.02 2 3" xfId="13462" xr:uid="{769CA30A-AAE6-449A-97F1-2296DFBFD60E}"/>
    <cellStyle name="s_Dental (2)_2007.07.13 (RSRI)_VSO-4T08-2008.12.02 2 4" xfId="21936" xr:uid="{9C5A71EF-453F-4311-9DBD-3E7BEF773703}"/>
    <cellStyle name="s_Dental (2)_2007.07.13 (RSRI)_VSO-4T08-2008.12.02 2 5" xfId="32622" xr:uid="{B0D91A70-96E8-408D-AA0D-AC6D893CC24E}"/>
    <cellStyle name="s_Dental (2)_2007.07.13 (RSRI)_VSO-4T08-2008.12.02 2 6" xfId="35049" xr:uid="{3A54B0DC-DDAF-4385-ACED-EA32951349D0}"/>
    <cellStyle name="s_Dental (2)_2007.07.13 (RSRI)_VSO-4T08-2008.12.02 3" xfId="36054" xr:uid="{D1E852C2-65FF-4392-890A-2BF594A919AE}"/>
    <cellStyle name="s_Dilution" xfId="1002" xr:uid="{19D3CD66-B343-43E9-9DF7-233FE82725E4}"/>
    <cellStyle name="s_Dilution 2" xfId="6202" xr:uid="{04DCF581-5404-4425-BC40-E25C55E4358D}"/>
    <cellStyle name="s_Dilution 2 2" xfId="18176" xr:uid="{AA5B6FCD-7083-49FA-B865-0963A024CD14}"/>
    <cellStyle name="s_Dilution 2 3" xfId="14041" xr:uid="{29BFE234-F094-4F20-82E6-3B042830D25A}"/>
    <cellStyle name="s_Dilution 2 4" xfId="21326" xr:uid="{5D3A09C6-55C7-4126-9681-314F76460A9B}"/>
    <cellStyle name="s_Dilution 2 5" xfId="29892" xr:uid="{67395044-8A1F-4814-8DBF-84A4CF2DB60F}"/>
    <cellStyle name="s_Dilution 2 6" xfId="16808" xr:uid="{A2CD08EA-B9A2-42A4-BD52-3CB462868FF5}"/>
    <cellStyle name="s_Dilution 3" xfId="36055" xr:uid="{7FB56877-D191-4840-93F0-FEF645E84BD0}"/>
    <cellStyle name="s_Dilution_2007.04.13 (RSRI)" xfId="1003" xr:uid="{508F22C0-656C-4AF2-8BD8-5497B0600332}"/>
    <cellStyle name="s_Dilution_2007.04.13 (RSRI) 2" xfId="6203" xr:uid="{D952205D-7E87-4FB2-B2E8-FEB5A9764BE1}"/>
    <cellStyle name="s_Dilution_2007.04.13 (RSRI) 2 2" xfId="18177" xr:uid="{3D5E82B5-4E86-4A12-91F8-6EA34EF8DF04}"/>
    <cellStyle name="s_Dilution_2007.04.13 (RSRI) 2 3" xfId="16669" xr:uid="{3B6DEED6-436B-4025-8C1A-30220266C1DA}"/>
    <cellStyle name="s_Dilution_2007.04.13 (RSRI) 2 4" xfId="14522" xr:uid="{8676D9ED-E743-4402-9C9E-11CE9D505AE2}"/>
    <cellStyle name="s_Dilution_2007.04.13 (RSRI) 2 5" xfId="17590" xr:uid="{A2B79FEE-0B45-4AB9-8929-10C6D946DBDF}"/>
    <cellStyle name="s_Dilution_2007.04.13 (RSRI) 2 6" xfId="34384" xr:uid="{0E1A362E-F001-463A-80CA-12F99B5109EF}"/>
    <cellStyle name="s_Dilution_2007.04.13 (RSRI) 3" xfId="36056" xr:uid="{C888DB18-4F03-4AD5-A7E4-16D77D6F67F0}"/>
    <cellStyle name="s_Dilution_2007.04.13 (RSRI)_BALANÇO" xfId="3414" xr:uid="{9B65F48E-1F2A-470E-B09E-D4E53536F676}"/>
    <cellStyle name="s_Dilution_2007.04.13 (RSRI)_BALANÇO 2" xfId="8197" xr:uid="{495501F2-9413-4906-93B9-4D264FA8AE81}"/>
    <cellStyle name="s_Dilution_2007.04.13 (RSRI)_BALANÇO 2 2" xfId="20013" xr:uid="{C1A46704-3BA9-4375-BFD9-A668A1A7323B}"/>
    <cellStyle name="s_Dilution_2007.04.13 (RSRI)_BALANÇO 2 3" xfId="17254" xr:uid="{3FD150CC-B1C6-4327-BE3D-AAB1BA649B9B}"/>
    <cellStyle name="s_Dilution_2007.04.13 (RSRI)_BALANÇO 2 4" xfId="14743" xr:uid="{C1AC2560-0465-44FC-BF75-1F1246DDE293}"/>
    <cellStyle name="s_Dilution_2007.04.13 (RSRI)_BALANÇO 2 5" xfId="33116" xr:uid="{DCF689F4-8B18-4F04-AB4B-80ED39BDA0C7}"/>
    <cellStyle name="s_Dilution_2007.04.13 (RSRI)_BALANÇO 2 6" xfId="32072" xr:uid="{867E40E1-E119-4A64-8C80-BD889445D9FB}"/>
    <cellStyle name="s_Dilution_2007.04.13 (RSRI)_BALANÇO 3" xfId="10912" xr:uid="{E8352017-C631-45CE-A356-21F997ED0BC8}"/>
    <cellStyle name="s_Dilution_2007.04.13 (RSRI)_BALANÇO 3 2" xfId="12483" xr:uid="{DEE76344-D500-45B0-B6A3-F66FD01C13EE}"/>
    <cellStyle name="s_Dilution_2007.04.13 (RSRI)_BALANÇO 3 2 2" xfId="23724" xr:uid="{501CEB57-D5C9-4661-BACA-B85E005C8605}"/>
    <cellStyle name="s_Dilution_2007.04.13 (RSRI)_BALANÇO 3 2 3" xfId="27427" xr:uid="{BF1B6A23-0993-4ECD-9035-B6F78082D6C3}"/>
    <cellStyle name="s_Dilution_2007.04.13 (RSRI)_BALANÇO 3 2 4" xfId="26354" xr:uid="{707504AB-86B6-4253-AE77-49B0D578A17B}"/>
    <cellStyle name="s_Dilution_2007.04.13 (RSRI)_BALANÇO 3 2 5" xfId="16204" xr:uid="{55C9A858-CA66-4B30-A577-3BE77352E191}"/>
    <cellStyle name="s_Dilution_2007.04.13 (RSRI)_BALANÇO 3 2 6" xfId="30658" xr:uid="{799E95A1-3204-46BF-9D2E-B036CDD5A2B6}"/>
    <cellStyle name="s_Dilution_2007.04.13 (RSRI)_DF's" xfId="2398" xr:uid="{62220437-1985-443B-BA00-5F0F645581DD}"/>
    <cellStyle name="s_Dilution_2007.04.13 (RSRI)_DF's 2" xfId="7181" xr:uid="{FE1D0B18-8284-454B-9D48-7B3A6AC681A5}"/>
    <cellStyle name="s_Dilution_2007.04.13 (RSRI)_DF's 2 2" xfId="19112" xr:uid="{C237DD4B-8BBE-492F-97A6-D79AD2CBE97C}"/>
    <cellStyle name="s_Dilution_2007.04.13 (RSRI)_DF's 2 3" xfId="13891" xr:uid="{31C95273-7CF3-41C4-AB20-0B007F6C1423}"/>
    <cellStyle name="s_Dilution_2007.04.13 (RSRI)_DF's 2 4" xfId="16787" xr:uid="{A7A31427-946C-4E07-AFEE-E8BFADDCC03B}"/>
    <cellStyle name="s_Dilution_2007.04.13 (RSRI)_DF's 2 5" xfId="22010" xr:uid="{94E35FC0-76EC-4A69-9121-5EB4680446EA}"/>
    <cellStyle name="s_Dilution_2007.04.13 (RSRI)_DF's 2 6" xfId="22751" xr:uid="{CE5983DD-BEFD-4D97-992A-19E6E787A1CA}"/>
    <cellStyle name="s_Dilution_2007.04.13 (RSRI)_DF's 3" xfId="10412" xr:uid="{6A565793-AE48-4C3E-B984-85F5A7ECB743}"/>
    <cellStyle name="s_Dilution_2007.04.13 (RSRI)_DF's 3 2" xfId="11990" xr:uid="{333F3907-0618-436F-8F5F-BBF6503FCFA4}"/>
    <cellStyle name="s_Dilution_2007.04.13 (RSRI)_DF's 3 2 2" xfId="23231" xr:uid="{3F00769F-409E-489A-82B8-1C3134DFBF78}"/>
    <cellStyle name="s_Dilution_2007.04.13 (RSRI)_DF's 3 2 3" xfId="26934" xr:uid="{5FB4AEDF-6382-404B-A623-7CC430417E6A}"/>
    <cellStyle name="s_Dilution_2007.04.13 (RSRI)_DF's 3 2 4" xfId="15295" xr:uid="{A65CCE4C-B186-409B-A62D-7975D19B9F76}"/>
    <cellStyle name="s_Dilution_2007.04.13 (RSRI)_DF's 3 2 5" xfId="31024" xr:uid="{3E4CEDAA-F223-490B-ABE1-59F4A4A5F2E3}"/>
    <cellStyle name="s_Dilution_2007.04.13 (RSRI)_DF's 3 2 6" xfId="14152" xr:uid="{54941DF3-A751-4CC1-8E56-E1FAA1D151FE}"/>
    <cellStyle name="s_Dilution_2007.04.13 (RSRI)_EVOLUÇÃO OBRA" xfId="5404" xr:uid="{D2818E29-BEC6-4FE9-A74F-FDF06A870431}"/>
    <cellStyle name="s_Dilution_2007.04.13 (RSRI)_EVOLUÇÃO OBRA 2" xfId="9689" xr:uid="{FC8E07D2-A8FA-41CE-A982-FF3F5DE7EADE}"/>
    <cellStyle name="s_Dilution_2007.04.13 (RSRI)_EVOLUÇÃO OBRA 2 2" xfId="21395" xr:uid="{2DBE6898-BE9C-47BF-BB82-B222C579D279}"/>
    <cellStyle name="s_Dilution_2007.04.13 (RSRI)_EVOLUÇÃO OBRA 2 3" xfId="25138" xr:uid="{599D0A74-7EE1-4133-AA31-5D398B6C307A}"/>
    <cellStyle name="s_Dilution_2007.04.13 (RSRI)_EVOLUÇÃO OBRA 2 4" xfId="26409" xr:uid="{2E4985A7-CE5E-419E-9FA6-1F65A08CA393}"/>
    <cellStyle name="s_Dilution_2007.04.13 (RSRI)_EVOLUÇÃO OBRA 2 5" xfId="33417" xr:uid="{97F422FE-29F7-4FE3-B03D-1A1F91700D80}"/>
    <cellStyle name="s_Dilution_2007.04.13 (RSRI)_EVOLUÇÃO OBRA 2 6" xfId="15254" xr:uid="{A766D384-B83B-4D88-9635-7519DA8A4309}"/>
    <cellStyle name="s_Dilution_2007.04.13 (RSRI)_EVOLUÇÃO OBRA 3" xfId="11425" xr:uid="{7DFC2115-FA7F-4B75-81BF-0CF323C78FF5}"/>
    <cellStyle name="s_Dilution_2007.04.13 (RSRI)_EVOLUÇÃO OBRA 3 2" xfId="12983" xr:uid="{E3638099-0D8B-4820-A72A-61AAB66C8B6F}"/>
    <cellStyle name="s_Dilution_2007.04.13 (RSRI)_EVOLUÇÃO OBRA 3 2 2" xfId="24224" xr:uid="{281DF2EB-DD0E-452A-B16F-5A96CEE139D0}"/>
    <cellStyle name="s_Dilution_2007.04.13 (RSRI)_EVOLUÇÃO OBRA 3 2 3" xfId="27925" xr:uid="{44538807-3F69-4A93-A193-78E77C93A459}"/>
    <cellStyle name="s_Dilution_2007.04.13 (RSRI)_EVOLUÇÃO OBRA 3 2 4" xfId="15016" xr:uid="{4DCE9500-2D42-4369-9D9A-3C125B12E660}"/>
    <cellStyle name="s_Dilution_2007.04.13 (RSRI)_EVOLUÇÃO OBRA 3 2 5" xfId="30794" xr:uid="{41DE1CAB-E5A7-4E21-A266-28DDCEC068CD}"/>
    <cellStyle name="s_Dilution_2007.04.13 (RSRI)_EVOLUÇÃO OBRA 3 2 6" xfId="32639" xr:uid="{B8B1EF2C-7CFE-415F-9F7E-70E8129EFD06}"/>
    <cellStyle name="s_Dilution_2007.04.13 (RSRI)_VSO-4T08-2008.12.02" xfId="4407" xr:uid="{98F07EA1-120A-4477-BDDC-B84588A03F6C}"/>
    <cellStyle name="s_Dilution_2007.04.13 (RSRI)_VSO-4T08-2008.12.02 2" xfId="8912" xr:uid="{405583E5-A315-43FE-866D-34EA120B7209}"/>
    <cellStyle name="s_Dilution_2007.04.13 (RSRI)_VSO-4T08-2008.12.02 2 2" xfId="20650" xr:uid="{E3ED07EC-CCA7-4619-921C-C2E8E163B057}"/>
    <cellStyle name="s_Dilution_2007.04.13 (RSRI)_VSO-4T08-2008.12.02 2 3" xfId="13461" xr:uid="{8D06C35C-2A5F-4E92-B96C-9F85AD0589FC}"/>
    <cellStyle name="s_Dilution_2007.04.13 (RSRI)_VSO-4T08-2008.12.02 2 4" xfId="30206" xr:uid="{AA1F0260-70F5-4A0D-9C84-9DCEDA0BBA36}"/>
    <cellStyle name="s_Dilution_2007.04.13 (RSRI)_VSO-4T08-2008.12.02 2 5" xfId="31852" xr:uid="{9E4F19AB-5F1C-42B4-950D-8B6DB29C3117}"/>
    <cellStyle name="s_Dilution_2007.04.13 (RSRI)_VSO-4T08-2008.12.02 2 6" xfId="30499" xr:uid="{07A7086B-9D1B-42CD-B12B-189452529198}"/>
    <cellStyle name="s_Dilution_2007.04.13 (RSRI)_VSO-4T08-2008.12.02 3" xfId="36057" xr:uid="{733A04B2-84CA-44A1-AEED-D8B7FB12DAB8}"/>
    <cellStyle name="s_Dilution_2007.07.13 (RSRI)" xfId="1004" xr:uid="{A740000A-2B29-4ED0-87B0-B92239D1AA6B}"/>
    <cellStyle name="s_Dilution_2007.07.13 (RSRI) 2" xfId="6204" xr:uid="{F866E91C-9278-47DA-9366-A4BEFF49FC3D}"/>
    <cellStyle name="s_Dilution_2007.07.13 (RSRI) 2 2" xfId="18178" xr:uid="{106EF052-A224-4AC6-9E58-3D0C2057EECD}"/>
    <cellStyle name="s_Dilution_2007.07.13 (RSRI) 2 3" xfId="21288" xr:uid="{D29D6CFE-F83F-41CA-B859-C3096DFDF29D}"/>
    <cellStyle name="s_Dilution_2007.07.13 (RSRI) 2 4" xfId="28874" xr:uid="{6FD4FB49-0DEC-4CE2-8968-B95786460BB0}"/>
    <cellStyle name="s_Dilution_2007.07.13 (RSRI) 2 5" xfId="32022" xr:uid="{5971A07D-C36A-47C4-AF11-04839C3672C7}"/>
    <cellStyle name="s_Dilution_2007.07.13 (RSRI) 2 6" xfId="22111" xr:uid="{F222E31A-D319-4BE5-BE94-A32E38ECA52F}"/>
    <cellStyle name="s_Dilution_2007.07.13 (RSRI) 3" xfId="36058" xr:uid="{70421EE6-11F7-4844-931D-D91667C2F4D7}"/>
    <cellStyle name="s_Dilution_2007.07.13 (RSRI)_BALANÇO" xfId="3415" xr:uid="{4376EC87-B787-4079-A7EE-DC9BF74D92C9}"/>
    <cellStyle name="s_Dilution_2007.07.13 (RSRI)_BALANÇO 2" xfId="8198" xr:uid="{C7E192E2-220B-43C7-83B1-76E94E4FBEC4}"/>
    <cellStyle name="s_Dilution_2007.07.13 (RSRI)_BALANÇO 2 2" xfId="20014" xr:uid="{3805A43B-319F-4B70-A3DB-22E16BE5D9EE}"/>
    <cellStyle name="s_Dilution_2007.07.13 (RSRI)_BALANÇO 2 3" xfId="18809" xr:uid="{05C8E4BA-8751-45A8-A1D6-1517E7C2751B}"/>
    <cellStyle name="s_Dilution_2007.07.13 (RSRI)_BALANÇO 2 4" xfId="15529" xr:uid="{A0BAC57C-B94A-465A-B944-C616AA04EE02}"/>
    <cellStyle name="s_Dilution_2007.07.13 (RSRI)_BALANÇO 2 5" xfId="30051" xr:uid="{0EADA9B7-43A5-4E9D-882C-9B6421F82A85}"/>
    <cellStyle name="s_Dilution_2007.07.13 (RSRI)_BALANÇO 2 6" xfId="34947" xr:uid="{CE2D50AF-DA59-498A-BCED-BF6A81C05B3D}"/>
    <cellStyle name="s_Dilution_2007.07.13 (RSRI)_BALANÇO 3" xfId="10913" xr:uid="{412099D7-8010-44A3-8C85-A37EE18775CD}"/>
    <cellStyle name="s_Dilution_2007.07.13 (RSRI)_BALANÇO 3 2" xfId="12484" xr:uid="{5AA2AEDB-A57B-46FD-9B50-0F37C8DE6994}"/>
    <cellStyle name="s_Dilution_2007.07.13 (RSRI)_BALANÇO 3 2 2" xfId="23725" xr:uid="{B1D60A22-09D6-4730-B8E4-ABC82A4CF3E2}"/>
    <cellStyle name="s_Dilution_2007.07.13 (RSRI)_BALANÇO 3 2 3" xfId="27428" xr:uid="{AF8FF563-4843-4437-B441-40785602EB0F}"/>
    <cellStyle name="s_Dilution_2007.07.13 (RSRI)_BALANÇO 3 2 4" xfId="17726" xr:uid="{2430AF2E-AF3B-4605-9026-072039CAC7A3}"/>
    <cellStyle name="s_Dilution_2007.07.13 (RSRI)_BALANÇO 3 2 5" xfId="23012" xr:uid="{14B6DB57-58D7-48C9-A76E-16AE8B531461}"/>
    <cellStyle name="s_Dilution_2007.07.13 (RSRI)_BALANÇO 3 2 6" xfId="17360" xr:uid="{FD6017C7-07E0-455C-AED0-3E2859756DC5}"/>
    <cellStyle name="s_Dilution_2007.07.13 (RSRI)_DF's" xfId="2399" xr:uid="{FB5ED5EF-8FD4-464B-A000-77AAF14D0746}"/>
    <cellStyle name="s_Dilution_2007.07.13 (RSRI)_DF's 2" xfId="7182" xr:uid="{1EC8C9DF-F693-4293-A87B-DFE19BCDDF2A}"/>
    <cellStyle name="s_Dilution_2007.07.13 (RSRI)_DF's 2 2" xfId="19113" xr:uid="{290E3526-1302-4662-B67B-67B0CA98A019}"/>
    <cellStyle name="s_Dilution_2007.07.13 (RSRI)_DF's 2 3" xfId="16568" xr:uid="{0C96E41E-3113-43D5-A6AB-7FBE2A57F853}"/>
    <cellStyle name="s_Dilution_2007.07.13 (RSRI)_DF's 2 4" xfId="15305" xr:uid="{3C971387-D443-4AA6-8F8D-88FD026A020A}"/>
    <cellStyle name="s_Dilution_2007.07.13 (RSRI)_DF's 2 5" xfId="16990" xr:uid="{88039209-FAB1-4985-AB20-4E24E6566B3D}"/>
    <cellStyle name="s_Dilution_2007.07.13 (RSRI)_DF's 2 6" xfId="29537" xr:uid="{E8847849-9F5E-4E45-8295-9135D4DF94EE}"/>
    <cellStyle name="s_Dilution_2007.07.13 (RSRI)_DF's 3" xfId="10413" xr:uid="{45347B4A-4677-42FB-9913-44D4685FB246}"/>
    <cellStyle name="s_Dilution_2007.07.13 (RSRI)_DF's 3 2" xfId="11991" xr:uid="{049D5C6C-53AE-486F-BB0D-C95FD91FC37E}"/>
    <cellStyle name="s_Dilution_2007.07.13 (RSRI)_DF's 3 2 2" xfId="23232" xr:uid="{4FD52A2B-0FBF-467D-934B-2D36FEF7224A}"/>
    <cellStyle name="s_Dilution_2007.07.13 (RSRI)_DF's 3 2 3" xfId="26935" xr:uid="{9599A208-EF22-45B8-BB3F-D00EB2CCCA21}"/>
    <cellStyle name="s_Dilution_2007.07.13 (RSRI)_DF's 3 2 4" xfId="14429" xr:uid="{CEF4F449-5D04-4139-A9EA-7A64A7EDD8BC}"/>
    <cellStyle name="s_Dilution_2007.07.13 (RSRI)_DF's 3 2 5" xfId="31114" xr:uid="{B10609E1-4E07-47D1-A4E6-993E521217D8}"/>
    <cellStyle name="s_Dilution_2007.07.13 (RSRI)_DF's 3 2 6" xfId="33009" xr:uid="{060E91B6-9DFF-4B05-BA45-C816F2315D34}"/>
    <cellStyle name="s_Dilution_2007.07.13 (RSRI)_EVOLUÇÃO OBRA" xfId="5405" xr:uid="{144BE313-58DF-4A8D-801F-DBFC5162E738}"/>
    <cellStyle name="s_Dilution_2007.07.13 (RSRI)_EVOLUÇÃO OBRA 2" xfId="9690" xr:uid="{CFF08B62-E218-426B-9AF1-BC403BCB0373}"/>
    <cellStyle name="s_Dilution_2007.07.13 (RSRI)_EVOLUÇÃO OBRA 2 2" xfId="21396" xr:uid="{68076D48-1FC7-4FC9-B57B-F2B0E03A36E9}"/>
    <cellStyle name="s_Dilution_2007.07.13 (RSRI)_EVOLUÇÃO OBRA 2 3" xfId="25139" xr:uid="{FCFEDAA9-3361-449D-BEC5-AC2065F252AD}"/>
    <cellStyle name="s_Dilution_2007.07.13 (RSRI)_EVOLUÇÃO OBRA 2 4" xfId="15180" xr:uid="{29D8ABA9-B5CF-4770-BECE-A460B8866CBF}"/>
    <cellStyle name="s_Dilution_2007.07.13 (RSRI)_EVOLUÇÃO OBRA 2 5" xfId="29143" xr:uid="{0FE3F5B0-DA5D-4D8A-82F9-78D3CE2AEDC6}"/>
    <cellStyle name="s_Dilution_2007.07.13 (RSRI)_EVOLUÇÃO OBRA 2 6" xfId="14541" xr:uid="{E2B067FB-7128-4829-B2F6-A20A2FE403A6}"/>
    <cellStyle name="s_Dilution_2007.07.13 (RSRI)_EVOLUÇÃO OBRA 3" xfId="11426" xr:uid="{408F8511-0AC8-4756-824D-246D992F277C}"/>
    <cellStyle name="s_Dilution_2007.07.13 (RSRI)_EVOLUÇÃO OBRA 3 2" xfId="12984" xr:uid="{9D619BAC-8843-4C17-A34B-8BD7FFE75386}"/>
    <cellStyle name="s_Dilution_2007.07.13 (RSRI)_EVOLUÇÃO OBRA 3 2 2" xfId="24225" xr:uid="{BD489E7C-362A-4646-BFBB-0FE56F045CD3}"/>
    <cellStyle name="s_Dilution_2007.07.13 (RSRI)_EVOLUÇÃO OBRA 3 2 3" xfId="27926" xr:uid="{38E19F02-6D36-4619-B6BC-ABAE4FDF0ABA}"/>
    <cellStyle name="s_Dilution_2007.07.13 (RSRI)_EVOLUÇÃO OBRA 3 2 4" xfId="26367" xr:uid="{3F9FFE52-4A6F-43C4-B422-28CDBB2DB3C9}"/>
    <cellStyle name="s_Dilution_2007.07.13 (RSRI)_EVOLUÇÃO OBRA 3 2 5" xfId="29009" xr:uid="{E507D017-94C9-4793-81FF-585E64CAB286}"/>
    <cellStyle name="s_Dilution_2007.07.13 (RSRI)_EVOLUÇÃO OBRA 3 2 6" xfId="34025" xr:uid="{CA9D25FD-E3ED-4C60-A65D-303CCB055C68}"/>
    <cellStyle name="s_Dilution_2007.07.13 (RSRI)_VSO-4T08-2008.12.02" xfId="4408" xr:uid="{167D063E-BCEF-4567-A3A5-B50DD474CC01}"/>
    <cellStyle name="s_Dilution_2007.07.13 (RSRI)_VSO-4T08-2008.12.02 2" xfId="8913" xr:uid="{778810BF-8825-4B1E-86A9-16FDC069A9C0}"/>
    <cellStyle name="s_Dilution_2007.07.13 (RSRI)_VSO-4T08-2008.12.02 2 2" xfId="20651" xr:uid="{7CAD0296-213B-4D3B-A0ED-94472D24BF95}"/>
    <cellStyle name="s_Dilution_2007.07.13 (RSRI)_VSO-4T08-2008.12.02 2 3" xfId="13460" xr:uid="{C89D1D45-6AB9-46B9-ACF1-5596820E110A}"/>
    <cellStyle name="s_Dilution_2007.07.13 (RSRI)_VSO-4T08-2008.12.02 2 4" xfId="29196" xr:uid="{EAC540FB-2ABB-4033-B1AA-81BC25ED2039}"/>
    <cellStyle name="s_Dilution_2007.07.13 (RSRI)_VSO-4T08-2008.12.02 2 5" xfId="22429" xr:uid="{A448FB4F-2BF9-42A9-9B02-C0691E54E6C9}"/>
    <cellStyle name="s_Dilution_2007.07.13 (RSRI)_VSO-4T08-2008.12.02 2 6" xfId="33180" xr:uid="{275C6411-04B8-4533-8CF7-1AC15494A755}"/>
    <cellStyle name="s_Dilution_2007.07.13 (RSRI)_VSO-4T08-2008.12.02 3" xfId="36059" xr:uid="{47F6B76A-AC7A-4385-ABC3-721D91D78D85}"/>
    <cellStyle name="s_Dilution_Q2 pipeline" xfId="1005" xr:uid="{6F6194DF-86FC-4E31-AB0D-44F4ED8F1E1E}"/>
    <cellStyle name="s_Dilution_Q2 pipeline 2" xfId="6205" xr:uid="{5DB39BBC-F3FA-4543-B0E0-B8CE4940FDCE}"/>
    <cellStyle name="s_Dilution_Q2 pipeline 2 2" xfId="18179" xr:uid="{6FB7F2AE-8991-459A-8FD0-F89B8C09B8E3}"/>
    <cellStyle name="s_Dilution_Q2 pipeline 2 3" xfId="17446" xr:uid="{B9710856-D097-41D1-9699-7C078AFB19A0}"/>
    <cellStyle name="s_Dilution_Q2 pipeline 2 4" xfId="17522" xr:uid="{D652A0DF-B228-44CA-9E01-B974FD21376C}"/>
    <cellStyle name="s_Dilution_Q2 pipeline 2 5" xfId="14616" xr:uid="{9B820F68-1E72-4213-9DB7-808A3C2E4BFA}"/>
    <cellStyle name="s_Dilution_Q2 pipeline 2 6" xfId="28765" xr:uid="{DF683D52-A2C4-4BCE-B121-31FB9BA9340C}"/>
    <cellStyle name="s_Dilution_Q2 pipeline 3" xfId="36060" xr:uid="{E7058B64-61B8-408F-9FE9-B8CEB801BBE9}"/>
    <cellStyle name="s_Dilution_Q2 pipeline_BALANÇO" xfId="3416" xr:uid="{751BCC91-ADB8-4540-91DB-4E6A6387F363}"/>
    <cellStyle name="s_Dilution_Q2 pipeline_BALANÇO 2" xfId="8199" xr:uid="{40FF1574-1BC3-434F-8B56-87D8C683C1A6}"/>
    <cellStyle name="s_Dilution_Q2 pipeline_BALANÇO 2 2" xfId="20015" xr:uid="{86777ECD-DEBF-4FD4-A09B-0F42316E0369}"/>
    <cellStyle name="s_Dilution_Q2 pipeline_BALANÇO 2 3" xfId="14949" xr:uid="{2C45BE0E-4A05-461A-B0AA-7CE5B90F59FF}"/>
    <cellStyle name="s_Dilution_Q2 pipeline_BALANÇO 2 4" xfId="14829" xr:uid="{302A45E6-5677-404C-8188-BC54D60B19E7}"/>
    <cellStyle name="s_Dilution_Q2 pipeline_BALANÇO 2 5" xfId="33474" xr:uid="{158B695C-18AE-4857-947D-37D27F182E2F}"/>
    <cellStyle name="s_Dilution_Q2 pipeline_BALANÇO 2 6" xfId="29019" xr:uid="{D7B20765-7091-4A49-91EC-88CD3F1E5836}"/>
    <cellStyle name="s_Dilution_Q2 pipeline_BALANÇO 3" xfId="10914" xr:uid="{228DF2E7-ADAB-4575-AAA8-1D0A782D6D34}"/>
    <cellStyle name="s_Dilution_Q2 pipeline_BALANÇO 3 2" xfId="12485" xr:uid="{7583584A-549C-4190-8722-A5F1848E3CA4}"/>
    <cellStyle name="s_Dilution_Q2 pipeline_BALANÇO 3 2 2" xfId="23726" xr:uid="{B83FB0C0-3168-4489-8C7E-166A3A462E89}"/>
    <cellStyle name="s_Dilution_Q2 pipeline_BALANÇO 3 2 3" xfId="27429" xr:uid="{871D8924-E945-4A58-820E-A79676F8F6B5}"/>
    <cellStyle name="s_Dilution_Q2 pipeline_BALANÇO 3 2 4" xfId="26010" xr:uid="{57815FD1-7E1D-489E-A685-538E92AEBF9C}"/>
    <cellStyle name="s_Dilution_Q2 pipeline_BALANÇO 3 2 5" xfId="31674" xr:uid="{D0E0B76C-6CE2-4338-8A63-D7065BAE75B0}"/>
    <cellStyle name="s_Dilution_Q2 pipeline_BALANÇO 3 2 6" xfId="34274" xr:uid="{CB44992F-8319-47E7-9B26-C4012C8AE071}"/>
    <cellStyle name="s_Dilution_Q2 pipeline_DF's" xfId="2400" xr:uid="{41245AB1-251B-4548-890D-C35C8333C034}"/>
    <cellStyle name="s_Dilution_Q2 pipeline_DF's 2" xfId="7183" xr:uid="{45D74AC7-D8DE-4026-A351-4CE8E7EFA35A}"/>
    <cellStyle name="s_Dilution_Q2 pipeline_DF's 2 2" xfId="19114" xr:uid="{037CAD1C-4287-4034-9C07-F5AAB66D4537}"/>
    <cellStyle name="s_Dilution_Q2 pipeline_DF's 2 3" xfId="21173" xr:uid="{257AA503-BEFC-49E5-B454-4C78ACC6943C}"/>
    <cellStyle name="s_Dilution_Q2 pipeline_DF's 2 4" xfId="17835" xr:uid="{70BEDC03-CC0C-486D-9E39-B577F94CE2DF}"/>
    <cellStyle name="s_Dilution_Q2 pipeline_DF's 2 5" xfId="29780" xr:uid="{46503178-0B22-425A-92AB-13175715465A}"/>
    <cellStyle name="s_Dilution_Q2 pipeline_DF's 2 6" xfId="33345" xr:uid="{54518DE2-8EBF-4954-93B7-FB961AE9F38B}"/>
    <cellStyle name="s_Dilution_Q2 pipeline_DF's 3" xfId="10414" xr:uid="{2DE3FA68-5636-4541-9CCD-647EB0E4E645}"/>
    <cellStyle name="s_Dilution_Q2 pipeline_DF's 3 2" xfId="11992" xr:uid="{D4B1A8F4-B028-4D53-B976-F4C237C4036B}"/>
    <cellStyle name="s_Dilution_Q2 pipeline_DF's 3 2 2" xfId="23233" xr:uid="{8EF49052-C9A9-4E1E-966E-F7AC8B1DF166}"/>
    <cellStyle name="s_Dilution_Q2 pipeline_DF's 3 2 3" xfId="26936" xr:uid="{16238836-E94C-458F-B044-B0E617C4898D}"/>
    <cellStyle name="s_Dilution_Q2 pipeline_DF's 3 2 4" xfId="22568" xr:uid="{8E10E233-D5F9-45C9-8842-ACD26049D9CE}"/>
    <cellStyle name="s_Dilution_Q2 pipeline_DF's 3 2 5" xfId="31048" xr:uid="{19A15DB2-10E4-44A1-922A-41EE2EEFCD10}"/>
    <cellStyle name="s_Dilution_Q2 pipeline_DF's 3 2 6" xfId="15457" xr:uid="{BE845D41-14B8-4CF4-8601-0668F9D65F6A}"/>
    <cellStyle name="s_Dilution_Q2 pipeline_EVOLUÇÃO OBRA" xfId="5406" xr:uid="{76474926-BB39-4A5C-973A-2732D6CA73E7}"/>
    <cellStyle name="s_Dilution_Q2 pipeline_EVOLUÇÃO OBRA 2" xfId="9691" xr:uid="{83DBA3B1-FF48-4E73-BE7F-600D7F2A3774}"/>
    <cellStyle name="s_Dilution_Q2 pipeline_EVOLUÇÃO OBRA 2 2" xfId="21397" xr:uid="{C64472F8-3125-4CF4-875B-8EFBE8AA504D}"/>
    <cellStyle name="s_Dilution_Q2 pipeline_EVOLUÇÃO OBRA 2 3" xfId="25140" xr:uid="{B2FAFB85-99B3-43EB-97AE-9E219D0B0CE2}"/>
    <cellStyle name="s_Dilution_Q2 pipeline_EVOLUÇÃO OBRA 2 4" xfId="19735" xr:uid="{2D20EAF7-279B-4C94-BDFF-5A37C4DAFBC7}"/>
    <cellStyle name="s_Dilution_Q2 pipeline_EVOLUÇÃO OBRA 2 5" xfId="26436" xr:uid="{7C6715F6-0F23-4C2B-B40C-CADC9D9A052D}"/>
    <cellStyle name="s_Dilution_Q2 pipeline_EVOLUÇÃO OBRA 2 6" xfId="29607" xr:uid="{48DEBEF0-B584-42C8-95BF-7D9A4B990B88}"/>
    <cellStyle name="s_Dilution_Q2 pipeline_EVOLUÇÃO OBRA 3" xfId="11427" xr:uid="{D2B8771E-D147-4F51-99E9-0DA1960EF63A}"/>
    <cellStyle name="s_Dilution_Q2 pipeline_EVOLUÇÃO OBRA 3 2" xfId="12985" xr:uid="{CEC1E605-591D-40B7-AE0F-99AD8A515F13}"/>
    <cellStyle name="s_Dilution_Q2 pipeline_EVOLUÇÃO OBRA 3 2 2" xfId="24226" xr:uid="{61680236-8A46-452F-9A1C-6DA199A2CD6F}"/>
    <cellStyle name="s_Dilution_Q2 pipeline_EVOLUÇÃO OBRA 3 2 3" xfId="27927" xr:uid="{9037C35D-EC87-40EE-9CC7-1C27B71EA27F}"/>
    <cellStyle name="s_Dilution_Q2 pipeline_EVOLUÇÃO OBRA 3 2 4" xfId="14456" xr:uid="{5AC87E37-21E7-4C88-A921-E5A596AE075C}"/>
    <cellStyle name="s_Dilution_Q2 pipeline_EVOLUÇÃO OBRA 3 2 5" xfId="29077" xr:uid="{CB1D34A3-F11D-4D1C-A240-194234EB1C84}"/>
    <cellStyle name="s_Dilution_Q2 pipeline_EVOLUÇÃO OBRA 3 2 6" xfId="34686" xr:uid="{7277A9D1-185A-4179-8A56-B34367AA2884}"/>
    <cellStyle name="s_E (2)" xfId="1006" xr:uid="{E5190FE0-917B-4269-9662-8CF8E12F87A8}"/>
    <cellStyle name="s_E (2) 2" xfId="6206" xr:uid="{F372052A-DF27-4385-B0D0-32D4CD31F896}"/>
    <cellStyle name="s_E (2) 2 2" xfId="18180" xr:uid="{520BEB85-8846-455A-8AD9-B53CE450530A}"/>
    <cellStyle name="s_E (2) 2 3" xfId="19004" xr:uid="{CC8590E6-545F-49DF-8AFF-E9F05AAC7FE2}"/>
    <cellStyle name="s_E (2) 2 4" xfId="13925" xr:uid="{040263B9-E3A9-46EB-8EF6-56024B153474}"/>
    <cellStyle name="s_E (2) 2 5" xfId="21786" xr:uid="{2D992F3C-65E3-4A9D-9D4F-ADF7865458A0}"/>
    <cellStyle name="s_E (2) 2 6" xfId="23004" xr:uid="{19ECF8E4-819A-40E0-9952-C3DCA3A6F750}"/>
    <cellStyle name="s_E (2) 3" xfId="36061" xr:uid="{E05E703A-4CB0-464A-BDC4-5B10C98967A4}"/>
    <cellStyle name="s_E (2)_1" xfId="1007" xr:uid="{CA9117E1-B72C-4370-B849-4667C07DBCB6}"/>
    <cellStyle name="s_E (2)_1_2007.04.13 (RSRI)" xfId="1008" xr:uid="{DCEA90E1-13DC-48D5-89BF-A858177D4A06}"/>
    <cellStyle name="s_E (2)_1_2007.04.13 (RSRI) 2" xfId="36062" xr:uid="{4253B40B-676B-4767-87A0-CB27F6C41832}"/>
    <cellStyle name="s_E (2)_1_2007.04.13 (RSRI)_BALANÇO" xfId="3417" xr:uid="{3A6FB755-A852-488B-A00B-2153F92E4ED5}"/>
    <cellStyle name="s_E (2)_1_2007.04.13 (RSRI)_BALANÇO 2" xfId="8200" xr:uid="{39927164-3575-4548-9635-7349B318D13A}"/>
    <cellStyle name="s_E (2)_1_2007.04.13 (RSRI)_DF's" xfId="2401" xr:uid="{7FBC3016-347E-4C49-8AC4-0C105ED5D8EB}"/>
    <cellStyle name="s_E (2)_1_2007.04.13 (RSRI)_DF's 2" xfId="7184" xr:uid="{A37BF606-42CB-4876-9966-FD6B7A7734BD}"/>
    <cellStyle name="s_E (2)_1_2007.04.13 (RSRI)_EVOLUÇÃO OBRA" xfId="5407" xr:uid="{04B6FFAF-DBB1-40A3-A4FE-DAC6CAF36814}"/>
    <cellStyle name="s_E (2)_1_2007.04.13 (RSRI)_EVOLUÇÃO OBRA 2" xfId="9692" xr:uid="{ABF98D06-902F-477E-94E0-FF3D903D9EF1}"/>
    <cellStyle name="s_E (2)_1_2007.04.13 (RSRI)_VSO-4T08-2008.12.02" xfId="4409" xr:uid="{B41AF321-E5B2-4E51-8697-15E420B96780}"/>
    <cellStyle name="s_E (2)_1_2007.07.13 (RSRI)" xfId="1009" xr:uid="{8C9B5DCC-B057-455C-83AF-886410064FCE}"/>
    <cellStyle name="s_E (2)_1_2007.07.13 (RSRI) 2" xfId="36063" xr:uid="{009BE448-7F65-4FA3-A714-ADEC48FCD6A4}"/>
    <cellStyle name="s_E (2)_1_2007.07.13 (RSRI)_BALANÇO" xfId="3418" xr:uid="{6B86F11F-55B9-4ED6-AEB3-F5F792E0B92B}"/>
    <cellStyle name="s_E (2)_1_2007.07.13 (RSRI)_BALANÇO 2" xfId="8201" xr:uid="{857FE9B6-03E5-456C-8744-CC9E9BBDA824}"/>
    <cellStyle name="s_E (2)_1_2007.07.13 (RSRI)_DF's" xfId="2402" xr:uid="{92D8B743-E116-4C65-8E15-68B0D902EFCF}"/>
    <cellStyle name="s_E (2)_1_2007.07.13 (RSRI)_DF's 2" xfId="7185" xr:uid="{D08FD349-D1F0-43F6-8EAA-4E991971BBA1}"/>
    <cellStyle name="s_E (2)_1_2007.07.13 (RSRI)_EVOLUÇÃO OBRA" xfId="5408" xr:uid="{E52E127B-BCE0-4D88-92E7-BBC668ABE91F}"/>
    <cellStyle name="s_E (2)_1_2007.07.13 (RSRI)_EVOLUÇÃO OBRA 2" xfId="9693" xr:uid="{CB4017B8-1355-45C2-80B1-BF896FB4948D}"/>
    <cellStyle name="s_E (2)_1_2007.07.13 (RSRI)_VSO-4T08-2008.12.02" xfId="4410" xr:uid="{84C01B7C-D636-4523-BA9D-FDCEBCD69E8A}"/>
    <cellStyle name="s_E (2)_2007.04.13 (RSRI)" xfId="1010" xr:uid="{5D2025AA-F263-43E3-999B-F52B74935C87}"/>
    <cellStyle name="s_E (2)_2007.04.13 (RSRI) 2" xfId="6207" xr:uid="{E6C76FBF-C3EB-4771-BD02-2C327464CD9C}"/>
    <cellStyle name="s_E (2)_2007.04.13 (RSRI) 2 2" xfId="18181" xr:uid="{952DBF4A-8D6C-44B9-B1C7-6A97237EA808}"/>
    <cellStyle name="s_E (2)_2007.04.13 (RSRI) 2 3" xfId="15135" xr:uid="{79F9FD16-1D61-4CA6-AD42-DD31C351C279}"/>
    <cellStyle name="s_E (2)_2007.04.13 (RSRI) 2 4" xfId="25905" xr:uid="{184B2C6D-70B8-46D7-976C-247190426DB7}"/>
    <cellStyle name="s_E (2)_2007.04.13 (RSRI) 2 5" xfId="14713" xr:uid="{994F4F38-6A69-4582-8107-3965B2C8025A}"/>
    <cellStyle name="s_E (2)_2007.04.13 (RSRI) 2 6" xfId="25895" xr:uid="{669FB70A-A8B5-4551-9A04-CCC3C3D4F7B9}"/>
    <cellStyle name="s_E (2)_2007.04.13 (RSRI) 3" xfId="36064" xr:uid="{090D8C52-D96D-4FA3-A116-478EF11423CF}"/>
    <cellStyle name="s_E (2)_2007.04.13 (RSRI)_BALANÇO" xfId="3419" xr:uid="{D65BC24F-5B86-4636-8EB5-73C3F5583CA1}"/>
    <cellStyle name="s_E (2)_2007.04.13 (RSRI)_BALANÇO 2" xfId="8202" xr:uid="{3CF72F44-D2C8-402C-9C5A-AEE934A26A7F}"/>
    <cellStyle name="s_E (2)_2007.04.13 (RSRI)_BALANÇO 2 2" xfId="20017" xr:uid="{F7A830F0-CA92-4D46-B597-AC6688595975}"/>
    <cellStyle name="s_E (2)_2007.04.13 (RSRI)_BALANÇO 2 3" xfId="13642" xr:uid="{EDD6CA56-5584-40D1-B0D1-8DF5CE8D6207}"/>
    <cellStyle name="s_E (2)_2007.04.13 (RSRI)_BALANÇO 2 4" xfId="29851" xr:uid="{24D7B32A-32A6-42C9-948E-FEA37FD710C6}"/>
    <cellStyle name="s_E (2)_2007.04.13 (RSRI)_BALANÇO 2 5" xfId="14307" xr:uid="{5DCBCE95-600A-4F3F-8F17-18AF35CF315D}"/>
    <cellStyle name="s_E (2)_2007.04.13 (RSRI)_BALANÇO 2 6" xfId="30230" xr:uid="{7956465A-91A7-48A4-A3CD-DABD0EAF64D1}"/>
    <cellStyle name="s_E (2)_2007.04.13 (RSRI)_BALANÇO 3" xfId="10915" xr:uid="{3D26C177-079A-47F1-A19F-56F61F705C95}"/>
    <cellStyle name="s_E (2)_2007.04.13 (RSRI)_BALANÇO 3 2" xfId="12486" xr:uid="{DA7E5BD2-1D32-4DB8-9760-34FE4F663F3D}"/>
    <cellStyle name="s_E (2)_2007.04.13 (RSRI)_BALANÇO 3 2 2" xfId="23727" xr:uid="{A4519179-4CBF-424C-A44F-E113687689F8}"/>
    <cellStyle name="s_E (2)_2007.04.13 (RSRI)_BALANÇO 3 2 3" xfId="27430" xr:uid="{487006FD-64AB-487F-BF80-29039AED8581}"/>
    <cellStyle name="s_E (2)_2007.04.13 (RSRI)_BALANÇO 3 2 4" xfId="14514" xr:uid="{EEC6109A-CC23-44A4-83C1-2A47760055BF}"/>
    <cellStyle name="s_E (2)_2007.04.13 (RSRI)_BALANÇO 3 2 5" xfId="29632" xr:uid="{4F4986CA-BA8E-4605-B289-7683EEC1C9F5}"/>
    <cellStyle name="s_E (2)_2007.04.13 (RSRI)_BALANÇO 3 2 6" xfId="32792" xr:uid="{3C3F169A-584E-4F31-BEAE-DFA37B922B2E}"/>
    <cellStyle name="s_E (2)_2007.04.13 (RSRI)_DF's" xfId="2403" xr:uid="{5D7A0854-399E-42C3-9CF2-6663E5F69A23}"/>
    <cellStyle name="s_E (2)_2007.04.13 (RSRI)_DF's 2" xfId="7186" xr:uid="{0C34626E-7D35-4B2D-8205-095CA7632158}"/>
    <cellStyle name="s_E (2)_2007.04.13 (RSRI)_DF's 2 2" xfId="19116" xr:uid="{65437558-4296-40D3-9CFF-9A3DF7350FB6}"/>
    <cellStyle name="s_E (2)_2007.04.13 (RSRI)_DF's 2 3" xfId="15031" xr:uid="{977AAD1E-2236-4D7F-B5B7-CAC851C5BE95}"/>
    <cellStyle name="s_E (2)_2007.04.13 (RSRI)_DF's 2 4" xfId="15758" xr:uid="{5D1958C2-0973-40A4-B609-444DCB3053D4}"/>
    <cellStyle name="s_E (2)_2007.04.13 (RSRI)_DF's 2 5" xfId="30339" xr:uid="{1CA8A2C5-F0F8-4EBD-99BF-AC96365BE370}"/>
    <cellStyle name="s_E (2)_2007.04.13 (RSRI)_DF's 2 6" xfId="34832" xr:uid="{A0ECD2AF-CA9C-4C4D-B2C9-A9B528BDF20A}"/>
    <cellStyle name="s_E (2)_2007.04.13 (RSRI)_DF's 3" xfId="10415" xr:uid="{0EAB4C69-3044-40D6-8F00-83360DC982D5}"/>
    <cellStyle name="s_E (2)_2007.04.13 (RSRI)_DF's 3 2" xfId="11993" xr:uid="{30037B6B-6C1F-4D8C-BB03-4A651C6285C7}"/>
    <cellStyle name="s_E (2)_2007.04.13 (RSRI)_DF's 3 2 2" xfId="23234" xr:uid="{28F363E1-B73D-4DD7-9CC1-9CF0E72A6D6A}"/>
    <cellStyle name="s_E (2)_2007.04.13 (RSRI)_DF's 3 2 3" xfId="26937" xr:uid="{90856662-ECAC-4947-8061-1057962BFEC3}"/>
    <cellStyle name="s_E (2)_2007.04.13 (RSRI)_DF's 3 2 4" xfId="24894" xr:uid="{6852D75D-EB8F-4BD6-B139-95339FEC5580}"/>
    <cellStyle name="s_E (2)_2007.04.13 (RSRI)_DF's 3 2 5" xfId="32332" xr:uid="{647F42B5-0317-4BB5-BFD3-C14EC6896CFC}"/>
    <cellStyle name="s_E (2)_2007.04.13 (RSRI)_DF's 3 2 6" xfId="34233" xr:uid="{01448A66-DED9-4738-85E7-6C548842138F}"/>
    <cellStyle name="s_E (2)_2007.04.13 (RSRI)_EVOLUÇÃO OBRA" xfId="5409" xr:uid="{5EE2D446-63EF-4CA3-A16A-4C7B94F565A5}"/>
    <cellStyle name="s_E (2)_2007.04.13 (RSRI)_EVOLUÇÃO OBRA 2" xfId="9694" xr:uid="{D384710E-AC28-4087-B765-82C2412B193F}"/>
    <cellStyle name="s_E (2)_2007.04.13 (RSRI)_EVOLUÇÃO OBRA 2 2" xfId="21400" xr:uid="{9C9BF26A-3DEB-425F-AE3C-3931D74C1A87}"/>
    <cellStyle name="s_E (2)_2007.04.13 (RSRI)_EVOLUÇÃO OBRA 2 3" xfId="25142" xr:uid="{E0539314-28D6-4928-AEB6-A2280234726D}"/>
    <cellStyle name="s_E (2)_2007.04.13 (RSRI)_EVOLUÇÃO OBRA 2 4" xfId="16218" xr:uid="{74C4A953-203F-46F0-8575-56A15038873C}"/>
    <cellStyle name="s_E (2)_2007.04.13 (RSRI)_EVOLUÇÃO OBRA 2 5" xfId="33301" xr:uid="{1155CE12-89F2-4BE5-B4FE-5891E45ECC18}"/>
    <cellStyle name="s_E (2)_2007.04.13 (RSRI)_EVOLUÇÃO OBRA 2 6" xfId="34254" xr:uid="{3DAC406B-500D-4EF4-AEDC-FF2D403F3299}"/>
    <cellStyle name="s_E (2)_2007.04.13 (RSRI)_EVOLUÇÃO OBRA 3" xfId="11428" xr:uid="{404EF879-A2D4-4E6D-AF48-B1AE3F73C973}"/>
    <cellStyle name="s_E (2)_2007.04.13 (RSRI)_EVOLUÇÃO OBRA 3 2" xfId="12986" xr:uid="{3F37DE93-F40E-4908-ACA3-2F9EC2324EF3}"/>
    <cellStyle name="s_E (2)_2007.04.13 (RSRI)_EVOLUÇÃO OBRA 3 2 2" xfId="24227" xr:uid="{56286258-1778-4A4A-8CC4-EFADC1E631F6}"/>
    <cellStyle name="s_E (2)_2007.04.13 (RSRI)_EVOLUÇÃO OBRA 3 2 3" xfId="27928" xr:uid="{FA397B0C-6B07-4E80-B563-49A6086B33D3}"/>
    <cellStyle name="s_E (2)_2007.04.13 (RSRI)_EVOLUÇÃO OBRA 3 2 4" xfId="26023" xr:uid="{3D692A31-2BCF-4AD9-AEB1-3275293E51EC}"/>
    <cellStyle name="s_E (2)_2007.04.13 (RSRI)_EVOLUÇÃO OBRA 3 2 5" xfId="19244" xr:uid="{49DF0383-8EE1-48C0-BAE6-75873A6DD742}"/>
    <cellStyle name="s_E (2)_2007.04.13 (RSRI)_EVOLUÇÃO OBRA 3 2 6" xfId="33459" xr:uid="{74B6CA4C-8E56-4FDD-8DF0-5E86B3ABB101}"/>
    <cellStyle name="s_E (2)_2007.04.13 (RSRI)_VSO-4T08-2008.12.02" xfId="4411" xr:uid="{AF73F1EA-F9B6-4418-AA7E-AF2D0B51350E}"/>
    <cellStyle name="s_E (2)_2007.04.13 (RSRI)_VSO-4T08-2008.12.02 2" xfId="8914" xr:uid="{EA0B4BD3-3E97-46E3-8AD3-388F514C4BD9}"/>
    <cellStyle name="s_E (2)_2007.04.13 (RSRI)_VSO-4T08-2008.12.02 2 2" xfId="20652" xr:uid="{481B3B8A-9AFA-4D62-BD3F-86B7D7B408FD}"/>
    <cellStyle name="s_E (2)_2007.04.13 (RSRI)_VSO-4T08-2008.12.02 2 3" xfId="21010" xr:uid="{F43EC1BB-D360-4844-BC28-16C2E2E15B51}"/>
    <cellStyle name="s_E (2)_2007.04.13 (RSRI)_VSO-4T08-2008.12.02 2 4" xfId="26043" xr:uid="{065C12DA-BB63-454E-BA13-DBC0BFCC4F1D}"/>
    <cellStyle name="s_E (2)_2007.04.13 (RSRI)_VSO-4T08-2008.12.02 2 5" xfId="28975" xr:uid="{528D6F9B-CA83-40E2-BDEC-F9F25AB74172}"/>
    <cellStyle name="s_E (2)_2007.04.13 (RSRI)_VSO-4T08-2008.12.02 2 6" xfId="35026" xr:uid="{7D4D2325-3BBE-4492-A36E-115E5D257380}"/>
    <cellStyle name="s_E (2)_2007.04.13 (RSRI)_VSO-4T08-2008.12.02 3" xfId="36065" xr:uid="{2D8FBDB5-9A8C-4F45-BB7C-69AC5D191B04}"/>
    <cellStyle name="s_E (2)_2007.07.13 (RSRI)" xfId="1011" xr:uid="{B531277E-B449-4F44-9578-D451FD932A21}"/>
    <cellStyle name="s_E (2)_2007.07.13 (RSRI) 2" xfId="6208" xr:uid="{24DC5122-DECB-45F9-B445-3CDE45707323}"/>
    <cellStyle name="s_E (2)_2007.07.13 (RSRI) 2 2" xfId="18182" xr:uid="{69982664-0B8D-46E3-A300-D1BCB290E921}"/>
    <cellStyle name="s_E (2)_2007.07.13 (RSRI) 2 3" xfId="19901" xr:uid="{90A6427C-991E-44D6-9D39-761C3FBB393E}"/>
    <cellStyle name="s_E (2)_2007.07.13 (RSRI) 2 4" xfId="14321" xr:uid="{E19B1B19-B894-4276-8F28-CAAD85546AAC}"/>
    <cellStyle name="s_E (2)_2007.07.13 (RSRI) 2 5" xfId="32307" xr:uid="{A743AA3F-23FB-4957-89B4-EEF06BAAE90D}"/>
    <cellStyle name="s_E (2)_2007.07.13 (RSRI) 2 6" xfId="32459" xr:uid="{62079353-305E-47A6-98AE-DAC5B2EC1F42}"/>
    <cellStyle name="s_E (2)_2007.07.13 (RSRI) 3" xfId="36066" xr:uid="{98297795-F515-46F4-996C-66A515C14C39}"/>
    <cellStyle name="s_E (2)_2007.07.13 (RSRI)_BALANÇO" xfId="3420" xr:uid="{B290EC09-D7A5-45DD-8D20-7655B7EAB8DC}"/>
    <cellStyle name="s_E (2)_2007.07.13 (RSRI)_BALANÇO 2" xfId="8203" xr:uid="{BE17BA0F-5168-43E6-A33E-094ACEA76C0D}"/>
    <cellStyle name="s_E (2)_2007.07.13 (RSRI)_BALANÇO 2 2" xfId="20018" xr:uid="{34DBBA27-A618-405F-88ED-194449C7851C}"/>
    <cellStyle name="s_E (2)_2007.07.13 (RSRI)_BALANÇO 2 3" xfId="13641" xr:uid="{6C39977C-BDA7-4994-81AE-2BDFABB91015}"/>
    <cellStyle name="s_E (2)_2007.07.13 (RSRI)_BALANÇO 2 4" xfId="28752" xr:uid="{9E906326-4EAC-42BE-9A08-826599349AD4}"/>
    <cellStyle name="s_E (2)_2007.07.13 (RSRI)_BALANÇO 2 5" xfId="16293" xr:uid="{55317FCA-49A9-41E8-8FE7-798C02109827}"/>
    <cellStyle name="s_E (2)_2007.07.13 (RSRI)_BALANÇO 2 6" xfId="34263" xr:uid="{983DAD71-DF75-4543-9F47-0700FD569F69}"/>
    <cellStyle name="s_E (2)_2007.07.13 (RSRI)_BALANÇO 3" xfId="10916" xr:uid="{5FEA9BAB-CA83-4B5F-A194-3043204369D9}"/>
    <cellStyle name="s_E (2)_2007.07.13 (RSRI)_BALANÇO 3 2" xfId="12487" xr:uid="{F7323435-1696-47BF-BFF4-38F260059A06}"/>
    <cellStyle name="s_E (2)_2007.07.13 (RSRI)_BALANÇO 3 2 2" xfId="23728" xr:uid="{6748A448-0AB6-4C16-AC06-F431AEDFEDFD}"/>
    <cellStyle name="s_E (2)_2007.07.13 (RSRI)_BALANÇO 3 2 3" xfId="27431" xr:uid="{AFF59FC5-7CA5-4C44-9C5C-5E42EF6F20D4}"/>
    <cellStyle name="s_E (2)_2007.07.13 (RSRI)_BALANÇO 3 2 4" xfId="28467" xr:uid="{95DEA35B-B4D5-49C9-BCB0-1BA4E3423CBD}"/>
    <cellStyle name="s_E (2)_2007.07.13 (RSRI)_BALANÇO 3 2 5" xfId="18935" xr:uid="{1413124A-CD4C-4D9B-AA79-0921CDB2DF97}"/>
    <cellStyle name="s_E (2)_2007.07.13 (RSRI)_BALANÇO 3 2 6" xfId="33891" xr:uid="{72F79854-7301-4F2A-AFEF-9C74517A5A6D}"/>
    <cellStyle name="s_E (2)_2007.07.13 (RSRI)_DF's" xfId="2404" xr:uid="{89A00940-7694-4E93-8202-72258EDD97FF}"/>
    <cellStyle name="s_E (2)_2007.07.13 (RSRI)_DF's 2" xfId="7187" xr:uid="{2F601EAC-EB01-4F6E-AC88-779966E9186D}"/>
    <cellStyle name="s_E (2)_2007.07.13 (RSRI)_DF's 2 2" xfId="19117" xr:uid="{26562339-67E1-45E6-AA31-97F875E9F1E3}"/>
    <cellStyle name="s_E (2)_2007.07.13 (RSRI)_DF's 2 3" xfId="19789" xr:uid="{D2998DF8-E544-4296-83CF-14620DCAFE2E}"/>
    <cellStyle name="s_E (2)_2007.07.13 (RSRI)_DF's 2 4" xfId="14394" xr:uid="{A4505F61-F428-4EE2-BE24-DE36D5B36291}"/>
    <cellStyle name="s_E (2)_2007.07.13 (RSRI)_DF's 2 5" xfId="26210" xr:uid="{500FF0AC-6A95-41B0-B27B-AC6141525B53}"/>
    <cellStyle name="s_E (2)_2007.07.13 (RSRI)_DF's 2 6" xfId="35066" xr:uid="{F8F7E322-F040-42B0-B69D-BD28A62BD156}"/>
    <cellStyle name="s_E (2)_2007.07.13 (RSRI)_DF's 3" xfId="10416" xr:uid="{E00D9E17-9324-4D0A-8CCB-9599A8EF2F44}"/>
    <cellStyle name="s_E (2)_2007.07.13 (RSRI)_DF's 3 2" xfId="11994" xr:uid="{3E0EAC69-D747-443B-94D0-AA793069EA05}"/>
    <cellStyle name="s_E (2)_2007.07.13 (RSRI)_DF's 3 2 2" xfId="23235" xr:uid="{43EF13F4-E9E5-489A-8B36-90E218C29205}"/>
    <cellStyle name="s_E (2)_2007.07.13 (RSRI)_DF's 3 2 3" xfId="26938" xr:uid="{19574F47-D6C9-4553-864C-4D03987B952C}"/>
    <cellStyle name="s_E (2)_2007.07.13 (RSRI)_DF's 3 2 4" xfId="22844" xr:uid="{C1072A69-ACD5-47B4-90FB-0655556CA0C5}"/>
    <cellStyle name="s_E (2)_2007.07.13 (RSRI)_DF's 3 2 5" xfId="16783" xr:uid="{8E323686-1661-4518-8C83-5F74CFE791C5}"/>
    <cellStyle name="s_E (2)_2007.07.13 (RSRI)_DF's 3 2 6" xfId="33958" xr:uid="{56A3A926-23C0-4A7B-8EC2-4F81E659205B}"/>
    <cellStyle name="s_E (2)_2007.07.13 (RSRI)_EVOLUÇÃO OBRA" xfId="5410" xr:uid="{B7970B94-AFBC-499C-B301-2C5ACE52D462}"/>
    <cellStyle name="s_E (2)_2007.07.13 (RSRI)_EVOLUÇÃO OBRA 2" xfId="9695" xr:uid="{C1EAD318-5256-409D-8D4D-70CE50A97144}"/>
    <cellStyle name="s_E (2)_2007.07.13 (RSRI)_EVOLUÇÃO OBRA 2 2" xfId="21401" xr:uid="{8259DF4D-A1F4-4392-B637-38997E06D474}"/>
    <cellStyle name="s_E (2)_2007.07.13 (RSRI)_EVOLUÇÃO OBRA 2 3" xfId="25143" xr:uid="{AB22912A-00F4-4DAC-A00D-22F8852E5157}"/>
    <cellStyle name="s_E (2)_2007.07.13 (RSRI)_EVOLUÇÃO OBRA 2 4" xfId="28650" xr:uid="{D1D4B877-086B-4CA6-984B-56E012559F96}"/>
    <cellStyle name="s_E (2)_2007.07.13 (RSRI)_EVOLUÇÃO OBRA 2 5" xfId="32803" xr:uid="{21E247C7-5696-4910-AA07-DEF4A1147D50}"/>
    <cellStyle name="s_E (2)_2007.07.13 (RSRI)_EVOLUÇÃO OBRA 2 6" xfId="31502" xr:uid="{0606CB0A-BBC5-4E3B-AB4F-ED72FC03CA0F}"/>
    <cellStyle name="s_E (2)_2007.07.13 (RSRI)_EVOLUÇÃO OBRA 3" xfId="11429" xr:uid="{781BB0A2-92D2-40DE-81CC-BEBD62720FCF}"/>
    <cellStyle name="s_E (2)_2007.07.13 (RSRI)_EVOLUÇÃO OBRA 3 2" xfId="12987" xr:uid="{B56A8A60-0D7A-49F3-96FB-EFD99095C8A9}"/>
    <cellStyle name="s_E (2)_2007.07.13 (RSRI)_EVOLUÇÃO OBRA 3 2 2" xfId="24228" xr:uid="{207D7DF3-7991-4F20-9E26-7DF078D380E2}"/>
    <cellStyle name="s_E (2)_2007.07.13 (RSRI)_EVOLUÇÃO OBRA 3 2 3" xfId="27929" xr:uid="{6D337C75-11A7-451E-A4B0-0890016905CA}"/>
    <cellStyle name="s_E (2)_2007.07.13 (RSRI)_EVOLUÇÃO OBRA 3 2 4" xfId="14083" xr:uid="{194829DD-C33A-473B-B076-B5CA8D173635}"/>
    <cellStyle name="s_E (2)_2007.07.13 (RSRI)_EVOLUÇÃO OBRA 3 2 5" xfId="15324" xr:uid="{233BDEC2-2F44-4D03-923B-C71A4ABF0089}"/>
    <cellStyle name="s_E (2)_2007.07.13 (RSRI)_EVOLUÇÃO OBRA 3 2 6" xfId="22129" xr:uid="{BE437C0D-17B1-4910-BF7B-886D24F3DC24}"/>
    <cellStyle name="s_E (2)_2007.07.13 (RSRI)_VSO-4T08-2008.12.02" xfId="4412" xr:uid="{BE2F3711-E3BE-4C1E-8146-24BA5F1F0D14}"/>
    <cellStyle name="s_E (2)_2007.07.13 (RSRI)_VSO-4T08-2008.12.02 2" xfId="8915" xr:uid="{C2036302-D101-4C56-9BF2-9D757DB1E8AA}"/>
    <cellStyle name="s_E (2)_2007.07.13 (RSRI)_VSO-4T08-2008.12.02 2 2" xfId="20653" xr:uid="{68CDB76C-01F1-4C40-A6D7-6179D31742CE}"/>
    <cellStyle name="s_E (2)_2007.07.13 (RSRI)_VSO-4T08-2008.12.02 2 3" xfId="17182" xr:uid="{8A5A02AA-E0DE-4501-8BD7-3BE8D06E8067}"/>
    <cellStyle name="s_E (2)_2007.07.13 (RSRI)_VSO-4T08-2008.12.02 2 4" xfId="14244" xr:uid="{B49A8DDA-5B15-4D55-BE51-B1549328F928}"/>
    <cellStyle name="s_E (2)_2007.07.13 (RSRI)_VSO-4T08-2008.12.02 2 5" xfId="16042" xr:uid="{EBA9BCD8-6B9A-4246-9272-094BFE86BE33}"/>
    <cellStyle name="s_E (2)_2007.07.13 (RSRI)_VSO-4T08-2008.12.02 2 6" xfId="34009" xr:uid="{12477FF5-30DB-48A9-B74D-795BB0F4BC6F}"/>
    <cellStyle name="s_E (2)_2007.07.13 (RSRI)_VSO-4T08-2008.12.02 3" xfId="36067" xr:uid="{E1E43A1C-EB07-4654-B81E-C2642A8C4581}"/>
    <cellStyle name="s_Earnings" xfId="1012" xr:uid="{53D0989B-6CF0-44E8-85C7-21EA5B70DE50}"/>
    <cellStyle name="s_Earnings (2)" xfId="1013" xr:uid="{0458F13E-1B02-4847-9BF4-FD9CDF19C306}"/>
    <cellStyle name="s_Earnings (2) 2" xfId="6209" xr:uid="{8FC20A38-80AE-4FF0-9B0F-F42A6B5B97A8}"/>
    <cellStyle name="s_Earnings (2) 2 2" xfId="18183" xr:uid="{44A8927E-6BD6-49A0-B027-E4E3098504BB}"/>
    <cellStyle name="s_Earnings (2) 2 3" xfId="15911" xr:uid="{92B031B6-C08C-45E5-8B2A-30FBFDAF0FD3}"/>
    <cellStyle name="s_Earnings (2) 2 4" xfId="26186" xr:uid="{F0116638-66F2-4012-8945-4249296C490F}"/>
    <cellStyle name="s_Earnings (2) 2 5" xfId="28979" xr:uid="{1B6673E7-D2B2-40EF-B271-4B3F1BA2DA45}"/>
    <cellStyle name="s_Earnings (2) 2 6" xfId="17862" xr:uid="{D4CFDAD8-1E05-4CFA-962D-CC385EA85044}"/>
    <cellStyle name="s_Earnings (2) 3" xfId="36068" xr:uid="{12EDCA1B-22BA-4AFB-B399-958EB3AEF3DC}"/>
    <cellStyle name="s_Earnings (2)_1" xfId="1014" xr:uid="{E6BC2570-0D64-41ED-AE36-89471645E4CE}"/>
    <cellStyle name="s_Earnings (2)_1 2" xfId="6210" xr:uid="{E32FB9C3-AAC8-43ED-BFA3-019614F69F6A}"/>
    <cellStyle name="s_Earnings (2)_1 2 2" xfId="18184" xr:uid="{FB3F662C-D24C-43B1-A73C-856B776C707A}"/>
    <cellStyle name="s_Earnings (2)_1 2 3" xfId="14040" xr:uid="{69AE3261-DFE0-4361-8668-F29911464682}"/>
    <cellStyle name="s_Earnings (2)_1 2 4" xfId="26668" xr:uid="{6723F446-4C8C-4807-80EB-10CC9DB47CE5}"/>
    <cellStyle name="s_Earnings (2)_1 2 5" xfId="14259" xr:uid="{39CBFF6B-5448-4EF8-A5D2-895AF682246D}"/>
    <cellStyle name="s_Earnings (2)_1 2 6" xfId="33969" xr:uid="{FA739833-762B-4503-9910-F74FCDFC577C}"/>
    <cellStyle name="s_Earnings (2)_1 3" xfId="36069" xr:uid="{35C576F4-F3E5-428E-AF4D-DB8E8ED909B3}"/>
    <cellStyle name="s_Earnings (2)_1_2007.04.13 (RSRI)" xfId="1015" xr:uid="{A6D73B97-DABA-43D7-BF44-81D79BFAFE45}"/>
    <cellStyle name="s_Earnings (2)_1_2007.04.13 (RSRI) 2" xfId="6211" xr:uid="{8CCC92D2-E704-424D-9C78-FCB0DEBBCC42}"/>
    <cellStyle name="s_Earnings (2)_1_2007.04.13 (RSRI) 2 2" xfId="18185" xr:uid="{ECD51E36-9C66-410B-9FA7-C520C7140848}"/>
    <cellStyle name="s_Earnings (2)_1_2007.04.13 (RSRI) 2 3" xfId="16668" xr:uid="{41618FE1-F9F2-4CFE-AA7D-9FF129CCD895}"/>
    <cellStyle name="s_Earnings (2)_1_2007.04.13 (RSRI) 2 4" xfId="15255" xr:uid="{0B9B4033-F5C7-42AD-999F-F660E25ABD5B}"/>
    <cellStyle name="s_Earnings (2)_1_2007.04.13 (RSRI) 2 5" xfId="29681" xr:uid="{5C731962-6A21-4005-83C4-6958D8271B36}"/>
    <cellStyle name="s_Earnings (2)_1_2007.04.13 (RSRI) 2 6" xfId="34939" xr:uid="{DE20662B-8C41-498A-8154-07C8476308B0}"/>
    <cellStyle name="s_Earnings (2)_1_2007.04.13 (RSRI) 3" xfId="36070" xr:uid="{8D6820A6-D7FA-46FC-A884-396C489C6823}"/>
    <cellStyle name="s_Earnings (2)_1_2007.04.13 (RSRI)_BALANÇO" xfId="3421" xr:uid="{5C6764D4-68AD-4847-B3B5-CEF5D6530260}"/>
    <cellStyle name="s_Earnings (2)_1_2007.04.13 (RSRI)_BALANÇO 2" xfId="8204" xr:uid="{29375B09-CBB4-4D09-9532-6AC5B7AA1685}"/>
    <cellStyle name="s_Earnings (2)_1_2007.04.13 (RSRI)_BALANÇO 2 2" xfId="20019" xr:uid="{9D062627-C2A5-4BD3-B268-656C8F0B3821}"/>
    <cellStyle name="s_Earnings (2)_1_2007.04.13 (RSRI)_BALANÇO 2 3" xfId="16487" xr:uid="{A5290FDE-991E-4FBA-8DD1-8990E04909D2}"/>
    <cellStyle name="s_Earnings (2)_1_2007.04.13 (RSRI)_BALANÇO 2 4" xfId="16999" xr:uid="{A0505592-4FE1-472C-A70B-F398DCF15C48}"/>
    <cellStyle name="s_Earnings (2)_1_2007.04.13 (RSRI)_BALANÇO 2 5" xfId="25175" xr:uid="{8D251233-C726-4BB1-A00A-BDB092D3E4BA}"/>
    <cellStyle name="s_Earnings (2)_1_2007.04.13 (RSRI)_BALANÇO 2 6" xfId="32785" xr:uid="{F47D6120-E8BB-4440-A77A-24C5B00925E4}"/>
    <cellStyle name="s_Earnings (2)_1_2007.04.13 (RSRI)_BALANÇO 3" xfId="10917" xr:uid="{9F66056F-2CC4-4A9E-B366-DCA8334E8EC0}"/>
    <cellStyle name="s_Earnings (2)_1_2007.04.13 (RSRI)_BALANÇO 3 2" xfId="12488" xr:uid="{57E5BBBA-5481-410A-A310-4E161EDFC250}"/>
    <cellStyle name="s_Earnings (2)_1_2007.04.13 (RSRI)_BALANÇO 3 2 2" xfId="23729" xr:uid="{5E05BD2B-BA6B-4957-A781-89C717BFCA73}"/>
    <cellStyle name="s_Earnings (2)_1_2007.04.13 (RSRI)_BALANÇO 3 2 3" xfId="27432" xr:uid="{CBF77B1F-5795-498C-8FA6-850740955B80}"/>
    <cellStyle name="s_Earnings (2)_1_2007.04.13 (RSRI)_BALANÇO 3 2 4" xfId="19191" xr:uid="{2A6EBD89-103C-43D5-99DB-513EB668AF44}"/>
    <cellStyle name="s_Earnings (2)_1_2007.04.13 (RSRI)_BALANÇO 3 2 5" xfId="29935" xr:uid="{8545EA9E-09B6-4493-8C81-01F2A450D9A9}"/>
    <cellStyle name="s_Earnings (2)_1_2007.04.13 (RSRI)_BALANÇO 3 2 6" xfId="34211" xr:uid="{7C5BE800-D7B6-41F0-A024-C15E782E65D1}"/>
    <cellStyle name="s_Earnings (2)_1_2007.04.13 (RSRI)_DF's" xfId="2405" xr:uid="{D3DB76B5-E62A-457D-B9FE-E9DB52FD56F9}"/>
    <cellStyle name="s_Earnings (2)_1_2007.04.13 (RSRI)_DF's 2" xfId="7188" xr:uid="{73E2EC95-E6CA-42F2-8ABF-7D03375B48AF}"/>
    <cellStyle name="s_Earnings (2)_1_2007.04.13 (RSRI)_DF's 2 2" xfId="19118" xr:uid="{6C19DEBB-E894-41DA-80EF-6229FD0CCC5F}"/>
    <cellStyle name="s_Earnings (2)_1_2007.04.13 (RSRI)_DF's 2 3" xfId="15805" xr:uid="{B6E6E2B3-354D-4538-9D06-CC21BAF6BACF}"/>
    <cellStyle name="s_Earnings (2)_1_2007.04.13 (RSRI)_DF's 2 4" xfId="30899" xr:uid="{8C5ADFC0-3D72-4C89-87EE-3E80247E7CD4}"/>
    <cellStyle name="s_Earnings (2)_1_2007.04.13 (RSRI)_DF's 2 5" xfId="26273" xr:uid="{96AC6753-5E74-4F98-B32A-53685C4226F7}"/>
    <cellStyle name="s_Earnings (2)_1_2007.04.13 (RSRI)_DF's 2 6" xfId="34605" xr:uid="{C778BD6B-FB16-4382-A3C5-61094611162E}"/>
    <cellStyle name="s_Earnings (2)_1_2007.04.13 (RSRI)_DF's 3" xfId="10417" xr:uid="{D1A370FA-5F90-4A07-8DA3-B66944A285CB}"/>
    <cellStyle name="s_Earnings (2)_1_2007.04.13 (RSRI)_DF's 3 2" xfId="11995" xr:uid="{7EE3153C-BF94-4AD9-93EB-0193E022EAD5}"/>
    <cellStyle name="s_Earnings (2)_1_2007.04.13 (RSRI)_DF's 3 2 2" xfId="23236" xr:uid="{1352AF98-4AFC-4506-9631-4168A02C4FDC}"/>
    <cellStyle name="s_Earnings (2)_1_2007.04.13 (RSRI)_DF's 3 2 3" xfId="26939" xr:uid="{048D1667-11CE-4821-A718-EF02727160AA}"/>
    <cellStyle name="s_Earnings (2)_1_2007.04.13 (RSRI)_DF's 3 2 4" xfId="26000" xr:uid="{86EB1FC8-48D9-4F05-80DD-CC378753E13F}"/>
    <cellStyle name="s_Earnings (2)_1_2007.04.13 (RSRI)_DF's 3 2 5" xfId="23014" xr:uid="{B127FF87-5C28-4784-AB61-0D3D220DD1F8}"/>
    <cellStyle name="s_Earnings (2)_1_2007.04.13 (RSRI)_DF's 3 2 6" xfId="22070" xr:uid="{5D808F65-1636-48FB-A989-35894EE93C39}"/>
    <cellStyle name="s_Earnings (2)_1_2007.04.13 (RSRI)_EVOLUÇÃO OBRA" xfId="5411" xr:uid="{9F650286-A176-461A-A2C9-0CC454D388C5}"/>
    <cellStyle name="s_Earnings (2)_1_2007.04.13 (RSRI)_EVOLUÇÃO OBRA 2" xfId="9696" xr:uid="{328E0312-F82E-4A98-BE7A-899B92F94D03}"/>
    <cellStyle name="s_Earnings (2)_1_2007.04.13 (RSRI)_EVOLUÇÃO OBRA 2 2" xfId="21402" xr:uid="{1FB6B429-B3CB-4E18-939E-9C72E971CFB5}"/>
    <cellStyle name="s_Earnings (2)_1_2007.04.13 (RSRI)_EVOLUÇÃO OBRA 2 3" xfId="25144" xr:uid="{B87CF980-E6EA-4A86-844E-A76422CFAA40}"/>
    <cellStyle name="s_Earnings (2)_1_2007.04.13 (RSRI)_EVOLUÇÃO OBRA 2 4" xfId="25127" xr:uid="{2C5C22CA-D55C-48CC-B1A5-2F9EA7D0E03D}"/>
    <cellStyle name="s_Earnings (2)_1_2007.04.13 (RSRI)_EVOLUÇÃO OBRA 2 5" xfId="21341" xr:uid="{86CD29B1-A4A1-4F9B-9315-23BF23C24338}"/>
    <cellStyle name="s_Earnings (2)_1_2007.04.13 (RSRI)_EVOLUÇÃO OBRA 2 6" xfId="34162" xr:uid="{F782B536-894A-4407-A080-36B8DC6AA1AA}"/>
    <cellStyle name="s_Earnings (2)_1_2007.04.13 (RSRI)_EVOLUÇÃO OBRA 3" xfId="11430" xr:uid="{019AB9CA-2EDF-4066-87C7-6C4D9EA6A7EB}"/>
    <cellStyle name="s_Earnings (2)_1_2007.04.13 (RSRI)_EVOLUÇÃO OBRA 3 2" xfId="12988" xr:uid="{8A3A6B52-88F5-47B7-84B7-FFF3D7A1052A}"/>
    <cellStyle name="s_Earnings (2)_1_2007.04.13 (RSRI)_EVOLUÇÃO OBRA 3 2 2" xfId="24229" xr:uid="{54386F87-CA4E-4601-92EF-673DC0D74580}"/>
    <cellStyle name="s_Earnings (2)_1_2007.04.13 (RSRI)_EVOLUÇÃO OBRA 3 2 3" xfId="27930" xr:uid="{8AC731D2-D8E0-4632-8B02-8B04D44FA2A0}"/>
    <cellStyle name="s_Earnings (2)_1_2007.04.13 (RSRI)_EVOLUÇÃO OBRA 3 2 4" xfId="26741" xr:uid="{22124C59-0767-45B9-BC4E-2375A66FE70D}"/>
    <cellStyle name="s_Earnings (2)_1_2007.04.13 (RSRI)_EVOLUÇÃO OBRA 3 2 5" xfId="22240" xr:uid="{542104BD-892F-4F4E-A8B4-7330A3C8B9EA}"/>
    <cellStyle name="s_Earnings (2)_1_2007.04.13 (RSRI)_EVOLUÇÃO OBRA 3 2 6" xfId="34414" xr:uid="{E41D96C7-29E9-415B-8DC7-F5BE8CE7D0E0}"/>
    <cellStyle name="s_Earnings (2)_1_2007.04.13 (RSRI)_VSO-4T08-2008.12.02" xfId="4413" xr:uid="{F2D8FADB-3497-4F30-9CEC-7B2B87A953B5}"/>
    <cellStyle name="s_Earnings (2)_1_2007.04.13 (RSRI)_VSO-4T08-2008.12.02 2" xfId="8916" xr:uid="{7D11DC23-4649-4A4F-9629-ED76B349D4B1}"/>
    <cellStyle name="s_Earnings (2)_1_2007.04.13 (RSRI)_VSO-4T08-2008.12.02 2 2" xfId="20654" xr:uid="{6D78AF88-F3FF-4FF0-9F29-17F170CB931D}"/>
    <cellStyle name="s_Earnings (2)_1_2007.04.13 (RSRI)_VSO-4T08-2008.12.02 2 3" xfId="18739" xr:uid="{398B3302-2EAF-4697-AFAA-D1E97F54E618}"/>
    <cellStyle name="s_Earnings (2)_1_2007.04.13 (RSRI)_VSO-4T08-2008.12.02 2 4" xfId="30511" xr:uid="{5C5E0059-FF58-498C-BE08-4390E51C7BCE}"/>
    <cellStyle name="s_Earnings (2)_1_2007.04.13 (RSRI)_VSO-4T08-2008.12.02 2 5" xfId="30180" xr:uid="{7C47D16D-1499-47F7-843A-4164F2ED2E3D}"/>
    <cellStyle name="s_Earnings (2)_1_2007.04.13 (RSRI)_VSO-4T08-2008.12.02 2 6" xfId="22873" xr:uid="{8C11ED11-E88C-402D-8440-8CDF015790FD}"/>
    <cellStyle name="s_Earnings (2)_1_2007.04.13 (RSRI)_VSO-4T08-2008.12.02 3" xfId="36071" xr:uid="{3689DE73-940D-4E4C-8712-65F04839B4E2}"/>
    <cellStyle name="s_Earnings (2)_1_2007.07.13 (RSRI)" xfId="1016" xr:uid="{DFEE9DA6-CC41-46BA-9C86-FA8BD44B28C0}"/>
    <cellStyle name="s_Earnings (2)_1_2007.07.13 (RSRI) 2" xfId="6212" xr:uid="{FDFA86DC-606E-4C8D-AE09-E86EAAE9E86E}"/>
    <cellStyle name="s_Earnings (2)_1_2007.07.13 (RSRI) 2 2" xfId="18186" xr:uid="{52601C11-6DD8-4ACD-94D3-862D762B7CD1}"/>
    <cellStyle name="s_Earnings (2)_1_2007.07.13 (RSRI) 2 3" xfId="21287" xr:uid="{5062EF7E-6BD2-47E0-9C2D-0C6F32646DAB}"/>
    <cellStyle name="s_Earnings (2)_1_2007.07.13 (RSRI) 2 4" xfId="22287" xr:uid="{E42B251B-F96C-44D2-B60C-153CB60C0A7D}"/>
    <cellStyle name="s_Earnings (2)_1_2007.07.13 (RSRI) 2 5" xfId="22252" xr:uid="{DA5611FA-1968-4FBB-9E6A-CE6CCB13FEB8}"/>
    <cellStyle name="s_Earnings (2)_1_2007.07.13 (RSRI) 2 6" xfId="15336" xr:uid="{EEDB0780-C4CA-4AF0-BCC7-7DAC90C17E11}"/>
    <cellStyle name="s_Earnings (2)_1_2007.07.13 (RSRI) 3" xfId="36072" xr:uid="{C8D61F1A-CDC8-427D-9F32-8BC882CB6A89}"/>
    <cellStyle name="s_Earnings (2)_1_2007.07.13 (RSRI)_BALANÇO" xfId="3422" xr:uid="{EB36F9DA-964B-474B-8874-11D13D941B95}"/>
    <cellStyle name="s_Earnings (2)_1_2007.07.13 (RSRI)_BALANÇO 2" xfId="8205" xr:uid="{DCDD3B12-C3ED-4162-BD41-4861C30D0422}"/>
    <cellStyle name="s_Earnings (2)_1_2007.07.13 (RSRI)_BALANÇO 2 2" xfId="20020" xr:uid="{4AD78291-2217-4C0F-AB24-886C9B7A3699}"/>
    <cellStyle name="s_Earnings (2)_1_2007.07.13 (RSRI)_BALANÇO 2 3" xfId="21082" xr:uid="{1D233806-5BBD-4A35-AD17-6A26E625421A}"/>
    <cellStyle name="s_Earnings (2)_1_2007.07.13 (RSRI)_BALANÇO 2 4" xfId="30228" xr:uid="{87AA3080-CEFE-40D6-B76B-58EE5980D2D9}"/>
    <cellStyle name="s_Earnings (2)_1_2007.07.13 (RSRI)_BALANÇO 2 5" xfId="21536" xr:uid="{B11609E8-D824-4943-98EE-9EED087233A6}"/>
    <cellStyle name="s_Earnings (2)_1_2007.07.13 (RSRI)_BALANÇO 2 6" xfId="30536" xr:uid="{73108803-9B41-4DA9-8DAA-766CB35DB3FA}"/>
    <cellStyle name="s_Earnings (2)_1_2007.07.13 (RSRI)_BALANÇO 3" xfId="10918" xr:uid="{5B17E665-1D26-4F8D-9EF6-31E8E30D17C1}"/>
    <cellStyle name="s_Earnings (2)_1_2007.07.13 (RSRI)_BALANÇO 3 2" xfId="12489" xr:uid="{68CE603C-B5E6-49E3-9CCD-47CE1B74A7E4}"/>
    <cellStyle name="s_Earnings (2)_1_2007.07.13 (RSRI)_BALANÇO 3 2 2" xfId="23730" xr:uid="{E1FBA07D-A5C6-4C3B-8C9E-5FB7168C58B6}"/>
    <cellStyle name="s_Earnings (2)_1_2007.07.13 (RSRI)_BALANÇO 3 2 3" xfId="27433" xr:uid="{4D5E844A-C613-403E-B17B-B42429C3B3E3}"/>
    <cellStyle name="s_Earnings (2)_1_2007.07.13 (RSRI)_BALANÇO 3 2 4" xfId="17922" xr:uid="{8FFA3C69-08B9-469B-A0FD-0F0E0E6606A3}"/>
    <cellStyle name="s_Earnings (2)_1_2007.07.13 (RSRI)_BALANÇO 3 2 5" xfId="31269" xr:uid="{E0C9681B-AA93-4610-8F41-6A1A124DF2B6}"/>
    <cellStyle name="s_Earnings (2)_1_2007.07.13 (RSRI)_BALANÇO 3 2 6" xfId="17533" xr:uid="{491108C5-58B4-46D8-9A54-D85D21A34DCB}"/>
    <cellStyle name="s_Earnings (2)_1_2007.07.13 (RSRI)_DF's" xfId="2406" xr:uid="{6704FAEC-93DA-4A56-9DA9-807C9304B966}"/>
    <cellStyle name="s_Earnings (2)_1_2007.07.13 (RSRI)_DF's 2" xfId="7189" xr:uid="{3310569C-DC53-47FF-B725-C7342E6E9294}"/>
    <cellStyle name="s_Earnings (2)_1_2007.07.13 (RSRI)_DF's 2 2" xfId="19119" xr:uid="{2524633B-E664-423C-9555-BD849A75186A}"/>
    <cellStyle name="s_Earnings (2)_1_2007.07.13 (RSRI)_DF's 2 3" xfId="13890" xr:uid="{E49DC9C2-78D6-4F1E-BD45-29378E5EF4DD}"/>
    <cellStyle name="s_Earnings (2)_1_2007.07.13 (RSRI)_DF's 2 4" xfId="29886" xr:uid="{EE37EC92-A1AD-4ED1-B4D8-0853AFE2985E}"/>
    <cellStyle name="s_Earnings (2)_1_2007.07.13 (RSRI)_DF's 2 5" xfId="29393" xr:uid="{6DEE59D7-8894-4C7C-B2B4-725215D5AA0A}"/>
    <cellStyle name="s_Earnings (2)_1_2007.07.13 (RSRI)_DF's 2 6" xfId="34420" xr:uid="{7D6F4ACC-5BDC-4795-BFCF-EEFC2F510C86}"/>
    <cellStyle name="s_Earnings (2)_1_2007.07.13 (RSRI)_DF's 3" xfId="10418" xr:uid="{644FFCC8-5AA7-4754-B89B-C2E3CFA6B56A}"/>
    <cellStyle name="s_Earnings (2)_1_2007.07.13 (RSRI)_DF's 3 2" xfId="11996" xr:uid="{DF6501ED-E2FB-4CC0-8FB2-64703C5769A5}"/>
    <cellStyle name="s_Earnings (2)_1_2007.07.13 (RSRI)_DF's 3 2 2" xfId="23237" xr:uid="{E1CA5BE3-197D-4D2A-B4B7-D94C448D1E3E}"/>
    <cellStyle name="s_Earnings (2)_1_2007.07.13 (RSRI)_DF's 3 2 3" xfId="26940" xr:uid="{E7B328E7-25EB-4C92-8A66-45AC04089512}"/>
    <cellStyle name="s_Earnings (2)_1_2007.07.13 (RSRI)_DF's 3 2 4" xfId="26524" xr:uid="{D6A1404C-BD14-49DB-BB43-19317BBBA429}"/>
    <cellStyle name="s_Earnings (2)_1_2007.07.13 (RSRI)_DF's 3 2 5" xfId="25986" xr:uid="{3F2031B8-956C-46EC-A9FD-E1B93A33F89A}"/>
    <cellStyle name="s_Earnings (2)_1_2007.07.13 (RSRI)_DF's 3 2 6" xfId="15500" xr:uid="{52B9BA64-F678-4344-AA75-2B3F3AFBA942}"/>
    <cellStyle name="s_Earnings (2)_1_2007.07.13 (RSRI)_EVOLUÇÃO OBRA" xfId="5412" xr:uid="{E897C7F5-6B5D-4326-9DF1-315ABD4814B2}"/>
    <cellStyle name="s_Earnings (2)_1_2007.07.13 (RSRI)_EVOLUÇÃO OBRA 2" xfId="9697" xr:uid="{EA9BF04D-18EB-44F2-9263-AF7A605B228C}"/>
    <cellStyle name="s_Earnings (2)_1_2007.07.13 (RSRI)_EVOLUÇÃO OBRA 2 2" xfId="21403" xr:uid="{51BC2F4C-762D-4E50-ACA7-5EEFBE647DD9}"/>
    <cellStyle name="s_Earnings (2)_1_2007.07.13 (RSRI)_EVOLUÇÃO OBRA 2 3" xfId="25145" xr:uid="{0D2223F9-3DC8-43BF-B7D7-82693AC2F144}"/>
    <cellStyle name="s_Earnings (2)_1_2007.07.13 (RSRI)_EVOLUÇÃO OBRA 2 4" xfId="16086" xr:uid="{47062283-FE91-419C-A450-9A1569179EA3}"/>
    <cellStyle name="s_Earnings (2)_1_2007.07.13 (RSRI)_EVOLUÇÃO OBRA 2 5" xfId="32326" xr:uid="{21BA5FDE-355D-4A9F-9A04-916FC12E394E}"/>
    <cellStyle name="s_Earnings (2)_1_2007.07.13 (RSRI)_EVOLUÇÃO OBRA 2 6" xfId="29987" xr:uid="{90020B86-FE7D-4528-A39A-289DACF157CE}"/>
    <cellStyle name="s_Earnings (2)_1_2007.07.13 (RSRI)_EVOLUÇÃO OBRA 3" xfId="11431" xr:uid="{ED2442AC-F53A-413E-9D88-5851A3AA07DB}"/>
    <cellStyle name="s_Earnings (2)_1_2007.07.13 (RSRI)_EVOLUÇÃO OBRA 3 2" xfId="12989" xr:uid="{7EFD9040-857A-42A4-9606-C0F73E3E2D1C}"/>
    <cellStyle name="s_Earnings (2)_1_2007.07.13 (RSRI)_EVOLUÇÃO OBRA 3 2 2" xfId="24230" xr:uid="{2A65ED38-1EFB-4229-AF39-D261EDD8823D}"/>
    <cellStyle name="s_Earnings (2)_1_2007.07.13 (RSRI)_EVOLUÇÃO OBRA 3 2 3" xfId="27931" xr:uid="{41DC5746-5239-45C6-8A77-E5BDB3631499}"/>
    <cellStyle name="s_Earnings (2)_1_2007.07.13 (RSRI)_EVOLUÇÃO OBRA 3 2 4" xfId="20035" xr:uid="{38B18E6C-1086-458D-95D7-06E246814CC0}"/>
    <cellStyle name="s_Earnings (2)_1_2007.07.13 (RSRI)_EVOLUÇÃO OBRA 3 2 5" xfId="32887" xr:uid="{71ABDD83-5711-4747-9D31-93FFBB735E37}"/>
    <cellStyle name="s_Earnings (2)_1_2007.07.13 (RSRI)_EVOLUÇÃO OBRA 3 2 6" xfId="33259" xr:uid="{EB8A195B-48C3-4963-855B-B718B2149AED}"/>
    <cellStyle name="s_Earnings (2)_1_2007.07.13 (RSRI)_VSO-4T08-2008.12.02" xfId="4414" xr:uid="{A2D2CECB-2B18-4CD9-8437-2027A061DF21}"/>
    <cellStyle name="s_Earnings (2)_1_2007.07.13 (RSRI)_VSO-4T08-2008.12.02 2" xfId="8917" xr:uid="{0F27CE80-67BB-40A0-843E-F8E1222F69D6}"/>
    <cellStyle name="s_Earnings (2)_1_2007.07.13 (RSRI)_VSO-4T08-2008.12.02 2 2" xfId="20655" xr:uid="{9DD8FFC6-AD90-4117-8520-BFB3603EC141}"/>
    <cellStyle name="s_Earnings (2)_1_2007.07.13 (RSRI)_VSO-4T08-2008.12.02 2 3" xfId="14882" xr:uid="{8F84F167-07C6-46B9-A11C-31E12B087305}"/>
    <cellStyle name="s_Earnings (2)_1_2007.07.13 (RSRI)_VSO-4T08-2008.12.02 2 4" xfId="29508" xr:uid="{7FB876A0-5CE4-4325-91B3-8DC39402B756}"/>
    <cellStyle name="s_Earnings (2)_1_2007.07.13 (RSRI)_VSO-4T08-2008.12.02 2 5" xfId="17529" xr:uid="{56240C8B-2449-4F28-97CE-7C5D5BEBB773}"/>
    <cellStyle name="s_Earnings (2)_1_2007.07.13 (RSRI)_VSO-4T08-2008.12.02 2 6" xfId="31291" xr:uid="{724A4DEB-4706-45F2-81CB-0A725C00F487}"/>
    <cellStyle name="s_Earnings (2)_1_2007.07.13 (RSRI)_VSO-4T08-2008.12.02 3" xfId="36073" xr:uid="{624E4CD7-F856-4B9A-A1C0-8715D259B64A}"/>
    <cellStyle name="s_Earnings (2)_2007.04.13 (RSRI)" xfId="1017" xr:uid="{E473DA7A-1C92-4992-B6E1-09994C1187E8}"/>
    <cellStyle name="s_Earnings (2)_2007.04.13 (RSRI) 2" xfId="6213" xr:uid="{E0B649B8-9C84-4F70-ACFF-1891259D1E88}"/>
    <cellStyle name="s_Earnings (2)_2007.04.13 (RSRI) 2 2" xfId="18187" xr:uid="{FB386420-9E60-4584-9B9A-5E23335FC718}"/>
    <cellStyle name="s_Earnings (2)_2007.04.13 (RSRI) 2 3" xfId="17445" xr:uid="{2A5BB233-D07D-4F58-AA60-57C5779D7643}"/>
    <cellStyle name="s_Earnings (2)_2007.04.13 (RSRI) 2 4" xfId="28873" xr:uid="{AAE0BDD0-5A2D-4241-9812-79B78558F5F9}"/>
    <cellStyle name="s_Earnings (2)_2007.04.13 (RSRI) 2 5" xfId="16100" xr:uid="{253E5C20-7EA0-4E9A-BBFC-B39AF1009FD8}"/>
    <cellStyle name="s_Earnings (2)_2007.04.13 (RSRI) 2 6" xfId="15396" xr:uid="{56A34A1A-6F1E-4D6B-899F-8F8FD94A3DEF}"/>
    <cellStyle name="s_Earnings (2)_2007.04.13 (RSRI) 3" xfId="36074" xr:uid="{34CFE477-614D-46BD-9527-47C4A2C3269B}"/>
    <cellStyle name="s_Earnings (2)_2007.04.13 (RSRI)_BALANÇO" xfId="3423" xr:uid="{08257C49-EB0B-4AC2-9C9B-06F9B14D5A9B}"/>
    <cellStyle name="s_Earnings (2)_2007.04.13 (RSRI)_BALANÇO 2" xfId="8206" xr:uid="{B39604FA-EB1C-4EA1-BD31-555D8899CEAA}"/>
    <cellStyle name="s_Earnings (2)_2007.04.13 (RSRI)_BALANÇO 2 2" xfId="20021" xr:uid="{09BD337A-5232-4A6B-B905-8D9D8FF8A6C7}"/>
    <cellStyle name="s_Earnings (2)_2007.04.13 (RSRI)_BALANÇO 2 3" xfId="17253" xr:uid="{6C908A4A-C11D-466A-96B5-BCE7147DA3BD}"/>
    <cellStyle name="s_Earnings (2)_2007.04.13 (RSRI)_BALANÇO 2 4" xfId="29221" xr:uid="{7C88B363-9204-41C2-B9EF-05F463C6DDB7}"/>
    <cellStyle name="s_Earnings (2)_2007.04.13 (RSRI)_BALANÇO 2 5" xfId="22586" xr:uid="{35F08986-0A6E-4870-8298-2DA4FD5FFB41}"/>
    <cellStyle name="s_Earnings (2)_2007.04.13 (RSRI)_BALANÇO 2 6" xfId="32716" xr:uid="{D3E9EFA6-5B63-4263-B5F9-CAE72583CFA2}"/>
    <cellStyle name="s_Earnings (2)_2007.04.13 (RSRI)_BALANÇO 3" xfId="10919" xr:uid="{DFC07F8A-2719-4460-9DFF-29971EB8B5BA}"/>
    <cellStyle name="s_Earnings (2)_2007.04.13 (RSRI)_BALANÇO 3 2" xfId="12490" xr:uid="{E11A534B-5CE1-49D2-BF0C-CCCAD1572A51}"/>
    <cellStyle name="s_Earnings (2)_2007.04.13 (RSRI)_BALANÇO 3 2 2" xfId="23731" xr:uid="{B0E98740-A909-49B7-8ED1-BF9940BD779D}"/>
    <cellStyle name="s_Earnings (2)_2007.04.13 (RSRI)_BALANÇO 3 2 3" xfId="27434" xr:uid="{500C7FDD-8058-43B8-BC49-3C75B3E97175}"/>
    <cellStyle name="s_Earnings (2)_2007.04.13 (RSRI)_BALANÇO 3 2 4" xfId="16797" xr:uid="{7823264D-3B13-4CE0-B474-C1E0D41F508E}"/>
    <cellStyle name="s_Earnings (2)_2007.04.13 (RSRI)_BALANÇO 3 2 5" xfId="25718" xr:uid="{F8096B49-1015-49E8-8131-1782D47D18FA}"/>
    <cellStyle name="s_Earnings (2)_2007.04.13 (RSRI)_BALANÇO 3 2 6" xfId="34198" xr:uid="{B1D09A76-FB1A-4695-B79E-75B15210544F}"/>
    <cellStyle name="s_Earnings (2)_2007.04.13 (RSRI)_DF's" xfId="2407" xr:uid="{4C5013C3-6138-4D3F-85F8-DB7F733EEE31}"/>
    <cellStyle name="s_Earnings (2)_2007.04.13 (RSRI)_DF's 2" xfId="7190" xr:uid="{5824FCEB-4594-46F2-A891-A12ABD9CB6DA}"/>
    <cellStyle name="s_Earnings (2)_2007.04.13 (RSRI)_DF's 2 2" xfId="19120" xr:uid="{6550334C-5A18-41B6-A1CC-132468793DCA}"/>
    <cellStyle name="s_Earnings (2)_2007.04.13 (RSRI)_DF's 2 3" xfId="13889" xr:uid="{50803A85-7A71-47B8-8798-35B36F96BA80}"/>
    <cellStyle name="s_Earnings (2)_2007.04.13 (RSRI)_DF's 2 4" xfId="28809" xr:uid="{5C4A345A-D1E1-41EF-A0CC-E91501B16AEF}"/>
    <cellStyle name="s_Earnings (2)_2007.04.13 (RSRI)_DF's 2 5" xfId="30573" xr:uid="{20BFBEB8-C6CC-4097-B4AA-BB6A9286AC01}"/>
    <cellStyle name="s_Earnings (2)_2007.04.13 (RSRI)_DF's 2 6" xfId="29718" xr:uid="{36977C6D-6042-4AEE-A95F-80890BADC05D}"/>
    <cellStyle name="s_Earnings (2)_2007.04.13 (RSRI)_DF's 3" xfId="10419" xr:uid="{FB49D73E-D6EA-4726-BA72-C1E8370E5F26}"/>
    <cellStyle name="s_Earnings (2)_2007.04.13 (RSRI)_DF's 3 2" xfId="11997" xr:uid="{1B808319-7411-4F06-BDC5-BE7B27E4B7F0}"/>
    <cellStyle name="s_Earnings (2)_2007.04.13 (RSRI)_DF's 3 2 2" xfId="23238" xr:uid="{302476C1-CD58-48F5-A47E-73EFC80990AC}"/>
    <cellStyle name="s_Earnings (2)_2007.04.13 (RSRI)_DF's 3 2 3" xfId="26941" xr:uid="{4D4FC683-2E55-412F-9810-4D785C365FA4}"/>
    <cellStyle name="s_Earnings (2)_2007.04.13 (RSRI)_DF's 3 2 4" xfId="28524" xr:uid="{B691FA0A-565A-4BC4-A142-FE9CA6F29B10}"/>
    <cellStyle name="s_Earnings (2)_2007.04.13 (RSRI)_DF's 3 2 5" xfId="17266" xr:uid="{9FAB1D2D-310D-4309-928F-470F2B96ACFF}"/>
    <cellStyle name="s_Earnings (2)_2007.04.13 (RSRI)_DF's 3 2 6" xfId="15407" xr:uid="{A4A63421-A6B2-409F-8611-1EA4521F0BE2}"/>
    <cellStyle name="s_Earnings (2)_2007.04.13 (RSRI)_EVOLUÇÃO OBRA" xfId="5413" xr:uid="{4B962A71-A72E-44BF-A25D-12E43523E217}"/>
    <cellStyle name="s_Earnings (2)_2007.04.13 (RSRI)_EVOLUÇÃO OBRA 2" xfId="9698" xr:uid="{EEECBC46-DAD0-42AC-8485-973DDB517329}"/>
    <cellStyle name="s_Earnings (2)_2007.04.13 (RSRI)_EVOLUÇÃO OBRA 2 2" xfId="21404" xr:uid="{21ED3842-C4A0-49AF-A608-2EACC4387351}"/>
    <cellStyle name="s_Earnings (2)_2007.04.13 (RSRI)_EVOLUÇÃO OBRA 2 3" xfId="25146" xr:uid="{4AB2B7A2-798E-46FE-B4AD-D31C15DD6FF4}"/>
    <cellStyle name="s_Earnings (2)_2007.04.13 (RSRI)_EVOLUÇÃO OBRA 2 4" xfId="25454" xr:uid="{83AC1D53-A16A-4743-8148-9743E60C4D86}"/>
    <cellStyle name="s_Earnings (2)_2007.04.13 (RSRI)_EVOLUÇÃO OBRA 2 5" xfId="14693" xr:uid="{05A876CA-2270-4CF4-B1A7-5375188A4FEF}"/>
    <cellStyle name="s_Earnings (2)_2007.04.13 (RSRI)_EVOLUÇÃO OBRA 2 6" xfId="34812" xr:uid="{20F05A13-7E8D-4E76-BC21-01A9EBEB1775}"/>
    <cellStyle name="s_Earnings (2)_2007.04.13 (RSRI)_EVOLUÇÃO OBRA 3" xfId="11432" xr:uid="{1333E1C6-E13B-44B9-A853-061CB19F7E3D}"/>
    <cellStyle name="s_Earnings (2)_2007.04.13 (RSRI)_EVOLUÇÃO OBRA 3 2" xfId="12990" xr:uid="{420C7229-8DE7-4D13-BBB3-59775D98D134}"/>
    <cellStyle name="s_Earnings (2)_2007.04.13 (RSRI)_EVOLUÇÃO OBRA 3 2 2" xfId="24231" xr:uid="{26E1EA31-9521-4CEC-8282-22FBED7DDF78}"/>
    <cellStyle name="s_Earnings (2)_2007.04.13 (RSRI)_EVOLUÇÃO OBRA 3 2 3" xfId="27932" xr:uid="{3A534096-6F64-41CA-A5DE-D97C1C6CA800}"/>
    <cellStyle name="s_Earnings (2)_2007.04.13 (RSRI)_EVOLUÇÃO OBRA 3 2 4" xfId="17822" xr:uid="{16350353-357B-4C96-9CC6-5E67A47D4380}"/>
    <cellStyle name="s_Earnings (2)_2007.04.13 (RSRI)_EVOLUÇÃO OBRA 3 2 5" xfId="14488" xr:uid="{896ECDF2-FC6F-48A2-9B69-5B8E98257557}"/>
    <cellStyle name="s_Earnings (2)_2007.04.13 (RSRI)_EVOLUÇÃO OBRA 3 2 6" xfId="33844" xr:uid="{45A66BDC-4AB7-46AF-A97C-1C590320D352}"/>
    <cellStyle name="s_Earnings (2)_2007.04.13 (RSRI)_VSO-4T08-2008.12.02" xfId="4415" xr:uid="{C7167A43-347F-4B0F-9F5A-1CC1B82FC93A}"/>
    <cellStyle name="s_Earnings (2)_2007.04.13 (RSRI)_VSO-4T08-2008.12.02 2" xfId="8918" xr:uid="{EC9F9551-C0F5-4B3C-B761-36183E3D9AEE}"/>
    <cellStyle name="s_Earnings (2)_2007.04.13 (RSRI)_VSO-4T08-2008.12.02 2 2" xfId="20656" xr:uid="{6E9B87B6-99D6-49BE-A44C-93F081B5D02F}"/>
    <cellStyle name="s_Earnings (2)_2007.04.13 (RSRI)_VSO-4T08-2008.12.02 2 3" xfId="19639" xr:uid="{50B8A205-A4F7-433E-BA95-FA4BBCB10E07}"/>
    <cellStyle name="s_Earnings (2)_2007.04.13 (RSRI)_VSO-4T08-2008.12.02 2 4" xfId="16940" xr:uid="{36C55A0D-80E5-43C8-A424-4915D469E3B5}"/>
    <cellStyle name="s_Earnings (2)_2007.04.13 (RSRI)_VSO-4T08-2008.12.02 2 5" xfId="32223" xr:uid="{9CFCB894-6BCE-4BEA-9446-3D90E9E5C710}"/>
    <cellStyle name="s_Earnings (2)_2007.04.13 (RSRI)_VSO-4T08-2008.12.02 2 6" xfId="16109" xr:uid="{FF1A3C10-3D41-4719-94C4-D30B8227220E}"/>
    <cellStyle name="s_Earnings (2)_2007.04.13 (RSRI)_VSO-4T08-2008.12.02 3" xfId="36075" xr:uid="{C309CCB2-48A1-431E-A800-42AA66D67AFB}"/>
    <cellStyle name="s_Earnings (2)_2007.07.13 (RSRI)" xfId="1018" xr:uid="{DD1A004D-C110-40D0-8576-314F51A33353}"/>
    <cellStyle name="s_Earnings (2)_2007.07.13 (RSRI) 2" xfId="6214" xr:uid="{83C8DF6E-9D40-4A0A-A4DD-1799098DC03C}"/>
    <cellStyle name="s_Earnings (2)_2007.07.13 (RSRI) 2 2" xfId="18188" xr:uid="{27690603-8D2C-485F-A0DE-7FBDB63BB72E}"/>
    <cellStyle name="s_Earnings (2)_2007.07.13 (RSRI) 2 3" xfId="19003" xr:uid="{51B786EB-0E89-4560-AA29-A6C20DDB3D4C}"/>
    <cellStyle name="s_Earnings (2)_2007.07.13 (RSRI) 2 4" xfId="26462" xr:uid="{BC168B0A-377E-48B3-8ED8-E1FF47AF348C}"/>
    <cellStyle name="s_Earnings (2)_2007.07.13 (RSRI) 2 5" xfId="16906" xr:uid="{BD7EF382-F042-4AD5-8881-D4E793F361FA}"/>
    <cellStyle name="s_Earnings (2)_2007.07.13 (RSRI) 2 6" xfId="33940" xr:uid="{D9729BE7-9B7A-42DF-BCB5-62757C4EA91C}"/>
    <cellStyle name="s_Earnings (2)_2007.07.13 (RSRI) 3" xfId="36076" xr:uid="{8672C5C1-72DD-4F19-90B5-D15911748431}"/>
    <cellStyle name="s_Earnings (2)_2007.07.13 (RSRI)_BALANÇO" xfId="3424" xr:uid="{2469E719-E5B4-4EF3-8A50-D3D94FD229C0}"/>
    <cellStyle name="s_Earnings (2)_2007.07.13 (RSRI)_BALANÇO 2" xfId="8207" xr:uid="{9FD5F4DD-452E-4993-B627-36B22C5D53C3}"/>
    <cellStyle name="s_Earnings (2)_2007.07.13 (RSRI)_BALANÇO 2 2" xfId="20022" xr:uid="{872D5A42-A1E0-4B79-A2E4-72D831A6E5F1}"/>
    <cellStyle name="s_Earnings (2)_2007.07.13 (RSRI)_BALANÇO 2 3" xfId="18808" xr:uid="{876C437E-0F8B-4264-9563-28A095A43623}"/>
    <cellStyle name="s_Earnings (2)_2007.07.13 (RSRI)_BALANÇO 2 4" xfId="19423" xr:uid="{31BD6F1F-0B0A-408F-9F4E-78319FE9B30F}"/>
    <cellStyle name="s_Earnings (2)_2007.07.13 (RSRI)_BALANÇO 2 5" xfId="26678" xr:uid="{CD0ACC57-9B3C-46A0-8378-EEA23E677F50}"/>
    <cellStyle name="s_Earnings (2)_2007.07.13 (RSRI)_BALANÇO 2 6" xfId="29964" xr:uid="{E4750D30-0B31-4051-BF57-3CF0F683706B}"/>
    <cellStyle name="s_Earnings (2)_2007.07.13 (RSRI)_BALANÇO 3" xfId="10920" xr:uid="{50F47318-AAE2-422A-A9A8-4967815FAB26}"/>
    <cellStyle name="s_Earnings (2)_2007.07.13 (RSRI)_BALANÇO 3 2" xfId="12491" xr:uid="{7AAEEC7A-8E4A-492E-B0FE-C6C7596C26F2}"/>
    <cellStyle name="s_Earnings (2)_2007.07.13 (RSRI)_BALANÇO 3 2 2" xfId="23732" xr:uid="{D3B73E08-4E64-48EC-94F3-17F533ACC6B6}"/>
    <cellStyle name="s_Earnings (2)_2007.07.13 (RSRI)_BALANÇO 3 2 3" xfId="27435" xr:uid="{6FACF8E0-9A8B-4CC4-A57C-A79B28ADF902}"/>
    <cellStyle name="s_Earnings (2)_2007.07.13 (RSRI)_BALANÇO 3 2 4" xfId="15235" xr:uid="{7CDD57E3-5AA7-4E45-82D2-92D6B9866C90}"/>
    <cellStyle name="s_Earnings (2)_2007.07.13 (RSRI)_BALANÇO 3 2 5" xfId="32832" xr:uid="{BCD6AA81-90AC-4964-B8F0-7F8FE96BEA1E}"/>
    <cellStyle name="s_Earnings (2)_2007.07.13 (RSRI)_BALANÇO 3 2 6" xfId="34054" xr:uid="{865BD011-036D-4959-BF6E-07FC836FA85E}"/>
    <cellStyle name="s_Earnings (2)_2007.07.13 (RSRI)_DF's" xfId="2408" xr:uid="{C3FEFADB-349C-4205-A4D9-C98E8BC7B5AD}"/>
    <cellStyle name="s_Earnings (2)_2007.07.13 (RSRI)_DF's 2" xfId="7191" xr:uid="{15FE0D15-EC2D-4A72-9FD8-E2D794E1D626}"/>
    <cellStyle name="s_Earnings (2)_2007.07.13 (RSRI)_DF's 2 2" xfId="19121" xr:uid="{074381E2-E068-4154-AC78-88CB80B7067E}"/>
    <cellStyle name="s_Earnings (2)_2007.07.13 (RSRI)_DF's 2 3" xfId="16567" xr:uid="{3395FA35-EED5-4A07-BC14-E08E77DED5AF}"/>
    <cellStyle name="s_Earnings (2)_2007.07.13 (RSRI)_DF's 2 4" xfId="19093" xr:uid="{5350E4FE-A724-410A-91F5-6621851F957E}"/>
    <cellStyle name="s_Earnings (2)_2007.07.13 (RSRI)_DF's 2 5" xfId="31880" xr:uid="{A96B21BD-9BAB-4119-9F0A-F15D664E2E60}"/>
    <cellStyle name="s_Earnings (2)_2007.07.13 (RSRI)_DF's 2 6" xfId="35045" xr:uid="{7BB7AEF1-F50A-4E77-AF91-F6F5925590BE}"/>
    <cellStyle name="s_Earnings (2)_2007.07.13 (RSRI)_DF's 3" xfId="10420" xr:uid="{20F73295-84EE-4620-B12C-7E0DCEB18334}"/>
    <cellStyle name="s_Earnings (2)_2007.07.13 (RSRI)_DF's 3 2" xfId="11998" xr:uid="{2950EE18-922B-44AC-8521-8323EB0B16BA}"/>
    <cellStyle name="s_Earnings (2)_2007.07.13 (RSRI)_DF's 3 2 2" xfId="23239" xr:uid="{D792B7A7-A256-4952-B089-EA6CC2729C1D}"/>
    <cellStyle name="s_Earnings (2)_2007.07.13 (RSRI)_DF's 3 2 3" xfId="26942" xr:uid="{DB5580A0-6B07-4830-B78F-58D12FA0DCF9}"/>
    <cellStyle name="s_Earnings (2)_2007.07.13 (RSRI)_DF's 3 2 4" xfId="22979" xr:uid="{331B940F-930B-463A-819E-2F4C9A823567}"/>
    <cellStyle name="s_Earnings (2)_2007.07.13 (RSRI)_DF's 3 2 5" xfId="33494" xr:uid="{86CF3B89-B28E-4770-BA35-D0DA68446693}"/>
    <cellStyle name="s_Earnings (2)_2007.07.13 (RSRI)_DF's 3 2 6" xfId="34375" xr:uid="{ADAA1E75-E795-4221-9C48-DB409D605EFC}"/>
    <cellStyle name="s_Earnings (2)_2007.07.13 (RSRI)_EVOLUÇÃO OBRA" xfId="5414" xr:uid="{1E15DCAD-14E2-486E-9742-6245EB0E5AF8}"/>
    <cellStyle name="s_Earnings (2)_2007.07.13 (RSRI)_EVOLUÇÃO OBRA 2" xfId="9699" xr:uid="{C5BFB5E3-E39F-41F1-B366-FFD964ED76BC}"/>
    <cellStyle name="s_Earnings (2)_2007.07.13 (RSRI)_EVOLUÇÃO OBRA 2 2" xfId="21405" xr:uid="{D31171EE-53B7-480B-B491-58E5741B74D2}"/>
    <cellStyle name="s_Earnings (2)_2007.07.13 (RSRI)_EVOLUÇÃO OBRA 2 3" xfId="25147" xr:uid="{40BFDD88-1661-4C31-9A78-61715BB2261B}"/>
    <cellStyle name="s_Earnings (2)_2007.07.13 (RSRI)_EVOLUÇÃO OBRA 2 4" xfId="17024" xr:uid="{34BC7534-75EE-4CC1-A961-711DD71607E7}"/>
    <cellStyle name="s_Earnings (2)_2007.07.13 (RSRI)_EVOLUÇÃO OBRA 2 5" xfId="15352" xr:uid="{49B53907-6900-4F9F-AD16-F51D7381679B}"/>
    <cellStyle name="s_Earnings (2)_2007.07.13 (RSRI)_EVOLUÇÃO OBRA 2 6" xfId="33883" xr:uid="{EF40E405-D550-4C5F-9497-76551C838E7F}"/>
    <cellStyle name="s_Earnings (2)_2007.07.13 (RSRI)_EVOLUÇÃO OBRA 3" xfId="11433" xr:uid="{22694041-F985-4D2B-B46B-F1EEF101E9E6}"/>
    <cellStyle name="s_Earnings (2)_2007.07.13 (RSRI)_EVOLUÇÃO OBRA 3 2" xfId="12991" xr:uid="{46F408D8-FB3A-4C05-BD65-FFDF442F963B}"/>
    <cellStyle name="s_Earnings (2)_2007.07.13 (RSRI)_EVOLUÇÃO OBRA 3 2 2" xfId="24232" xr:uid="{074A367E-86B7-40DF-AE1D-E81AEC638BD2}"/>
    <cellStyle name="s_Earnings (2)_2007.07.13 (RSRI)_EVOLUÇÃO OBRA 3 2 3" xfId="27933" xr:uid="{614F0243-8753-4CE8-986F-815294356912}"/>
    <cellStyle name="s_Earnings (2)_2007.07.13 (RSRI)_EVOLUÇÃO OBRA 3 2 4" xfId="16103" xr:uid="{B7F5EDD2-AF42-44F1-BB5E-BE8359BABE8B}"/>
    <cellStyle name="s_Earnings (2)_2007.07.13 (RSRI)_EVOLUÇÃO OBRA 3 2 5" xfId="31844" xr:uid="{5165F5B4-739B-45BD-B1AA-1044BD8A7BBF}"/>
    <cellStyle name="s_Earnings (2)_2007.07.13 (RSRI)_EVOLUÇÃO OBRA 3 2 6" xfId="31877" xr:uid="{C70E961F-FF52-4DB9-8964-14CADE0FC090}"/>
    <cellStyle name="s_Earnings (2)_2007.07.13 (RSRI)_VSO-4T08-2008.12.02" xfId="4416" xr:uid="{B22E53FA-0A79-41F3-A25F-8EBAEA39A572}"/>
    <cellStyle name="s_Earnings (2)_2007.07.13 (RSRI)_VSO-4T08-2008.12.02 2" xfId="8919" xr:uid="{036525CC-FB0B-47AF-8A72-BB73B2B53656}"/>
    <cellStyle name="s_Earnings (2)_2007.07.13 (RSRI)_VSO-4T08-2008.12.02 2 2" xfId="20657" xr:uid="{7BBEE96D-2A74-4464-91C3-F2E51CEC4207}"/>
    <cellStyle name="s_Earnings (2)_2007.07.13 (RSRI)_VSO-4T08-2008.12.02 2 3" xfId="15655" xr:uid="{03441A67-B31D-4CEE-A8D3-E7C457A724DD}"/>
    <cellStyle name="s_Earnings (2)_2007.07.13 (RSRI)_VSO-4T08-2008.12.02 2 4" xfId="22524" xr:uid="{3524D0DA-DCB6-45E6-B1FF-0AC56FE4478C}"/>
    <cellStyle name="s_Earnings (2)_2007.07.13 (RSRI)_VSO-4T08-2008.12.02 2 5" xfId="28668" xr:uid="{87FE5E5A-C95C-430C-BD0F-B39790F82E14}"/>
    <cellStyle name="s_Earnings (2)_2007.07.13 (RSRI)_VSO-4T08-2008.12.02 2 6" xfId="33981" xr:uid="{EC536352-4EA5-4073-B59A-992BB773ECCE}"/>
    <cellStyle name="s_Earnings (2)_2007.07.13 (RSRI)_VSO-4T08-2008.12.02 3" xfId="36077" xr:uid="{8900D310-F467-4FEA-B690-C85D7DC30229}"/>
    <cellStyle name="s_Earnings_1" xfId="1019" xr:uid="{5B3391EA-3A7F-4DF9-AA7A-355219B5A7BF}"/>
    <cellStyle name="s_Earnings_1 2" xfId="6215" xr:uid="{421DEA5D-5A27-4E53-8B42-63A0883A0B27}"/>
    <cellStyle name="s_Earnings_1 2 2" xfId="18189" xr:uid="{B322C880-7701-4F32-B42A-4765166F9523}"/>
    <cellStyle name="s_Earnings_1 2 3" xfId="15134" xr:uid="{FF4C3765-2ED3-4ECB-9AB4-BC532916D20B}"/>
    <cellStyle name="s_Earnings_1 2 4" xfId="25683" xr:uid="{41BA217E-320A-4D2A-9703-7FBD43422162}"/>
    <cellStyle name="s_Earnings_1 2 5" xfId="21147" xr:uid="{A10632F9-7576-47F7-9B60-FFA8DC5E2A5B}"/>
    <cellStyle name="s_Earnings_1 2 6" xfId="22899" xr:uid="{C64972C7-6E7D-4995-B6F2-ECCB94DEC4EF}"/>
    <cellStyle name="s_Earnings_1 3" xfId="36078" xr:uid="{765D99EC-3DF4-466F-A3C3-743F364F76DF}"/>
    <cellStyle name="s_Earnings_1_2007.04.13 (RSRI)" xfId="1020" xr:uid="{29900871-B2AF-4B8F-A6F2-0EBD4055F5D4}"/>
    <cellStyle name="s_Earnings_1_2007.04.13 (RSRI) 2" xfId="6216" xr:uid="{8A579D08-4553-4EC0-9C44-B4A8B3F33777}"/>
    <cellStyle name="s_Earnings_1_2007.04.13 (RSRI) 2 2" xfId="18190" xr:uid="{668BE340-8379-467E-96F3-39FF2E4D7B66}"/>
    <cellStyle name="s_Earnings_1_2007.04.13 (RSRI) 2 3" xfId="19900" xr:uid="{211FE5DF-2643-4CA7-B58A-757B2E236D20}"/>
    <cellStyle name="s_Earnings_1_2007.04.13 (RSRI) 2 4" xfId="15961" xr:uid="{5D430C33-679B-4D01-9703-760CFFED59FA}"/>
    <cellStyle name="s_Earnings_1_2007.04.13 (RSRI) 2 5" xfId="29003" xr:uid="{506D1DFD-FE80-4AB5-912A-58E9B432BCFC}"/>
    <cellStyle name="s_Earnings_1_2007.04.13 (RSRI) 2 6" xfId="25075" xr:uid="{B7919DB7-D752-4C15-8A5F-F875A90919FC}"/>
    <cellStyle name="s_Earnings_1_2007.04.13 (RSRI) 3" xfId="36079" xr:uid="{A8B2B367-4A35-4C18-B07E-8C082BB00818}"/>
    <cellStyle name="s_Earnings_1_2007.04.13 (RSRI)_BALANÇO" xfId="3425" xr:uid="{04CCCE3F-4BA6-42EC-B742-45FB92C71D83}"/>
    <cellStyle name="s_Earnings_1_2007.04.13 (RSRI)_BALANÇO 2" xfId="8208" xr:uid="{589D5608-88A3-442C-9136-F89A2A9F9C14}"/>
    <cellStyle name="s_Earnings_1_2007.04.13 (RSRI)_BALANÇO 2 2" xfId="20023" xr:uid="{86021B2A-B5B9-4201-AA7E-BD0DA8B2A501}"/>
    <cellStyle name="s_Earnings_1_2007.04.13 (RSRI)_BALANÇO 2 3" xfId="14948" xr:uid="{42D6E52C-DC04-44A5-9DC3-50F7D71D29C4}"/>
    <cellStyle name="s_Earnings_1_2007.04.13 (RSRI)_BALANÇO 2 4" xfId="21446" xr:uid="{139A58AC-A425-45C5-8156-83AF65C728D2}"/>
    <cellStyle name="s_Earnings_1_2007.04.13 (RSRI)_BALANÇO 2 5" xfId="32263" xr:uid="{5B2FAAB3-A7FD-4FF2-8E8E-B5042B12F900}"/>
    <cellStyle name="s_Earnings_1_2007.04.13 (RSRI)_BALANÇO 2 6" xfId="33140" xr:uid="{E0FBB71E-E7A6-44F6-A1D4-ECB494E36318}"/>
    <cellStyle name="s_Earnings_1_2007.04.13 (RSRI)_BALANÇO 3" xfId="10921" xr:uid="{06A2C1D4-4AD8-4A89-9D1E-51FADD29D06D}"/>
    <cellStyle name="s_Earnings_1_2007.04.13 (RSRI)_BALANÇO 3 2" xfId="12492" xr:uid="{5992954F-29C2-4553-BB19-F693F4C66042}"/>
    <cellStyle name="s_Earnings_1_2007.04.13 (RSRI)_BALANÇO 3 2 2" xfId="23733" xr:uid="{D95B1FFE-869E-484D-AD9D-C636623FACFA}"/>
    <cellStyle name="s_Earnings_1_2007.04.13 (RSRI)_BALANÇO 3 2 3" xfId="27436" xr:uid="{B41BA2EF-77D3-4E47-8365-4FE2E23E32B9}"/>
    <cellStyle name="s_Earnings_1_2007.04.13 (RSRI)_BALANÇO 3 2 4" xfId="26230" xr:uid="{8BF16AC0-05A8-4300-884D-2375024210E1}"/>
    <cellStyle name="s_Earnings_1_2007.04.13 (RSRI)_BALANÇO 3 2 5" xfId="28382" xr:uid="{A850947E-60D0-4A1B-BBD1-E416EF7B5193}"/>
    <cellStyle name="s_Earnings_1_2007.04.13 (RSRI)_BALANÇO 3 2 6" xfId="34352" xr:uid="{72E667EA-56CA-4A4A-9423-E33EDD24027D}"/>
    <cellStyle name="s_Earnings_1_2007.04.13 (RSRI)_DF's" xfId="2409" xr:uid="{7F5EEE48-6E22-4A3A-A041-C397F12C8FE1}"/>
    <cellStyle name="s_Earnings_1_2007.04.13 (RSRI)_DF's 2" xfId="7192" xr:uid="{A3B8C116-E6EA-4407-80C8-4707A88F3ECF}"/>
    <cellStyle name="s_Earnings_1_2007.04.13 (RSRI)_DF's 2 2" xfId="19122" xr:uid="{7E6F639E-1F49-4C3E-A3AB-83183F052AF9}"/>
    <cellStyle name="s_Earnings_1_2007.04.13 (RSRI)_DF's 2 3" xfId="21172" xr:uid="{A522F7B0-3FC6-4FB9-83D6-96154AEB97AA}"/>
    <cellStyle name="s_Earnings_1_2007.04.13 (RSRI)_DF's 2 4" xfId="30261" xr:uid="{75204C30-BD95-4ECD-BBFD-D84E21A331B2}"/>
    <cellStyle name="s_Earnings_1_2007.04.13 (RSRI)_DF's 2 5" xfId="28573" xr:uid="{BBEA3B76-B121-4227-B162-A76615EA8BF5}"/>
    <cellStyle name="s_Earnings_1_2007.04.13 (RSRI)_DF's 2 6" xfId="33124" xr:uid="{076397F5-3C8D-4493-A028-83EC978DC588}"/>
    <cellStyle name="s_Earnings_1_2007.04.13 (RSRI)_DF's 3" xfId="10421" xr:uid="{0F4A8F8B-7BCF-4FAF-82F4-A11DE54CA91B}"/>
    <cellStyle name="s_Earnings_1_2007.04.13 (RSRI)_DF's 3 2" xfId="11999" xr:uid="{0D6F89C2-C6E9-458D-A894-586396F993A8}"/>
    <cellStyle name="s_Earnings_1_2007.04.13 (RSRI)_DF's 3 2 2" xfId="23240" xr:uid="{A91AFD95-D6FF-4922-9BFB-29C9A6E97A61}"/>
    <cellStyle name="s_Earnings_1_2007.04.13 (RSRI)_DF's 3 2 3" xfId="26943" xr:uid="{A04F6FB7-17FE-401E-8C3F-01222101F7A1}"/>
    <cellStyle name="s_Earnings_1_2007.04.13 (RSRI)_DF's 3 2 4" xfId="26059" xr:uid="{EA3E8907-A5AB-44EF-AACC-2F7D7F130EF4}"/>
    <cellStyle name="s_Earnings_1_2007.04.13 (RSRI)_DF's 3 2 5" xfId="30687" xr:uid="{690D3967-2928-4A2C-8AF5-9FBE6D17C1AB}"/>
    <cellStyle name="s_Earnings_1_2007.04.13 (RSRI)_DF's 3 2 6" xfId="34298" xr:uid="{7A7B1DBD-DD9A-4E9C-B9F5-9109E8964F90}"/>
    <cellStyle name="s_Earnings_1_2007.04.13 (RSRI)_EVOLUÇÃO OBRA" xfId="5415" xr:uid="{D5845260-4EAC-4E00-9D26-6094F41B89DF}"/>
    <cellStyle name="s_Earnings_1_2007.04.13 (RSRI)_EVOLUÇÃO OBRA 2" xfId="9700" xr:uid="{86A5932D-C83E-4CE3-9B11-0FE26166F6DC}"/>
    <cellStyle name="s_Earnings_1_2007.04.13 (RSRI)_EVOLUÇÃO OBRA 2 2" xfId="21406" xr:uid="{663E482C-1A2F-417A-A7A2-972ABAC75BDC}"/>
    <cellStyle name="s_Earnings_1_2007.04.13 (RSRI)_EVOLUÇÃO OBRA 2 3" xfId="25148" xr:uid="{39A493AA-4EC0-4DAE-B733-318A0F9D042E}"/>
    <cellStyle name="s_Earnings_1_2007.04.13 (RSRI)_EVOLUÇÃO OBRA 2 4" xfId="16321" xr:uid="{5A5CDFEE-899E-4B75-AA99-0EA95742007A}"/>
    <cellStyle name="s_Earnings_1_2007.04.13 (RSRI)_EVOLUÇÃO OBRA 2 5" xfId="31026" xr:uid="{7CE52E92-C4B6-4678-BA4B-545A2E99075D}"/>
    <cellStyle name="s_Earnings_1_2007.04.13 (RSRI)_EVOLUÇÃO OBRA 2 6" xfId="30013" xr:uid="{879FF428-8A4E-4C76-806A-BF8DE3ED279F}"/>
    <cellStyle name="s_Earnings_1_2007.04.13 (RSRI)_EVOLUÇÃO OBRA 3" xfId="11434" xr:uid="{95B28016-9499-4CE9-8C87-DB547374FA9E}"/>
    <cellStyle name="s_Earnings_1_2007.04.13 (RSRI)_EVOLUÇÃO OBRA 3 2" xfId="12992" xr:uid="{5B626B7A-D9FC-4A29-B723-804EAFF1DE49}"/>
    <cellStyle name="s_Earnings_1_2007.04.13 (RSRI)_EVOLUÇÃO OBRA 3 2 2" xfId="24233" xr:uid="{392480A2-6A9C-491B-A32B-D55FDE74B458}"/>
    <cellStyle name="s_Earnings_1_2007.04.13 (RSRI)_EVOLUÇÃO OBRA 3 2 3" xfId="27934" xr:uid="{A27F08BC-6D16-4768-AD30-16DB763ABCB6}"/>
    <cellStyle name="s_Earnings_1_2007.04.13 (RSRI)_EVOLUÇÃO OBRA 3 2 4" xfId="16924" xr:uid="{6333A461-EF72-4036-A90D-9E3DD8A10724}"/>
    <cellStyle name="s_Earnings_1_2007.04.13 (RSRI)_EVOLUÇÃO OBRA 3 2 5" xfId="24886" xr:uid="{1A8B8C26-0F87-4530-9011-7D91FF0ED040}"/>
    <cellStyle name="s_Earnings_1_2007.04.13 (RSRI)_EVOLUÇÃO OBRA 3 2 6" xfId="28360" xr:uid="{4FF054C4-7FD6-4997-B670-EF5E9BCDE5A1}"/>
    <cellStyle name="s_Earnings_1_2007.04.13 (RSRI)_VSO-4T08-2008.12.02" xfId="4417" xr:uid="{AF8108C2-4917-49D3-A68F-492A961693D2}"/>
    <cellStyle name="s_Earnings_1_2007.04.13 (RSRI)_VSO-4T08-2008.12.02 2" xfId="8920" xr:uid="{C1AF967B-FEB7-4F1B-8826-7DA39620BB9F}"/>
    <cellStyle name="s_Earnings_1_2007.04.13 (RSRI)_VSO-4T08-2008.12.02 2 2" xfId="20658" xr:uid="{07059B3A-45F3-43CF-BDF2-7FD11DC6B584}"/>
    <cellStyle name="s_Earnings_1_2007.04.13 (RSRI)_VSO-4T08-2008.12.02 2 3" xfId="21012" xr:uid="{0F867975-0EEA-48AF-A615-67041ED2310A}"/>
    <cellStyle name="s_Earnings_1_2007.04.13 (RSRI)_VSO-4T08-2008.12.02 2 4" xfId="16234" xr:uid="{A780A941-C3C1-4C7C-8221-0B7FD6457A18}"/>
    <cellStyle name="s_Earnings_1_2007.04.13 (RSRI)_VSO-4T08-2008.12.02 2 5" xfId="33477" xr:uid="{3AEA5492-46C1-41AF-AEA3-C571D4F691B9}"/>
    <cellStyle name="s_Earnings_1_2007.04.13 (RSRI)_VSO-4T08-2008.12.02 2 6" xfId="29436" xr:uid="{0B72F5E7-D943-48EF-9289-381162F6AF8A}"/>
    <cellStyle name="s_Earnings_1_2007.04.13 (RSRI)_VSO-4T08-2008.12.02 3" xfId="36080" xr:uid="{CD2F24BA-C9B1-40C5-943E-91A6C109E6F7}"/>
    <cellStyle name="s_Earnings_1_2007.07.13 (RSRI)" xfId="1021" xr:uid="{48B6E39A-E391-4D79-A9EB-EF948DA31701}"/>
    <cellStyle name="s_Earnings_1_2007.07.13 (RSRI) 2" xfId="6217" xr:uid="{3448D2AC-A5BC-4A41-91D8-8DC41634EB11}"/>
    <cellStyle name="s_Earnings_1_2007.07.13 (RSRI) 2 2" xfId="18191" xr:uid="{198C1F56-790B-443D-BA0F-CE39AB41BAB1}"/>
    <cellStyle name="s_Earnings_1_2007.07.13 (RSRI) 2 3" xfId="15910" xr:uid="{00AB6BB6-08CB-489D-A935-751911D33EB3}"/>
    <cellStyle name="s_Earnings_1_2007.07.13 (RSRI) 2 4" xfId="23028" xr:uid="{75776BD0-0617-4B34-B88E-BCB3A964431B}"/>
    <cellStyle name="s_Earnings_1_2007.07.13 (RSRI) 2 5" xfId="19958" xr:uid="{33B7E41F-16B6-49AB-A863-16929CE3E80C}"/>
    <cellStyle name="s_Earnings_1_2007.07.13 (RSRI) 2 6" xfId="33358" xr:uid="{B9B9E5F5-E0E4-460D-999E-1DEE5846F811}"/>
    <cellStyle name="s_Earnings_1_2007.07.13 (RSRI) 3" xfId="36081" xr:uid="{3E3FEC43-4124-4045-AEA0-FF060612069D}"/>
    <cellStyle name="s_Earnings_1_2007.07.13 (RSRI)_BALANÇO" xfId="3426" xr:uid="{E67339AD-53C6-41C2-B9F3-47931DDDEB19}"/>
    <cellStyle name="s_Earnings_1_2007.07.13 (RSRI)_BALANÇO 2" xfId="8209" xr:uid="{327940F5-22F8-4E81-AAB0-926E9C62330B}"/>
    <cellStyle name="s_Earnings_1_2007.07.13 (RSRI)_BALANÇO 2 2" xfId="20024" xr:uid="{DAE936DA-9087-4CA5-8FD1-32DAACB852C3}"/>
    <cellStyle name="s_Earnings_1_2007.07.13 (RSRI)_BALANÇO 2 3" xfId="19705" xr:uid="{D79FF113-94A1-416D-9134-85F90984C559}"/>
    <cellStyle name="s_Earnings_1_2007.07.13 (RSRI)_BALANÇO 2 4" xfId="30535" xr:uid="{0D36745F-1132-48CA-B6B2-10391A74AD63}"/>
    <cellStyle name="s_Earnings_1_2007.07.13 (RSRI)_BALANÇO 2 5" xfId="33185" xr:uid="{74AD1C2B-8590-4D3D-BE51-5633532088E5}"/>
    <cellStyle name="s_Earnings_1_2007.07.13 (RSRI)_BALANÇO 2 6" xfId="19716" xr:uid="{E3C2EAD4-EC9D-4AD0-B26D-88214B26F74D}"/>
    <cellStyle name="s_Earnings_1_2007.07.13 (RSRI)_BALANÇO 3" xfId="10922" xr:uid="{08A651FC-925A-4EB1-AEF5-2F8E0FA9F993}"/>
    <cellStyle name="s_Earnings_1_2007.07.13 (RSRI)_BALANÇO 3 2" xfId="12493" xr:uid="{5980FA85-38FA-484F-8F6D-139B6D712EC9}"/>
    <cellStyle name="s_Earnings_1_2007.07.13 (RSRI)_BALANÇO 3 2 2" xfId="23734" xr:uid="{B2C92C9B-4634-461F-8825-5D74EE4A1BBF}"/>
    <cellStyle name="s_Earnings_1_2007.07.13 (RSRI)_BALANÇO 3 2 3" xfId="27437" xr:uid="{10E6B92E-93A3-43EC-B053-6BC8EE3EBB0D}"/>
    <cellStyle name="s_Earnings_1_2007.07.13 (RSRI)_BALANÇO 3 2 4" xfId="17473" xr:uid="{AE1E60C5-8A37-45E3-BB00-3C948BAE9C16}"/>
    <cellStyle name="s_Earnings_1_2007.07.13 (RSRI)_BALANÇO 3 2 5" xfId="32977" xr:uid="{9CD77965-198E-4459-8E4C-446940469448}"/>
    <cellStyle name="s_Earnings_1_2007.07.13 (RSRI)_BALANÇO 3 2 6" xfId="34826" xr:uid="{53F4D773-DDF5-4086-A734-D82FF4BED672}"/>
    <cellStyle name="s_Earnings_1_2007.07.13 (RSRI)_DF's" xfId="2410" xr:uid="{DD575554-D436-49E4-B3C5-CBAEC1FCAFA8}"/>
    <cellStyle name="s_Earnings_1_2007.07.13 (RSRI)_DF's 2" xfId="7193" xr:uid="{98C54F75-DA11-46ED-A49C-DBBEB501B2B1}"/>
    <cellStyle name="s_Earnings_1_2007.07.13 (RSRI)_DF's 2 2" xfId="19123" xr:uid="{7F0FC78E-EA29-483B-9419-EFB416F618B8}"/>
    <cellStyle name="s_Earnings_1_2007.07.13 (RSRI)_DF's 2 3" xfId="17341" xr:uid="{53E056AF-2D7C-44D9-BA30-5BFF83A5193C}"/>
    <cellStyle name="s_Earnings_1_2007.07.13 (RSRI)_DF's 2 4" xfId="29258" xr:uid="{F514AD83-E836-4B25-A991-E0E1C7B73CD3}"/>
    <cellStyle name="s_Earnings_1_2007.07.13 (RSRI)_DF's 2 5" xfId="32244" xr:uid="{2F8A0A5B-6AB0-4307-9F17-AF642E9F4537}"/>
    <cellStyle name="s_Earnings_1_2007.07.13 (RSRI)_DF's 2 6" xfId="14316" xr:uid="{7077D4CF-FDFB-4B7E-9A19-847284268701}"/>
    <cellStyle name="s_Earnings_1_2007.07.13 (RSRI)_DF's 3" xfId="10422" xr:uid="{E111518B-E7FF-418E-A7B5-5DE3E58A241A}"/>
    <cellStyle name="s_Earnings_1_2007.07.13 (RSRI)_DF's 3 2" xfId="12000" xr:uid="{51D94EE0-0CA5-4393-B6A1-69BCFDB5B95A}"/>
    <cellStyle name="s_Earnings_1_2007.07.13 (RSRI)_DF's 3 2 2" xfId="23241" xr:uid="{E199CEBB-93D7-4516-A6FB-9640BCBE2BDA}"/>
    <cellStyle name="s_Earnings_1_2007.07.13 (RSRI)_DF's 3 2 3" xfId="26944" xr:uid="{AAACFCD7-EEA8-4D28-8D21-6597DE748FAF}"/>
    <cellStyle name="s_Earnings_1_2007.07.13 (RSRI)_DF's 3 2 4" xfId="16302" xr:uid="{B82ED3FC-31EC-453B-9B30-B9579BC8DF60}"/>
    <cellStyle name="s_Earnings_1_2007.07.13 (RSRI)_DF's 3 2 5" xfId="17799" xr:uid="{984A77C2-F941-419E-8777-2F8FDE81F6E6}"/>
    <cellStyle name="s_Earnings_1_2007.07.13 (RSRI)_DF's 3 2 6" xfId="31730" xr:uid="{D8ADE1AE-5F91-4BD5-A342-AA6B4521C1C3}"/>
    <cellStyle name="s_Earnings_1_2007.07.13 (RSRI)_EVOLUÇÃO OBRA" xfId="5416" xr:uid="{BD75F935-2156-4D8E-92C6-9FD344E685B7}"/>
    <cellStyle name="s_Earnings_1_2007.07.13 (RSRI)_EVOLUÇÃO OBRA 2" xfId="9701" xr:uid="{87BE2E6C-4ADD-4F0C-A967-AB0BBF2FF193}"/>
    <cellStyle name="s_Earnings_1_2007.07.13 (RSRI)_EVOLUÇÃO OBRA 2 2" xfId="21407" xr:uid="{3CF0483A-0A91-402E-BBAD-F29B84E08D43}"/>
    <cellStyle name="s_Earnings_1_2007.07.13 (RSRI)_EVOLUÇÃO OBRA 2 3" xfId="25149" xr:uid="{6CF4BD21-1210-4404-90C4-F1FC7296A7EE}"/>
    <cellStyle name="s_Earnings_1_2007.07.13 (RSRI)_EVOLUÇÃO OBRA 2 4" xfId="22939" xr:uid="{ABAB8331-3185-4C3E-944E-439108B0133A}"/>
    <cellStyle name="s_Earnings_1_2007.07.13 (RSRI)_EVOLUÇÃO OBRA 2 5" xfId="24994" xr:uid="{F037E7FF-CCA7-44E9-BA27-FE78B8A7EB2B}"/>
    <cellStyle name="s_Earnings_1_2007.07.13 (RSRI)_EVOLUÇÃO OBRA 2 6" xfId="29694" xr:uid="{E6E73CB2-35AA-4854-B0CD-5D327A4505A3}"/>
    <cellStyle name="s_Earnings_1_2007.07.13 (RSRI)_EVOLUÇÃO OBRA 3" xfId="11435" xr:uid="{238F660B-0DCD-4FEF-9598-CCACB0AD4A29}"/>
    <cellStyle name="s_Earnings_1_2007.07.13 (RSRI)_EVOLUÇÃO OBRA 3 2" xfId="12993" xr:uid="{F730FF69-89A5-417C-862E-E7DE219922F8}"/>
    <cellStyle name="s_Earnings_1_2007.07.13 (RSRI)_EVOLUÇÃO OBRA 3 2 2" xfId="24234" xr:uid="{DA579E02-C2C7-416D-96CE-D501DA7B37DE}"/>
    <cellStyle name="s_Earnings_1_2007.07.13 (RSRI)_EVOLUÇÃO OBRA 3 2 3" xfId="27935" xr:uid="{BFDA4B17-3FE4-472C-BC36-C45CC77839C5}"/>
    <cellStyle name="s_Earnings_1_2007.07.13 (RSRI)_EVOLUÇÃO OBRA 3 2 4" xfId="26368" xr:uid="{1D50FC88-19AD-497E-95FA-47F4977591A7}"/>
    <cellStyle name="s_Earnings_1_2007.07.13 (RSRI)_EVOLUÇÃO OBRA 3 2 5" xfId="31086" xr:uid="{A0D12329-3461-4D62-907D-B3DA2839E2D9}"/>
    <cellStyle name="s_Earnings_1_2007.07.13 (RSRI)_EVOLUÇÃO OBRA 3 2 6" xfId="34550" xr:uid="{218BFDE8-CB7F-4F34-82FA-B1C4EF65DA54}"/>
    <cellStyle name="s_Earnings_1_2007.07.13 (RSRI)_VSO-4T08-2008.12.02" xfId="4418" xr:uid="{F0F90B84-F9E1-4EE7-862E-E321E851A024}"/>
    <cellStyle name="s_Earnings_1_2007.07.13 (RSRI)_VSO-4T08-2008.12.02 2" xfId="8921" xr:uid="{42AA9A9B-F4EC-4DE1-B6C8-B0EE44ADD380}"/>
    <cellStyle name="s_Earnings_1_2007.07.13 (RSRI)_VSO-4T08-2008.12.02 2 2" xfId="20659" xr:uid="{461D1850-50B1-4A9A-8EB2-4FB836ADC18F}"/>
    <cellStyle name="s_Earnings_1_2007.07.13 (RSRI)_VSO-4T08-2008.12.02 2 3" xfId="17184" xr:uid="{692FCBE3-C301-4080-86AB-7F8BCE445EE9}"/>
    <cellStyle name="s_Earnings_1_2007.07.13 (RSRI)_VSO-4T08-2008.12.02 2 4" xfId="26321" xr:uid="{261F2928-807B-4834-8437-B66A3280F283}"/>
    <cellStyle name="s_Earnings_1_2007.07.13 (RSRI)_VSO-4T08-2008.12.02 2 5" xfId="31724" xr:uid="{21E4B7E0-F183-46D6-97A8-3D1D55470EB9}"/>
    <cellStyle name="s_Earnings_1_2007.07.13 (RSRI)_VSO-4T08-2008.12.02 2 6" xfId="34041" xr:uid="{CA7335E3-61DF-45C6-99A0-EE95067AFE75}"/>
    <cellStyle name="s_Earnings_1_2007.07.13 (RSRI)_VSO-4T08-2008.12.02 3" xfId="36082" xr:uid="{F5CFF093-6A99-494D-930E-A3F11A130FF3}"/>
    <cellStyle name="s_Earnings_1_AM0909" xfId="1022" xr:uid="{E689B043-7AE9-494F-8BF2-2BCE40185B21}"/>
    <cellStyle name="s_Earnings_1_AM0909 2" xfId="6218" xr:uid="{C838BA97-43A0-41C3-8E7B-505400643F0A}"/>
    <cellStyle name="s_Earnings_1_AM0909 2 2" xfId="18192" xr:uid="{5E103801-EBB1-4299-B6B6-04907CF88B57}"/>
    <cellStyle name="s_Earnings_1_AM0909 2 3" xfId="14039" xr:uid="{6B6D196A-1D65-4C46-95BA-347D1A3B88D7}"/>
    <cellStyle name="s_Earnings_1_AM0909 2 4" xfId="16211" xr:uid="{76292474-848E-42BD-95E0-D0E1FFE5E3BB}"/>
    <cellStyle name="s_Earnings_1_AM0909 2 5" xfId="29541" xr:uid="{194001F5-B9EA-42B1-95B4-BAAAD494BE51}"/>
    <cellStyle name="s_Earnings_1_AM0909 2 6" xfId="34323" xr:uid="{5871CD83-B0A6-4AC6-A5D2-4A6E89730F97}"/>
    <cellStyle name="s_Earnings_1_AM0909 3" xfId="36083" xr:uid="{0F3CF600-7512-4987-86A3-6DF07275DC97}"/>
    <cellStyle name="s_Earnings_1_AM0909_2007.04.13 (RSRI)" xfId="1023" xr:uid="{5D68111B-3542-4811-970A-3578E794D9B6}"/>
    <cellStyle name="s_Earnings_1_AM0909_2007.04.13 (RSRI) 2" xfId="6219" xr:uid="{D24383FD-9006-48C1-BE6B-61269A2FCC03}"/>
    <cellStyle name="s_Earnings_1_AM0909_2007.04.13 (RSRI) 2 2" xfId="18193" xr:uid="{4191BEA9-8956-4304-983C-DAE64E7A0FD2}"/>
    <cellStyle name="s_Earnings_1_AM0909_2007.04.13 (RSRI) 2 3" xfId="14038" xr:uid="{6994C447-CD04-40CB-A876-953889A8161A}"/>
    <cellStyle name="s_Earnings_1_AM0909_2007.04.13 (RSRI) 2 4" xfId="14626" xr:uid="{B2EEFA56-E06A-4B3C-BD73-58BFB6904FF6}"/>
    <cellStyle name="s_Earnings_1_AM0909_2007.04.13 (RSRI) 2 5" xfId="28977" xr:uid="{5B59A8C7-E509-47C2-A107-F566DA1FAA12}"/>
    <cellStyle name="s_Earnings_1_AM0909_2007.04.13 (RSRI) 2 6" xfId="28988" xr:uid="{A998C3FB-F5C5-4B81-8F86-9D41C16F957E}"/>
    <cellStyle name="s_Earnings_1_AM0909_2007.04.13 (RSRI) 3" xfId="36084" xr:uid="{A0471DF8-0FCA-4C69-B64A-A826B7B86ECF}"/>
    <cellStyle name="s_Earnings_1_AM0909_2007.04.13 (RSRI)_BALANÇO" xfId="3427" xr:uid="{AC4C4A48-7D91-4E2F-B273-38E39C8D1360}"/>
    <cellStyle name="s_Earnings_1_AM0909_2007.04.13 (RSRI)_BALANÇO 2" xfId="8210" xr:uid="{F668CE55-0376-48C9-B05A-333EBD2A4F0A}"/>
    <cellStyle name="s_Earnings_1_AM0909_2007.04.13 (RSRI)_BALANÇO 2 2" xfId="20025" xr:uid="{9128A671-A020-4CAD-A729-5D6EB3DC3C89}"/>
    <cellStyle name="s_Earnings_1_AM0909_2007.04.13 (RSRI)_BALANÇO 2 3" xfId="15722" xr:uid="{182B9510-7D75-48A2-B471-E7C4C87E2A0E}"/>
    <cellStyle name="s_Earnings_1_AM0909_2007.04.13 (RSRI)_BALANÇO 2 4" xfId="29528" xr:uid="{EF09DCB8-CA92-4964-BE68-CA952FDA21E7}"/>
    <cellStyle name="s_Earnings_1_AM0909_2007.04.13 (RSRI)_BALANÇO 2 5" xfId="22094" xr:uid="{F5FAB18E-7044-422A-A588-CABD2FB5EF55}"/>
    <cellStyle name="s_Earnings_1_AM0909_2007.04.13 (RSRI)_BALANÇO 2 6" xfId="15581" xr:uid="{04B8C012-6DE2-46EA-874F-8D65287B9ADA}"/>
    <cellStyle name="s_Earnings_1_AM0909_2007.04.13 (RSRI)_BALANÇO 3" xfId="10923" xr:uid="{63E566ED-EACF-471E-97A8-95E752E460C8}"/>
    <cellStyle name="s_Earnings_1_AM0909_2007.04.13 (RSRI)_BALANÇO 3 2" xfId="12494" xr:uid="{6A99983A-E8C1-4A38-87F5-3D90E4637924}"/>
    <cellStyle name="s_Earnings_1_AM0909_2007.04.13 (RSRI)_BALANÇO 3 2 2" xfId="23735" xr:uid="{D1FEC7B7-2803-4AFA-B666-ED77B1908D27}"/>
    <cellStyle name="s_Earnings_1_AM0909_2007.04.13 (RSRI)_BALANÇO 3 2 3" xfId="27438" xr:uid="{A893C70E-B7A2-4839-A7EA-CB75BB4F6E63}"/>
    <cellStyle name="s_Earnings_1_AM0909_2007.04.13 (RSRI)_BALANÇO 3 2 4" xfId="25820" xr:uid="{1F8CC594-F20C-4E46-9571-B20B5E4A11BB}"/>
    <cellStyle name="s_Earnings_1_AM0909_2007.04.13 (RSRI)_BALANÇO 3 2 5" xfId="33337" xr:uid="{E2316158-7417-4565-87CE-13FE5B6EBE6F}"/>
    <cellStyle name="s_Earnings_1_AM0909_2007.04.13 (RSRI)_BALANÇO 3 2 6" xfId="32808" xr:uid="{146FE066-78E1-4635-9D44-2ACF21DB99B0}"/>
    <cellStyle name="s_Earnings_1_AM0909_2007.04.13 (RSRI)_DF's" xfId="2411" xr:uid="{AE8F9ED3-2C02-4E29-A035-192AD8B7D117}"/>
    <cellStyle name="s_Earnings_1_AM0909_2007.04.13 (RSRI)_DF's 2" xfId="7194" xr:uid="{3BC6A0C5-B287-4482-9F85-09363189C1EB}"/>
    <cellStyle name="s_Earnings_1_AM0909_2007.04.13 (RSRI)_DF's 2 2" xfId="19124" xr:uid="{56E0D7E3-4A97-4783-855C-693136A6C1FA}"/>
    <cellStyle name="s_Earnings_1_AM0909_2007.04.13 (RSRI)_DF's 2 3" xfId="18891" xr:uid="{83D80D2C-F560-48AE-82DE-B9C93DBB3D64}"/>
    <cellStyle name="s_Earnings_1_AM0909_2007.04.13 (RSRI)_DF's 2 4" xfId="15231" xr:uid="{44A63C63-E51F-4690-B230-321FE0A6992E}"/>
    <cellStyle name="s_Earnings_1_AM0909_2007.04.13 (RSRI)_DF's 2 5" xfId="25091" xr:uid="{47972942-57E6-4305-8882-D826A7D1847C}"/>
    <cellStyle name="s_Earnings_1_AM0909_2007.04.13 (RSRI)_DF's 2 6" xfId="25082" xr:uid="{1D863520-6CDC-4D44-B65A-A7ED1D9E7723}"/>
    <cellStyle name="s_Earnings_1_AM0909_2007.04.13 (RSRI)_DF's 3" xfId="10423" xr:uid="{2ADCB5DF-4467-4112-9428-F99E70C17F57}"/>
    <cellStyle name="s_Earnings_1_AM0909_2007.04.13 (RSRI)_DF's 3 2" xfId="12001" xr:uid="{35DC1F82-A01A-4EE0-8515-C727B560826F}"/>
    <cellStyle name="s_Earnings_1_AM0909_2007.04.13 (RSRI)_DF's 3 2 2" xfId="23242" xr:uid="{0397DC68-E275-423F-BBF4-1E3DBDB4267D}"/>
    <cellStyle name="s_Earnings_1_AM0909_2007.04.13 (RSRI)_DF's 3 2 3" xfId="26945" xr:uid="{74612880-1274-4582-AD63-1E290457170D}"/>
    <cellStyle name="s_Earnings_1_AM0909_2007.04.13 (RSRI)_DF's 3 2 4" xfId="14315" xr:uid="{3893ACB5-837B-4266-9857-5DB75B6945DC}"/>
    <cellStyle name="s_Earnings_1_AM0909_2007.04.13 (RSRI)_DF's 3 2 5" xfId="29418" xr:uid="{1CB3F44E-4298-46FB-A85B-69069A79F0BC}"/>
    <cellStyle name="s_Earnings_1_AM0909_2007.04.13 (RSRI)_DF's 3 2 6" xfId="34788" xr:uid="{FA788043-B50F-46D5-A00E-7AD97F2F4A21}"/>
    <cellStyle name="s_Earnings_1_AM0909_2007.04.13 (RSRI)_EVOLUÇÃO OBRA" xfId="5417" xr:uid="{4F27E8E3-BBEF-4478-A3BB-996C7318EF07}"/>
    <cellStyle name="s_Earnings_1_AM0909_2007.04.13 (RSRI)_EVOLUÇÃO OBRA 2" xfId="9702" xr:uid="{F9F76725-5F87-4675-8279-DC36F9A00CCA}"/>
    <cellStyle name="s_Earnings_1_AM0909_2007.04.13 (RSRI)_EVOLUÇÃO OBRA 2 2" xfId="21408" xr:uid="{D8DC83A6-E35C-40E0-B672-43C81C8D87BA}"/>
    <cellStyle name="s_Earnings_1_AM0909_2007.04.13 (RSRI)_EVOLUÇÃO OBRA 2 3" xfId="25150" xr:uid="{28902317-775A-48FD-90BC-6022D6060430}"/>
    <cellStyle name="s_Earnings_1_AM0909_2007.04.13 (RSRI)_EVOLUÇÃO OBRA 2 4" xfId="16871" xr:uid="{7B51E18C-DAAA-4A47-81EB-FF57753192BD}"/>
    <cellStyle name="s_Earnings_1_AM0909_2007.04.13 (RSRI)_EVOLUÇÃO OBRA 2 5" xfId="14720" xr:uid="{353914E6-9E5F-4095-A41D-C7ED5569D443}"/>
    <cellStyle name="s_Earnings_1_AM0909_2007.04.13 (RSRI)_EVOLUÇÃO OBRA 2 6" xfId="22107" xr:uid="{4110EA2D-EA86-4D8F-B766-A4FC2EE83B34}"/>
    <cellStyle name="s_Earnings_1_AM0909_2007.04.13 (RSRI)_EVOLUÇÃO OBRA 3" xfId="11436" xr:uid="{10AAB76B-0CAD-4CE7-BF32-3636D8862EA5}"/>
    <cellStyle name="s_Earnings_1_AM0909_2007.04.13 (RSRI)_EVOLUÇÃO OBRA 3 2" xfId="12994" xr:uid="{501E4F59-6D9F-40FA-A7C3-320B0BB23313}"/>
    <cellStyle name="s_Earnings_1_AM0909_2007.04.13 (RSRI)_EVOLUÇÃO OBRA 3 2 2" xfId="24235" xr:uid="{D45AA6C0-5A51-4582-8741-EEF57D7805F5}"/>
    <cellStyle name="s_Earnings_1_AM0909_2007.04.13 (RSRI)_EVOLUÇÃO OBRA 3 2 3" xfId="27936" xr:uid="{226EA67F-BB2C-4FF8-A2F3-1A1FD47217F7}"/>
    <cellStyle name="s_Earnings_1_AM0909_2007.04.13 (RSRI)_EVOLUÇÃO OBRA 3 2 4" xfId="16948" xr:uid="{A11B79AF-F0F1-4712-939C-451D3F2D9594}"/>
    <cellStyle name="s_Earnings_1_AM0909_2007.04.13 (RSRI)_EVOLUÇÃO OBRA 3 2 5" xfId="32546" xr:uid="{DECBE9FB-8AC6-484D-AE9B-3937D4EB55FE}"/>
    <cellStyle name="s_Earnings_1_AM0909_2007.04.13 (RSRI)_EVOLUÇÃO OBRA 3 2 6" xfId="32559" xr:uid="{8585C4A8-7099-4850-86A1-6A4D8365DFFB}"/>
    <cellStyle name="s_Earnings_1_AM0909_2007.04.13 (RSRI)_VSO-4T08-2008.12.02" xfId="4419" xr:uid="{094A1CE7-5779-45E0-B1E2-F7086DD87739}"/>
    <cellStyle name="s_Earnings_1_AM0909_2007.04.13 (RSRI)_VSO-4T08-2008.12.02 2" xfId="8922" xr:uid="{277CE396-DC49-4A88-A8EA-12F3EE7B4390}"/>
    <cellStyle name="s_Earnings_1_AM0909_2007.04.13 (RSRI)_VSO-4T08-2008.12.02 2 2" xfId="20660" xr:uid="{00344ABE-16C5-4BC1-9C1B-89350F6BAC5F}"/>
    <cellStyle name="s_Earnings_1_AM0909_2007.04.13 (RSRI)_VSO-4T08-2008.12.02 2 3" xfId="18741" xr:uid="{CF969F6D-A9C7-4B29-BFEA-3252FB3E678E}"/>
    <cellStyle name="s_Earnings_1_AM0909_2007.04.13 (RSRI)_VSO-4T08-2008.12.02 2 4" xfId="28299" xr:uid="{E4BB96FA-FF15-4676-96F9-699424B49753}"/>
    <cellStyle name="s_Earnings_1_AM0909_2007.04.13 (RSRI)_VSO-4T08-2008.12.02 2 5" xfId="30686" xr:uid="{77FF4E52-DECA-4CD3-9A98-C2CC850868FB}"/>
    <cellStyle name="s_Earnings_1_AM0909_2007.04.13 (RSRI)_VSO-4T08-2008.12.02 2 6" xfId="30025" xr:uid="{5F98B5E9-7D56-4E54-8C71-C5EB082A03BA}"/>
    <cellStyle name="s_Earnings_1_AM0909_2007.04.13 (RSRI)_VSO-4T08-2008.12.02 3" xfId="36085" xr:uid="{69859B22-389F-4AE0-B3A4-6F7C08C82A30}"/>
    <cellStyle name="s_Earnings_1_AM0909_2007.07.13 (RSRI)" xfId="1024" xr:uid="{4B029C79-13E7-49CC-99EF-40E93E128D0B}"/>
    <cellStyle name="s_Earnings_1_AM0909_2007.07.13 (RSRI) 2" xfId="6220" xr:uid="{ECD20E31-4CD1-4759-8DB6-71B4CE22D8A6}"/>
    <cellStyle name="s_Earnings_1_AM0909_2007.07.13 (RSRI) 2 2" xfId="18194" xr:uid="{3B9B0F08-3E68-4C25-B85C-40B0A6F2998C}"/>
    <cellStyle name="s_Earnings_1_AM0909_2007.07.13 (RSRI) 2 3" xfId="16667" xr:uid="{F7B8EA70-6F2A-4C48-91D2-016661B2D549}"/>
    <cellStyle name="s_Earnings_1_AM0909_2007.07.13 (RSRI) 2 4" xfId="19982" xr:uid="{C7EDFA6A-C3F6-496B-A4D5-760306417F72}"/>
    <cellStyle name="s_Earnings_1_AM0909_2007.07.13 (RSRI) 2 5" xfId="25766" xr:uid="{C5710915-7DF2-42DF-9463-F6DCB06CC759}"/>
    <cellStyle name="s_Earnings_1_AM0909_2007.07.13 (RSRI) 2 6" xfId="22497" xr:uid="{F8D31D32-FA50-4AF6-B15A-1D17566A0D28}"/>
    <cellStyle name="s_Earnings_1_AM0909_2007.07.13 (RSRI) 3" xfId="36086" xr:uid="{7DC22194-E3AC-4159-8843-DCEEB5B94280}"/>
    <cellStyle name="s_Earnings_1_AM0909_2007.07.13 (RSRI)_BALANÇO" xfId="3428" xr:uid="{CA2DDD15-51FA-49FB-B08E-03205D017C78}"/>
    <cellStyle name="s_Earnings_1_AM0909_2007.07.13 (RSRI)_BALANÇO 2" xfId="8211" xr:uid="{32C813E3-34F8-48D1-A4EA-E6DB116A8D14}"/>
    <cellStyle name="s_Earnings_1_AM0909_2007.07.13 (RSRI)_BALANÇO 2 2" xfId="20026" xr:uid="{7249D0CC-7380-492B-9B42-4E297377877E}"/>
    <cellStyle name="s_Earnings_1_AM0909_2007.07.13 (RSRI)_BALANÇO 2 3" xfId="13640" xr:uid="{60438D56-F043-4B61-A3F9-2EDED080CF3A}"/>
    <cellStyle name="s_Earnings_1_AM0909_2007.07.13 (RSRI)_BALANÇO 2 4" xfId="19433" xr:uid="{CC21EB67-7DDE-4995-AE0E-8ACCA9F37091}"/>
    <cellStyle name="s_Earnings_1_AM0909_2007.07.13 (RSRI)_BALANÇO 2 5" xfId="22563" xr:uid="{E5643B32-8FE2-4F31-BE67-AAB7A27FE50B}"/>
    <cellStyle name="s_Earnings_1_AM0909_2007.07.13 (RSRI)_BALANÇO 2 6" xfId="34290" xr:uid="{572CBC03-C204-4088-B182-B9296F0C3343}"/>
    <cellStyle name="s_Earnings_1_AM0909_2007.07.13 (RSRI)_BALANÇO 3" xfId="10924" xr:uid="{1179CD50-5B75-4214-B810-22149A6E4C4D}"/>
    <cellStyle name="s_Earnings_1_AM0909_2007.07.13 (RSRI)_BALANÇO 3 2" xfId="12495" xr:uid="{F181CBFC-96AF-487C-BEE1-48A6D4E85403}"/>
    <cellStyle name="s_Earnings_1_AM0909_2007.07.13 (RSRI)_BALANÇO 3 2 2" xfId="23736" xr:uid="{21DBC709-AFD1-47C9-A149-0B847FA4E9CF}"/>
    <cellStyle name="s_Earnings_1_AM0909_2007.07.13 (RSRI)_BALANÇO 3 2 3" xfId="27439" xr:uid="{F1D6A68F-CCF7-4730-AF7D-02891A3D6AAC}"/>
    <cellStyle name="s_Earnings_1_AM0909_2007.07.13 (RSRI)_BALANÇO 3 2 4" xfId="28466" xr:uid="{36C6340B-2DBB-41EB-A5CB-382C996BF3CE}"/>
    <cellStyle name="s_Earnings_1_AM0909_2007.07.13 (RSRI)_BALANÇO 3 2 5" xfId="33332" xr:uid="{E5CAD62D-E33F-4B03-B16C-DD74DAECD70D}"/>
    <cellStyle name="s_Earnings_1_AM0909_2007.07.13 (RSRI)_BALANÇO 3 2 6" xfId="34483" xr:uid="{12392A5B-AE6B-4273-84F9-B91C2FC2131B}"/>
    <cellStyle name="s_Earnings_1_AM0909_2007.07.13 (RSRI)_DF's" xfId="2412" xr:uid="{327E4B0E-7A8D-4859-B651-DBDFF14E5033}"/>
    <cellStyle name="s_Earnings_1_AM0909_2007.07.13 (RSRI)_DF's 2" xfId="7195" xr:uid="{6C538284-9344-4EC0-9161-CD8A98467FB7}"/>
    <cellStyle name="s_Earnings_1_AM0909_2007.07.13 (RSRI)_DF's 2 2" xfId="19125" xr:uid="{F77A3406-CE46-42C6-8137-03C728086061}"/>
    <cellStyle name="s_Earnings_1_AM0909_2007.07.13 (RSRI)_DF's 2 3" xfId="15030" xr:uid="{8101A016-C5B9-46AB-B216-3AE7C416822D}"/>
    <cellStyle name="s_Earnings_1_AM0909_2007.07.13 (RSRI)_DF's 2 4" xfId="16889" xr:uid="{24C3C8E2-184F-4A4E-9991-762A1FA8A2A4}"/>
    <cellStyle name="s_Earnings_1_AM0909_2007.07.13 (RSRI)_DF's 2 5" xfId="32001" xr:uid="{B22AD6E6-26BB-4C91-9543-7414E2907E67}"/>
    <cellStyle name="s_Earnings_1_AM0909_2007.07.13 (RSRI)_DF's 2 6" xfId="16077" xr:uid="{7DAF2266-CAC0-4514-ABDB-0E6BDB9A4A17}"/>
    <cellStyle name="s_Earnings_1_AM0909_2007.07.13 (RSRI)_DF's 3" xfId="10424" xr:uid="{6DE8F84F-4D03-440B-92A1-8B1EBC904D01}"/>
    <cellStyle name="s_Earnings_1_AM0909_2007.07.13 (RSRI)_DF's 3 2" xfId="12002" xr:uid="{533CA6C3-9DC7-4BC2-8AFB-52158522057B}"/>
    <cellStyle name="s_Earnings_1_AM0909_2007.07.13 (RSRI)_DF's 3 2 2" xfId="23243" xr:uid="{30871947-707C-429E-BF61-F7643CCD53D6}"/>
    <cellStyle name="s_Earnings_1_AM0909_2007.07.13 (RSRI)_DF's 3 2 3" xfId="26946" xr:uid="{C2FC9E01-AECC-421E-A9C9-F7DAA6C38950}"/>
    <cellStyle name="s_Earnings_1_AM0909_2007.07.13 (RSRI)_DF's 3 2 4" xfId="26223" xr:uid="{0175D65B-F0ED-45E8-9E5E-484F05C1C990}"/>
    <cellStyle name="s_Earnings_1_AM0909_2007.07.13 (RSRI)_DF's 3 2 5" xfId="22645" xr:uid="{254F75AE-69CC-46D2-A0D4-BDA45851FDF6}"/>
    <cellStyle name="s_Earnings_1_AM0909_2007.07.13 (RSRI)_DF's 3 2 6" xfId="31322" xr:uid="{8D63988F-7F39-48D3-9030-08BBC834F4EA}"/>
    <cellStyle name="s_Earnings_1_AM0909_2007.07.13 (RSRI)_EVOLUÇÃO OBRA" xfId="5418" xr:uid="{07248746-AFDD-46BA-8B38-5C051C997B1A}"/>
    <cellStyle name="s_Earnings_1_AM0909_2007.07.13 (RSRI)_EVOLUÇÃO OBRA 2" xfId="9703" xr:uid="{5039FA98-B835-42C6-8970-871119E96C61}"/>
    <cellStyle name="s_Earnings_1_AM0909_2007.07.13 (RSRI)_EVOLUÇÃO OBRA 2 2" xfId="21409" xr:uid="{74AD0BFF-95E5-4807-AC8C-C77622216A1D}"/>
    <cellStyle name="s_Earnings_1_AM0909_2007.07.13 (RSRI)_EVOLUÇÃO OBRA 2 3" xfId="25151" xr:uid="{394343B2-D458-4E83-8CBC-ED3F601AC65B}"/>
    <cellStyle name="s_Earnings_1_AM0909_2007.07.13 (RSRI)_EVOLUÇÃO OBRA 2 4" xfId="30091" xr:uid="{A663F85A-BC38-4CA8-8A4A-DC93F527CC29}"/>
    <cellStyle name="s_Earnings_1_AM0909_2007.07.13 (RSRI)_EVOLUÇÃO OBRA 2 5" xfId="15357" xr:uid="{5A52AA88-9236-46BD-BBC2-D673655D8FE2}"/>
    <cellStyle name="s_Earnings_1_AM0909_2007.07.13 (RSRI)_EVOLUÇÃO OBRA 2 6" xfId="33015" xr:uid="{09292357-2418-4BBD-90CC-C7F1B7C0D5E0}"/>
    <cellStyle name="s_Earnings_1_AM0909_2007.07.13 (RSRI)_EVOLUÇÃO OBRA 3" xfId="11437" xr:uid="{355A2DCA-96D6-4BAF-B167-DA6297256F30}"/>
    <cellStyle name="s_Earnings_1_AM0909_2007.07.13 (RSRI)_EVOLUÇÃO OBRA 3 2" xfId="12995" xr:uid="{D7C2DAF9-ECC3-4D7A-9481-69345E369D44}"/>
    <cellStyle name="s_Earnings_1_AM0909_2007.07.13 (RSRI)_EVOLUÇÃO OBRA 3 2 2" xfId="24236" xr:uid="{ACBB1E6D-59E8-47AD-98BB-0A49A387D6BE}"/>
    <cellStyle name="s_Earnings_1_AM0909_2007.07.13 (RSRI)_EVOLUÇÃO OBRA 3 2 3" xfId="27937" xr:uid="{1959C0DF-F0E7-4161-9F0C-233A5581F60E}"/>
    <cellStyle name="s_Earnings_1_AM0909_2007.07.13 (RSRI)_EVOLUÇÃO OBRA 3 2 4" xfId="26024" xr:uid="{75C7CA74-D6E3-4C49-8CDA-66DB227C99E6}"/>
    <cellStyle name="s_Earnings_1_AM0909_2007.07.13 (RSRI)_EVOLUÇÃO OBRA 3 2 5" xfId="33508" xr:uid="{CFEE0CCE-AF8A-4840-AC46-2DC1F03D983D}"/>
    <cellStyle name="s_Earnings_1_AM0909_2007.07.13 (RSRI)_EVOLUÇÃO OBRA 3 2 6" xfId="17549" xr:uid="{E5028192-A511-4043-A9D4-856E818ADD09}"/>
    <cellStyle name="s_Earnings_1_AM0909_2007.07.13 (RSRI)_VSO-4T08-2008.12.02" xfId="4420" xr:uid="{92071013-702D-4B78-8FB2-8048038A84A6}"/>
    <cellStyle name="s_Earnings_1_AM0909_2007.07.13 (RSRI)_VSO-4T08-2008.12.02 2" xfId="8923" xr:uid="{3DE9F6F2-7F4D-4B5C-895B-5ECD40E62013}"/>
    <cellStyle name="s_Earnings_1_AM0909_2007.07.13 (RSRI)_VSO-4T08-2008.12.02 2 2" xfId="20661" xr:uid="{7BEBFB53-360B-439A-AD7A-77C8BA023676}"/>
    <cellStyle name="s_Earnings_1_AM0909_2007.07.13 (RSRI)_VSO-4T08-2008.12.02 2 3" xfId="14884" xr:uid="{805590BD-A569-4146-8535-40F03BF98F98}"/>
    <cellStyle name="s_Earnings_1_AM0909_2007.07.13 (RSRI)_VSO-4T08-2008.12.02 2 4" xfId="13627" xr:uid="{59AA9B88-30A9-454F-B3D2-7F57D5849E61}"/>
    <cellStyle name="s_Earnings_1_AM0909_2007.07.13 (RSRI)_VSO-4T08-2008.12.02 2 5" xfId="29496" xr:uid="{FA2BF5D0-93A7-499C-8EAD-361B865BBCDB}"/>
    <cellStyle name="s_Earnings_1_AM0909_2007.07.13 (RSRI)_VSO-4T08-2008.12.02 2 6" xfId="34565" xr:uid="{01CF2E52-DDF1-4081-9D43-04842DA05D8C}"/>
    <cellStyle name="s_Earnings_1_AM0909_2007.07.13 (RSRI)_VSO-4T08-2008.12.02 3" xfId="36087" xr:uid="{66F44D54-F691-428C-9DC7-21466966B6DB}"/>
    <cellStyle name="s_Earnings_1_Brenner" xfId="1025" xr:uid="{D346C298-AA63-40D4-8B93-CFC381034B98}"/>
    <cellStyle name="s_Earnings_1_Brenner 2" xfId="6221" xr:uid="{011CDD3F-47D9-4E95-A526-96D801F72D00}"/>
    <cellStyle name="s_Earnings_1_Brenner 2 2" xfId="18195" xr:uid="{980A4859-1E5F-4115-AD6E-798EEFD0DEFD}"/>
    <cellStyle name="s_Earnings_1_Brenner 2 3" xfId="21286" xr:uid="{BB32B178-243D-4C6B-A830-AC65D66C2687}"/>
    <cellStyle name="s_Earnings_1_Brenner 2 4" xfId="28872" xr:uid="{8558F67B-DC95-4098-A769-5FCA0494833F}"/>
    <cellStyle name="s_Earnings_1_Brenner 2 5" xfId="28339" xr:uid="{C3E5200F-E8A8-4F9F-BB4E-113F2EB70F82}"/>
    <cellStyle name="s_Earnings_1_Brenner 2 6" xfId="32833" xr:uid="{CC7D1913-D3D2-4656-A094-2C61DD7C112C}"/>
    <cellStyle name="s_Earnings_1_Brenner 3" xfId="36088" xr:uid="{DDB273F1-1B15-404C-91ED-FD3F4334C284}"/>
    <cellStyle name="s_Earnings_1_Brenner_2007.04.13 (RSRI)" xfId="1026" xr:uid="{CB24033B-42E1-4905-8A43-21644FF6D3EB}"/>
    <cellStyle name="s_Earnings_1_Brenner_2007.04.13 (RSRI) 2" xfId="6222" xr:uid="{1D7C447B-EF22-477A-B406-4BC5EA35CE75}"/>
    <cellStyle name="s_Earnings_1_Brenner_2007.04.13 (RSRI) 2 2" xfId="18196" xr:uid="{DAB4F48A-0855-4D63-9325-B2CD4FC8E82E}"/>
    <cellStyle name="s_Earnings_1_Brenner_2007.04.13 (RSRI) 2 3" xfId="17444" xr:uid="{E4266BFE-C52E-46A7-B7AE-887A13CAA378}"/>
    <cellStyle name="s_Earnings_1_Brenner_2007.04.13 (RSRI) 2 4" xfId="15299" xr:uid="{643F124A-0707-4C21-8047-7DF60D370003}"/>
    <cellStyle name="s_Earnings_1_Brenner_2007.04.13 (RSRI) 2 5" xfId="30618" xr:uid="{7E9A36A5-29D4-423C-88CA-B15AACB4609D}"/>
    <cellStyle name="s_Earnings_1_Brenner_2007.04.13 (RSRI) 2 6" xfId="34001" xr:uid="{1B92F029-22B3-4064-9486-47CB0332D424}"/>
    <cellStyle name="s_Earnings_1_Brenner_2007.04.13 (RSRI) 3" xfId="36089" xr:uid="{E4C0FDE9-D8BC-4448-9EA0-A1623062FEBF}"/>
    <cellStyle name="s_Earnings_1_Brenner_2007.04.13 (RSRI)_BALANÇO" xfId="3429" xr:uid="{8AE9D9B4-6647-4BE4-B4B5-53F4FDAD4863}"/>
    <cellStyle name="s_Earnings_1_Brenner_2007.04.13 (RSRI)_BALANÇO 2" xfId="8212" xr:uid="{EDBD44D4-82B9-4804-9443-2A15329870CE}"/>
    <cellStyle name="s_Earnings_1_Brenner_2007.04.13 (RSRI)_BALANÇO 2 2" xfId="20027" xr:uid="{07C8C17F-DA77-4239-855B-CFC695E64264}"/>
    <cellStyle name="s_Earnings_1_Brenner_2007.04.13 (RSRI)_BALANÇO 2 3" xfId="16486" xr:uid="{56D3CDCC-C63D-42E8-8251-517EEFBCBF36}"/>
    <cellStyle name="s_Earnings_1_Brenner_2007.04.13 (RSRI)_BALANÇO 2 4" xfId="25852" xr:uid="{72E35BDB-D5FF-4836-8A71-4A7B62594BA7}"/>
    <cellStyle name="s_Earnings_1_Brenner_2007.04.13 (RSRI)_BALANÇO 2 5" xfId="19660" xr:uid="{19AFD95C-F9B0-47BA-98D7-B3FAA3440E5B}"/>
    <cellStyle name="s_Earnings_1_Brenner_2007.04.13 (RSRI)_BALANÇO 2 6" xfId="17611" xr:uid="{69D4E7A3-6839-4F89-A916-AAC10F456F22}"/>
    <cellStyle name="s_Earnings_1_Brenner_2007.04.13 (RSRI)_BALANÇO 3" xfId="10925" xr:uid="{C78E122E-BEC6-4914-9E26-C1DDDECFD47E}"/>
    <cellStyle name="s_Earnings_1_Brenner_2007.04.13 (RSRI)_BALANÇO 3 2" xfId="12496" xr:uid="{CC43FD55-7B0A-4B1F-9920-2B98F514E860}"/>
    <cellStyle name="s_Earnings_1_Brenner_2007.04.13 (RSRI)_BALANÇO 3 2 2" xfId="23737" xr:uid="{FD3180CD-196E-4E18-8A2D-8FF26CD4AA5A}"/>
    <cellStyle name="s_Earnings_1_Brenner_2007.04.13 (RSRI)_BALANÇO 3 2 3" xfId="27440" xr:uid="{849B64F7-9D5E-402A-8C91-5FABC2CEA395}"/>
    <cellStyle name="s_Earnings_1_Brenner_2007.04.13 (RSRI)_BALANÇO 3 2 4" xfId="22230" xr:uid="{7BC57F7D-B38C-414B-935F-311CF1FFDB60}"/>
    <cellStyle name="s_Earnings_1_Brenner_2007.04.13 (RSRI)_BALANÇO 3 2 5" xfId="29717" xr:uid="{E9C66796-1F0B-4862-ABDD-B6884195733F}"/>
    <cellStyle name="s_Earnings_1_Brenner_2007.04.13 (RSRI)_BALANÇO 3 2 6" xfId="34765" xr:uid="{362D3625-FE42-431B-BA47-157C84641F78}"/>
    <cellStyle name="s_Earnings_1_Brenner_2007.04.13 (RSRI)_DF's" xfId="2413" xr:uid="{304C5210-65B8-404D-BDF2-9AF2ABE00B12}"/>
    <cellStyle name="s_Earnings_1_Brenner_2007.04.13 (RSRI)_DF's 2" xfId="7196" xr:uid="{C07B4CDB-07E3-48E5-BC03-DF8A717DF8F6}"/>
    <cellStyle name="s_Earnings_1_Brenner_2007.04.13 (RSRI)_DF's 2 2" xfId="19126" xr:uid="{0C500324-204C-4F33-B649-FDE749EE7FA0}"/>
    <cellStyle name="s_Earnings_1_Brenner_2007.04.13 (RSRI)_DF's 2 3" xfId="19788" xr:uid="{ADE39CA6-A66F-47F2-A518-E2CCAAB44C31}"/>
    <cellStyle name="s_Earnings_1_Brenner_2007.04.13 (RSRI)_DF's 2 4" xfId="30565" xr:uid="{3D5C7104-3D16-402A-BAEE-478E673BB6AA}"/>
    <cellStyle name="s_Earnings_1_Brenner_2007.04.13 (RSRI)_DF's 2 5" xfId="17169" xr:uid="{911D0313-DB36-4825-B7CE-091DF43B6F06}"/>
    <cellStyle name="s_Earnings_1_Brenner_2007.04.13 (RSRI)_DF's 2 6" xfId="14843" xr:uid="{9B8AA748-A078-4685-9D87-F5BCA24CB2E8}"/>
    <cellStyle name="s_Earnings_1_Brenner_2007.04.13 (RSRI)_DF's 3" xfId="10425" xr:uid="{2A1BD071-7DB5-417B-B731-0E04834167F6}"/>
    <cellStyle name="s_Earnings_1_Brenner_2007.04.13 (RSRI)_DF's 3 2" xfId="12003" xr:uid="{E8296A7B-FAE6-43F6-89B5-18DDB6D66172}"/>
    <cellStyle name="s_Earnings_1_Brenner_2007.04.13 (RSRI)_DF's 3 2 2" xfId="23244" xr:uid="{CBDA5E87-8E13-45C4-BF7B-AB63A4C5121F}"/>
    <cellStyle name="s_Earnings_1_Brenner_2007.04.13 (RSRI)_DF's 3 2 3" xfId="26947" xr:uid="{E17922F1-1537-4A67-8C96-53D7EDDDE7E5}"/>
    <cellStyle name="s_Earnings_1_Brenner_2007.04.13 (RSRI)_DF's 3 2 4" xfId="16697" xr:uid="{560C99EB-9AA4-4E67-8180-5A7FE77B53F0}"/>
    <cellStyle name="s_Earnings_1_Brenner_2007.04.13 (RSRI)_DF's 3 2 5" xfId="33444" xr:uid="{E5323040-C404-4D64-86ED-FB96D5A8C0A0}"/>
    <cellStyle name="s_Earnings_1_Brenner_2007.04.13 (RSRI)_DF's 3 2 6" xfId="25200" xr:uid="{71652E83-6509-4076-96EC-5086BE12AB46}"/>
    <cellStyle name="s_Earnings_1_Brenner_2007.04.13 (RSRI)_EVOLUÇÃO OBRA" xfId="5419" xr:uid="{72352B4A-3A14-4727-BD7C-2B34C5B9A1CC}"/>
    <cellStyle name="s_Earnings_1_Brenner_2007.04.13 (RSRI)_EVOLUÇÃO OBRA 2" xfId="9704" xr:uid="{84497BB5-8ED1-429C-8C78-E63FCCF0DB92}"/>
    <cellStyle name="s_Earnings_1_Brenner_2007.04.13 (RSRI)_EVOLUÇÃO OBRA 2 2" xfId="21410" xr:uid="{6738D383-C003-46E6-84C7-40A486AF7618}"/>
    <cellStyle name="s_Earnings_1_Brenner_2007.04.13 (RSRI)_EVOLUÇÃO OBRA 2 3" xfId="25152" xr:uid="{88E7EB42-F105-4B71-B94F-949F74654C84}"/>
    <cellStyle name="s_Earnings_1_Brenner_2007.04.13 (RSRI)_EVOLUÇÃO OBRA 2 4" xfId="29292" xr:uid="{268B887D-5826-4E09-BE12-7B8F2DE159FB}"/>
    <cellStyle name="s_Earnings_1_Brenner_2007.04.13 (RSRI)_EVOLUÇÃO OBRA 2 5" xfId="14794" xr:uid="{BFEF2D1A-2322-49EB-A745-17EEDE4642E5}"/>
    <cellStyle name="s_Earnings_1_Brenner_2007.04.13 (RSRI)_EVOLUÇÃO OBRA 2 6" xfId="31164" xr:uid="{E5AF6D1E-F138-43DD-B5F6-B007E9947FE4}"/>
    <cellStyle name="s_Earnings_1_Brenner_2007.04.13 (RSRI)_EVOLUÇÃO OBRA 3" xfId="11438" xr:uid="{5F63C6CF-AAAB-4293-98C2-A865E8514643}"/>
    <cellStyle name="s_Earnings_1_Brenner_2007.04.13 (RSRI)_EVOLUÇÃO OBRA 3 2" xfId="12996" xr:uid="{AAE09F56-B265-4859-B957-479C5F9B71A2}"/>
    <cellStyle name="s_Earnings_1_Brenner_2007.04.13 (RSRI)_EVOLUÇÃO OBRA 3 2 2" xfId="24237" xr:uid="{D45D1FB4-2E0E-429C-8E21-CAB8F13C95E4}"/>
    <cellStyle name="s_Earnings_1_Brenner_2007.04.13 (RSRI)_EVOLUÇÃO OBRA 3 2 3" xfId="27938" xr:uid="{4F25BD5D-271F-4B4B-BA41-7104580CBB3C}"/>
    <cellStyle name="s_Earnings_1_Brenner_2007.04.13 (RSRI)_EVOLUÇÃO OBRA 3 2 4" xfId="16694" xr:uid="{ED1A02AE-E889-4323-98E4-205CFB01241C}"/>
    <cellStyle name="s_Earnings_1_Brenner_2007.04.13 (RSRI)_EVOLUÇÃO OBRA 3 2 5" xfId="30963" xr:uid="{9A105A6D-5F26-41BC-8A6A-7A7DF5B675BF}"/>
    <cellStyle name="s_Earnings_1_Brenner_2007.04.13 (RSRI)_EVOLUÇÃO OBRA 3 2 6" xfId="34972" xr:uid="{DE1BE54D-8709-40D5-A4E8-71D74DB20367}"/>
    <cellStyle name="s_Earnings_1_Brenner_2007.04.13 (RSRI)_VSO-4T08-2008.12.02" xfId="4421" xr:uid="{0DB26DD4-1322-4DBD-A965-4EF077379A2B}"/>
    <cellStyle name="s_Earnings_1_Brenner_2007.04.13 (RSRI)_VSO-4T08-2008.12.02 2" xfId="8924" xr:uid="{75DF4998-C838-469D-997B-30C8A9F64612}"/>
    <cellStyle name="s_Earnings_1_Brenner_2007.04.13 (RSRI)_VSO-4T08-2008.12.02 2 2" xfId="20662" xr:uid="{62C4D9E6-002C-4BEA-B2E7-A8BAFA77AB39}"/>
    <cellStyle name="s_Earnings_1_Brenner_2007.04.13 (RSRI)_VSO-4T08-2008.12.02 2 3" xfId="19641" xr:uid="{D1170F5D-7319-445F-AA8D-65C659366E88}"/>
    <cellStyle name="s_Earnings_1_Brenner_2007.04.13 (RSRI)_VSO-4T08-2008.12.02 2 4" xfId="30835" xr:uid="{C1A82E13-9FE8-4557-A9D7-BEB7DC8374CA}"/>
    <cellStyle name="s_Earnings_1_Brenner_2007.04.13 (RSRI)_VSO-4T08-2008.12.02 2 5" xfId="32162" xr:uid="{03475CA8-042E-4BA7-86BA-A1B5593BDC2F}"/>
    <cellStyle name="s_Earnings_1_Brenner_2007.04.13 (RSRI)_VSO-4T08-2008.12.02 2 6" xfId="16023" xr:uid="{1C12AE15-FBBD-4F29-B68E-B75E7686F669}"/>
    <cellStyle name="s_Earnings_1_Brenner_2007.04.13 (RSRI)_VSO-4T08-2008.12.02 3" xfId="36090" xr:uid="{A92AA7E5-35CC-44E0-923A-F746F09C614E}"/>
    <cellStyle name="s_Earnings_1_Brenner_2007.07.13 (RSRI)" xfId="1027" xr:uid="{3D5FD9A8-5865-427C-A72B-6EB837630FFE}"/>
    <cellStyle name="s_Earnings_1_Brenner_2007.07.13 (RSRI) 2" xfId="6223" xr:uid="{3A8EB0FC-8E0F-4F71-A74B-E8247F07C82E}"/>
    <cellStyle name="s_Earnings_1_Brenner_2007.07.13 (RSRI) 2 2" xfId="18197" xr:uid="{50D71364-4033-4E16-92C9-C20E5364479A}"/>
    <cellStyle name="s_Earnings_1_Brenner_2007.07.13 (RSRI) 2 3" xfId="19002" xr:uid="{1217E798-0B01-48C4-AAA2-74DC508F5527}"/>
    <cellStyle name="s_Earnings_1_Brenner_2007.07.13 (RSRI) 2 4" xfId="25684" xr:uid="{98C2FD34-31B0-4FB6-A3A1-D0A936F89AE8}"/>
    <cellStyle name="s_Earnings_1_Brenner_2007.07.13 (RSRI) 2 5" xfId="25949" xr:uid="{8897B107-8EB4-4C97-BE51-28CC67C2D876}"/>
    <cellStyle name="s_Earnings_1_Brenner_2007.07.13 (RSRI) 2 6" xfId="25807" xr:uid="{2740D58D-25BF-4B77-A62D-25495B9434C4}"/>
    <cellStyle name="s_Earnings_1_Brenner_2007.07.13 (RSRI) 3" xfId="36091" xr:uid="{F5E3BEA0-D8E0-4CC8-AD5A-EE96B1476689}"/>
    <cellStyle name="s_Earnings_1_Brenner_2007.07.13 (RSRI)_BALANÇO" xfId="3430" xr:uid="{BA0F2232-AF64-463B-9527-1608EBC3503A}"/>
    <cellStyle name="s_Earnings_1_Brenner_2007.07.13 (RSRI)_BALANÇO 2" xfId="8213" xr:uid="{23AAE121-A0B0-41C5-8C43-F8A1DA6C64B8}"/>
    <cellStyle name="s_Earnings_1_Brenner_2007.07.13 (RSRI)_BALANÇO 2 2" xfId="20028" xr:uid="{14D53E0C-05FE-466B-A1AB-21BCDB4A751F}"/>
    <cellStyle name="s_Earnings_1_Brenner_2007.07.13 (RSRI)_BALANÇO 2 3" xfId="21081" xr:uid="{E7FCE398-1C0A-4C4E-979E-6B3AEF9EBD4F}"/>
    <cellStyle name="s_Earnings_1_Brenner_2007.07.13 (RSRI)_BALANÇO 2 4" xfId="17915" xr:uid="{7E22830A-FFEB-42CF-80FE-768A97BC751D}"/>
    <cellStyle name="s_Earnings_1_Brenner_2007.07.13 (RSRI)_BALANÇO 2 5" xfId="26540" xr:uid="{2C3D1785-0E66-4DB1-94F1-A263CE697E37}"/>
    <cellStyle name="s_Earnings_1_Brenner_2007.07.13 (RSRI)_BALANÇO 2 6" xfId="33904" xr:uid="{6F51645D-0E3E-4851-AA63-09E667E96A1F}"/>
    <cellStyle name="s_Earnings_1_Brenner_2007.07.13 (RSRI)_BALANÇO 3" xfId="10926" xr:uid="{80DA551E-2603-4FFB-8C19-ECF0F7FAE098}"/>
    <cellStyle name="s_Earnings_1_Brenner_2007.07.13 (RSRI)_BALANÇO 3 2" xfId="12497" xr:uid="{1F8C1831-9505-44C1-BC83-04B1A69C9179}"/>
    <cellStyle name="s_Earnings_1_Brenner_2007.07.13 (RSRI)_BALANÇO 3 2 2" xfId="23738" xr:uid="{10DA0E3F-BF80-42C6-BAB8-08CCE39BD3C7}"/>
    <cellStyle name="s_Earnings_1_Brenner_2007.07.13 (RSRI)_BALANÇO 3 2 3" xfId="27441" xr:uid="{223615ED-89B6-42BD-8636-0FAF81BB0FCC}"/>
    <cellStyle name="s_Earnings_1_Brenner_2007.07.13 (RSRI)_BALANÇO 3 2 4" xfId="16168" xr:uid="{A64CD78B-BCD4-4598-9E20-C25C8D167E27}"/>
    <cellStyle name="s_Earnings_1_Brenner_2007.07.13 (RSRI)_BALANÇO 3 2 5" xfId="32974" xr:uid="{0CEBF592-41B6-4CA6-9D61-94B039056542}"/>
    <cellStyle name="s_Earnings_1_Brenner_2007.07.13 (RSRI)_BALANÇO 3 2 6" xfId="33452" xr:uid="{7701D177-80DD-4F5B-B029-BEF07F5FCE61}"/>
    <cellStyle name="s_Earnings_1_Brenner_2007.07.13 (RSRI)_DF's" xfId="2414" xr:uid="{ED837336-5737-4B3B-898A-EA72E2AEC728}"/>
    <cellStyle name="s_Earnings_1_Brenner_2007.07.13 (RSRI)_DF's 2" xfId="7197" xr:uid="{EF8CB5D2-DF8E-4405-BCB7-E1AE45DB3D71}"/>
    <cellStyle name="s_Earnings_1_Brenner_2007.07.13 (RSRI)_DF's 2 2" xfId="19127" xr:uid="{B70F184B-D465-4E94-8741-64167B955DA2}"/>
    <cellStyle name="s_Earnings_1_Brenner_2007.07.13 (RSRI)_DF's 2 3" xfId="15804" xr:uid="{CD6F84C0-682F-4AE0-9BBF-316E5E24FB86}"/>
    <cellStyle name="s_Earnings_1_Brenner_2007.07.13 (RSRI)_DF's 2 4" xfId="29560" xr:uid="{41FD5717-29F8-44A7-AA48-FD17213D89E7}"/>
    <cellStyle name="s_Earnings_1_Brenner_2007.07.13 (RSRI)_DF's 2 5" xfId="31284" xr:uid="{34532F74-DFBE-4AAC-AE2A-6272B15A3E95}"/>
    <cellStyle name="s_Earnings_1_Brenner_2007.07.13 (RSRI)_DF's 2 6" xfId="33803" xr:uid="{DEC574E1-AF1B-47FC-ADE5-DF1413C22F1A}"/>
    <cellStyle name="s_Earnings_1_Brenner_2007.07.13 (RSRI)_DF's 3" xfId="10426" xr:uid="{3DF2886F-54BE-498F-912F-8503C5356EB9}"/>
    <cellStyle name="s_Earnings_1_Brenner_2007.07.13 (RSRI)_DF's 3 2" xfId="12004" xr:uid="{34925484-EC41-4739-8967-332831497D27}"/>
    <cellStyle name="s_Earnings_1_Brenner_2007.07.13 (RSRI)_DF's 3 2 2" xfId="23245" xr:uid="{525959A5-E874-4EA4-917E-B356B86A1F48}"/>
    <cellStyle name="s_Earnings_1_Brenner_2007.07.13 (RSRI)_DF's 3 2 3" xfId="26948" xr:uid="{FDAB2AC0-A1B8-4CD5-9A99-9E73577678A9}"/>
    <cellStyle name="s_Earnings_1_Brenner_2007.07.13 (RSRI)_DF's 3 2 4" xfId="14267" xr:uid="{40E879C6-8A96-4723-B2FC-3530F9951AFD}"/>
    <cellStyle name="s_Earnings_1_Brenner_2007.07.13 (RSRI)_DF's 3 2 5" xfId="17147" xr:uid="{98A348AD-F3BE-4BA8-ACB6-F4D8D938D36F}"/>
    <cellStyle name="s_Earnings_1_Brenner_2007.07.13 (RSRI)_DF's 3 2 6" xfId="34166" xr:uid="{379D78E9-8724-4E3F-B798-401E52204268}"/>
    <cellStyle name="s_Earnings_1_Brenner_2007.07.13 (RSRI)_EVOLUÇÃO OBRA" xfId="5420" xr:uid="{96F80FCF-B842-48AD-85CC-B0195DE20119}"/>
    <cellStyle name="s_Earnings_1_Brenner_2007.07.13 (RSRI)_EVOLUÇÃO OBRA 2" xfId="9705" xr:uid="{3A922AE9-DDBC-4875-A326-AB7D4B8E00AD}"/>
    <cellStyle name="s_Earnings_1_Brenner_2007.07.13 (RSRI)_EVOLUÇÃO OBRA 2 2" xfId="21411" xr:uid="{F19CED33-85DF-4FAE-9C77-CC054B9B7FF3}"/>
    <cellStyle name="s_Earnings_1_Brenner_2007.07.13 (RSRI)_EVOLUÇÃO OBRA 2 3" xfId="25153" xr:uid="{1F22CAD5-DEF3-43F8-9B33-2FA6EA3669D2}"/>
    <cellStyle name="s_Earnings_1_Brenner_2007.07.13 (RSRI)_EVOLUÇÃO OBRA 2 4" xfId="30000" xr:uid="{B25FE1CA-E3C6-4489-B797-647C42D90945}"/>
    <cellStyle name="s_Earnings_1_Brenner_2007.07.13 (RSRI)_EVOLUÇÃO OBRA 2 5" xfId="16774" xr:uid="{875D0223-7CE6-4706-9AB1-6D3DC09E218F}"/>
    <cellStyle name="s_Earnings_1_Brenner_2007.07.13 (RSRI)_EVOLUÇÃO OBRA 2 6" xfId="33910" xr:uid="{5E1006F6-2A5C-42C5-8061-944088519FD2}"/>
    <cellStyle name="s_Earnings_1_Brenner_2007.07.13 (RSRI)_EVOLUÇÃO OBRA 3" xfId="11439" xr:uid="{14871C96-79B9-4195-B618-14D0AE65D6A5}"/>
    <cellStyle name="s_Earnings_1_Brenner_2007.07.13 (RSRI)_EVOLUÇÃO OBRA 3 2" xfId="12997" xr:uid="{87805244-39D9-4F51-AC11-5C2A43D1B988}"/>
    <cellStyle name="s_Earnings_1_Brenner_2007.07.13 (RSRI)_EVOLUÇÃO OBRA 3 2 2" xfId="24238" xr:uid="{538B9870-C8FB-4063-8180-09FBF7A40FD4}"/>
    <cellStyle name="s_Earnings_1_Brenner_2007.07.13 (RSRI)_EVOLUÇÃO OBRA 3 2 3" xfId="27939" xr:uid="{7CC12AB2-E260-4998-84CF-7697784565FD}"/>
    <cellStyle name="s_Earnings_1_Brenner_2007.07.13 (RSRI)_EVOLUÇÃO OBRA 3 2 4" xfId="26742" xr:uid="{5C37C735-BDAB-4C4C-98D8-325A8E128D95}"/>
    <cellStyle name="s_Earnings_1_Brenner_2007.07.13 (RSRI)_EVOLUÇÃO OBRA 3 2 5" xfId="22505" xr:uid="{C134FFD7-18D4-4D4C-AA82-BBDC99C06381}"/>
    <cellStyle name="s_Earnings_1_Brenner_2007.07.13 (RSRI)_EVOLUÇÃO OBRA 3 2 6" xfId="25932" xr:uid="{90D8E65E-B1D8-4B6E-AD55-474C2184EAF4}"/>
    <cellStyle name="s_Earnings_1_Brenner_2007.07.13 (RSRI)_VSO-4T08-2008.12.02" xfId="4422" xr:uid="{0E225EFB-0FC2-432C-8DC8-90DA7F586FA6}"/>
    <cellStyle name="s_Earnings_1_Brenner_2007.07.13 (RSRI)_VSO-4T08-2008.12.02 2" xfId="8925" xr:uid="{4CBE44FA-F1A3-46F9-9616-12FA9D84BD4D}"/>
    <cellStyle name="s_Earnings_1_Brenner_2007.07.13 (RSRI)_VSO-4T08-2008.12.02 2 2" xfId="20663" xr:uid="{622EBDA3-E2DE-4762-8D12-B3B4A2E55957}"/>
    <cellStyle name="s_Earnings_1_Brenner_2007.07.13 (RSRI)_VSO-4T08-2008.12.02 2 3" xfId="15657" xr:uid="{8153D9CB-2724-4E14-B6DF-71E3F3F3BDD0}"/>
    <cellStyle name="s_Earnings_1_Brenner_2007.07.13 (RSRI)_VSO-4T08-2008.12.02 2 4" xfId="29830" xr:uid="{0A7B4893-B8FD-4476-886A-BF19AFD62745}"/>
    <cellStyle name="s_Earnings_1_Brenner_2007.07.13 (RSRI)_VSO-4T08-2008.12.02 2 5" xfId="32158" xr:uid="{9781063F-6C8F-41AD-A3D2-ABA345EE8560}"/>
    <cellStyle name="s_Earnings_1_Brenner_2007.07.13 (RSRI)_VSO-4T08-2008.12.02 2 6" xfId="34087" xr:uid="{A22777E2-8C71-4A46-8E26-1EE14B7F809D}"/>
    <cellStyle name="s_Earnings_1_Brenner_2007.07.13 (RSRI)_VSO-4T08-2008.12.02 3" xfId="36092" xr:uid="{D9CC11DB-5084-45B3-AFDB-D4DBAF8414D1}"/>
    <cellStyle name="s_Earnings_2" xfId="1028" xr:uid="{18B84FA2-AAAA-4ACC-ABFD-719F79F6B4A6}"/>
    <cellStyle name="s_Earnings_2 2" xfId="6224" xr:uid="{DF2988C9-C50B-46DC-B050-C3744C0FDDD2}"/>
    <cellStyle name="s_Earnings_2 2 2" xfId="18198" xr:uid="{38E4D54C-6BAC-4F58-982E-5FA42F13947F}"/>
    <cellStyle name="s_Earnings_2 2 3" xfId="15133" xr:uid="{C3D07AB0-E10F-47C6-BB46-C95FED1D0D51}"/>
    <cellStyle name="s_Earnings_2 2 4" xfId="26621" xr:uid="{46DD566E-B70A-4A6A-AB3B-805BD89186AB}"/>
    <cellStyle name="s_Earnings_2 2 5" xfId="17085" xr:uid="{E2053EA9-78F3-4EF5-AEB4-F57AF9EC370B}"/>
    <cellStyle name="s_Earnings_2 2 6" xfId="34255" xr:uid="{8CC36BE7-E285-44AB-8E5B-ECE9BE9D473B}"/>
    <cellStyle name="s_Earnings_2 3" xfId="36093" xr:uid="{24D268A5-558C-4E2A-AC9F-F6178487C6DB}"/>
    <cellStyle name="s_Earnings_2_2007.04.13 (RSRI)" xfId="1029" xr:uid="{E2CBAA92-062D-4DBB-8AEF-D009B9F834A8}"/>
    <cellStyle name="s_Earnings_2_2007.04.13 (RSRI) 2" xfId="6225" xr:uid="{8E5FB7B8-C07B-4250-B6B2-C1BBA59905B0}"/>
    <cellStyle name="s_Earnings_2_2007.04.13 (RSRI) 2 2" xfId="18199" xr:uid="{61D961DE-6E04-4FE9-8CB6-7B1B65848205}"/>
    <cellStyle name="s_Earnings_2_2007.04.13 (RSRI) 2 3" xfId="19899" xr:uid="{A83C548E-9322-4D8C-97CC-73A658204C43}"/>
    <cellStyle name="s_Earnings_2_2007.04.13 (RSRI) 2 4" xfId="17952" xr:uid="{C1712968-455B-4125-A3CA-A0278A34830D}"/>
    <cellStyle name="s_Earnings_2_2007.04.13 (RSRI) 2 5" xfId="17893" xr:uid="{65C0F558-5BFC-4560-B9A8-F07F2F3C6A7F}"/>
    <cellStyle name="s_Earnings_2_2007.04.13 (RSRI) 2 6" xfId="31450" xr:uid="{010AB0C5-34D3-407F-8DF6-8FF1F4D80A34}"/>
    <cellStyle name="s_Earnings_2_2007.04.13 (RSRI) 3" xfId="36094" xr:uid="{19990A3D-7B89-435D-B801-720A4CFF5F08}"/>
    <cellStyle name="s_Earnings_2_2007.04.13 (RSRI)_BALANÇO" xfId="3431" xr:uid="{1FEB2874-EAF8-48E3-8C9A-1696B50508FA}"/>
    <cellStyle name="s_Earnings_2_2007.04.13 (RSRI)_BALANÇO 2" xfId="8214" xr:uid="{9D46C807-0671-48A9-99F8-9C800EC42912}"/>
    <cellStyle name="s_Earnings_2_2007.04.13 (RSRI)_BALANÇO 2 2" xfId="20029" xr:uid="{6F63E191-950F-42B6-B1EA-D45AE58045B1}"/>
    <cellStyle name="s_Earnings_2_2007.04.13 (RSRI)_BALANÇO 2 3" xfId="17252" xr:uid="{7127FBB6-E7C9-4886-A1FE-0BD35EB340F9}"/>
    <cellStyle name="s_Earnings_2_2007.04.13 (RSRI)_BALANÇO 2 4" xfId="15339" xr:uid="{D66BB538-3EF2-40DF-AEE6-0197DFEABF37}"/>
    <cellStyle name="s_Earnings_2_2007.04.13 (RSRI)_BALANÇO 2 5" xfId="31589" xr:uid="{B5B2BD06-0A60-4491-B8FC-20DD8BE674BE}"/>
    <cellStyle name="s_Earnings_2_2007.04.13 (RSRI)_BALANÇO 2 6" xfId="29349" xr:uid="{2376DFB1-04D8-47CE-A097-692CEB2A9A92}"/>
    <cellStyle name="s_Earnings_2_2007.04.13 (RSRI)_BALANÇO 3" xfId="10927" xr:uid="{20D61F68-C871-4DBF-A079-3163A3FF7CEE}"/>
    <cellStyle name="s_Earnings_2_2007.04.13 (RSRI)_BALANÇO 3 2" xfId="12498" xr:uid="{FB884F0D-2EA9-4338-8562-C137F907D020}"/>
    <cellStyle name="s_Earnings_2_2007.04.13 (RSRI)_BALANÇO 3 2 2" xfId="23739" xr:uid="{1D42E6EB-366A-4F7D-BF3D-A6706C8A9D95}"/>
    <cellStyle name="s_Earnings_2_2007.04.13 (RSRI)_BALANÇO 3 2 3" xfId="27442" xr:uid="{DE461B0B-E93B-49E3-9BFC-A142A3F6D30F}"/>
    <cellStyle name="s_Earnings_2_2007.04.13 (RSRI)_BALANÇO 3 2 4" xfId="14643" xr:uid="{C419D447-61D4-4848-97F6-E9F5F14E390B}"/>
    <cellStyle name="s_Earnings_2_2007.04.13 (RSRI)_BALANÇO 3 2 5" xfId="17957" xr:uid="{F980FF09-E0B6-46DD-8A35-6BBD10290672}"/>
    <cellStyle name="s_Earnings_2_2007.04.13 (RSRI)_BALANÇO 3 2 6" xfId="34755" xr:uid="{C1B79462-3DBD-4B76-BFD6-78DF8FC8807B}"/>
    <cellStyle name="s_Earnings_2_2007.04.13 (RSRI)_DF's" xfId="2415" xr:uid="{960C7098-B9B4-4930-AA08-CB7FFED95DA8}"/>
    <cellStyle name="s_Earnings_2_2007.04.13 (RSRI)_DF's 2" xfId="7198" xr:uid="{5EDDDAF2-812C-4A9D-A1EB-18AC2A514B0F}"/>
    <cellStyle name="s_Earnings_2_2007.04.13 (RSRI)_DF's 2 2" xfId="19128" xr:uid="{678C874E-E843-4EC2-A821-0D20D77E6A2D}"/>
    <cellStyle name="s_Earnings_2_2007.04.13 (RSRI)_DF's 2 3" xfId="13888" xr:uid="{377D09BA-C386-420F-81F0-DFAC0BE461DA}"/>
    <cellStyle name="s_Earnings_2_2007.04.13 (RSRI)_DF's 2 4" xfId="21215" xr:uid="{3DA63C5E-608B-417E-96E8-3E31D7D74D84}"/>
    <cellStyle name="s_Earnings_2_2007.04.13 (RSRI)_DF's 2 5" xfId="31346" xr:uid="{A3E8F415-9C39-4BDC-906F-491E9CE98FBA}"/>
    <cellStyle name="s_Earnings_2_2007.04.13 (RSRI)_DF's 2 6" xfId="18783" xr:uid="{7C8D8C22-5A68-4BD3-86CB-9ECBB4309F2E}"/>
    <cellStyle name="s_Earnings_2_2007.04.13 (RSRI)_DF's 3" xfId="10427" xr:uid="{B6322F83-ABD3-4405-969B-D045D113FFA1}"/>
    <cellStyle name="s_Earnings_2_2007.04.13 (RSRI)_DF's 3 2" xfId="12005" xr:uid="{B3E2F5F9-F032-40D2-AD09-6FD4D7024ED1}"/>
    <cellStyle name="s_Earnings_2_2007.04.13 (RSRI)_DF's 3 2 2" xfId="23246" xr:uid="{BC0C0461-89D4-43CB-AFC8-6F2D25549132}"/>
    <cellStyle name="s_Earnings_2_2007.04.13 (RSRI)_DF's 3 2 3" xfId="26949" xr:uid="{66AA4CF7-C181-4B13-9F7F-079C7B2FCD1A}"/>
    <cellStyle name="s_Earnings_2_2007.04.13 (RSRI)_DF's 3 2 4" xfId="28523" xr:uid="{E3223738-D5AA-4522-A9CE-725A3A10A9BD}"/>
    <cellStyle name="s_Earnings_2_2007.04.13 (RSRI)_DF's 3 2 5" xfId="22233" xr:uid="{68B6D2CE-99F9-4293-A27B-1B720F1B7DA7}"/>
    <cellStyle name="s_Earnings_2_2007.04.13 (RSRI)_DF's 3 2 6" xfId="33538" xr:uid="{D0DF592D-7A60-4C3A-8326-7E98B31C43B6}"/>
    <cellStyle name="s_Earnings_2_2007.04.13 (RSRI)_EVOLUÇÃO OBRA" xfId="5421" xr:uid="{3134714F-4489-4CAD-97C6-F79E5D7F051A}"/>
    <cellStyle name="s_Earnings_2_2007.04.13 (RSRI)_EVOLUÇÃO OBRA 2" xfId="9706" xr:uid="{2C14CE38-095F-4FF7-963A-2FD476053EB1}"/>
    <cellStyle name="s_Earnings_2_2007.04.13 (RSRI)_EVOLUÇÃO OBRA 2 2" xfId="21412" xr:uid="{5F25C3C6-86D4-4D95-B63D-C4579DB6FCB5}"/>
    <cellStyle name="s_Earnings_2_2007.04.13 (RSRI)_EVOLUÇÃO OBRA 2 3" xfId="25154" xr:uid="{75B7965B-A79A-48C0-A61D-06E18356C713}"/>
    <cellStyle name="s_Earnings_2_2007.04.13 (RSRI)_EVOLUÇÃO OBRA 2 4" xfId="15477" xr:uid="{3D9D8944-0206-44D0-8539-6CC7BD91B1F0}"/>
    <cellStyle name="s_Earnings_2_2007.04.13 (RSRI)_EVOLUÇÃO OBRA 2 5" xfId="31054" xr:uid="{0746E735-9A58-4401-8359-F79527076241}"/>
    <cellStyle name="s_Earnings_2_2007.04.13 (RSRI)_EVOLUÇÃO OBRA 2 6" xfId="32660" xr:uid="{A608DBCB-6BB6-4FE7-9E6D-7F86E3CC9235}"/>
    <cellStyle name="s_Earnings_2_2007.04.13 (RSRI)_EVOLUÇÃO OBRA 3" xfId="11440" xr:uid="{2DE153FA-A9D1-434E-8881-9C780FD29832}"/>
    <cellStyle name="s_Earnings_2_2007.04.13 (RSRI)_EVOLUÇÃO OBRA 3 2" xfId="12998" xr:uid="{1F44C3EB-3B6D-432F-936D-EFCB323EA339}"/>
    <cellStyle name="s_Earnings_2_2007.04.13 (RSRI)_EVOLUÇÃO OBRA 3 2 2" xfId="24239" xr:uid="{02908870-D20F-4C5C-BE8D-66D32BD6FE8E}"/>
    <cellStyle name="s_Earnings_2_2007.04.13 (RSRI)_EVOLUÇÃO OBRA 3 2 3" xfId="27940" xr:uid="{D495C5AC-5289-494F-BBF7-8A476BFEC4C2}"/>
    <cellStyle name="s_Earnings_2_2007.04.13 (RSRI)_EVOLUÇÃO OBRA 3 2 4" xfId="22195" xr:uid="{6B2FB410-8AFB-4510-A30B-04C22B39338F}"/>
    <cellStyle name="s_Earnings_2_2007.04.13 (RSRI)_EVOLUÇÃO OBRA 3 2 5" xfId="33162" xr:uid="{AD87623A-7DDC-4150-922F-3E496C997AE8}"/>
    <cellStyle name="s_Earnings_2_2007.04.13 (RSRI)_EVOLUÇÃO OBRA 3 2 6" xfId="22948" xr:uid="{B176824F-DD15-490B-89E2-3047E5C0F309}"/>
    <cellStyle name="s_Earnings_2_2007.04.13 (RSRI)_VSO-4T08-2008.12.02" xfId="4423" xr:uid="{3E1819DB-C1A6-4532-84B7-AF2BC8147A8E}"/>
    <cellStyle name="s_Earnings_2_2007.04.13 (RSRI)_VSO-4T08-2008.12.02 2" xfId="8926" xr:uid="{C9333421-1184-4C6C-92A7-1C7F2117EB56}"/>
    <cellStyle name="s_Earnings_2_2007.04.13 (RSRI)_VSO-4T08-2008.12.02 2 2" xfId="20664" xr:uid="{F84274F6-9012-4E8D-A79F-6A5E9AB235EE}"/>
    <cellStyle name="s_Earnings_2_2007.04.13 (RSRI)_VSO-4T08-2008.12.02 2 3" xfId="13459" xr:uid="{10BD6DE3-B686-4E08-A970-5011FF0CE7BF}"/>
    <cellStyle name="s_Earnings_2_2007.04.13 (RSRI)_VSO-4T08-2008.12.02 2 4" xfId="28701" xr:uid="{9EBF145A-187D-4291-A9AD-788FF4C16355}"/>
    <cellStyle name="s_Earnings_2_2007.04.13 (RSRI)_VSO-4T08-2008.12.02 2 5" xfId="29085" xr:uid="{4F2EBD13-114A-4B3F-AFCD-E448A7BFBB7A}"/>
    <cellStyle name="s_Earnings_2_2007.04.13 (RSRI)_VSO-4T08-2008.12.02 2 6" xfId="14646" xr:uid="{8750D4F4-B271-4CC0-A52C-81B97F0B16DD}"/>
    <cellStyle name="s_Earnings_2_2007.04.13 (RSRI)_VSO-4T08-2008.12.02 3" xfId="36095" xr:uid="{60C0CA06-DC24-4BC8-963B-0135389E9D0C}"/>
    <cellStyle name="s_Earnings_2_2007.07.13 (RSRI)" xfId="1030" xr:uid="{E6B6480B-8AA6-48B1-9441-5A72C4206FF2}"/>
    <cellStyle name="s_Earnings_2_2007.07.13 (RSRI) 2" xfId="6226" xr:uid="{787CC55B-B7DD-4541-9BEB-C9C7F120736D}"/>
    <cellStyle name="s_Earnings_2_2007.07.13 (RSRI) 2 2" xfId="18200" xr:uid="{D92F828A-5E1D-4EEE-BE2D-3EE3206D7589}"/>
    <cellStyle name="s_Earnings_2_2007.07.13 (RSRI) 2 3" xfId="15909" xr:uid="{88240930-965D-4498-A235-61E7C82BD0C8}"/>
    <cellStyle name="s_Earnings_2_2007.07.13 (RSRI) 2 4" xfId="25841" xr:uid="{98E753D0-6288-4AC2-88FC-76AF8D60A541}"/>
    <cellStyle name="s_Earnings_2_2007.07.13 (RSRI) 2 5" xfId="33463" xr:uid="{097A8524-1FEC-47C0-83A9-E37A3D76A8D7}"/>
    <cellStyle name="s_Earnings_2_2007.07.13 (RSRI) 2 6" xfId="34525" xr:uid="{B61B1DE5-3188-4A9F-BE3E-42BB8262AC5E}"/>
    <cellStyle name="s_Earnings_2_2007.07.13 (RSRI) 3" xfId="36096" xr:uid="{8B139235-F167-4A46-8911-4FB924360034}"/>
    <cellStyle name="s_Earnings_2_2007.07.13 (RSRI)_BALANÇO" xfId="3432" xr:uid="{4065573C-B1CA-44BC-A068-6A6CAEA9EEA7}"/>
    <cellStyle name="s_Earnings_2_2007.07.13 (RSRI)_BALANÇO 2" xfId="8215" xr:uid="{2ED79806-FF1C-4D08-B5A0-238E376DA5F2}"/>
    <cellStyle name="s_Earnings_2_2007.07.13 (RSRI)_BALANÇO 2 2" xfId="20030" xr:uid="{8FE98503-773E-46BE-AF25-4554CA03DE80}"/>
    <cellStyle name="s_Earnings_2_2007.07.13 (RSRI)_BALANÇO 2 3" xfId="18807" xr:uid="{48FCD6EA-44DA-4983-BCAE-3D0D70AB840B}"/>
    <cellStyle name="s_Earnings_2_2007.07.13 (RSRI)_BALANÇO 2 4" xfId="14828" xr:uid="{C53F1A4E-F63E-4708-AF20-7A3212ECAB66}"/>
    <cellStyle name="s_Earnings_2_2007.07.13 (RSRI)_BALANÇO 2 5" xfId="15944" xr:uid="{1AEDA093-5129-429D-9B65-97606633F212}"/>
    <cellStyle name="s_Earnings_2_2007.07.13 (RSRI)_BALANÇO 2 6" xfId="34490" xr:uid="{DBA0B8F9-7B14-423F-AFCC-6CD39C54D7CC}"/>
    <cellStyle name="s_Earnings_2_2007.07.13 (RSRI)_BALANÇO 3" xfId="10928" xr:uid="{176D083E-648C-426A-9096-271A289EF189}"/>
    <cellStyle name="s_Earnings_2_2007.07.13 (RSRI)_BALANÇO 3 2" xfId="12499" xr:uid="{5C77B3D3-502C-48C8-A1AC-CC9E67137429}"/>
    <cellStyle name="s_Earnings_2_2007.07.13 (RSRI)_BALANÇO 3 2 2" xfId="23740" xr:uid="{4B2C4DCB-FA54-448A-8FDE-25D58FA00092}"/>
    <cellStyle name="s_Earnings_2_2007.07.13 (RSRI)_BALANÇO 3 2 3" xfId="27443" xr:uid="{63F63967-89EC-464E-96F5-996DFC18A97B}"/>
    <cellStyle name="s_Earnings_2_2007.07.13 (RSRI)_BALANÇO 3 2 4" xfId="24901" xr:uid="{4E79CA47-3620-4211-9B64-49AAE437F0BB}"/>
    <cellStyle name="s_Earnings_2_2007.07.13 (RSRI)_BALANÇO 3 2 5" xfId="29083" xr:uid="{36AA05F7-51E2-4585-A43E-FEBE146D94BB}"/>
    <cellStyle name="s_Earnings_2_2007.07.13 (RSRI)_BALANÇO 3 2 6" xfId="34579" xr:uid="{4A80BB67-0EE0-49EA-89F0-0B5DC6C7DBA9}"/>
    <cellStyle name="s_Earnings_2_2007.07.13 (RSRI)_DF's" xfId="2416" xr:uid="{94FD107D-10CB-430D-AB94-D9AC6D9E05AF}"/>
    <cellStyle name="s_Earnings_2_2007.07.13 (RSRI)_DF's 2" xfId="7199" xr:uid="{8E9BC1C7-2D21-4387-828C-8C37689ABA9B}"/>
    <cellStyle name="s_Earnings_2_2007.07.13 (RSRI)_DF's 2 2" xfId="19129" xr:uid="{6AE13F4F-A89C-4099-9778-41A4742606FC}"/>
    <cellStyle name="s_Earnings_2_2007.07.13 (RSRI)_DF's 2 3" xfId="16566" xr:uid="{6CD72B6A-38FF-45A6-80F2-8DDEC024ECF7}"/>
    <cellStyle name="s_Earnings_2_2007.07.13 (RSRI)_DF's 2 4" xfId="14506" xr:uid="{A0D41E4F-494F-47D1-86AA-22B32B82C2E9}"/>
    <cellStyle name="s_Earnings_2_2007.07.13 (RSRI)_DF's 2 5" xfId="29091" xr:uid="{863BDD7B-144B-4261-9AE6-3C2363197AA5}"/>
    <cellStyle name="s_Earnings_2_2007.07.13 (RSRI)_DF's 2 6" xfId="22275" xr:uid="{4977A629-F9BE-4064-92A6-E0EF406906B0}"/>
    <cellStyle name="s_Earnings_2_2007.07.13 (RSRI)_DF's 3" xfId="10428" xr:uid="{2CBF9976-5CF3-4FC6-9C5E-93FBCC8F8177}"/>
    <cellStyle name="s_Earnings_2_2007.07.13 (RSRI)_DF's 3 2" xfId="12006" xr:uid="{4966FFAD-EDCF-4245-8A75-6A3466100F3F}"/>
    <cellStyle name="s_Earnings_2_2007.07.13 (RSRI)_DF's 3 2 2" xfId="23247" xr:uid="{2C330DD4-17D0-4717-89C7-320CBB0F0301}"/>
    <cellStyle name="s_Earnings_2_2007.07.13 (RSRI)_DF's 3 2 3" xfId="26950" xr:uid="{ED3EFE4C-29A1-461A-8A1F-3B3A8DBF272D}"/>
    <cellStyle name="s_Earnings_2_2007.07.13 (RSRI)_DF's 3 2 4" xfId="14405" xr:uid="{4A8C0140-1E14-431A-83F8-74348B92D9B0}"/>
    <cellStyle name="s_Earnings_2_2007.07.13 (RSRI)_DF's 3 2 5" xfId="33310" xr:uid="{42C07853-8BA8-4104-9F97-10BA8CE9563A}"/>
    <cellStyle name="s_Earnings_2_2007.07.13 (RSRI)_DF's 3 2 6" xfId="34929" xr:uid="{A75E7837-BB0B-4139-B096-37E6F080B0B4}"/>
    <cellStyle name="s_Earnings_2_2007.07.13 (RSRI)_EVOLUÇÃO OBRA" xfId="5422" xr:uid="{CFD5A6E0-BC53-4966-B9D8-3204963FF62C}"/>
    <cellStyle name="s_Earnings_2_2007.07.13 (RSRI)_EVOLUÇÃO OBRA 2" xfId="9707" xr:uid="{814696B8-60C4-44E1-834F-CE2559C3DA79}"/>
    <cellStyle name="s_Earnings_2_2007.07.13 (RSRI)_EVOLUÇÃO OBRA 2 2" xfId="21413" xr:uid="{01998D10-15A8-42F6-A534-69BFF0F84C22}"/>
    <cellStyle name="s_Earnings_2_2007.07.13 (RSRI)_EVOLUÇÃO OBRA 2 3" xfId="25155" xr:uid="{5600B0D5-DA5B-4619-A00D-9C3867E88861}"/>
    <cellStyle name="s_Earnings_2_2007.07.13 (RSRI)_EVOLUÇÃO OBRA 2 4" xfId="22698" xr:uid="{9B199E41-40E8-4E41-A107-E1D113C66E52}"/>
    <cellStyle name="s_Earnings_2_2007.07.13 (RSRI)_EVOLUÇÃO OBRA 2 5" xfId="33439" xr:uid="{32A84CC9-0099-4A61-8A29-88457B8C6E3C}"/>
    <cellStyle name="s_Earnings_2_2007.07.13 (RSRI)_EVOLUÇÃO OBRA 2 6" xfId="34284" xr:uid="{E39D2DCE-9BBE-41CB-8CF1-45EDE9EDAF0A}"/>
    <cellStyle name="s_Earnings_2_2007.07.13 (RSRI)_EVOLUÇÃO OBRA 3" xfId="11441" xr:uid="{02A50F57-CDBE-4538-BA52-54A04F288E3C}"/>
    <cellStyle name="s_Earnings_2_2007.07.13 (RSRI)_EVOLUÇÃO OBRA 3 2" xfId="12999" xr:uid="{D44C2907-C2F4-4B03-BA26-F691CF5A88B2}"/>
    <cellStyle name="s_Earnings_2_2007.07.13 (RSRI)_EVOLUÇÃO OBRA 3 2 2" xfId="24240" xr:uid="{F6F0A87B-8D1F-4ABC-8FDC-4BAA241FCA76}"/>
    <cellStyle name="s_Earnings_2_2007.07.13 (RSRI)_EVOLUÇÃO OBRA 3 2 3" xfId="27941" xr:uid="{D12AC931-1009-4642-A3A3-663B87860542}"/>
    <cellStyle name="s_Earnings_2_2007.07.13 (RSRI)_EVOLUÇÃO OBRA 3 2 4" xfId="15515" xr:uid="{A301636E-B4C7-4FF7-BBD4-B6F297A58718}"/>
    <cellStyle name="s_Earnings_2_2007.07.13 (RSRI)_EVOLUÇÃO OBRA 3 2 5" xfId="29704" xr:uid="{535DD895-589E-48E7-8903-E0530A28A16E}"/>
    <cellStyle name="s_Earnings_2_2007.07.13 (RSRI)_EVOLUÇÃO OBRA 3 2 6" xfId="17810" xr:uid="{E30EC5F3-444C-4032-A443-13322A27E6A8}"/>
    <cellStyle name="s_Earnings_2_2007.07.13 (RSRI)_VSO-4T08-2008.12.02" xfId="4424" xr:uid="{CC90D973-695B-489C-ABBD-A9BEA1AA16F3}"/>
    <cellStyle name="s_Earnings_2_2007.07.13 (RSRI)_VSO-4T08-2008.12.02 2" xfId="8927" xr:uid="{234C8CE3-0FC5-451C-962F-A2722B638C60}"/>
    <cellStyle name="s_Earnings_2_2007.07.13 (RSRI)_VSO-4T08-2008.12.02 2 2" xfId="20665" xr:uid="{C3294763-82F1-4252-81C7-30B831A8BDA8}"/>
    <cellStyle name="s_Earnings_2_2007.07.13 (RSRI)_VSO-4T08-2008.12.02 2 3" xfId="21011" xr:uid="{CFED8E6D-9EC2-4D7D-986B-E426F05C202F}"/>
    <cellStyle name="s_Earnings_2_2007.07.13 (RSRI)_VSO-4T08-2008.12.02 2 4" xfId="15210" xr:uid="{83D623CD-B5A3-471B-A119-DD7A8333A1D0}"/>
    <cellStyle name="s_Earnings_2_2007.07.13 (RSRI)_VSO-4T08-2008.12.02 2 5" xfId="33258" xr:uid="{49077F1C-7EA2-4966-9700-1B2DAD3BE0F0}"/>
    <cellStyle name="s_Earnings_2_2007.07.13 (RSRI)_VSO-4T08-2008.12.02 2 6" xfId="33523" xr:uid="{48103D38-0A5F-40CD-9C91-A3750F101CCA}"/>
    <cellStyle name="s_Earnings_2_2007.07.13 (RSRI)_VSO-4T08-2008.12.02 3" xfId="36097" xr:uid="{35FE5F2B-D94D-4C77-8B6C-7095CD74C8F2}"/>
    <cellStyle name="s_Earnings_2_AM0909" xfId="1031" xr:uid="{7AF0CFA1-A78B-4089-9C92-26800702679C}"/>
    <cellStyle name="s_Earnings_2_AM0909_2007.04.13 (RSRI)" xfId="1032" xr:uid="{4829E773-959F-4CD2-AC91-6E62683369A6}"/>
    <cellStyle name="s_Earnings_2_AM0909_2007.04.13 (RSRI) 2" xfId="36098" xr:uid="{1C426A5F-8A56-4FD3-9F9F-898B8CABDB0F}"/>
    <cellStyle name="s_Earnings_2_AM0909_2007.04.13 (RSRI)_BALANÇO" xfId="3433" xr:uid="{206AB931-9101-4831-B179-D7F91842B543}"/>
    <cellStyle name="s_Earnings_2_AM0909_2007.04.13 (RSRI)_BALANÇO 2" xfId="8216" xr:uid="{6E41CE26-CF8C-4E29-85A5-9CB39F1B95C9}"/>
    <cellStyle name="s_Earnings_2_AM0909_2007.04.13 (RSRI)_DF's" xfId="2417" xr:uid="{06FAECF4-F02A-417C-8F62-33A0A99F5908}"/>
    <cellStyle name="s_Earnings_2_AM0909_2007.04.13 (RSRI)_DF's 2" xfId="7200" xr:uid="{B273B2A6-9055-4BA6-BBB1-629EDB54DBE7}"/>
    <cellStyle name="s_Earnings_2_AM0909_2007.04.13 (RSRI)_EVOLUÇÃO OBRA" xfId="5423" xr:uid="{A9172A68-8613-42AD-9AFF-565F8D60531C}"/>
    <cellStyle name="s_Earnings_2_AM0909_2007.04.13 (RSRI)_EVOLUÇÃO OBRA 2" xfId="9708" xr:uid="{C0CBDB2E-E692-4C6E-87C4-C480FB8E93E8}"/>
    <cellStyle name="s_Earnings_2_AM0909_2007.04.13 (RSRI)_VSO-4T08-2008.12.02" xfId="4425" xr:uid="{5D10D68F-D9C4-41DF-9C91-ED49FFD31699}"/>
    <cellStyle name="s_Earnings_2_AM0909_2007.07.13 (RSRI)" xfId="1033" xr:uid="{AD7D45FC-2297-43A9-945A-7282CCB7D193}"/>
    <cellStyle name="s_Earnings_2_AM0909_2007.07.13 (RSRI) 2" xfId="36099" xr:uid="{CF981375-11A8-4FEC-9C63-3B1485F91843}"/>
    <cellStyle name="s_Earnings_2_AM0909_2007.07.13 (RSRI)_BALANÇO" xfId="3434" xr:uid="{FBACB3A6-FCD8-4CCF-9991-6D248FF351BA}"/>
    <cellStyle name="s_Earnings_2_AM0909_2007.07.13 (RSRI)_BALANÇO 2" xfId="8217" xr:uid="{97F0AA9E-7DDD-4B52-9FF0-E092F9140D66}"/>
    <cellStyle name="s_Earnings_2_AM0909_2007.07.13 (RSRI)_DF's" xfId="2418" xr:uid="{15D62145-7958-4009-ACE5-64DDD0998418}"/>
    <cellStyle name="s_Earnings_2_AM0909_2007.07.13 (RSRI)_DF's 2" xfId="7201" xr:uid="{FCCFBEC2-FE6E-465E-AD00-0D7E10DB0BB5}"/>
    <cellStyle name="s_Earnings_2_AM0909_2007.07.13 (RSRI)_EVOLUÇÃO OBRA" xfId="5424" xr:uid="{6A6C0227-7C3A-4390-BE3F-01FEA3D8100D}"/>
    <cellStyle name="s_Earnings_2_AM0909_2007.07.13 (RSRI)_EVOLUÇÃO OBRA 2" xfId="9709" xr:uid="{881A6693-709E-4910-AA29-AF4F0DD9D202}"/>
    <cellStyle name="s_Earnings_2_AM0909_2007.07.13 (RSRI)_VSO-4T08-2008.12.02" xfId="4426" xr:uid="{97050E79-AFB1-4D25-AC11-7542E9872DE3}"/>
    <cellStyle name="s_Earnings_2_Brenner" xfId="1034" xr:uid="{18DE9F47-ED3D-4B79-BC5B-994DD676796B}"/>
    <cellStyle name="s_Earnings_2_Brenner_2007.04.13 (RSRI)" xfId="1035" xr:uid="{AB61424A-B375-406A-A968-34585FF38732}"/>
    <cellStyle name="s_Earnings_2_Brenner_2007.04.13 (RSRI) 2" xfId="36100" xr:uid="{64FEAE37-729C-4AB5-A6CA-56686214776F}"/>
    <cellStyle name="s_Earnings_2_Brenner_2007.04.13 (RSRI)_BALANÇO" xfId="3435" xr:uid="{FE0CF53B-F706-435E-B832-F9177C453E3C}"/>
    <cellStyle name="s_Earnings_2_Brenner_2007.04.13 (RSRI)_BALANÇO 2" xfId="8218" xr:uid="{238981F2-0638-4888-AD9E-8E038C7AEAE4}"/>
    <cellStyle name="s_Earnings_2_Brenner_2007.04.13 (RSRI)_DF's" xfId="2419" xr:uid="{D457AC80-0D6C-4FB7-ABDB-E993EBE54A5B}"/>
    <cellStyle name="s_Earnings_2_Brenner_2007.04.13 (RSRI)_DF's 2" xfId="7202" xr:uid="{9AF8E69F-70EF-4DDA-B6D4-D0B5B440FA53}"/>
    <cellStyle name="s_Earnings_2_Brenner_2007.04.13 (RSRI)_EVOLUÇÃO OBRA" xfId="5425" xr:uid="{B93E53E4-9005-46BB-82BC-87AD435D694A}"/>
    <cellStyle name="s_Earnings_2_Brenner_2007.04.13 (RSRI)_EVOLUÇÃO OBRA 2" xfId="9710" xr:uid="{7A0C946E-A2A9-4E9D-A44B-461C033714D7}"/>
    <cellStyle name="s_Earnings_2_Brenner_2007.04.13 (RSRI)_VSO-4T08-2008.12.02" xfId="4427" xr:uid="{132469EA-7F53-4F14-A2E2-C12BF9D7A381}"/>
    <cellStyle name="s_Earnings_2_Brenner_2007.07.13 (RSRI)" xfId="1036" xr:uid="{51484711-CCEB-485A-899E-93D759C0539C}"/>
    <cellStyle name="s_Earnings_2_Brenner_2007.07.13 (RSRI) 2" xfId="36101" xr:uid="{876256D1-BB6C-4780-99D4-8414AE3CE6FA}"/>
    <cellStyle name="s_Earnings_2_Brenner_2007.07.13 (RSRI)_BALANÇO" xfId="3436" xr:uid="{3221906B-310D-4D35-B4EA-304895B1CF41}"/>
    <cellStyle name="s_Earnings_2_Brenner_2007.07.13 (RSRI)_BALANÇO 2" xfId="8219" xr:uid="{1136C065-44B8-4DA4-8FA4-0F6678319097}"/>
    <cellStyle name="s_Earnings_2_Brenner_2007.07.13 (RSRI)_DF's" xfId="2420" xr:uid="{D253FAA2-91AC-4981-ADCB-47453DF0F8FA}"/>
    <cellStyle name="s_Earnings_2_Brenner_2007.07.13 (RSRI)_DF's 2" xfId="7203" xr:uid="{90B6FCE4-6188-40E8-AF9E-8A336424402B}"/>
    <cellStyle name="s_Earnings_2_Brenner_2007.07.13 (RSRI)_EVOLUÇÃO OBRA" xfId="5426" xr:uid="{6F7D3DD9-8788-448F-8781-998C01465C21}"/>
    <cellStyle name="s_Earnings_2_Brenner_2007.07.13 (RSRI)_EVOLUÇÃO OBRA 2" xfId="9711" xr:uid="{E05FF3C1-99C5-4F90-B19D-D87F90E44485}"/>
    <cellStyle name="s_Earnings_2_Brenner_2007.07.13 (RSRI)_VSO-4T08-2008.12.02" xfId="4428" xr:uid="{3C864FA7-F8EC-420D-BEA0-578723EAB49F}"/>
    <cellStyle name="s_Earnings_2007.04.13 (RSRI)" xfId="1037" xr:uid="{93CBD23D-09DC-42B9-8A1A-F708280040A0}"/>
    <cellStyle name="s_Earnings_2007.04.13 (RSRI) 2" xfId="36102" xr:uid="{8496CF81-2AAC-4835-8BD7-7C90B64ED7D7}"/>
    <cellStyle name="s_Earnings_2007.04.13 (RSRI)_BALANÇO" xfId="3437" xr:uid="{DE7B696E-05A6-43FD-893F-DE2D875692FB}"/>
    <cellStyle name="s_Earnings_2007.04.13 (RSRI)_BALANÇO 2" xfId="8220" xr:uid="{79A0B7C5-5E32-4B46-A2B4-94ABF32E6E5E}"/>
    <cellStyle name="s_Earnings_2007.04.13 (RSRI)_DF's" xfId="2421" xr:uid="{C62F1EE9-8A39-4A50-81F4-41FAED4AA93C}"/>
    <cellStyle name="s_Earnings_2007.04.13 (RSRI)_DF's 2" xfId="7204" xr:uid="{E21CD70F-7ABD-4FA0-8093-9A02024E333B}"/>
    <cellStyle name="s_Earnings_2007.04.13 (RSRI)_EVOLUÇÃO OBRA" xfId="5427" xr:uid="{BD24999B-AB13-4A6A-9AD1-1D5259006407}"/>
    <cellStyle name="s_Earnings_2007.04.13 (RSRI)_EVOLUÇÃO OBRA 2" xfId="9712" xr:uid="{19A73AF7-4317-4905-BA34-7CCBD2D54316}"/>
    <cellStyle name="s_Earnings_2007.04.13 (RSRI)_VSO-4T08-2008.12.02" xfId="4429" xr:uid="{B436E0DB-C5FC-4D53-8138-02A6A9347D7B}"/>
    <cellStyle name="s_Earnings_2007.07.13 (RSRI)" xfId="1038" xr:uid="{2461BCFA-C2DE-4A51-81DB-D3B00808FD09}"/>
    <cellStyle name="s_Earnings_2007.07.13 (RSRI) 2" xfId="36103" xr:uid="{AABF9824-D89A-4A97-AAE7-ADB8E9557393}"/>
    <cellStyle name="s_Earnings_2007.07.13 (RSRI)_BALANÇO" xfId="3438" xr:uid="{EF60AF11-0567-494D-A6D2-FF3E1CE09B9B}"/>
    <cellStyle name="s_Earnings_2007.07.13 (RSRI)_BALANÇO 2" xfId="8221" xr:uid="{4A041FFA-F2E6-4602-86C6-A04D53E78767}"/>
    <cellStyle name="s_Earnings_2007.07.13 (RSRI)_DF's" xfId="2422" xr:uid="{E4A885A2-D3CC-4D1C-A643-2C06CDD2929B}"/>
    <cellStyle name="s_Earnings_2007.07.13 (RSRI)_DF's 2" xfId="7205" xr:uid="{495A43B2-6D0D-4A97-B89C-EB009333413E}"/>
    <cellStyle name="s_Earnings_2007.07.13 (RSRI)_EVOLUÇÃO OBRA" xfId="5428" xr:uid="{C4CF572F-A959-472D-A21D-8C9FF68E2B52}"/>
    <cellStyle name="s_Earnings_2007.07.13 (RSRI)_EVOLUÇÃO OBRA 2" xfId="9713" xr:uid="{A4DB68C3-5F7E-4504-B2D0-A990522C4AF2}"/>
    <cellStyle name="s_Earnings_2007.07.13 (RSRI)_VSO-4T08-2008.12.02" xfId="4430" xr:uid="{709F5A56-A97D-4766-9BF0-A798C50D2F08}"/>
    <cellStyle name="s_Earnings_AM0909" xfId="1039" xr:uid="{ECD968A1-21FC-4FE7-B115-4FE44DD3159B}"/>
    <cellStyle name="s_Earnings_AM0909 2" xfId="6227" xr:uid="{01D3A805-AA17-4506-88E8-F0E2781F9513}"/>
    <cellStyle name="s_Earnings_AM0909 2 2" xfId="18201" xr:uid="{0B1332E5-1D7F-449A-8767-76F08941904C}"/>
    <cellStyle name="s_Earnings_AM0909 2 3" xfId="14037" xr:uid="{3D7E51FF-C913-434F-8911-0B3C32F35961}"/>
    <cellStyle name="s_Earnings_AM0909 2 4" xfId="15342" xr:uid="{2841D914-7FCA-471D-8D68-F26C8016E427}"/>
    <cellStyle name="s_Earnings_AM0909 2 5" xfId="31528" xr:uid="{803F3FE7-A7A4-4A0C-AC23-37B84273DAC9}"/>
    <cellStyle name="s_Earnings_AM0909 2 6" xfId="15343" xr:uid="{7F458574-574D-4306-B1E3-BCDECCACB19E}"/>
    <cellStyle name="s_Earnings_AM0909 3" xfId="36104" xr:uid="{FBC18009-E7B6-4773-8E9A-4FBA477C2A36}"/>
    <cellStyle name="s_Earnings_AM0909_2007.04.13 (RSRI)" xfId="1040" xr:uid="{FB52932D-00E7-4C00-B273-D74C299EDD82}"/>
    <cellStyle name="s_Earnings_AM0909_2007.04.13 (RSRI) 2" xfId="6228" xr:uid="{EB833445-E2B7-4492-B27C-CFF09534DD55}"/>
    <cellStyle name="s_Earnings_AM0909_2007.04.13 (RSRI) 2 2" xfId="18202" xr:uid="{96678E63-17E5-4BB3-A594-89890436C743}"/>
    <cellStyle name="s_Earnings_AM0909_2007.04.13 (RSRI) 2 3" xfId="16666" xr:uid="{4CF5CC2A-3560-4F5B-952C-AF858CEB595E}"/>
    <cellStyle name="s_Earnings_AM0909_2007.04.13 (RSRI) 2 4" xfId="26301" xr:uid="{32C52B89-A613-4198-AD1F-2B56166E75E9}"/>
    <cellStyle name="s_Earnings_AM0909_2007.04.13 (RSRI) 2 5" xfId="15802" xr:uid="{7D78CE0D-ECFF-495C-AF5F-EC74AFBF8569}"/>
    <cellStyle name="s_Earnings_AM0909_2007.04.13 (RSRI) 2 6" xfId="25869" xr:uid="{3B9B7E17-4DD5-4022-A53B-C68C2A2FD853}"/>
    <cellStyle name="s_Earnings_AM0909_2007.04.13 (RSRI) 3" xfId="36105" xr:uid="{F45185B7-FB1D-40A7-8685-5357FB5D91C4}"/>
    <cellStyle name="s_Earnings_AM0909_2007.04.13 (RSRI)_BALANÇO" xfId="3439" xr:uid="{6D1DE61B-EE20-45C9-8A48-534F522C3EB7}"/>
    <cellStyle name="s_Earnings_AM0909_2007.04.13 (RSRI)_BALANÇO 2" xfId="8222" xr:uid="{11CB30DF-42A4-4CE3-A0D6-D36A2D58F988}"/>
    <cellStyle name="s_Earnings_AM0909_2007.04.13 (RSRI)_BALANÇO 2 2" xfId="20036" xr:uid="{AC6E58B1-FBA5-4BBB-A98E-A226AE8EC64A}"/>
    <cellStyle name="s_Earnings_AM0909_2007.04.13 (RSRI)_BALANÇO 2 3" xfId="21080" xr:uid="{27FD6B49-EEB5-446F-ABE0-C23B5BAEE456}"/>
    <cellStyle name="s_Earnings_AM0909_2007.04.13 (RSRI)_BALANÇO 2 4" xfId="29220" xr:uid="{3AD971C0-BFCE-4A2E-ACDD-423938B732C4}"/>
    <cellStyle name="s_Earnings_AM0909_2007.04.13 (RSRI)_BALANÇO 2 5" xfId="15379" xr:uid="{E36D7894-FE05-4F7F-9A3F-18D74A3CE338}"/>
    <cellStyle name="s_Earnings_AM0909_2007.04.13 (RSRI)_BALANÇO 2 6" xfId="29408" xr:uid="{4E870314-EF96-4E6A-A4CF-AE4ABE6E1E93}"/>
    <cellStyle name="s_Earnings_AM0909_2007.04.13 (RSRI)_BALANÇO 3" xfId="10929" xr:uid="{DC8783BB-66DC-4AFD-99A9-6E161F116949}"/>
    <cellStyle name="s_Earnings_AM0909_2007.04.13 (RSRI)_BALANÇO 3 2" xfId="12500" xr:uid="{67E63359-506D-4AA0-9B4F-A09DA568FF05}"/>
    <cellStyle name="s_Earnings_AM0909_2007.04.13 (RSRI)_BALANÇO 3 2 2" xfId="23741" xr:uid="{A89D72F8-7650-436F-A111-D23481CF54BB}"/>
    <cellStyle name="s_Earnings_AM0909_2007.04.13 (RSRI)_BALANÇO 3 2 3" xfId="27444" xr:uid="{4957703E-1A47-472A-88BC-C4E7B8DB27D7}"/>
    <cellStyle name="s_Earnings_AM0909_2007.04.13 (RSRI)_BALANÇO 3 2 4" xfId="16974" xr:uid="{E1299014-6B32-4F52-82E7-BB0C039A8C16}"/>
    <cellStyle name="s_Earnings_AM0909_2007.04.13 (RSRI)_BALANÇO 3 2 5" xfId="31584" xr:uid="{AB2EA90C-9483-4220-B742-057AAE89917A}"/>
    <cellStyle name="s_Earnings_AM0909_2007.04.13 (RSRI)_BALANÇO 3 2 6" xfId="35133" xr:uid="{97DFBAE0-98EA-4B35-8485-B91A7471256D}"/>
    <cellStyle name="s_Earnings_AM0909_2007.04.13 (RSRI)_DF's" xfId="2423" xr:uid="{D4456214-CBD1-425E-B129-9CC2A909D5F8}"/>
    <cellStyle name="s_Earnings_AM0909_2007.04.13 (RSRI)_DF's 2" xfId="7206" xr:uid="{0956FAA3-AFAF-4926-A26A-883CA3570094}"/>
    <cellStyle name="s_Earnings_AM0909_2007.04.13 (RSRI)_DF's 2 2" xfId="19136" xr:uid="{726DE7C3-AD19-4A16-800C-E733016A9FE6}"/>
    <cellStyle name="s_Earnings_AM0909_2007.04.13 (RSRI)_DF's 2 3" xfId="13887" xr:uid="{5061D9F9-4D19-4006-9CF7-7477D8071812}"/>
    <cellStyle name="s_Earnings_AM0909_2007.04.13 (RSRI)_DF's 2 4" xfId="28808" xr:uid="{D787BC78-1611-499E-AD1E-70528436FE50}"/>
    <cellStyle name="s_Earnings_AM0909_2007.04.13 (RSRI)_DF's 2 5" xfId="30792" xr:uid="{4F451114-A258-4BA1-A172-D8FC9492A4F3}"/>
    <cellStyle name="s_Earnings_AM0909_2007.04.13 (RSRI)_DF's 2 6" xfId="33825" xr:uid="{53AFF32A-2409-4665-9396-FCF814F4826C}"/>
    <cellStyle name="s_Earnings_AM0909_2007.04.13 (RSRI)_DF's 3" xfId="10429" xr:uid="{E163DA56-06EF-4A9D-9320-AF04C4668834}"/>
    <cellStyle name="s_Earnings_AM0909_2007.04.13 (RSRI)_DF's 3 2" xfId="12007" xr:uid="{1A252694-2EB4-42ED-8A52-95098A5C6462}"/>
    <cellStyle name="s_Earnings_AM0909_2007.04.13 (RSRI)_DF's 3 2 2" xfId="23248" xr:uid="{3E00A170-E481-43C1-BBD7-CBBA0273AC4C}"/>
    <cellStyle name="s_Earnings_AM0909_2007.04.13 (RSRI)_DF's 3 2 3" xfId="26951" xr:uid="{17CFE7EC-3DA4-4259-9AB9-1B87EED61D73}"/>
    <cellStyle name="s_Earnings_AM0909_2007.04.13 (RSRI)_DF's 3 2 4" xfId="16239" xr:uid="{F25D4A71-3A64-46A0-94EC-959692EE8012}"/>
    <cellStyle name="s_Earnings_AM0909_2007.04.13 (RSRI)_DF's 3 2 5" xfId="28325" xr:uid="{A6DFEA91-1AB6-4B5B-94C2-A77EFF36EC53}"/>
    <cellStyle name="s_Earnings_AM0909_2007.04.13 (RSRI)_DF's 3 2 6" xfId="34850" xr:uid="{D8023A6B-9017-4704-AB37-4AFBEC4E9FC6}"/>
    <cellStyle name="s_Earnings_AM0909_2007.04.13 (RSRI)_EVOLUÇÃO OBRA" xfId="5429" xr:uid="{60EC7594-8A4B-4B71-91B9-FCAFD9B0B3D6}"/>
    <cellStyle name="s_Earnings_AM0909_2007.04.13 (RSRI)_EVOLUÇÃO OBRA 2" xfId="9714" xr:uid="{BCF393AE-8552-4848-9183-81554F015072}"/>
    <cellStyle name="s_Earnings_AM0909_2007.04.13 (RSRI)_EVOLUÇÃO OBRA 2 2" xfId="21419" xr:uid="{442104DD-751B-46D5-B274-1DA9510FB7B7}"/>
    <cellStyle name="s_Earnings_AM0909_2007.04.13 (RSRI)_EVOLUÇÃO OBRA 2 3" xfId="25162" xr:uid="{79F316D4-EF1E-45E2-8599-17E01615A0A9}"/>
    <cellStyle name="s_Earnings_AM0909_2007.04.13 (RSRI)_EVOLUÇÃO OBRA 2 4" xfId="29169" xr:uid="{43518D62-92F2-40FC-97D9-DDD472923153}"/>
    <cellStyle name="s_Earnings_AM0909_2007.04.13 (RSRI)_EVOLUÇÃO OBRA 2 5" xfId="32129" xr:uid="{677E7FBE-D5D3-4A39-9D66-7E53C2012261}"/>
    <cellStyle name="s_Earnings_AM0909_2007.04.13 (RSRI)_EVOLUÇÃO OBRA 2 6" xfId="32647" xr:uid="{F872DE00-7517-49B7-A8F5-1275B7B76E70}"/>
    <cellStyle name="s_Earnings_AM0909_2007.04.13 (RSRI)_EVOLUÇÃO OBRA 3" xfId="11442" xr:uid="{9C2B9E7E-19FD-4029-A290-FBB29B88AEC9}"/>
    <cellStyle name="s_Earnings_AM0909_2007.04.13 (RSRI)_EVOLUÇÃO OBRA 3 2" xfId="13000" xr:uid="{02BAFFC8-5C51-43F8-80B0-F523B85ACE50}"/>
    <cellStyle name="s_Earnings_AM0909_2007.04.13 (RSRI)_EVOLUÇÃO OBRA 3 2 2" xfId="24241" xr:uid="{07EF1BF0-7546-4641-8149-5B877BFA8E11}"/>
    <cellStyle name="s_Earnings_AM0909_2007.04.13 (RSRI)_EVOLUÇÃO OBRA 3 2 3" xfId="27942" xr:uid="{0E18D501-ACEC-4784-83FD-D02471850D23}"/>
    <cellStyle name="s_Earnings_AM0909_2007.04.13 (RSRI)_EVOLUÇÃO OBRA 3 2 4" xfId="14327" xr:uid="{613B1E6E-AEEC-41B0-9E19-3764D9D7515D}"/>
    <cellStyle name="s_Earnings_AM0909_2007.04.13 (RSRI)_EVOLUÇÃO OBRA 3 2 5" xfId="14841" xr:uid="{7663B4EA-D636-40CA-B870-EA8834CCC57B}"/>
    <cellStyle name="s_Earnings_AM0909_2007.04.13 (RSRI)_EVOLUÇÃO OBRA 3 2 6" xfId="33895" xr:uid="{8FAAC951-7687-4511-90EA-C1416A80A5A3}"/>
    <cellStyle name="s_Earnings_AM0909_2007.04.13 (RSRI)_VSO-4T08-2008.12.02" xfId="4431" xr:uid="{5E256F7D-7035-4767-B21C-91C04146723E}"/>
    <cellStyle name="s_Earnings_AM0909_2007.04.13 (RSRI)_VSO-4T08-2008.12.02 2" xfId="8928" xr:uid="{320552AF-C804-4A4D-903B-816B57DBE512}"/>
    <cellStyle name="s_Earnings_AM0909_2007.04.13 (RSRI)_VSO-4T08-2008.12.02 2 2" xfId="20666" xr:uid="{BB6D8D5E-7FB1-4885-9C51-151D74DB7397}"/>
    <cellStyle name="s_Earnings_AM0909_2007.04.13 (RSRI)_VSO-4T08-2008.12.02 2 3" xfId="17183" xr:uid="{89C211F4-3954-4975-977F-A8E86979126A}"/>
    <cellStyle name="s_Earnings_AM0909_2007.04.13 (RSRI)_VSO-4T08-2008.12.02 2 4" xfId="30205" xr:uid="{2F1EFE57-6619-4141-8855-0FBD9A8B5159}"/>
    <cellStyle name="s_Earnings_AM0909_2007.04.13 (RSRI)_VSO-4T08-2008.12.02 2 5" xfId="31277" xr:uid="{8466A0C2-20E9-4989-81AD-FB28EC2528F6}"/>
    <cellStyle name="s_Earnings_AM0909_2007.04.13 (RSRI)_VSO-4T08-2008.12.02 2 6" xfId="29008" xr:uid="{4801F373-D2BF-48AB-8BDE-F7CEADF2306F}"/>
    <cellStyle name="s_Earnings_AM0909_2007.04.13 (RSRI)_VSO-4T08-2008.12.02 3" xfId="36106" xr:uid="{F85216F6-4190-496C-A659-1D8DC0AA2B53}"/>
    <cellStyle name="s_Earnings_AM0909_2007.07.13 (RSRI)" xfId="1041" xr:uid="{45B5BFFC-EB9E-4A09-82B6-963A15B76C4A}"/>
    <cellStyle name="s_Earnings_AM0909_2007.07.13 (RSRI) 2" xfId="6229" xr:uid="{9A73FC5A-E1AB-4B78-872E-E6A885C0E65B}"/>
    <cellStyle name="s_Earnings_AM0909_2007.07.13 (RSRI) 2 2" xfId="18203" xr:uid="{D7D2D475-92C6-4558-8B87-A426FC61D68D}"/>
    <cellStyle name="s_Earnings_AM0909_2007.07.13 (RSRI) 2 3" xfId="21285" xr:uid="{01483884-B2F8-4BA7-BE03-DDD8863F68DA}"/>
    <cellStyle name="s_Earnings_AM0909_2007.07.13 (RSRI) 2 4" xfId="15648" xr:uid="{E2592B1A-E8B5-4F46-87F1-29BBE8C39DF4}"/>
    <cellStyle name="s_Earnings_AM0909_2007.07.13 (RSRI) 2 5" xfId="14534" xr:uid="{63DB9ABE-5A20-4D67-8080-3F7381741982}"/>
    <cellStyle name="s_Earnings_AM0909_2007.07.13 (RSRI) 2 6" xfId="19984" xr:uid="{6F98900C-1D70-43F9-925A-27ECB5F98355}"/>
    <cellStyle name="s_Earnings_AM0909_2007.07.13 (RSRI) 3" xfId="36107" xr:uid="{405D29B8-D593-4154-A5A1-761303A53C72}"/>
    <cellStyle name="s_Earnings_AM0909_2007.07.13 (RSRI)_BALANÇO" xfId="3440" xr:uid="{FE52A05A-7D87-4388-B97D-FE1DC738997E}"/>
    <cellStyle name="s_Earnings_AM0909_2007.07.13 (RSRI)_BALANÇO 2" xfId="8223" xr:uid="{396C97AF-BB64-48E2-A02B-C80ED23324C4}"/>
    <cellStyle name="s_Earnings_AM0909_2007.07.13 (RSRI)_BALANÇO 2 2" xfId="20037" xr:uid="{40235DEB-D956-405E-99DF-CB51CE88BFF7}"/>
    <cellStyle name="s_Earnings_AM0909_2007.07.13 (RSRI)_BALANÇO 2 3" xfId="17251" xr:uid="{3DB51B7F-A3BB-4B3A-8AE0-F0987A53B9B1}"/>
    <cellStyle name="s_Earnings_AM0909_2007.07.13 (RSRI)_BALANÇO 2 4" xfId="17367" xr:uid="{3ACD0721-90E4-45EF-AE3A-0E125B3D3CAA}"/>
    <cellStyle name="s_Earnings_AM0909_2007.07.13 (RSRI)_BALANÇO 2 5" xfId="14975" xr:uid="{12DD229D-9D7F-4FEC-95BC-0EF67CA65E44}"/>
    <cellStyle name="s_Earnings_AM0909_2007.07.13 (RSRI)_BALANÇO 2 6" xfId="33261" xr:uid="{5A428DAD-F0C1-442E-BE49-3E91798E65C6}"/>
    <cellStyle name="s_Earnings_AM0909_2007.07.13 (RSRI)_BALANÇO 3" xfId="10930" xr:uid="{AF7CE2F2-E126-444E-BF0C-9DCDE82AC674}"/>
    <cellStyle name="s_Earnings_AM0909_2007.07.13 (RSRI)_BALANÇO 3 2" xfId="12501" xr:uid="{52E5D60C-1A01-4D0C-88A9-AB940DB1F33C}"/>
    <cellStyle name="s_Earnings_AM0909_2007.07.13 (RSRI)_BALANÇO 3 2 2" xfId="23742" xr:uid="{D7BFA043-9B67-4033-8A1C-47646A3C30D8}"/>
    <cellStyle name="s_Earnings_AM0909_2007.07.13 (RSRI)_BALANÇO 3 2 3" xfId="27445" xr:uid="{C7009BEC-7289-4FDA-91AE-16C90BBF6AAA}"/>
    <cellStyle name="s_Earnings_AM0909_2007.07.13 (RSRI)_BALANÇO 3 2 4" xfId="26728" xr:uid="{8590ED55-4E79-4CA0-B983-88583AF17419}"/>
    <cellStyle name="s_Earnings_AM0909_2007.07.13 (RSRI)_BALANÇO 3 2 5" xfId="29648" xr:uid="{4AE7C9B5-BD85-4823-86AB-0894AB502E0D}"/>
    <cellStyle name="s_Earnings_AM0909_2007.07.13 (RSRI)_BALANÇO 3 2 6" xfId="34904" xr:uid="{0D985575-8287-4C0D-9643-CD3F8FB62370}"/>
    <cellStyle name="s_Earnings_AM0909_2007.07.13 (RSRI)_DF's" xfId="2424" xr:uid="{ECC53D4A-0053-4555-8DA5-EE3A978ED6B6}"/>
    <cellStyle name="s_Earnings_AM0909_2007.07.13 (RSRI)_DF's 2" xfId="7207" xr:uid="{5989787D-291B-4754-B0BD-960A12662AB3}"/>
    <cellStyle name="s_Earnings_AM0909_2007.07.13 (RSRI)_DF's 2 2" xfId="19137" xr:uid="{6A684C95-1147-44CD-BD1A-E85E605F39E8}"/>
    <cellStyle name="s_Earnings_AM0909_2007.07.13 (RSRI)_DF's 2 3" xfId="16565" xr:uid="{4A095E18-29D5-4EC7-84B9-6DD067E43D9C}"/>
    <cellStyle name="s_Earnings_AM0909_2007.07.13 (RSRI)_DF's 2 4" xfId="25107" xr:uid="{908B7B07-D8BA-4524-94D8-68A5C64E9FD1}"/>
    <cellStyle name="s_Earnings_AM0909_2007.07.13 (RSRI)_DF's 2 5" xfId="33376" xr:uid="{630F75E1-D325-41F1-AE92-AA8AC8899A65}"/>
    <cellStyle name="s_Earnings_AM0909_2007.07.13 (RSRI)_DF's 2 6" xfId="21115" xr:uid="{0C1419AD-BA98-4B04-8E32-224AB0187DA5}"/>
    <cellStyle name="s_Earnings_AM0909_2007.07.13 (RSRI)_DF's 3" xfId="10430" xr:uid="{F44C61BF-CE34-4439-865B-2578D4FEB3AE}"/>
    <cellStyle name="s_Earnings_AM0909_2007.07.13 (RSRI)_DF's 3 2" xfId="12008" xr:uid="{903C8B0C-BDE2-4A69-8CF8-0F50B8EF409B}"/>
    <cellStyle name="s_Earnings_AM0909_2007.07.13 (RSRI)_DF's 3 2 2" xfId="23249" xr:uid="{DE95515E-73C3-4A7E-A5BA-9EB6D2B0C08D}"/>
    <cellStyle name="s_Earnings_AM0909_2007.07.13 (RSRI)_DF's 3 2 3" xfId="26952" xr:uid="{70540BE4-B388-455D-A49A-8F7813FBF0AC}"/>
    <cellStyle name="s_Earnings_AM0909_2007.07.13 (RSRI)_DF's 3 2 4" xfId="19252" xr:uid="{B78BD1EE-510C-4884-96DC-E7653C2C1E71}"/>
    <cellStyle name="s_Earnings_AM0909_2007.07.13 (RSRI)_DF's 3 2 5" xfId="17290" xr:uid="{6CE186D8-B846-477A-A184-92771EB81785}"/>
    <cellStyle name="s_Earnings_AM0909_2007.07.13 (RSRI)_DF's 3 2 6" xfId="32144" xr:uid="{4A0932D6-CA5A-4EFC-8906-B7A92F6692FF}"/>
    <cellStyle name="s_Earnings_AM0909_2007.07.13 (RSRI)_EVOLUÇÃO OBRA" xfId="5430" xr:uid="{0A7B97F1-9F4E-4747-B92F-2E7BEB3F6173}"/>
    <cellStyle name="s_Earnings_AM0909_2007.07.13 (RSRI)_EVOLUÇÃO OBRA 2" xfId="9715" xr:uid="{82B5EE67-7253-4A1B-8D5C-8813C0233C6D}"/>
    <cellStyle name="s_Earnings_AM0909_2007.07.13 (RSRI)_EVOLUÇÃO OBRA 2 2" xfId="21420" xr:uid="{336C2E3E-7907-41F0-A5C5-DF5D02DE821C}"/>
    <cellStyle name="s_Earnings_AM0909_2007.07.13 (RSRI)_EVOLUÇÃO OBRA 2 3" xfId="25163" xr:uid="{FAB29D79-C1D1-4F13-8646-4276E563E021}"/>
    <cellStyle name="s_Earnings_AM0909_2007.07.13 (RSRI)_EVOLUÇÃO OBRA 2 4" xfId="22999" xr:uid="{2AADCFD1-A2D2-487A-AE5C-B1EB0E60D04D}"/>
    <cellStyle name="s_Earnings_AM0909_2007.07.13 (RSRI)_EVOLUÇÃO OBRA 2 5" xfId="32149" xr:uid="{55ECD94A-A5E9-4205-936E-2998D0CA7FB6}"/>
    <cellStyle name="s_Earnings_AM0909_2007.07.13 (RSRI)_EVOLUÇÃO OBRA 2 6" xfId="24919" xr:uid="{1335065B-FA14-41C0-9FA0-9C7A7387795C}"/>
    <cellStyle name="s_Earnings_AM0909_2007.07.13 (RSRI)_EVOLUÇÃO OBRA 3" xfId="11443" xr:uid="{79B63D9D-60CA-48EC-894F-0D14B71D50AC}"/>
    <cellStyle name="s_Earnings_AM0909_2007.07.13 (RSRI)_EVOLUÇÃO OBRA 3 2" xfId="13001" xr:uid="{C9388AB4-22F2-48BF-A2F9-614C117A5C00}"/>
    <cellStyle name="s_Earnings_AM0909_2007.07.13 (RSRI)_EVOLUÇÃO OBRA 3 2 2" xfId="24242" xr:uid="{2602A6EC-65DE-4C9B-8C7E-09AB6AEF085A}"/>
    <cellStyle name="s_Earnings_AM0909_2007.07.13 (RSRI)_EVOLUÇÃO OBRA 3 2 3" xfId="27943" xr:uid="{E14C5A30-D8CC-4E83-9969-79DF9F27C537}"/>
    <cellStyle name="s_Earnings_AM0909_2007.07.13 (RSRI)_EVOLUÇÃO OBRA 3 2 4" xfId="30109" xr:uid="{2FC12C19-6A1B-4F30-A678-EF4F915007BD}"/>
    <cellStyle name="s_Earnings_AM0909_2007.07.13 (RSRI)_EVOLUÇÃO OBRA 3 2 5" xfId="29477" xr:uid="{31E2D3F8-76CA-483C-84ED-B92E495B4694}"/>
    <cellStyle name="s_Earnings_AM0909_2007.07.13 (RSRI)_EVOLUÇÃO OBRA 3 2 6" xfId="35111" xr:uid="{30102617-7225-40D7-BFA5-A82A599E06FB}"/>
    <cellStyle name="s_Earnings_AM0909_2007.07.13 (RSRI)_VSO-4T08-2008.12.02" xfId="4432" xr:uid="{6A3B586D-6CBA-457E-BD4F-7FCB3FE03019}"/>
    <cellStyle name="s_Earnings_AM0909_2007.07.13 (RSRI)_VSO-4T08-2008.12.02 2" xfId="8929" xr:uid="{4DFE5EC4-9F40-4773-AF85-D4360007FA14}"/>
    <cellStyle name="s_Earnings_AM0909_2007.07.13 (RSRI)_VSO-4T08-2008.12.02 2 2" xfId="20667" xr:uid="{889508CC-CCA6-4A70-BAEF-E4B3AC1B3AEF}"/>
    <cellStyle name="s_Earnings_AM0909_2007.07.13 (RSRI)_VSO-4T08-2008.12.02 2 3" xfId="18740" xr:uid="{653F6699-9438-4F52-9B70-555E41704260}"/>
    <cellStyle name="s_Earnings_AM0909_2007.07.13 (RSRI)_VSO-4T08-2008.12.02 2 4" xfId="29195" xr:uid="{F1FB2B28-6DCA-4CD6-AF12-CB3EFAB3F541}"/>
    <cellStyle name="s_Earnings_AM0909_2007.07.13 (RSRI)_VSO-4T08-2008.12.02 2 5" xfId="31594" xr:uid="{77E0A273-9C7A-4928-ADF9-2271ED523BDD}"/>
    <cellStyle name="s_Earnings_AM0909_2007.07.13 (RSRI)_VSO-4T08-2008.12.02 2 6" xfId="14847" xr:uid="{487E0E52-CFF3-406A-AE49-746D5D4723A8}"/>
    <cellStyle name="s_Earnings_AM0909_2007.07.13 (RSRI)_VSO-4T08-2008.12.02 3" xfId="36108" xr:uid="{C32408F8-0EE3-4BA5-978B-A6055AACBB0A}"/>
    <cellStyle name="s_Earnings_Brenner" xfId="1042" xr:uid="{30E7181F-577A-46A0-85C5-E7A0AC790B43}"/>
    <cellStyle name="s_Earnings_Brenner 2" xfId="6230" xr:uid="{C885CE72-050A-4052-991B-3C2D45B31E7C}"/>
    <cellStyle name="s_Earnings_Brenner 2 2" xfId="18204" xr:uid="{6892674C-9FBC-49E2-B109-A6302C4B0866}"/>
    <cellStyle name="s_Earnings_Brenner 2 3" xfId="17443" xr:uid="{7C7BC473-3877-4899-AA1E-922A497B0EA4}"/>
    <cellStyle name="s_Earnings_Brenner 2 4" xfId="25206" xr:uid="{29E46241-4BCC-4745-9C87-B79B21E9F6C2}"/>
    <cellStyle name="s_Earnings_Brenner 2 5" xfId="31478" xr:uid="{957EDD61-A6AA-426B-9601-82A46B219A06}"/>
    <cellStyle name="s_Earnings_Brenner 2 6" xfId="25418" xr:uid="{F2E26C7A-675A-4D93-8D5A-106B34203A2C}"/>
    <cellStyle name="s_Earnings_Brenner 3" xfId="36109" xr:uid="{EF1FE4C8-71AF-45F8-8D9B-6AFAF9F833CD}"/>
    <cellStyle name="s_Earnings_Brenner_2007.04.13 (RSRI)" xfId="1043" xr:uid="{211BB91F-9401-4E91-A839-05CB467F0F37}"/>
    <cellStyle name="s_Earnings_Brenner_2007.04.13 (RSRI) 2" xfId="6231" xr:uid="{C6DFA9E5-1B58-4D4F-89EF-AD8C6BD37439}"/>
    <cellStyle name="s_Earnings_Brenner_2007.04.13 (RSRI) 2 2" xfId="18205" xr:uid="{E9E41C48-B88B-4F99-ABBC-28D34C02E9B0}"/>
    <cellStyle name="s_Earnings_Brenner_2007.04.13 (RSRI) 2 3" xfId="19001" xr:uid="{C79D2933-C43F-4FDB-89A4-B587401541C8}"/>
    <cellStyle name="s_Earnings_Brenner_2007.04.13 (RSRI) 2 4" xfId="30933" xr:uid="{C06ABE80-4BF5-47E4-BD85-7DF80D0D4B9A}"/>
    <cellStyle name="s_Earnings_Brenner_2007.04.13 (RSRI) 2 5" xfId="22810" xr:uid="{CD58B2F6-CFB4-4BB1-8BC6-C18A1FA199A4}"/>
    <cellStyle name="s_Earnings_Brenner_2007.04.13 (RSRI) 2 6" xfId="33443" xr:uid="{00268DDE-94AD-43D5-AFF8-C6452CD85769}"/>
    <cellStyle name="s_Earnings_Brenner_2007.04.13 (RSRI) 3" xfId="36110" xr:uid="{D2A2A7ED-673F-489B-B762-A9BE593B44E4}"/>
    <cellStyle name="s_Earnings_Brenner_2007.04.13 (RSRI)_BALANÇO" xfId="3441" xr:uid="{7BDED7CA-955B-4B1F-AB7E-24427B2E579A}"/>
    <cellStyle name="s_Earnings_Brenner_2007.04.13 (RSRI)_BALANÇO 2" xfId="8224" xr:uid="{C2FD5E5E-73F4-4808-B410-708ADB1C0166}"/>
    <cellStyle name="s_Earnings_Brenner_2007.04.13 (RSRI)_BALANÇO 2 2" xfId="20038" xr:uid="{F3350743-38A2-4D82-9483-66FBB6E51904}"/>
    <cellStyle name="s_Earnings_Brenner_2007.04.13 (RSRI)_BALANÇO 2 3" xfId="18806" xr:uid="{4E083FEE-4178-4D6A-8032-A8BA1133762D}"/>
    <cellStyle name="s_Earnings_Brenner_2007.04.13 (RSRI)_BALANÇO 2 4" xfId="15550" xr:uid="{6C390837-7FF1-4BDA-A038-1CFE60234AC6}"/>
    <cellStyle name="s_Earnings_Brenner_2007.04.13 (RSRI)_BALANÇO 2 5" xfId="14205" xr:uid="{BA295EAE-237F-4FFF-8826-C0191A6C450F}"/>
    <cellStyle name="s_Earnings_Brenner_2007.04.13 (RSRI)_BALANÇO 2 6" xfId="34815" xr:uid="{3C6BC211-274D-4A5E-8EF4-5E53BCB1C216}"/>
    <cellStyle name="s_Earnings_Brenner_2007.04.13 (RSRI)_BALANÇO 3" xfId="10931" xr:uid="{6E552E93-ADE4-42C1-903D-72DA45BEF24B}"/>
    <cellStyle name="s_Earnings_Brenner_2007.04.13 (RSRI)_BALANÇO 3 2" xfId="12502" xr:uid="{7DF30BCD-3605-48CD-91DD-AFB2CB26A067}"/>
    <cellStyle name="s_Earnings_Brenner_2007.04.13 (RSRI)_BALANÇO 3 2 2" xfId="23743" xr:uid="{F5703624-1A2A-48CB-9809-73269700A9F0}"/>
    <cellStyle name="s_Earnings_Brenner_2007.04.13 (RSRI)_BALANÇO 3 2 3" xfId="27446" xr:uid="{4F844BA5-FF75-40F2-94D0-91D6A348C72C}"/>
    <cellStyle name="s_Earnings_Brenner_2007.04.13 (RSRI)_BALANÇO 3 2 4" xfId="15973" xr:uid="{F75FE3A7-C357-469E-8436-064DB074526F}"/>
    <cellStyle name="s_Earnings_Brenner_2007.04.13 (RSRI)_BALANÇO 3 2 5" xfId="15345" xr:uid="{42AB54D5-3F70-4B3C-A7AC-B6E7F4BC8452}"/>
    <cellStyle name="s_Earnings_Brenner_2007.04.13 (RSRI)_BALANÇO 3 2 6" xfId="30777" xr:uid="{897E9F9A-88C4-4902-8B20-C114E5C185FF}"/>
    <cellStyle name="s_Earnings_Brenner_2007.04.13 (RSRI)_DF's" xfId="2425" xr:uid="{D420F6D8-F4E3-4A5D-99E9-62A014BF8E84}"/>
    <cellStyle name="s_Earnings_Brenner_2007.04.13 (RSRI)_DF's 2" xfId="7208" xr:uid="{61FC8288-A00F-46DE-A9AC-A5EFB846D66C}"/>
    <cellStyle name="s_Earnings_Brenner_2007.04.13 (RSRI)_DF's 2 2" xfId="19138" xr:uid="{C106C054-E489-43DB-B747-1602BEB821FD}"/>
    <cellStyle name="s_Earnings_Brenner_2007.04.13 (RSRI)_DF's 2 3" xfId="21170" xr:uid="{78F27605-8336-4ADE-87C8-81B3C38B1E89}"/>
    <cellStyle name="s_Earnings_Brenner_2007.04.13 (RSRI)_DF's 2 4" xfId="30260" xr:uid="{934592DA-00B8-43BF-AF50-5958A0013BDA}"/>
    <cellStyle name="s_Earnings_Brenner_2007.04.13 (RSRI)_DF's 2 5" xfId="31773" xr:uid="{26E98B04-A85D-4920-9B8C-05E858309D79}"/>
    <cellStyle name="s_Earnings_Brenner_2007.04.13 (RSRI)_DF's 2 6" xfId="32941" xr:uid="{063A5F68-CE63-4173-8472-71971033931C}"/>
    <cellStyle name="s_Earnings_Brenner_2007.04.13 (RSRI)_DF's 3" xfId="10431" xr:uid="{3D2E11E5-5EF4-450F-9DA3-75F999BAC85C}"/>
    <cellStyle name="s_Earnings_Brenner_2007.04.13 (RSRI)_DF's 3 2" xfId="12009" xr:uid="{B234545A-BDD8-48F6-92A5-46B1D829F8D3}"/>
    <cellStyle name="s_Earnings_Brenner_2007.04.13 (RSRI)_DF's 3 2 2" xfId="23250" xr:uid="{35DA1B12-DAAC-4258-BCAB-B81D19C0CA14}"/>
    <cellStyle name="s_Earnings_Brenner_2007.04.13 (RSRI)_DF's 3 2 3" xfId="26953" xr:uid="{D1F61EB4-4912-43B6-8BA1-375E1FCDD7C0}"/>
    <cellStyle name="s_Earnings_Brenner_2007.04.13 (RSRI)_DF's 3 2 4" xfId="22266" xr:uid="{C5923997-9A4A-484D-B722-529FBA88E27E}"/>
    <cellStyle name="s_Earnings_Brenner_2007.04.13 (RSRI)_DF's 3 2 5" xfId="30035" xr:uid="{53A75071-812C-4D3B-94A0-629491902841}"/>
    <cellStyle name="s_Earnings_Brenner_2007.04.13 (RSRI)_DF's 3 2 6" xfId="28555" xr:uid="{4752B23B-3B6B-4E7D-85EB-7DD25FC8BAD4}"/>
    <cellStyle name="s_Earnings_Brenner_2007.04.13 (RSRI)_EVOLUÇÃO OBRA" xfId="5431" xr:uid="{FE6CAEDA-7929-4690-9341-637F5B8A4B58}"/>
    <cellStyle name="s_Earnings_Brenner_2007.04.13 (RSRI)_EVOLUÇÃO OBRA 2" xfId="9716" xr:uid="{9B25B959-BA37-4D8B-8D98-94CC3C718358}"/>
    <cellStyle name="s_Earnings_Brenner_2007.04.13 (RSRI)_EVOLUÇÃO OBRA 2 2" xfId="21421" xr:uid="{2E4B6B69-7D9D-4753-B5A1-ACC1F9E46761}"/>
    <cellStyle name="s_Earnings_Brenner_2007.04.13 (RSRI)_EVOLUÇÃO OBRA 2 3" xfId="25164" xr:uid="{9BBAB680-35F0-448F-A038-10E252F4994A}"/>
    <cellStyle name="s_Earnings_Brenner_2007.04.13 (RSRI)_EVOLUÇÃO OBRA 2 4" xfId="22418" xr:uid="{86D27910-EA8E-47CC-87A8-0C1BDBDB8E76}"/>
    <cellStyle name="s_Earnings_Brenner_2007.04.13 (RSRI)_EVOLUÇÃO OBRA 2 5" xfId="26656" xr:uid="{35145C75-3355-4B0D-ACBB-DE4AC4A642AE}"/>
    <cellStyle name="s_Earnings_Brenner_2007.04.13 (RSRI)_EVOLUÇÃO OBRA 2 6" xfId="34204" xr:uid="{9C0FE872-BC83-4E4D-B273-36E3E775DD40}"/>
    <cellStyle name="s_Earnings_Brenner_2007.04.13 (RSRI)_EVOLUÇÃO OBRA 3" xfId="11444" xr:uid="{A553DAFC-0752-412A-B11A-FE815FE9618F}"/>
    <cellStyle name="s_Earnings_Brenner_2007.04.13 (RSRI)_EVOLUÇÃO OBRA 3 2" xfId="13002" xr:uid="{21F39255-08C6-4F34-967B-BA24486CDFE9}"/>
    <cellStyle name="s_Earnings_Brenner_2007.04.13 (RSRI)_EVOLUÇÃO OBRA 3 2 2" xfId="24243" xr:uid="{9430CC1D-6A8B-4690-9A71-682C465E56B3}"/>
    <cellStyle name="s_Earnings_Brenner_2007.04.13 (RSRI)_EVOLUÇÃO OBRA 3 2 3" xfId="27944" xr:uid="{6C867C3A-588B-494A-902C-632879E1DBE6}"/>
    <cellStyle name="s_Earnings_Brenner_2007.04.13 (RSRI)_EVOLUÇÃO OBRA 3 2 4" xfId="22606" xr:uid="{4BBCC851-1421-4F13-89BC-87FF279CC96F}"/>
    <cellStyle name="s_Earnings_Brenner_2007.04.13 (RSRI)_EVOLUÇÃO OBRA 3 2 5" xfId="33082" xr:uid="{EDAA8365-7BD5-40D2-A020-783E21CB7D39}"/>
    <cellStyle name="s_Earnings_Brenner_2007.04.13 (RSRI)_EVOLUÇÃO OBRA 3 2 6" xfId="33870" xr:uid="{873ADE28-6833-483C-A2AA-82DE4CAB547D}"/>
    <cellStyle name="s_Earnings_Brenner_2007.04.13 (RSRI)_VSO-4T08-2008.12.02" xfId="4433" xr:uid="{F307EA25-E626-491B-AF81-D913F6709371}"/>
    <cellStyle name="s_Earnings_Brenner_2007.04.13 (RSRI)_VSO-4T08-2008.12.02 2" xfId="8930" xr:uid="{B07304AB-3ADA-4D79-8FB1-D3617F51CC17}"/>
    <cellStyle name="s_Earnings_Brenner_2007.04.13 (RSRI)_VSO-4T08-2008.12.02 2 2" xfId="20668" xr:uid="{7BC02A69-EA6D-49AD-B423-89EC76CB3FCD}"/>
    <cellStyle name="s_Earnings_Brenner_2007.04.13 (RSRI)_VSO-4T08-2008.12.02 2 3" xfId="14883" xr:uid="{ABB377C1-F574-414E-98AD-CFCE99049BBE}"/>
    <cellStyle name="s_Earnings_Brenner_2007.04.13 (RSRI)_VSO-4T08-2008.12.02 2 4" xfId="21708" xr:uid="{BFE37CE8-E21E-45E6-A7D5-15D4851FE82F}"/>
    <cellStyle name="s_Earnings_Brenner_2007.04.13 (RSRI)_VSO-4T08-2008.12.02 2 5" xfId="25787" xr:uid="{D01DCEE4-E4D8-4041-AE26-F6F34008C7E5}"/>
    <cellStyle name="s_Earnings_Brenner_2007.04.13 (RSRI)_VSO-4T08-2008.12.02 2 6" xfId="22950" xr:uid="{1AC4A13F-BEB8-4741-A670-BE136B3EC8CE}"/>
    <cellStyle name="s_Earnings_Brenner_2007.04.13 (RSRI)_VSO-4T08-2008.12.02 3" xfId="36111" xr:uid="{152603C3-97EE-4DB9-88BC-28F13E98938A}"/>
    <cellStyle name="s_Earnings_Brenner_2007.07.13 (RSRI)" xfId="1044" xr:uid="{176C0B5F-552B-4E17-ADA1-15233F44059A}"/>
    <cellStyle name="s_Earnings_Brenner_2007.07.13 (RSRI) 2" xfId="6232" xr:uid="{0578794A-21A7-482F-B384-D4F09514704D}"/>
    <cellStyle name="s_Earnings_Brenner_2007.07.13 (RSRI) 2 2" xfId="18206" xr:uid="{4C17664B-6345-4B33-B209-1F66E1122CC5}"/>
    <cellStyle name="s_Earnings_Brenner_2007.07.13 (RSRI) 2 3" xfId="15132" xr:uid="{3F043BE5-CCCD-4F03-B38A-8D840550A0F5}"/>
    <cellStyle name="s_Earnings_Brenner_2007.07.13 (RSRI) 2 4" xfId="29920" xr:uid="{788EBB1A-A813-4144-852C-ABEEF738ACFC}"/>
    <cellStyle name="s_Earnings_Brenner_2007.07.13 (RSRI) 2 5" xfId="32847" xr:uid="{21C9A2A9-468B-40E8-B5E5-532954EE43E0}"/>
    <cellStyle name="s_Earnings_Brenner_2007.07.13 (RSRI) 2 6" xfId="21386" xr:uid="{E4E64F2F-9FD6-4B86-9951-49CFA09F895A}"/>
    <cellStyle name="s_Earnings_Brenner_2007.07.13 (RSRI) 3" xfId="36112" xr:uid="{71C931A0-BBED-4FFD-A224-C004E35D71D8}"/>
    <cellStyle name="s_Earnings_Brenner_2007.07.13 (RSRI)_BALANÇO" xfId="3442" xr:uid="{CA97081B-7F27-4844-8C4F-EAE65E107FC6}"/>
    <cellStyle name="s_Earnings_Brenner_2007.07.13 (RSRI)_BALANÇO 2" xfId="8225" xr:uid="{BCC80718-F65C-414E-9302-08C1563B8CAC}"/>
    <cellStyle name="s_Earnings_Brenner_2007.07.13 (RSRI)_BALANÇO 2 2" xfId="20039" xr:uid="{BC7661DE-DDD8-44DD-B85F-99D313C75C57}"/>
    <cellStyle name="s_Earnings_Brenner_2007.07.13 (RSRI)_BALANÇO 2 3" xfId="14946" xr:uid="{4A12596A-7CE5-44E8-A3BB-B94D4507FFD2}"/>
    <cellStyle name="s_Earnings_Brenner_2007.07.13 (RSRI)_BALANÇO 2 4" xfId="30534" xr:uid="{E21C5174-62F2-466D-85B1-AFFA19FFB154}"/>
    <cellStyle name="s_Earnings_Brenner_2007.07.13 (RSRI)_BALANÇO 2 5" xfId="26590" xr:uid="{F7726616-EF22-4F62-AF28-9E4706E8C119}"/>
    <cellStyle name="s_Earnings_Brenner_2007.07.13 (RSRI)_BALANÇO 2 6" xfId="34156" xr:uid="{CEC3E576-F9A1-4688-99D2-1AFA26C8C4C8}"/>
    <cellStyle name="s_Earnings_Brenner_2007.07.13 (RSRI)_BALANÇO 3" xfId="10932" xr:uid="{BD7C4337-CEB6-440D-A5DA-8263AF2D8598}"/>
    <cellStyle name="s_Earnings_Brenner_2007.07.13 (RSRI)_BALANÇO 3 2" xfId="12503" xr:uid="{82190F66-CEA7-4F92-8A59-61A72447A2BA}"/>
    <cellStyle name="s_Earnings_Brenner_2007.07.13 (RSRI)_BALANÇO 3 2 2" xfId="23744" xr:uid="{94B22EB5-0206-4DE1-BED4-804C04D5E766}"/>
    <cellStyle name="s_Earnings_Brenner_2007.07.13 (RSRI)_BALANÇO 3 2 3" xfId="27447" xr:uid="{1317A9C5-7A2B-4FAC-8BF0-66EE5A5A2753}"/>
    <cellStyle name="s_Earnings_Brenner_2007.07.13 (RSRI)_BALANÇO 3 2 4" xfId="28465" xr:uid="{EEAD8428-C801-42BD-94F3-BA1A455676FB}"/>
    <cellStyle name="s_Earnings_Brenner_2007.07.13 (RSRI)_BALANÇO 3 2 5" xfId="17895" xr:uid="{E69EC982-FED3-415C-BFA3-85519902A049}"/>
    <cellStyle name="s_Earnings_Brenner_2007.07.13 (RSRI)_BALANÇO 3 2 6" xfId="33137" xr:uid="{AC9290AA-02D8-4075-9198-8CE7E2549705}"/>
    <cellStyle name="s_Earnings_Brenner_2007.07.13 (RSRI)_DF's" xfId="2426" xr:uid="{FCD4B075-21FA-4C97-A7AA-D96978C9E7E2}"/>
    <cellStyle name="s_Earnings_Brenner_2007.07.13 (RSRI)_DF's 2" xfId="7209" xr:uid="{8CE33411-9A4F-4FA6-844A-13107E4DF5EB}"/>
    <cellStyle name="s_Earnings_Brenner_2007.07.13 (RSRI)_DF's 2 2" xfId="19139" xr:uid="{EE04E040-0126-43DF-A29D-38AE8E8137CF}"/>
    <cellStyle name="s_Earnings_Brenner_2007.07.13 (RSRI)_DF's 2 3" xfId="17339" xr:uid="{4AF44373-DA7A-4EA6-896E-5004A1040E8A}"/>
    <cellStyle name="s_Earnings_Brenner_2007.07.13 (RSRI)_DF's 2 4" xfId="29257" xr:uid="{04CD767A-711A-4F5E-90A6-9DFB8ABBC72A}"/>
    <cellStyle name="s_Earnings_Brenner_2007.07.13 (RSRI)_DF's 2 5" xfId="33277" xr:uid="{9C4120F1-54A4-47D3-821A-BCA705D7449C}"/>
    <cellStyle name="s_Earnings_Brenner_2007.07.13 (RSRI)_DF's 2 6" xfId="32433" xr:uid="{A2637040-7E55-4CB0-85B1-53DEEB7576A6}"/>
    <cellStyle name="s_Earnings_Brenner_2007.07.13 (RSRI)_DF's 3" xfId="10432" xr:uid="{28B0AEB6-50CC-4AA2-B305-ED27D28217FF}"/>
    <cellStyle name="s_Earnings_Brenner_2007.07.13 (RSRI)_DF's 3 2" xfId="12010" xr:uid="{F2EEC610-9FA5-4C66-B887-DC3537F902CB}"/>
    <cellStyle name="s_Earnings_Brenner_2007.07.13 (RSRI)_DF's 3 2 2" xfId="23251" xr:uid="{EFEC72E1-291B-4E30-8515-246C48643315}"/>
    <cellStyle name="s_Earnings_Brenner_2007.07.13 (RSRI)_DF's 3 2 3" xfId="26954" xr:uid="{9B0BF994-DCE1-4A89-8D0B-8C40A0039633}"/>
    <cellStyle name="s_Earnings_Brenner_2007.07.13 (RSRI)_DF's 3 2 4" xfId="22908" xr:uid="{4CE09D17-AF0C-484B-A0DF-BBD71897E412}"/>
    <cellStyle name="s_Earnings_Brenner_2007.07.13 (RSRI)_DF's 3 2 5" xfId="32102" xr:uid="{E41457A7-3269-4F2A-B370-EE6E628EC3C1}"/>
    <cellStyle name="s_Earnings_Brenner_2007.07.13 (RSRI)_DF's 3 2 6" xfId="22773" xr:uid="{315A744A-5C61-44E7-A67A-58EC5D0283CE}"/>
    <cellStyle name="s_Earnings_Brenner_2007.07.13 (RSRI)_EVOLUÇÃO OBRA" xfId="5432" xr:uid="{E37591B8-E9BF-4CAE-B965-970E3C7702EE}"/>
    <cellStyle name="s_Earnings_Brenner_2007.07.13 (RSRI)_EVOLUÇÃO OBRA 2" xfId="9717" xr:uid="{A2AF33C8-691B-4E24-902D-F26D7C5F1DAE}"/>
    <cellStyle name="s_Earnings_Brenner_2007.07.13 (RSRI)_EVOLUÇÃO OBRA 2 2" xfId="21422" xr:uid="{9428FB28-83A8-436D-8110-155AB238D048}"/>
    <cellStyle name="s_Earnings_Brenner_2007.07.13 (RSRI)_EVOLUÇÃO OBRA 2 3" xfId="25165" xr:uid="{5A38B962-81B0-43B9-8560-93BE1010BEF3}"/>
    <cellStyle name="s_Earnings_Brenner_2007.07.13 (RSRI)_EVOLUÇÃO OBRA 2 4" xfId="30484" xr:uid="{294569AB-1D01-42B9-BB46-9B57173E1309}"/>
    <cellStyle name="s_Earnings_Brenner_2007.07.13 (RSRI)_EVOLUÇÃO OBRA 2 5" xfId="22566" xr:uid="{B33BF3B8-0FC5-4E0F-9B50-94975462E9F6}"/>
    <cellStyle name="s_Earnings_Brenner_2007.07.13 (RSRI)_EVOLUÇÃO OBRA 2 6" xfId="32782" xr:uid="{9C673021-B6D4-4903-913B-10CC3DA66FA9}"/>
    <cellStyle name="s_Earnings_Brenner_2007.07.13 (RSRI)_EVOLUÇÃO OBRA 3" xfId="11445" xr:uid="{B5C3E8BB-D3EC-42AE-B588-95A819B16CAA}"/>
    <cellStyle name="s_Earnings_Brenner_2007.07.13 (RSRI)_EVOLUÇÃO OBRA 3 2" xfId="13003" xr:uid="{5A8D5BEA-3162-45A7-B122-971C59C16A27}"/>
    <cellStyle name="s_Earnings_Brenner_2007.07.13 (RSRI)_EVOLUÇÃO OBRA 3 2 2" xfId="24244" xr:uid="{81642278-CCBF-4A43-9491-9F74F9A5D29B}"/>
    <cellStyle name="s_Earnings_Brenner_2007.07.13 (RSRI)_EVOLUÇÃO OBRA 3 2 3" xfId="27945" xr:uid="{9E3AC488-4259-418D-ABD6-EE1354C84CB3}"/>
    <cellStyle name="s_Earnings_Brenner_2007.07.13 (RSRI)_EVOLUÇÃO OBRA 3 2 4" xfId="30763" xr:uid="{60F9E83E-084E-42F2-8CFA-8F1E81705B48}"/>
    <cellStyle name="s_Earnings_Brenner_2007.07.13 (RSRI)_EVOLUÇÃO OBRA 3 2 5" xfId="31666" xr:uid="{FE59C629-CF5D-4361-918B-ECB0C2EB2CE5}"/>
    <cellStyle name="s_Earnings_Brenner_2007.07.13 (RSRI)_EVOLUÇÃO OBRA 3 2 6" xfId="21150" xr:uid="{03069FFB-1653-432C-A664-7388AE58721A}"/>
    <cellStyle name="s_Earnings_Brenner_2007.07.13 (RSRI)_VSO-4T08-2008.12.02" xfId="4434" xr:uid="{5F990EF8-678C-4EE6-A59C-20666B22A306}"/>
    <cellStyle name="s_Earnings_Brenner_2007.07.13 (RSRI)_VSO-4T08-2008.12.02 2" xfId="8931" xr:uid="{B0120816-ACDA-4172-8AA9-48CA88D84149}"/>
    <cellStyle name="s_Earnings_Brenner_2007.07.13 (RSRI)_VSO-4T08-2008.12.02 2 2" xfId="20669" xr:uid="{57476FC4-6243-4D31-90A5-5E0246A68E68}"/>
    <cellStyle name="s_Earnings_Brenner_2007.07.13 (RSRI)_VSO-4T08-2008.12.02 2 3" xfId="19640" xr:uid="{986EEEB7-96BE-4084-AD79-AB7F165B790A}"/>
    <cellStyle name="s_Earnings_Brenner_2007.07.13 (RSRI)_VSO-4T08-2008.12.02 2 4" xfId="20385" xr:uid="{47779164-94CC-49DC-9AD4-61E3521C0D2A}"/>
    <cellStyle name="s_Earnings_Brenner_2007.07.13 (RSRI)_VSO-4T08-2008.12.02 2 5" xfId="22644" xr:uid="{07045709-4E47-47DF-BCD1-36CE5C9B7C92}"/>
    <cellStyle name="s_Earnings_Brenner_2007.07.13 (RSRI)_VSO-4T08-2008.12.02 2 6" xfId="35122" xr:uid="{CA273692-9CBE-49F3-8D8D-3AF6DAD11C2A}"/>
    <cellStyle name="s_Earnings_Brenner_2007.07.13 (RSRI)_VSO-4T08-2008.12.02 3" xfId="36113" xr:uid="{C90F50A2-0DF8-4294-B4CB-9D752F73EA4B}"/>
    <cellStyle name="s_East Coast (2)" xfId="1045" xr:uid="{B3D08088-71B6-492D-954E-E466B838E3E6}"/>
    <cellStyle name="s_East Coast (2) 2" xfId="6233" xr:uid="{7B000059-A8AB-4F64-93C4-A1C5F2ACA7D0}"/>
    <cellStyle name="s_East Coast (2) 2 2" xfId="18207" xr:uid="{5E72F106-509D-4741-B24F-62DCA8C90A0A}"/>
    <cellStyle name="s_East Coast (2) 2 3" xfId="19898" xr:uid="{EFC2D1BD-DC27-4806-B8EB-12B3A9D1DAD3}"/>
    <cellStyle name="s_East Coast (2) 2 4" xfId="28871" xr:uid="{5B9D1C45-E035-435E-8783-DBBBA0D41E8C}"/>
    <cellStyle name="s_East Coast (2) 2 5" xfId="16294" xr:uid="{441608D0-C50A-4081-985A-31DBCC2D8A6F}"/>
    <cellStyle name="s_East Coast (2) 2 6" xfId="31252" xr:uid="{3BA9A91C-BA43-4C25-AFCE-6A29D1DA0B86}"/>
    <cellStyle name="s_East Coast (2) 3" xfId="36114" xr:uid="{93C50AAB-C3E9-47FE-ADEA-2739906E3402}"/>
    <cellStyle name="s_East Coast (2)_1" xfId="1046" xr:uid="{5904D1F4-9A91-4EAC-884C-8D26B084B3FB}"/>
    <cellStyle name="s_East Coast (2)_1 2" xfId="6234" xr:uid="{0564CFC0-967B-46C9-90D5-4704E1621359}"/>
    <cellStyle name="s_East Coast (2)_1 2 2" xfId="18208" xr:uid="{C28504DD-6E75-49A1-8F4D-A8D8E99BC5E3}"/>
    <cellStyle name="s_East Coast (2)_1 2 3" xfId="15908" xr:uid="{E8E23240-EAB2-4BE7-B913-09360A1CB1F0}"/>
    <cellStyle name="s_East Coast (2)_1 2 4" xfId="14727" xr:uid="{85CDD69A-D607-4041-95E8-65D9DA24F054}"/>
    <cellStyle name="s_East Coast (2)_1 2 5" xfId="31913" xr:uid="{8C25CC4C-1556-4CA9-9FCC-C7217D1954EC}"/>
    <cellStyle name="s_East Coast (2)_1 2 6" xfId="34874" xr:uid="{BE99DCAE-FAF8-4C39-8CB6-9353B7D04998}"/>
    <cellStyle name="s_East Coast (2)_1 3" xfId="36115" xr:uid="{7DECF42B-565D-4D41-B563-5927E85D5EF7}"/>
    <cellStyle name="s_East Coast (2)_1_2007.04.13 (RSRI)" xfId="1047" xr:uid="{F90F8DE1-68D4-4CD2-9EE7-D1C4856906C0}"/>
    <cellStyle name="s_East Coast (2)_1_2007.04.13 (RSRI) 2" xfId="6235" xr:uid="{6F8E0C52-A564-4F09-A3C5-38ADD3E09180}"/>
    <cellStyle name="s_East Coast (2)_1_2007.04.13 (RSRI) 2 2" xfId="18209" xr:uid="{B7FB764E-725B-47A9-B9F3-21C5A29C4930}"/>
    <cellStyle name="s_East Coast (2)_1_2007.04.13 (RSRI) 2 3" xfId="14036" xr:uid="{BE9EAC45-FF23-40A0-80F1-942BA4F34247}"/>
    <cellStyle name="s_East Coast (2)_1_2007.04.13 (RSRI) 2 4" xfId="30296" xr:uid="{B601F7B6-1370-4404-95C3-3AA3CC131B96}"/>
    <cellStyle name="s_East Coast (2)_1_2007.04.13 (RSRI) 2 5" xfId="33057" xr:uid="{9247324D-A95A-4B30-9CAC-922D5AD80CC7}"/>
    <cellStyle name="s_East Coast (2)_1_2007.04.13 (RSRI) 2 6" xfId="32762" xr:uid="{CCB33EE8-50DD-4AC5-903A-5AE3F04C2F7B}"/>
    <cellStyle name="s_East Coast (2)_1_2007.04.13 (RSRI) 3" xfId="36116" xr:uid="{CD8969D8-63E8-4623-8244-4BD802B27D87}"/>
    <cellStyle name="s_East Coast (2)_1_2007.04.13 (RSRI)_BALANÇO" xfId="3443" xr:uid="{9280F49E-3387-4702-8962-E0D1F1C0B885}"/>
    <cellStyle name="s_East Coast (2)_1_2007.04.13 (RSRI)_BALANÇO 2" xfId="8226" xr:uid="{AF906E6F-45FD-4FD5-ADA6-387F3D95B4B9}"/>
    <cellStyle name="s_East Coast (2)_1_2007.04.13 (RSRI)_BALANÇO 2 2" xfId="20040" xr:uid="{070A78C1-7E95-4D0F-947F-C79D758F16B1}"/>
    <cellStyle name="s_East Coast (2)_1_2007.04.13 (RSRI)_BALANÇO 2 3" xfId="19703" xr:uid="{D3ECC9CB-C92F-4CF3-A0F3-C60066F0E2C7}"/>
    <cellStyle name="s_East Coast (2)_1_2007.04.13 (RSRI)_BALANÇO 2 4" xfId="29527" xr:uid="{63D50ED3-BE5D-492F-82E8-3383A011AE45}"/>
    <cellStyle name="s_East Coast (2)_1_2007.04.13 (RSRI)_BALANÇO 2 5" xfId="14430" xr:uid="{F3D98FFA-7B3A-4A8F-AB44-B99475CB8689}"/>
    <cellStyle name="s_East Coast (2)_1_2007.04.13 (RSRI)_BALANÇO 2 6" xfId="27802" xr:uid="{807913F7-AC1B-4660-8C22-B7E75F358C1C}"/>
    <cellStyle name="s_East Coast (2)_1_2007.04.13 (RSRI)_BALANÇO 3" xfId="10933" xr:uid="{61828F9D-6066-4065-A434-5E5A29625EEE}"/>
    <cellStyle name="s_East Coast (2)_1_2007.04.13 (RSRI)_BALANÇO 3 2" xfId="12504" xr:uid="{69DEBC29-C495-4763-ADE2-8306B40523FA}"/>
    <cellStyle name="s_East Coast (2)_1_2007.04.13 (RSRI)_BALANÇO 3 2 2" xfId="23745" xr:uid="{A9AC2E43-0E98-4D89-8084-3A4C0025EF79}"/>
    <cellStyle name="s_East Coast (2)_1_2007.04.13 (RSRI)_BALANÇO 3 2 3" xfId="27448" xr:uid="{D440C6A1-48DF-4C05-A7DF-F96F6CD69738}"/>
    <cellStyle name="s_East Coast (2)_1_2007.04.13 (RSRI)_BALANÇO 3 2 4" xfId="16151" xr:uid="{BF896206-3434-4501-B51E-AE4DFD23BF00}"/>
    <cellStyle name="s_East Coast (2)_1_2007.04.13 (RSRI)_BALANÇO 3 2 5" xfId="16713" xr:uid="{0795CA5A-F388-41A7-86DA-A94A027FA92E}"/>
    <cellStyle name="s_East Coast (2)_1_2007.04.13 (RSRI)_BALANÇO 3 2 6" xfId="35031" xr:uid="{48FB09F4-D02C-4A50-AC4A-6A9B38397705}"/>
    <cellStyle name="s_East Coast (2)_1_2007.04.13 (RSRI)_DF's" xfId="2427" xr:uid="{6F03D8D2-0579-4762-9843-EE52C6D0CF09}"/>
    <cellStyle name="s_East Coast (2)_1_2007.04.13 (RSRI)_DF's 2" xfId="7210" xr:uid="{0BC4C181-FF91-4912-A42D-C69EE3BC9AFA}"/>
    <cellStyle name="s_East Coast (2)_1_2007.04.13 (RSRI)_DF's 2 2" xfId="19140" xr:uid="{84E157FC-2DC5-4B36-8ABC-B8BE931FADF7}"/>
    <cellStyle name="s_East Coast (2)_1_2007.04.13 (RSRI)_DF's 2 3" xfId="18889" xr:uid="{186A7160-EA0B-48C5-8876-CB33FB2365DF}"/>
    <cellStyle name="s_East Coast (2)_1_2007.04.13 (RSRI)_DF's 2 4" xfId="26396" xr:uid="{EB07AB06-1CE4-4910-9D43-AE1AB31A25FB}"/>
    <cellStyle name="s_East Coast (2)_1_2007.04.13 (RSRI)_DF's 2 5" xfId="31641" xr:uid="{00CBFEC6-C4FE-4677-AB17-EFC6F6689944}"/>
    <cellStyle name="s_East Coast (2)_1_2007.04.13 (RSRI)_DF's 2 6" xfId="25979" xr:uid="{33777D57-F70A-456B-94CC-936533AB0397}"/>
    <cellStyle name="s_East Coast (2)_1_2007.04.13 (RSRI)_DF's 3" xfId="10433" xr:uid="{A7AD433B-9C46-47CB-8264-559FD4E27926}"/>
    <cellStyle name="s_East Coast (2)_1_2007.04.13 (RSRI)_DF's 3 2" xfId="12011" xr:uid="{091BE8E3-3781-4F56-8364-2D6426626EB2}"/>
    <cellStyle name="s_East Coast (2)_1_2007.04.13 (RSRI)_DF's 3 2 2" xfId="23252" xr:uid="{050F9106-7FCE-4237-9937-52727D798453}"/>
    <cellStyle name="s_East Coast (2)_1_2007.04.13 (RSRI)_DF's 3 2 3" xfId="26955" xr:uid="{33231AF3-EF35-464F-B438-96E908E35D34}"/>
    <cellStyle name="s_East Coast (2)_1_2007.04.13 (RSRI)_DF's 3 2 4" xfId="26718" xr:uid="{84CDE15B-D9B6-400E-93DB-708F1DA2F198}"/>
    <cellStyle name="s_East Coast (2)_1_2007.04.13 (RSRI)_DF's 3 2 5" xfId="32342" xr:uid="{D9A4A14F-2BEB-4347-ADFC-A456798D79F1}"/>
    <cellStyle name="s_East Coast (2)_1_2007.04.13 (RSRI)_DF's 3 2 6" xfId="32014" xr:uid="{B4CA3D0A-C748-4E78-AA13-4DE45C146C79}"/>
    <cellStyle name="s_East Coast (2)_1_2007.04.13 (RSRI)_EVOLUÇÃO OBRA" xfId="5433" xr:uid="{426F3B38-DE13-4D4E-B322-4D3DBCE19C5E}"/>
    <cellStyle name="s_East Coast (2)_1_2007.04.13 (RSRI)_EVOLUÇÃO OBRA 2" xfId="9718" xr:uid="{0933DB51-1A41-47A3-8742-183592895193}"/>
    <cellStyle name="s_East Coast (2)_1_2007.04.13 (RSRI)_EVOLUÇÃO OBRA 2 2" xfId="21423" xr:uid="{AAFF9CB8-1307-4C66-BA27-2CF51011247A}"/>
    <cellStyle name="s_East Coast (2)_1_2007.04.13 (RSRI)_EVOLUÇÃO OBRA 2 3" xfId="25166" xr:uid="{F621E1D5-FCF3-4278-BE62-653DC63E5DA0}"/>
    <cellStyle name="s_East Coast (2)_1_2007.04.13 (RSRI)_EVOLUÇÃO OBRA 2 4" xfId="29485" xr:uid="{CF1C1CFB-42F3-4C86-A2A2-1E52C3A1A1AD}"/>
    <cellStyle name="s_East Coast (2)_1_2007.04.13 (RSRI)_EVOLUÇÃO OBRA 2 5" xfId="33215" xr:uid="{E46864D8-5885-4845-A473-2FB627243A18}"/>
    <cellStyle name="s_East Coast (2)_1_2007.04.13 (RSRI)_EVOLUÇÃO OBRA 2 6" xfId="26075" xr:uid="{3DC507AA-1C2F-492D-B8A1-CE5E8BDBD44E}"/>
    <cellStyle name="s_East Coast (2)_1_2007.04.13 (RSRI)_EVOLUÇÃO OBRA 3" xfId="11446" xr:uid="{3A227C8D-6AD2-409D-BC79-2CE8BC373AD6}"/>
    <cellStyle name="s_East Coast (2)_1_2007.04.13 (RSRI)_EVOLUÇÃO OBRA 3 2" xfId="13004" xr:uid="{488454CF-2E42-44C4-8844-FCA176A4D14D}"/>
    <cellStyle name="s_East Coast (2)_1_2007.04.13 (RSRI)_EVOLUÇÃO OBRA 3 2 2" xfId="24245" xr:uid="{A932DF3D-687D-419E-8087-9BDAF6FB7BF2}"/>
    <cellStyle name="s_East Coast (2)_1_2007.04.13 (RSRI)_EVOLUÇÃO OBRA 3 2 3" xfId="27946" xr:uid="{119DCA57-40F5-451C-AD2C-F29D557B7C93}"/>
    <cellStyle name="s_East Coast (2)_1_2007.04.13 (RSRI)_EVOLUÇÃO OBRA 3 2 4" xfId="29752" xr:uid="{560A6C8D-6417-4037-9CD9-4B008882EFDE}"/>
    <cellStyle name="s_East Coast (2)_1_2007.04.13 (RSRI)_EVOLUÇÃO OBRA 3 2 5" xfId="30060" xr:uid="{7D8F5D51-70DE-49B9-9782-36AB42591377}"/>
    <cellStyle name="s_East Coast (2)_1_2007.04.13 (RSRI)_EVOLUÇÃO OBRA 3 2 6" xfId="22795" xr:uid="{1A2A1FF3-90E9-4403-82BF-0A4316758F95}"/>
    <cellStyle name="s_East Coast (2)_1_2007.04.13 (RSRI)_VSO-4T08-2008.12.02" xfId="4435" xr:uid="{C90B9055-F14B-4955-A760-060847FF6EDC}"/>
    <cellStyle name="s_East Coast (2)_1_2007.04.13 (RSRI)_VSO-4T08-2008.12.02 2" xfId="8932" xr:uid="{F3726EFE-3C2F-4409-950F-9E638E4BF854}"/>
    <cellStyle name="s_East Coast (2)_1_2007.04.13 (RSRI)_VSO-4T08-2008.12.02 2 2" xfId="20670" xr:uid="{89E81609-3AB2-440C-8B6D-1F89AB49F24A}"/>
    <cellStyle name="s_East Coast (2)_1_2007.04.13 (RSRI)_VSO-4T08-2008.12.02 2 3" xfId="15656" xr:uid="{6F929F8A-BDFB-4E56-A231-374A794C58D1}"/>
    <cellStyle name="s_East Coast (2)_1_2007.04.13 (RSRI)_VSO-4T08-2008.12.02 2 4" xfId="30510" xr:uid="{0DFC4785-DDBE-4E80-B1C7-79BBA44432EB}"/>
    <cellStyle name="s_East Coast (2)_1_2007.04.13 (RSRI)_VSO-4T08-2008.12.02 2 5" xfId="25950" xr:uid="{6C99BB91-8263-457B-BADC-AEE53F50B68B}"/>
    <cellStyle name="s_East Coast (2)_1_2007.04.13 (RSRI)_VSO-4T08-2008.12.02 2 6" xfId="31576" xr:uid="{6B1AE328-4158-42A4-9E9D-539FAEAF5A4E}"/>
    <cellStyle name="s_East Coast (2)_1_2007.04.13 (RSRI)_VSO-4T08-2008.12.02 3" xfId="36118" xr:uid="{6691BD16-D1DE-465D-A058-26E0022E4625}"/>
    <cellStyle name="s_East Coast (2)_1_2007.07.13 (RSRI)" xfId="1048" xr:uid="{A612DE09-014F-4E77-A0EA-ACE67FEA4632}"/>
    <cellStyle name="s_East Coast (2)_1_2007.07.13 (RSRI) 2" xfId="6236" xr:uid="{759B5E2C-0614-4A3C-A81B-8AEC076AB6E1}"/>
    <cellStyle name="s_East Coast (2)_1_2007.07.13 (RSRI) 2 2" xfId="18210" xr:uid="{B78011AF-1F33-4965-8C0F-06D71B48003F}"/>
    <cellStyle name="s_East Coast (2)_1_2007.07.13 (RSRI) 2 3" xfId="16665" xr:uid="{4ED3FF30-2A91-4507-B7EA-393439EDECA0}"/>
    <cellStyle name="s_East Coast (2)_1_2007.07.13 (RSRI) 2 4" xfId="29291" xr:uid="{EDCA5D71-E1C1-46F6-A868-D9CC9DD6EA3E}"/>
    <cellStyle name="s_East Coast (2)_1_2007.07.13 (RSRI) 2 5" xfId="32733" xr:uid="{CD606DD7-08F0-4790-AF93-FCDC1054249F}"/>
    <cellStyle name="s_East Coast (2)_1_2007.07.13 (RSRI) 2 6" xfId="31588" xr:uid="{1D4E1336-B0E3-44CA-A95F-4B95207AFDCD}"/>
    <cellStyle name="s_East Coast (2)_1_2007.07.13 (RSRI) 3" xfId="36119" xr:uid="{309F7CBC-BBCB-487E-BDE2-2EE6791E94FB}"/>
    <cellStyle name="s_East Coast (2)_1_2007.07.13 (RSRI)_BALANÇO" xfId="3444" xr:uid="{16EA04B2-2972-4947-B718-347432ED65A0}"/>
    <cellStyle name="s_East Coast (2)_1_2007.07.13 (RSRI)_BALANÇO 2" xfId="8227" xr:uid="{3D26BCF2-2F76-4935-AF1F-591A2985066B}"/>
    <cellStyle name="s_East Coast (2)_1_2007.07.13 (RSRI)_BALANÇO 2 2" xfId="20041" xr:uid="{2CBDB31B-30A6-4EFD-9881-8CD40914F655}"/>
    <cellStyle name="s_East Coast (2)_1_2007.07.13 (RSRI)_BALANÇO 2 3" xfId="15720" xr:uid="{EB4FCCD2-8F16-4035-8A02-39102B9E6BDA}"/>
    <cellStyle name="s_East Coast (2)_1_2007.07.13 (RSRI)_BALANÇO 2 4" xfId="17377" xr:uid="{F823D560-29A1-485D-AB30-A05234EF0F91}"/>
    <cellStyle name="s_East Coast (2)_1_2007.07.13 (RSRI)_BALANÇO 2 5" xfId="13762" xr:uid="{539A9661-D082-4CB0-8426-D1E7A46D867C}"/>
    <cellStyle name="s_East Coast (2)_1_2007.07.13 (RSRI)_BALANÇO 2 6" xfId="33179" xr:uid="{29C04376-78D5-4076-80D4-A13D4805151F}"/>
    <cellStyle name="s_East Coast (2)_1_2007.07.13 (RSRI)_BALANÇO 3" xfId="10934" xr:uid="{B4EAD2A5-ECB6-46D9-811B-F7AEA1214116}"/>
    <cellStyle name="s_East Coast (2)_1_2007.07.13 (RSRI)_BALANÇO 3 2" xfId="12505" xr:uid="{F471B51E-DD07-4F08-9737-6CD78699608D}"/>
    <cellStyle name="s_East Coast (2)_1_2007.07.13 (RSRI)_BALANÇO 3 2 2" xfId="23746" xr:uid="{99379C81-03D0-496B-9D33-F9E3F5499F9B}"/>
    <cellStyle name="s_East Coast (2)_1_2007.07.13 (RSRI)_BALANÇO 3 2 3" xfId="27449" xr:uid="{CB8CB04D-73E3-4F7A-B366-6072B5598DBB}"/>
    <cellStyle name="s_East Coast (2)_1_2007.07.13 (RSRI)_BALANÇO 3 2 4" xfId="17273" xr:uid="{50B1535B-57F7-4AFA-9AB1-B1F2521BCE57}"/>
    <cellStyle name="s_East Coast (2)_1_2007.07.13 (RSRI)_BALANÇO 3 2 5" xfId="31563" xr:uid="{9D8C2ED0-7B48-4D83-AEAB-CD630D961856}"/>
    <cellStyle name="s_East Coast (2)_1_2007.07.13 (RSRI)_BALANÇO 3 2 6" xfId="31198" xr:uid="{6E567436-2045-46CA-AE5F-9EA97D63832A}"/>
    <cellStyle name="s_East Coast (2)_1_2007.07.13 (RSRI)_DF's" xfId="2428" xr:uid="{8923F1ED-5A97-4DAF-876A-F8FC371E690C}"/>
    <cellStyle name="s_East Coast (2)_1_2007.07.13 (RSRI)_DF's 2" xfId="7211" xr:uid="{354C491A-743E-462C-A290-64AD78F5A0FD}"/>
    <cellStyle name="s_East Coast (2)_1_2007.07.13 (RSRI)_DF's 2 2" xfId="19141" xr:uid="{848C3D77-DEEF-4813-809B-7D34E5FE7164}"/>
    <cellStyle name="s_East Coast (2)_1_2007.07.13 (RSRI)_DF's 2 3" xfId="15028" xr:uid="{36C7C09B-AEF3-4E52-9020-3471A07FA1BD}"/>
    <cellStyle name="s_East Coast (2)_1_2007.07.13 (RSRI)_DF's 2 4" xfId="16454" xr:uid="{42174D24-83FC-40AD-B640-77702D0D3C57}"/>
    <cellStyle name="s_East Coast (2)_1_2007.07.13 (RSRI)_DF's 2 5" xfId="29758" xr:uid="{4086ED62-190C-41DD-9492-85351F1052CE}"/>
    <cellStyle name="s_East Coast (2)_1_2007.07.13 (RSRI)_DF's 2 6" xfId="17537" xr:uid="{3EBAE9AC-6876-4B47-A632-CB8E24AC13BC}"/>
    <cellStyle name="s_East Coast (2)_1_2007.07.13 (RSRI)_DF's 3" xfId="10434" xr:uid="{C1E648A5-4943-4338-BC5C-4F1B74462F13}"/>
    <cellStyle name="s_East Coast (2)_1_2007.07.13 (RSRI)_DF's 3 2" xfId="12012" xr:uid="{F26221D3-C961-4E34-A0D1-F1C339A1D8EC}"/>
    <cellStyle name="s_East Coast (2)_1_2007.07.13 (RSRI)_DF's 3 2 2" xfId="23253" xr:uid="{C33E56C6-B791-4947-A391-5018192969AA}"/>
    <cellStyle name="s_East Coast (2)_1_2007.07.13 (RSRI)_DF's 3 2 3" xfId="26956" xr:uid="{2C5506FC-F227-42B8-8FF7-13AE02CA0B0E}"/>
    <cellStyle name="s_East Coast (2)_1_2007.07.13 (RSRI)_DF's 3 2 4" xfId="16781" xr:uid="{0D8A1096-73C0-430C-9BBA-F33EF13353D6}"/>
    <cellStyle name="s_East Coast (2)_1_2007.07.13 (RSRI)_DF's 3 2 5" xfId="32752" xr:uid="{CBEC6A6C-E4E4-48D2-9642-8329EB0E5C91}"/>
    <cellStyle name="s_East Coast (2)_1_2007.07.13 (RSRI)_DF's 3 2 6" xfId="34721" xr:uid="{31B80139-5DA9-4CE0-8061-6952A93AE882}"/>
    <cellStyle name="s_East Coast (2)_1_2007.07.13 (RSRI)_EVOLUÇÃO OBRA" xfId="5434" xr:uid="{B977312A-955B-43A5-A517-38E9C46228AD}"/>
    <cellStyle name="s_East Coast (2)_1_2007.07.13 (RSRI)_EVOLUÇÃO OBRA 2" xfId="9719" xr:uid="{507C2E0C-10EE-4DF9-9317-59CA4428B115}"/>
    <cellStyle name="s_East Coast (2)_1_2007.07.13 (RSRI)_EVOLUÇÃO OBRA 2 2" xfId="21424" xr:uid="{FB5EC099-0CC3-4B90-B7B2-778EE3A3D225}"/>
    <cellStyle name="s_East Coast (2)_1_2007.07.13 (RSRI)_EVOLUÇÃO OBRA 2 3" xfId="25167" xr:uid="{97EB20D2-0115-4973-9F9A-2775274D241A}"/>
    <cellStyle name="s_East Coast (2)_1_2007.07.13 (RSRI)_EVOLUÇÃO OBRA 2 4" xfId="16595" xr:uid="{7FAE2548-0A11-4AC6-BE58-F404123A86DB}"/>
    <cellStyle name="s_East Coast (2)_1_2007.07.13 (RSRI)_EVOLUÇÃO OBRA 2 5" xfId="32278" xr:uid="{DC168DC9-698D-4AC8-BF87-7CCA66005728}"/>
    <cellStyle name="s_East Coast (2)_1_2007.07.13 (RSRI)_EVOLUÇÃO OBRA 2 6" xfId="34117" xr:uid="{35EAA667-239E-4A75-8AE4-5887422FBDCA}"/>
    <cellStyle name="s_East Coast (2)_1_2007.07.13 (RSRI)_EVOLUÇÃO OBRA 3" xfId="11447" xr:uid="{B568A049-19FE-4DE8-A8A3-8E362A8086AF}"/>
    <cellStyle name="s_East Coast (2)_1_2007.07.13 (RSRI)_EVOLUÇÃO OBRA 3 2" xfId="13005" xr:uid="{A644299A-06B3-4A93-A800-A03889A6818F}"/>
    <cellStyle name="s_East Coast (2)_1_2007.07.13 (RSRI)_EVOLUÇÃO OBRA 3 2 2" xfId="24246" xr:uid="{79F152DD-AECF-4FF5-B935-818157409BA8}"/>
    <cellStyle name="s_East Coast (2)_1_2007.07.13 (RSRI)_EVOLUÇÃO OBRA 3 2 3" xfId="27947" xr:uid="{351317C8-C612-4F0E-B314-7E055E2E4A76}"/>
    <cellStyle name="s_East Coast (2)_1_2007.07.13 (RSRI)_EVOLUÇÃO OBRA 3 2 4" xfId="30114" xr:uid="{A5071301-B717-4521-A19F-D6CE63708A70}"/>
    <cellStyle name="s_East Coast (2)_1_2007.07.13 (RSRI)_EVOLUÇÃO OBRA 3 2 5" xfId="15174" xr:uid="{602C89AF-7D4D-490A-A161-271423936D08}"/>
    <cellStyle name="s_East Coast (2)_1_2007.07.13 (RSRI)_EVOLUÇÃO OBRA 3 2 6" xfId="21686" xr:uid="{A52516E6-A713-41DE-80FD-F9D517E6F337}"/>
    <cellStyle name="s_East Coast (2)_1_2007.07.13 (RSRI)_VSO-4T08-2008.12.02" xfId="4436" xr:uid="{DE250052-6D69-4A45-BC80-284A08CD056B}"/>
    <cellStyle name="s_East Coast (2)_1_2007.07.13 (RSRI)_VSO-4T08-2008.12.02 2" xfId="8933" xr:uid="{E7B8463E-60A2-4ED3-B692-1639CF1E01AC}"/>
    <cellStyle name="s_East Coast (2)_1_2007.07.13 (RSRI)_VSO-4T08-2008.12.02 2 2" xfId="20671" xr:uid="{239F8745-C1C2-4E87-9A58-D6F4EF98B162}"/>
    <cellStyle name="s_East Coast (2)_1_2007.07.13 (RSRI)_VSO-4T08-2008.12.02 2 3" xfId="13458" xr:uid="{13DCF47E-8CA5-4F9A-A200-4095F191522D}"/>
    <cellStyle name="s_East Coast (2)_1_2007.07.13 (RSRI)_VSO-4T08-2008.12.02 2 4" xfId="29507" xr:uid="{92905919-08FC-412E-9563-26B82084D5EB}"/>
    <cellStyle name="s_East Coast (2)_1_2007.07.13 (RSRI)_VSO-4T08-2008.12.02 2 5" xfId="26493" xr:uid="{83D91A6B-1336-4F0A-8169-67901A3F80D0}"/>
    <cellStyle name="s_East Coast (2)_1_2007.07.13 (RSRI)_VSO-4T08-2008.12.02 2 6" xfId="34649" xr:uid="{A0BEBC99-0A6A-4ECC-8432-EA380F350098}"/>
    <cellStyle name="s_East Coast (2)_1_2007.07.13 (RSRI)_VSO-4T08-2008.12.02 3" xfId="36120" xr:uid="{2EA7AA1C-9257-43F8-ACDC-BA322A341CD8}"/>
    <cellStyle name="s_East Coast (2)_2" xfId="1049" xr:uid="{20AE742B-FCAB-4C69-B0A6-29BE85FBE18C}"/>
    <cellStyle name="s_East Coast (2)_2_2007.04.13 (RSRI)" xfId="1050" xr:uid="{B8B306E7-2D67-4287-8B8F-0EC4800E0794}"/>
    <cellStyle name="s_East Coast (2)_2_2007.04.13 (RSRI) 2" xfId="36121" xr:uid="{A2B32497-D19A-4137-8CDD-B6BB917321F2}"/>
    <cellStyle name="s_East Coast (2)_2_2007.04.13 (RSRI)_BALANÇO" xfId="3445" xr:uid="{EED0CF63-0568-4740-8F1B-A9FCE7DB5B35}"/>
    <cellStyle name="s_East Coast (2)_2_2007.04.13 (RSRI)_BALANÇO 2" xfId="8228" xr:uid="{4E52C312-C872-488B-9093-983424772FDB}"/>
    <cellStyle name="s_East Coast (2)_2_2007.04.13 (RSRI)_DF's" xfId="2429" xr:uid="{3C7512AC-B89F-433B-A0CF-13BB0ED4432D}"/>
    <cellStyle name="s_East Coast (2)_2_2007.04.13 (RSRI)_DF's 2" xfId="7212" xr:uid="{0FC238B4-99F9-4654-AD83-A8C8DA5EE157}"/>
    <cellStyle name="s_East Coast (2)_2_2007.04.13 (RSRI)_EVOLUÇÃO OBRA" xfId="5435" xr:uid="{622280EF-3338-4961-A158-4B641E07AB36}"/>
    <cellStyle name="s_East Coast (2)_2_2007.04.13 (RSRI)_EVOLUÇÃO OBRA 2" xfId="9720" xr:uid="{49A9845E-BB0C-45F8-8E52-9E2DD5BA35A3}"/>
    <cellStyle name="s_East Coast (2)_2_2007.04.13 (RSRI)_VSO-4T08-2008.12.02" xfId="4437" xr:uid="{CA804BA2-F057-41FB-B423-6CA15D4514CA}"/>
    <cellStyle name="s_East Coast (2)_2_2007.07.13 (RSRI)" xfId="1051" xr:uid="{7429B483-92B0-4E86-9151-41417E750A91}"/>
    <cellStyle name="s_East Coast (2)_2_2007.07.13 (RSRI) 2" xfId="36122" xr:uid="{A72F9A14-9931-4555-B52C-C90AAD8736D2}"/>
    <cellStyle name="s_East Coast (2)_2_2007.07.13 (RSRI)_BALANÇO" xfId="3446" xr:uid="{46A6E486-4042-43A9-93E5-8F0F40502E26}"/>
    <cellStyle name="s_East Coast (2)_2_2007.07.13 (RSRI)_BALANÇO 2" xfId="8229" xr:uid="{3747EFD8-7605-4F2C-BD42-C872EBA148BC}"/>
    <cellStyle name="s_East Coast (2)_2_2007.07.13 (RSRI)_DF's" xfId="2430" xr:uid="{4FBB2C55-F7C1-46F4-BAB4-A4B33EAF8877}"/>
    <cellStyle name="s_East Coast (2)_2_2007.07.13 (RSRI)_DF's 2" xfId="7213" xr:uid="{D4261C48-27FC-4DFB-BF11-1F661548DA01}"/>
    <cellStyle name="s_East Coast (2)_2_2007.07.13 (RSRI)_EVOLUÇÃO OBRA" xfId="5436" xr:uid="{D994002F-3A9B-4A5C-A012-F8C2EB8F05D7}"/>
    <cellStyle name="s_East Coast (2)_2_2007.07.13 (RSRI)_EVOLUÇÃO OBRA 2" xfId="9721" xr:uid="{EDD6638B-7F7E-4CDA-9A87-3A10219BBFF3}"/>
    <cellStyle name="s_East Coast (2)_2_2007.07.13 (RSRI)_VSO-4T08-2008.12.02" xfId="4438" xr:uid="{83AC15AF-068C-4C71-961A-5413BC3C3276}"/>
    <cellStyle name="s_East Coast (2)_2007.04.13 (RSRI)" xfId="1052" xr:uid="{006C2BC9-6302-4037-AF63-286219D505F2}"/>
    <cellStyle name="s_East Coast (2)_2007.04.13 (RSRI) 2" xfId="6237" xr:uid="{D4A4180A-95EF-4540-B30E-959FDD14AD11}"/>
    <cellStyle name="s_East Coast (2)_2007.04.13 (RSRI) 2 2" xfId="18211" xr:uid="{26BE65FD-60B7-44CF-A729-2D34A663B519}"/>
    <cellStyle name="s_East Coast (2)_2007.04.13 (RSRI) 2 3" xfId="21284" xr:uid="{FCF4AF12-78DD-45AC-8993-D450F4230754}"/>
    <cellStyle name="s_East Coast (2)_2007.04.13 (RSRI) 2 4" xfId="15933" xr:uid="{83571A65-244F-4EED-92B6-0FB3C1F71248}"/>
    <cellStyle name="s_East Coast (2)_2007.04.13 (RSRI) 2 5" xfId="29022" xr:uid="{6FB57E9F-6D67-4020-850F-E1A1849F10E5}"/>
    <cellStyle name="s_East Coast (2)_2007.04.13 (RSRI) 2 6" xfId="31902" xr:uid="{81B85D57-2EC6-4EFE-91C9-8A3434507572}"/>
    <cellStyle name="s_East Coast (2)_2007.04.13 (RSRI) 3" xfId="36123" xr:uid="{3E3EEB4B-96CF-4C9C-B72A-02F12CA2C6AA}"/>
    <cellStyle name="s_East Coast (2)_2007.04.13 (RSRI)_BALANÇO" xfId="3447" xr:uid="{91ECE1E0-2DA6-433C-8686-8D9CF677855A}"/>
    <cellStyle name="s_East Coast (2)_2007.04.13 (RSRI)_BALANÇO 2" xfId="8230" xr:uid="{ECC5A743-E2FA-4EAF-A7F9-972CDB9327A0}"/>
    <cellStyle name="s_East Coast (2)_2007.04.13 (RSRI)_BALANÇO 2 2" xfId="20044" xr:uid="{6B43F543-124B-4D0D-BD0C-E54F8DD8F724}"/>
    <cellStyle name="s_East Coast (2)_2007.04.13 (RSRI)_BALANÇO 2 3" xfId="21079" xr:uid="{1BDA5321-FF8D-402F-96B4-CAA439FF5344}"/>
    <cellStyle name="s_East Coast (2)_2007.04.13 (RSRI)_BALANÇO 2 4" xfId="26314" xr:uid="{4EA9101C-CB57-4CF9-A473-93376B5B94FD}"/>
    <cellStyle name="s_East Coast (2)_2007.04.13 (RSRI)_BALANÇO 2 5" xfId="22065" xr:uid="{6455560C-C9A7-481B-86B0-D47B1099D034}"/>
    <cellStyle name="s_East Coast (2)_2007.04.13 (RSRI)_BALANÇO 2 6" xfId="31529" xr:uid="{9C883EE6-0938-48CF-9ABF-A49AA9B7387D}"/>
    <cellStyle name="s_East Coast (2)_2007.04.13 (RSRI)_BALANÇO 3" xfId="10935" xr:uid="{058B5D26-52D1-485A-8E39-6BD695F9AC51}"/>
    <cellStyle name="s_East Coast (2)_2007.04.13 (RSRI)_BALANÇO 3 2" xfId="12506" xr:uid="{62AF31BC-D83D-464A-8F48-932222A87070}"/>
    <cellStyle name="s_East Coast (2)_2007.04.13 (RSRI)_BALANÇO 3 2 2" xfId="23747" xr:uid="{9A057EC6-7BD3-4535-AECB-5F1F5B3A4507}"/>
    <cellStyle name="s_East Coast (2)_2007.04.13 (RSRI)_BALANÇO 3 2 3" xfId="27450" xr:uid="{9F32DD8F-9EDB-4201-9982-AFBD53581217}"/>
    <cellStyle name="s_East Coast (2)_2007.04.13 (RSRI)_BALANÇO 3 2 4" xfId="21544" xr:uid="{6E804B62-1A15-4A43-A7F9-B8C245E25165}"/>
    <cellStyle name="s_East Coast (2)_2007.04.13 (RSRI)_BALANÇO 3 2 5" xfId="31537" xr:uid="{961B9380-95DC-4970-8B96-B07B6615124E}"/>
    <cellStyle name="s_East Coast (2)_2007.04.13 (RSRI)_BALANÇO 3 2 6" xfId="22458" xr:uid="{166D9405-D0BD-4E27-B0BD-2CBE32073315}"/>
    <cellStyle name="s_East Coast (2)_2007.04.13 (RSRI)_DF's" xfId="2431" xr:uid="{44BD9B8D-BEFF-4E0A-8FD6-9A6D0B389F4A}"/>
    <cellStyle name="s_East Coast (2)_2007.04.13 (RSRI)_DF's 2" xfId="7214" xr:uid="{E32F9E20-DCC3-4E82-96AC-8CDAE96FE4A4}"/>
    <cellStyle name="s_East Coast (2)_2007.04.13 (RSRI)_DF's 2 2" xfId="19142" xr:uid="{37498CF1-72D3-4069-8E90-5E909AADEC15}"/>
    <cellStyle name="s_East Coast (2)_2007.04.13 (RSRI)_DF's 2 3" xfId="13886" xr:uid="{A252D831-CE80-4BB0-8E8B-086433D20AE5}"/>
    <cellStyle name="s_East Coast (2)_2007.04.13 (RSRI)_DF's 2 4" xfId="22033" xr:uid="{C01A7B24-7D10-4FD6-8343-C1D89F944067}"/>
    <cellStyle name="s_East Coast (2)_2007.04.13 (RSRI)_DF's 2 5" xfId="32105" xr:uid="{03254EFD-660E-4824-B5A4-944C9BE9B823}"/>
    <cellStyle name="s_East Coast (2)_2007.04.13 (RSRI)_DF's 2 6" xfId="28935" xr:uid="{CC893C45-795C-4DF7-9495-038BC8982AB2}"/>
    <cellStyle name="s_East Coast (2)_2007.04.13 (RSRI)_DF's 3" xfId="10435" xr:uid="{76398C54-22E7-453B-B6E1-BC0A1778A83A}"/>
    <cellStyle name="s_East Coast (2)_2007.04.13 (RSRI)_DF's 3 2" xfId="12013" xr:uid="{CAB84359-A41A-4F50-A012-E7397AAE848C}"/>
    <cellStyle name="s_East Coast (2)_2007.04.13 (RSRI)_DF's 3 2 2" xfId="23254" xr:uid="{910FB936-0565-425A-9910-794890962098}"/>
    <cellStyle name="s_East Coast (2)_2007.04.13 (RSRI)_DF's 3 2 3" xfId="26957" xr:uid="{3B891BFB-8540-4F56-8C40-46B0207326E1}"/>
    <cellStyle name="s_East Coast (2)_2007.04.13 (RSRI)_DF's 3 2 4" xfId="16332" xr:uid="{D95DA176-869B-47BF-8DB4-0AF535B0BFB0}"/>
    <cellStyle name="s_East Coast (2)_2007.04.13 (RSRI)_DF's 3 2 5" xfId="22869" xr:uid="{4CD363B5-6F5E-4CA4-9040-35EE6A927E02}"/>
    <cellStyle name="s_East Coast (2)_2007.04.13 (RSRI)_DF's 3 2 6" xfId="34312" xr:uid="{02D3A41C-8831-413E-8B33-493C59166A50}"/>
    <cellStyle name="s_East Coast (2)_2007.04.13 (RSRI)_EVOLUÇÃO OBRA" xfId="5437" xr:uid="{5B99206C-A93A-4020-B34D-98C434F293C8}"/>
    <cellStyle name="s_East Coast (2)_2007.04.13 (RSRI)_EVOLUÇÃO OBRA 2" xfId="9722" xr:uid="{AFD8EC37-DDCD-4B7F-87F4-EBE53E243AE9}"/>
    <cellStyle name="s_East Coast (2)_2007.04.13 (RSRI)_EVOLUÇÃO OBRA 2 2" xfId="21427" xr:uid="{84FF1214-F7B7-4D9C-AFAB-2053B32FE46E}"/>
    <cellStyle name="s_East Coast (2)_2007.04.13 (RSRI)_EVOLUÇÃO OBRA 2 3" xfId="25170" xr:uid="{30BF2C0E-94C8-4CFC-9912-6259918946FB}"/>
    <cellStyle name="s_East Coast (2)_2007.04.13 (RSRI)_EVOLUÇÃO OBRA 2 4" xfId="26327" xr:uid="{424C753E-D31A-445A-85A1-97A25BD35760}"/>
    <cellStyle name="s_East Coast (2)_2007.04.13 (RSRI)_EVOLUÇÃO OBRA 2 5" xfId="24887" xr:uid="{EEEC00C1-ABE8-487C-BA56-DB962EA3EE18}"/>
    <cellStyle name="s_East Coast (2)_2007.04.13 (RSRI)_EVOLUÇÃO OBRA 2 6" xfId="30311" xr:uid="{B050755F-7B5D-47D4-B119-805E3D1409E5}"/>
    <cellStyle name="s_East Coast (2)_2007.04.13 (RSRI)_EVOLUÇÃO OBRA 3" xfId="11448" xr:uid="{09697BF2-0E7E-4820-AD99-7A6D45516444}"/>
    <cellStyle name="s_East Coast (2)_2007.04.13 (RSRI)_EVOLUÇÃO OBRA 3 2" xfId="13006" xr:uid="{1515E948-9BC2-4E0A-BC21-85ED59A5ECF0}"/>
    <cellStyle name="s_East Coast (2)_2007.04.13 (RSRI)_EVOLUÇÃO OBRA 3 2 2" xfId="24247" xr:uid="{4572F6F8-4FEE-48AB-828E-24729081E87E}"/>
    <cellStyle name="s_East Coast (2)_2007.04.13 (RSRI)_EVOLUÇÃO OBRA 3 2 3" xfId="27948" xr:uid="{0756B96C-908B-497D-9D6A-D46345D44DCE}"/>
    <cellStyle name="s_East Coast (2)_2007.04.13 (RSRI)_EVOLUÇÃO OBRA 3 2 4" xfId="26069" xr:uid="{2BCF0D83-0DC4-4FB5-97D0-FD00C0005C5E}"/>
    <cellStyle name="s_East Coast (2)_2007.04.13 (RSRI)_EVOLUÇÃO OBRA 3 2 5" xfId="32649" xr:uid="{8B232C3E-1AAA-4BAA-8FE8-0A4D4032246F}"/>
    <cellStyle name="s_East Coast (2)_2007.04.13 (RSRI)_EVOLUÇÃO OBRA 3 2 6" xfId="31924" xr:uid="{6282D466-A7B2-4910-A947-8D0C55C2AB4B}"/>
    <cellStyle name="s_East Coast (2)_2007.04.13 (RSRI)_VSO-4T08-2008.12.02" xfId="4439" xr:uid="{5DD51971-152D-4139-9954-E5EBBD32AA7B}"/>
    <cellStyle name="s_East Coast (2)_2007.04.13 (RSRI)_VSO-4T08-2008.12.02 2" xfId="8934" xr:uid="{B42E9F65-5DBB-43BE-AE50-8775553A70DC}"/>
    <cellStyle name="s_East Coast (2)_2007.04.13 (RSRI)_VSO-4T08-2008.12.02 2 2" xfId="20672" xr:uid="{7E50B1B1-A2EB-4348-8050-EE0A055B21C0}"/>
    <cellStyle name="s_East Coast (2)_2007.04.13 (RSRI)_VSO-4T08-2008.12.02 2 3" xfId="13457" xr:uid="{553C5331-65C0-4294-8B65-FBD522081CAA}"/>
    <cellStyle name="s_East Coast (2)_2007.04.13 (RSRI)_VSO-4T08-2008.12.02 2 4" xfId="13693" xr:uid="{B0B1ADE4-782E-4C94-8E9C-2115D8123797}"/>
    <cellStyle name="s_East Coast (2)_2007.04.13 (RSRI)_VSO-4T08-2008.12.02 2 5" xfId="32098" xr:uid="{4822597D-28D0-446D-A577-0466EF51D9B3}"/>
    <cellStyle name="s_East Coast (2)_2007.04.13 (RSRI)_VSO-4T08-2008.12.02 2 6" xfId="29795" xr:uid="{21E85D2A-994D-42B4-87A8-161BF7E2C96C}"/>
    <cellStyle name="s_East Coast (2)_2007.04.13 (RSRI)_VSO-4T08-2008.12.02 3" xfId="36124" xr:uid="{EBEFF6D5-750F-4B16-BEDF-DC767D9B785E}"/>
    <cellStyle name="s_East Coast (2)_2007.07.13 (RSRI)" xfId="1053" xr:uid="{4182AACB-051E-4D32-8FFE-563A0B37B67C}"/>
    <cellStyle name="s_East Coast (2)_2007.07.13 (RSRI) 2" xfId="6238" xr:uid="{C1F7FB04-8A7C-4C5C-9B33-E532A1EDF3C8}"/>
    <cellStyle name="s_East Coast (2)_2007.07.13 (RSRI) 2 2" xfId="18212" xr:uid="{D9AAE779-3667-40B3-8530-EBFD4B386FA8}"/>
    <cellStyle name="s_East Coast (2)_2007.07.13 (RSRI) 2 3" xfId="17442" xr:uid="{CC39C91C-1D20-45C0-BDD7-D15DA00B0A1A}"/>
    <cellStyle name="s_East Coast (2)_2007.07.13 (RSRI) 2 4" xfId="16802" xr:uid="{17221247-1DD2-46B9-BD4A-110D1444557A}"/>
    <cellStyle name="s_East Coast (2)_2007.07.13 (RSRI) 2 5" xfId="33204" xr:uid="{7B78243F-ECC7-49EC-965E-D05A559C1D90}"/>
    <cellStyle name="s_East Coast (2)_2007.07.13 (RSRI) 2 6" xfId="29526" xr:uid="{305A3628-9A5D-4773-8631-0D97E193B835}"/>
    <cellStyle name="s_East Coast (2)_2007.07.13 (RSRI) 3" xfId="36125" xr:uid="{0005BF2A-DEDB-44A0-B9EF-0EEC86BA7523}"/>
    <cellStyle name="s_East Coast (2)_2007.07.13 (RSRI)_BALANÇO" xfId="3448" xr:uid="{B5303FA4-6711-4FEE-85D0-A6758405939B}"/>
    <cellStyle name="s_East Coast (2)_2007.07.13 (RSRI)_BALANÇO 2" xfId="8231" xr:uid="{51695384-B6BA-44F1-954D-1E00D5448296}"/>
    <cellStyle name="s_East Coast (2)_2007.07.13 (RSRI)_BALANÇO 2 2" xfId="20045" xr:uid="{22A9E5AF-1CA2-4F8C-942F-5FE94B0B0BDF}"/>
    <cellStyle name="s_East Coast (2)_2007.07.13 (RSRI)_BALANÇO 2 3" xfId="17250" xr:uid="{660C5DC8-042C-4085-8E3C-1919B8158E33}"/>
    <cellStyle name="s_East Coast (2)_2007.07.13 (RSRI)_BALANÇO 2 4" xfId="15602" xr:uid="{C600C7B2-33CC-47C1-B655-128928AE47E8}"/>
    <cellStyle name="s_East Coast (2)_2007.07.13 (RSRI)_BALANÇO 2 5" xfId="33207" xr:uid="{5A156A1F-D59A-4684-9BA6-3243693B8D9E}"/>
    <cellStyle name="s_East Coast (2)_2007.07.13 (RSRI)_BALANÇO 2 6" xfId="34082" xr:uid="{189064B6-EBB4-43DF-BABD-AA38F41CF5D1}"/>
    <cellStyle name="s_East Coast (2)_2007.07.13 (RSRI)_BALANÇO 3" xfId="10936" xr:uid="{1F7C14B4-EB00-4616-9F68-96A5C0C35254}"/>
    <cellStyle name="s_East Coast (2)_2007.07.13 (RSRI)_BALANÇO 3 2" xfId="12507" xr:uid="{5E014C89-2D69-4817-93CA-3B6877C2952B}"/>
    <cellStyle name="s_East Coast (2)_2007.07.13 (RSRI)_BALANÇO 3 2 2" xfId="23748" xr:uid="{B08EE53A-2F4F-4A93-87F7-67621B78DE5B}"/>
    <cellStyle name="s_East Coast (2)_2007.07.13 (RSRI)_BALANÇO 3 2 3" xfId="27451" xr:uid="{C3C8190D-89C3-473A-B40C-E00C028E49C3}"/>
    <cellStyle name="s_East Coast (2)_2007.07.13 (RSRI)_BALANÇO 3 2 4" xfId="16092" xr:uid="{439DA50E-706E-4D54-ADAB-A14BD80B502C}"/>
    <cellStyle name="s_East Coast (2)_2007.07.13 (RSRI)_BALANÇO 3 2 5" xfId="21479" xr:uid="{5E672D43-237C-4A27-B50C-980059DEBC1D}"/>
    <cellStyle name="s_East Coast (2)_2007.07.13 (RSRI)_BALANÇO 3 2 6" xfId="15058" xr:uid="{62BB10F4-9FDC-42D5-9B58-4A2A1433C4C6}"/>
    <cellStyle name="s_East Coast (2)_2007.07.13 (RSRI)_DF's" xfId="2432" xr:uid="{3FE9CBEA-C2F3-4837-B822-B8B9F5804AFE}"/>
    <cellStyle name="s_East Coast (2)_2007.07.13 (RSRI)_DF's 2" xfId="7215" xr:uid="{4FFFB3F6-35D7-4B76-B02A-F25E518AD4C2}"/>
    <cellStyle name="s_East Coast (2)_2007.07.13 (RSRI)_DF's 2 2" xfId="19143" xr:uid="{48BF35D1-01E7-45C4-834C-FE95D19CCB73}"/>
    <cellStyle name="s_East Coast (2)_2007.07.13 (RSRI)_DF's 2 3" xfId="16564" xr:uid="{440AA741-F4C2-46E5-8CEA-BD72EF6564B8}"/>
    <cellStyle name="s_East Coast (2)_2007.07.13 (RSRI)_DF's 2 4" xfId="25848" xr:uid="{FC4BB31D-7162-46BE-8E7F-AF0529BE43F2}"/>
    <cellStyle name="s_East Coast (2)_2007.07.13 (RSRI)_DF's 2 5" xfId="17659" xr:uid="{59AD60DD-F746-4B94-90BC-E5A02972EEC8}"/>
    <cellStyle name="s_East Coast (2)_2007.07.13 (RSRI)_DF's 2 6" xfId="31002" xr:uid="{1E585918-14F4-4E66-8CAF-7114E6BE240C}"/>
    <cellStyle name="s_East Coast (2)_2007.07.13 (RSRI)_DF's 3" xfId="10436" xr:uid="{391CE2C4-BE92-41F8-B1A3-0E36FEB36D0A}"/>
    <cellStyle name="s_East Coast (2)_2007.07.13 (RSRI)_DF's 3 2" xfId="12014" xr:uid="{24726EF4-5E88-4979-91CF-3C280DFF0ED3}"/>
    <cellStyle name="s_East Coast (2)_2007.07.13 (RSRI)_DF's 3 2 2" xfId="23255" xr:uid="{C18FA352-6EEC-4AB5-8B14-65396933FF48}"/>
    <cellStyle name="s_East Coast (2)_2007.07.13 (RSRI)_DF's 3 2 3" xfId="26958" xr:uid="{04DF7041-C632-4BD7-BB90-EBFAF22171B0}"/>
    <cellStyle name="s_East Coast (2)_2007.07.13 (RSRI)_DF's 3 2 4" xfId="28522" xr:uid="{95910245-88E0-48E7-9BC4-7DFB9FA990E4}"/>
    <cellStyle name="s_East Coast (2)_2007.07.13 (RSRI)_DF's 3 2 5" xfId="32721" xr:uid="{55B69029-EE2F-4C4E-A460-ED82F33B9B30}"/>
    <cellStyle name="s_East Coast (2)_2007.07.13 (RSRI)_DF's 3 2 6" xfId="30135" xr:uid="{D9FEA530-A8D7-47A0-A2E8-ECD4CC22D599}"/>
    <cellStyle name="s_East Coast (2)_2007.07.13 (RSRI)_EVOLUÇÃO OBRA" xfId="5438" xr:uid="{BD1C1C34-A6CE-410F-93A8-18675B6E2137}"/>
    <cellStyle name="s_East Coast (2)_2007.07.13 (RSRI)_EVOLUÇÃO OBRA 2" xfId="9723" xr:uid="{B30B3B88-1BC3-4BEE-A917-BC83E2D1E8B8}"/>
    <cellStyle name="s_East Coast (2)_2007.07.13 (RSRI)_EVOLUÇÃO OBRA 2 2" xfId="21428" xr:uid="{48BC08E5-7FD4-4595-B3CA-A683C89C596C}"/>
    <cellStyle name="s_East Coast (2)_2007.07.13 (RSRI)_EVOLUÇÃO OBRA 2 3" xfId="25171" xr:uid="{91D8977B-6B23-4EE0-9507-A5E781B45AD0}"/>
    <cellStyle name="s_East Coast (2)_2007.07.13 (RSRI)_EVOLUÇÃO OBRA 2 4" xfId="17553" xr:uid="{6480259F-DA8F-41AF-8E26-C97B24E2DCBD}"/>
    <cellStyle name="s_East Coast (2)_2007.07.13 (RSRI)_EVOLUÇÃO OBRA 2 5" xfId="21627" xr:uid="{C80CFBE3-154C-47D1-ADE4-F0DF89D796EF}"/>
    <cellStyle name="s_East Coast (2)_2007.07.13 (RSRI)_EVOLUÇÃO OBRA 2 6" xfId="22370" xr:uid="{F2D6CEA7-B4A5-4B70-A058-E73E8DA62D67}"/>
    <cellStyle name="s_East Coast (2)_2007.07.13 (RSRI)_EVOLUÇÃO OBRA 3" xfId="11449" xr:uid="{12C06A4B-64B3-4B42-B3D3-CAFBE6D184A9}"/>
    <cellStyle name="s_East Coast (2)_2007.07.13 (RSRI)_EVOLUÇÃO OBRA 3 2" xfId="13007" xr:uid="{82E026CD-4EAE-46D4-B90D-0B7724F1C230}"/>
    <cellStyle name="s_East Coast (2)_2007.07.13 (RSRI)_EVOLUÇÃO OBRA 3 2 2" xfId="24248" xr:uid="{33FCAD2D-FAB1-478A-9A4E-D49F70751BB4}"/>
    <cellStyle name="s_East Coast (2)_2007.07.13 (RSRI)_EVOLUÇÃO OBRA 3 2 3" xfId="27949" xr:uid="{E08645D7-C7FF-453B-A5F1-8BEE0AF5CCD6}"/>
    <cellStyle name="s_East Coast (2)_2007.07.13 (RSRI)_EVOLUÇÃO OBRA 3 2 4" xfId="30105" xr:uid="{0BCBEB0C-93F0-4981-8D88-69E3D9F1E0BE}"/>
    <cellStyle name="s_East Coast (2)_2007.07.13 (RSRI)_EVOLUÇÃO OBRA 3 2 5" xfId="32597" xr:uid="{E6F6A0BE-7A12-4685-94A7-3F541AAD833C}"/>
    <cellStyle name="s_East Coast (2)_2007.07.13 (RSRI)_EVOLUÇÃO OBRA 3 2 6" xfId="34246" xr:uid="{3E6256F4-B092-404D-8C75-6E20BC8FFA5D}"/>
    <cellStyle name="s_East Coast (2)_2007.07.13 (RSRI)_VSO-4T08-2008.12.02" xfId="4440" xr:uid="{9880B2B9-1797-402B-9580-FC41D4DF7A92}"/>
    <cellStyle name="s_East Coast (2)_2007.07.13 (RSRI)_VSO-4T08-2008.12.02 2" xfId="8935" xr:uid="{7C3411B1-55A2-4C51-8227-701627D0F3E1}"/>
    <cellStyle name="s_East Coast (2)_2007.07.13 (RSRI)_VSO-4T08-2008.12.02 2 2" xfId="20673" xr:uid="{322334E7-77B8-4261-8910-6DC3CF2F2A55}"/>
    <cellStyle name="s_East Coast (2)_2007.07.13 (RSRI)_VSO-4T08-2008.12.02 2 3" xfId="21007" xr:uid="{C2F9E0E1-35EA-4658-ADF2-1267480E3657}"/>
    <cellStyle name="s_East Coast (2)_2007.07.13 (RSRI)_VSO-4T08-2008.12.02 2 4" xfId="25859" xr:uid="{6FA8B4FF-40C9-4021-BBC4-3276341E157D}"/>
    <cellStyle name="s_East Coast (2)_2007.07.13 (RSRI)_VSO-4T08-2008.12.02 2 5" xfId="29053" xr:uid="{40C3DA08-5376-4313-8897-AAD1C9717F90}"/>
    <cellStyle name="s_East Coast (2)_2007.07.13 (RSRI)_VSO-4T08-2008.12.02 2 6" xfId="29668" xr:uid="{37EA8753-3146-4198-9D37-E3B47E160502}"/>
    <cellStyle name="s_East Coast (2)_2007.07.13 (RSRI)_VSO-4T08-2008.12.02 3" xfId="36126" xr:uid="{B46951D8-EC4D-42AD-8391-15A360593DE3}"/>
    <cellStyle name="s_Fin Graph" xfId="1054" xr:uid="{6AD36576-BEB3-444B-9025-0DB77E1B024E}"/>
    <cellStyle name="s_Fin Graph 2" xfId="6239" xr:uid="{B73919BA-9EC6-43E4-9B4E-2B6DD4E877DA}"/>
    <cellStyle name="s_Fin Graph 2 2" xfId="18213" xr:uid="{4C7FB2B2-A3F9-4461-B6A2-F2D091890A8E}"/>
    <cellStyle name="s_Fin Graph 2 3" xfId="19000" xr:uid="{64DE40B9-960B-4FB1-9861-8CAA07161D14}"/>
    <cellStyle name="s_Fin Graph 2 4" xfId="30601" xr:uid="{91E81832-B54F-4AF6-9B24-89CE9259DB39}"/>
    <cellStyle name="s_Fin Graph 2 5" xfId="32432" xr:uid="{B6BB06D1-BE4B-4741-82D2-9054B70C4C00}"/>
    <cellStyle name="s_Fin Graph 2 6" xfId="26290" xr:uid="{270D67CD-2DFC-4F64-BC94-D6F630EB2E58}"/>
    <cellStyle name="s_Fin Graph 3" xfId="36127" xr:uid="{7F0648EA-1A4B-421A-A223-8FE3B59079AF}"/>
    <cellStyle name="s_Fin Graph_1" xfId="1055" xr:uid="{BEA14881-47D8-4D1D-B00E-C2599B3774CC}"/>
    <cellStyle name="s_Fin Graph_1 2" xfId="6240" xr:uid="{EA455A8C-68F2-4F7F-A801-477A32441992}"/>
    <cellStyle name="s_Fin Graph_1 2 2" xfId="18214" xr:uid="{9FE91055-62A9-4C13-9F15-CDBBFB677766}"/>
    <cellStyle name="s_Fin Graph_1 2 3" xfId="15131" xr:uid="{3CE2524E-661C-4C20-A9EF-2FD38B1DF079}"/>
    <cellStyle name="s_Fin Graph_1 2 4" xfId="29596" xr:uid="{3B2C8C0B-3A28-45B9-9638-7A59148C441A}"/>
    <cellStyle name="s_Fin Graph_1 2 5" xfId="29813" xr:uid="{5E42C0A2-5CEC-4A45-ACD6-6EC93DCE18B4}"/>
    <cellStyle name="s_Fin Graph_1 2 6" xfId="34806" xr:uid="{9F28BF07-BD6A-486A-9BC8-47A72F27F4E7}"/>
    <cellStyle name="s_Fin Graph_1 3" xfId="36129" xr:uid="{652FE9EC-5BB0-404D-A2AA-68D790EFD65D}"/>
    <cellStyle name="s_Fin Graph_1_2007.04.13 (RSRI)" xfId="1056" xr:uid="{319F372C-A990-47DB-98D3-65717B9381D8}"/>
    <cellStyle name="s_Fin Graph_1_2007.04.13 (RSRI) 2" xfId="6241" xr:uid="{CE7EEA23-19DE-4B40-A7C2-FAC4E6B53543}"/>
    <cellStyle name="s_Fin Graph_1_2007.04.13 (RSRI) 2 2" xfId="18215" xr:uid="{4D575951-C34F-49B1-8E79-E965708CE8BE}"/>
    <cellStyle name="s_Fin Graph_1_2007.04.13 (RSRI) 2 3" xfId="19897" xr:uid="{150C9815-978C-4D4F-ADC6-78445ABBFE94}"/>
    <cellStyle name="s_Fin Graph_1_2007.04.13 (RSRI) 2 4" xfId="22887" xr:uid="{C4346C40-79D2-4CF2-87AD-99D9E8CD2715}"/>
    <cellStyle name="s_Fin Graph_1_2007.04.13 (RSRI) 2 5" xfId="17609" xr:uid="{1D3BEDD5-6330-4DD0-99E9-4A5406DAB316}"/>
    <cellStyle name="s_Fin Graph_1_2007.04.13 (RSRI) 2 6" xfId="15311" xr:uid="{26DA35C1-0125-41AE-979E-BBB65A3309BF}"/>
    <cellStyle name="s_Fin Graph_1_2007.04.13 (RSRI) 3" xfId="36130" xr:uid="{6A7B3405-D423-417F-9539-9291EC11EBDB}"/>
    <cellStyle name="s_Fin Graph_1_2007.04.13 (RSRI)_BALANÇO" xfId="3449" xr:uid="{0B1DBFA6-EC31-448C-BBE1-B4DE13E4F001}"/>
    <cellStyle name="s_Fin Graph_1_2007.04.13 (RSRI)_BALANÇO 2" xfId="8232" xr:uid="{FCF06ED0-2AFC-4C3F-8097-FA045F094FD6}"/>
    <cellStyle name="s_Fin Graph_1_2007.04.13 (RSRI)_BALANÇO 2 2" xfId="20046" xr:uid="{8DB750CE-AF7F-4077-BCF2-3B19755E0739}"/>
    <cellStyle name="s_Fin Graph_1_2007.04.13 (RSRI)_BALANÇO 2 3" xfId="18805" xr:uid="{1B55A7B2-4BBE-4BA5-904B-9AB4BE3784C6}"/>
    <cellStyle name="s_Fin Graph_1_2007.04.13 (RSRI)_BALANÇO 2 4" xfId="15428" xr:uid="{8C7E680D-0083-46C2-A3FD-7E24834B40DC}"/>
    <cellStyle name="s_Fin Graph_1_2007.04.13 (RSRI)_BALANÇO 2 5" xfId="17855" xr:uid="{D4F606D0-CA7A-410A-A5C9-3779FF7144A5}"/>
    <cellStyle name="s_Fin Graph_1_2007.04.13 (RSRI)_BALANÇO 2 6" xfId="34841" xr:uid="{6BFEE9E9-85B8-459B-A59F-54928DCC6CF2}"/>
    <cellStyle name="s_Fin Graph_1_2007.04.13 (RSRI)_BALANÇO 3" xfId="10937" xr:uid="{1658861B-43C8-4E5D-B3E5-80B25CB149FE}"/>
    <cellStyle name="s_Fin Graph_1_2007.04.13 (RSRI)_BALANÇO 3 2" xfId="12508" xr:uid="{DF724294-C004-4E22-BBAC-B8E94B776651}"/>
    <cellStyle name="s_Fin Graph_1_2007.04.13 (RSRI)_BALANÇO 3 2 2" xfId="23749" xr:uid="{B947D56B-41A2-4888-AA2B-E4E08B166601}"/>
    <cellStyle name="s_Fin Graph_1_2007.04.13 (RSRI)_BALANÇO 3 2 3" xfId="27452" xr:uid="{17277A7C-2F82-45AE-9F5A-57B8B7753ACA}"/>
    <cellStyle name="s_Fin Graph_1_2007.04.13 (RSRI)_BALANÇO 3 2 4" xfId="25885" xr:uid="{0E3DE11A-F245-4793-862D-34334888EBFD}"/>
    <cellStyle name="s_Fin Graph_1_2007.04.13 (RSRI)_BALANÇO 3 2 5" xfId="32345" xr:uid="{B77B8B9A-40E0-4506-8C7B-0496C236A6BE}"/>
    <cellStyle name="s_Fin Graph_1_2007.04.13 (RSRI)_BALANÇO 3 2 6" xfId="29931" xr:uid="{3D8D6815-9AAC-4336-963A-FBB144C92509}"/>
    <cellStyle name="s_Fin Graph_1_2007.04.13 (RSRI)_DF's" xfId="2433" xr:uid="{250A6139-BF9C-401B-B360-C3A970185512}"/>
    <cellStyle name="s_Fin Graph_1_2007.04.13 (RSRI)_DF's 2" xfId="7216" xr:uid="{C7F480D1-5F41-48DF-A849-D43A7E8EED7C}"/>
    <cellStyle name="s_Fin Graph_1_2007.04.13 (RSRI)_DF's 2 2" xfId="19144" xr:uid="{B3295139-13EA-436C-B755-6249AEA809DE}"/>
    <cellStyle name="s_Fin Graph_1_2007.04.13 (RSRI)_DF's 2 3" xfId="21169" xr:uid="{B3D26BF1-01C6-41D0-AF06-13B91C90768E}"/>
    <cellStyle name="s_Fin Graph_1_2007.04.13 (RSRI)_DF's 2 4" xfId="22127" xr:uid="{67A5F138-BF42-44C2-A501-1CDE5AD75DA2}"/>
    <cellStyle name="s_Fin Graph_1_2007.04.13 (RSRI)_DF's 2 5" xfId="17674" xr:uid="{916A7E52-FE48-49A5-8858-6AA157F98830}"/>
    <cellStyle name="s_Fin Graph_1_2007.04.13 (RSRI)_DF's 2 6" xfId="22274" xr:uid="{F16BD04D-D2C1-46E8-91C2-6DAE0DE0647B}"/>
    <cellStyle name="s_Fin Graph_1_2007.04.13 (RSRI)_DF's 3" xfId="10437" xr:uid="{A0266BE6-7C46-45B6-8DC6-A786008A51D2}"/>
    <cellStyle name="s_Fin Graph_1_2007.04.13 (RSRI)_DF's 3 2" xfId="12015" xr:uid="{05414A73-2106-4C77-9293-AE2A7005777C}"/>
    <cellStyle name="s_Fin Graph_1_2007.04.13 (RSRI)_DF's 3 2 2" xfId="23256" xr:uid="{2C5CBB25-28AF-4554-AD8F-A2368136BB1D}"/>
    <cellStyle name="s_Fin Graph_1_2007.04.13 (RSRI)_DF's 3 2 3" xfId="26959" xr:uid="{35FEBC1F-4607-420C-83CC-56CC0606F952}"/>
    <cellStyle name="s_Fin Graph_1_2007.04.13 (RSRI)_DF's 3 2 4" xfId="26118" xr:uid="{C0B91FBD-10C5-4474-A5C1-F02995F8FE0D}"/>
    <cellStyle name="s_Fin Graph_1_2007.04.13 (RSRI)_DF's 3 2 5" xfId="29804" xr:uid="{3893FE21-CBD3-4F6A-868A-9CDFE1B0B910}"/>
    <cellStyle name="s_Fin Graph_1_2007.04.13 (RSRI)_DF's 3 2 6" xfId="26609" xr:uid="{60254464-19A6-4A39-9926-F4D6D2C56012}"/>
    <cellStyle name="s_Fin Graph_1_2007.04.13 (RSRI)_EVOLUÇÃO OBRA" xfId="5439" xr:uid="{F2115566-6D20-4025-9D82-FBEEC149A026}"/>
    <cellStyle name="s_Fin Graph_1_2007.04.13 (RSRI)_EVOLUÇÃO OBRA 2" xfId="9724" xr:uid="{2933B654-379C-4586-AD43-308D617D81BF}"/>
    <cellStyle name="s_Fin Graph_1_2007.04.13 (RSRI)_EVOLUÇÃO OBRA 2 2" xfId="21429" xr:uid="{C9691FE1-1659-476B-BD84-C44CA10B408C}"/>
    <cellStyle name="s_Fin Graph_1_2007.04.13 (RSRI)_EVOLUÇÃO OBRA 2 3" xfId="25172" xr:uid="{C66318CE-5C5D-4BB9-B460-E9D021EBBA68}"/>
    <cellStyle name="s_Fin Graph_1_2007.04.13 (RSRI)_EVOLUÇÃO OBRA 2 4" xfId="15200" xr:uid="{AB12CE97-04B2-43A5-ACA9-2D8AD1AB24A4}"/>
    <cellStyle name="s_Fin Graph_1_2007.04.13 (RSRI)_EVOLUÇÃO OBRA 2 5" xfId="31359" xr:uid="{FA62D586-178F-4C05-B201-AF4578708AC5}"/>
    <cellStyle name="s_Fin Graph_1_2007.04.13 (RSRI)_EVOLUÇÃO OBRA 2 6" xfId="34268" xr:uid="{B39172C8-8FAD-4A41-B0DE-1DE67BE9CB90}"/>
    <cellStyle name="s_Fin Graph_1_2007.04.13 (RSRI)_EVOLUÇÃO OBRA 3" xfId="11450" xr:uid="{AAD62C1D-4C17-4DA7-9BA3-DB706FA94363}"/>
    <cellStyle name="s_Fin Graph_1_2007.04.13 (RSRI)_EVOLUÇÃO OBRA 3 2" xfId="13008" xr:uid="{AB07E008-FCD6-4A04-A35A-3CAFF5D49C00}"/>
    <cellStyle name="s_Fin Graph_1_2007.04.13 (RSRI)_EVOLUÇÃO OBRA 3 2 2" xfId="24249" xr:uid="{70964496-4252-4DC6-A9E6-73E5D005EC1D}"/>
    <cellStyle name="s_Fin Graph_1_2007.04.13 (RSRI)_EVOLUÇÃO OBRA 3 2 3" xfId="27950" xr:uid="{C4F7C258-E4EB-4F27-BEE4-C6781A0EABE8}"/>
    <cellStyle name="s_Fin Graph_1_2007.04.13 (RSRI)_EVOLUÇÃO OBRA 3 2 4" xfId="13659" xr:uid="{E6385BE1-EDAF-4EB8-9252-A58D1AE0A189}"/>
    <cellStyle name="s_Fin Graph_1_2007.04.13 (RSRI)_EVOLUÇÃO OBRA 3 2 5" xfId="26292" xr:uid="{355EBEF3-A4E5-4154-9923-8BC7C0ADB440}"/>
    <cellStyle name="s_Fin Graph_1_2007.04.13 (RSRI)_EVOLUÇÃO OBRA 3 2 6" xfId="34801" xr:uid="{CE1D3AFC-1B31-452E-8731-71F05E8E1899}"/>
    <cellStyle name="s_Fin Graph_1_2007.04.13 (RSRI)_VSO-4T08-2008.12.02" xfId="4441" xr:uid="{9F3F29B2-EF13-4E5E-956E-F743556A3356}"/>
    <cellStyle name="s_Fin Graph_1_2007.04.13 (RSRI)_VSO-4T08-2008.12.02 2" xfId="8936" xr:uid="{FE814D21-887B-4F23-9D3A-2007CF33B738}"/>
    <cellStyle name="s_Fin Graph_1_2007.04.13 (RSRI)_VSO-4T08-2008.12.02 2 2" xfId="20674" xr:uid="{2FB6F290-5F3C-4F00-9BFE-458DA3360EA1}"/>
    <cellStyle name="s_Fin Graph_1_2007.04.13 (RSRI)_VSO-4T08-2008.12.02 2 3" xfId="17179" xr:uid="{564B7925-67E2-4693-B39F-6DB14F1B4A3F}"/>
    <cellStyle name="s_Fin Graph_1_2007.04.13 (RSRI)_VSO-4T08-2008.12.02 2 4" xfId="22297" xr:uid="{78B737DC-2ECC-4FFF-B2D8-C82D77AAC315}"/>
    <cellStyle name="s_Fin Graph_1_2007.04.13 (RSRI)_VSO-4T08-2008.12.02 2 5" xfId="30084" xr:uid="{F6BE2546-7FC9-45E9-9076-F93FC94494EC}"/>
    <cellStyle name="s_Fin Graph_1_2007.04.13 (RSRI)_VSO-4T08-2008.12.02 2 6" xfId="17134" xr:uid="{F61213CC-DE75-436F-A8E2-05DAA3A90219}"/>
    <cellStyle name="s_Fin Graph_1_2007.04.13 (RSRI)_VSO-4T08-2008.12.02 3" xfId="36131" xr:uid="{5779E4DF-17D7-419C-8063-4D5AC9B9B23F}"/>
    <cellStyle name="s_Fin Graph_1_2007.07.13 (RSRI)" xfId="1057" xr:uid="{BAB28237-DFF9-4A6D-9851-926452DC9CEB}"/>
    <cellStyle name="s_Fin Graph_1_2007.07.13 (RSRI) 2" xfId="6242" xr:uid="{ED975533-1B80-4ADC-A8F7-4D11B31F8211}"/>
    <cellStyle name="s_Fin Graph_1_2007.07.13 (RSRI) 2 2" xfId="18216" xr:uid="{EB8AF71F-278D-482A-A9FA-16EC7572CA14}"/>
    <cellStyle name="s_Fin Graph_1_2007.07.13 (RSRI) 2 3" xfId="15907" xr:uid="{317BBA34-7D2D-466A-8CC7-CE5E4AD0E9BE}"/>
    <cellStyle name="s_Fin Graph_1_2007.07.13 (RSRI) 2 4" xfId="15194" xr:uid="{CAAFD846-DF45-434D-816E-8D521E49B145}"/>
    <cellStyle name="s_Fin Graph_1_2007.07.13 (RSRI) 2 5" xfId="29463" xr:uid="{6E84DC61-114F-4D4F-B777-408C0B2EE89B}"/>
    <cellStyle name="s_Fin Graph_1_2007.07.13 (RSRI) 2 6" xfId="35083" xr:uid="{0CFD3B13-A399-40DD-9914-D9F8491736EE}"/>
    <cellStyle name="s_Fin Graph_1_2007.07.13 (RSRI) 3" xfId="36132" xr:uid="{D9A3DD6A-CF58-4590-B86B-CFBA2DE02F53}"/>
    <cellStyle name="s_Fin Graph_1_2007.07.13 (RSRI)_BALANÇO" xfId="3450" xr:uid="{DFCA3CA3-ED4E-4536-B9F3-E1A38F0FE7CF}"/>
    <cellStyle name="s_Fin Graph_1_2007.07.13 (RSRI)_BALANÇO 2" xfId="8233" xr:uid="{8C504165-0B8D-4CF6-8599-F0782420E018}"/>
    <cellStyle name="s_Fin Graph_1_2007.07.13 (RSRI)_BALANÇO 2 2" xfId="20047" xr:uid="{56816960-3FC5-41A4-A59B-44BB95E9FA22}"/>
    <cellStyle name="s_Fin Graph_1_2007.07.13 (RSRI)_BALANÇO 2 3" xfId="14945" xr:uid="{AC505A8B-E031-4ACC-B375-FEBEC1F9840D}"/>
    <cellStyle name="s_Fin Graph_1_2007.07.13 (RSRI)_BALANÇO 2 4" xfId="22872" xr:uid="{A2FCC9E9-B0C9-490E-94B3-45974F23486E}"/>
    <cellStyle name="s_Fin Graph_1_2007.07.13 (RSRI)_BALANÇO 2 5" xfId="29080" xr:uid="{22F272AA-E3DB-47CD-9F7C-F695A8C0F46B}"/>
    <cellStyle name="s_Fin Graph_1_2007.07.13 (RSRI)_BALANÇO 2 6" xfId="19485" xr:uid="{3B841507-8C19-4173-A816-6AEC622A2C32}"/>
    <cellStyle name="s_Fin Graph_1_2007.07.13 (RSRI)_BALANÇO 3" xfId="10938" xr:uid="{B55AAC88-1131-4A4C-9B28-D6B4C861460B}"/>
    <cellStyle name="s_Fin Graph_1_2007.07.13 (RSRI)_BALANÇO 3 2" xfId="12509" xr:uid="{797B00CF-7609-43AA-B54A-D8AB735114C4}"/>
    <cellStyle name="s_Fin Graph_1_2007.07.13 (RSRI)_BALANÇO 3 2 2" xfId="23750" xr:uid="{63915D1F-AFAC-4E0F-BA5A-B41C5880ADAB}"/>
    <cellStyle name="s_Fin Graph_1_2007.07.13 (RSRI)_BALANÇO 3 2 3" xfId="27453" xr:uid="{2FEAD95B-9DAB-4D00-863B-3B703C374A57}"/>
    <cellStyle name="s_Fin Graph_1_2007.07.13 (RSRI)_BALANÇO 3 2 4" xfId="17556" xr:uid="{6AAB5342-7773-459A-87D6-E51B0F889D47}"/>
    <cellStyle name="s_Fin Graph_1_2007.07.13 (RSRI)_BALANÇO 3 2 5" xfId="31010" xr:uid="{A46E2ABD-2A31-419E-8B90-B604F4B1F58E}"/>
    <cellStyle name="s_Fin Graph_1_2007.07.13 (RSRI)_BALANÇO 3 2 6" xfId="29405" xr:uid="{C8187026-EAC6-44F6-84E2-0D186B77A5F1}"/>
    <cellStyle name="s_Fin Graph_1_2007.07.13 (RSRI)_DF's" xfId="2434" xr:uid="{023A82F5-5AB3-4A7A-8E89-C93928BA95F9}"/>
    <cellStyle name="s_Fin Graph_1_2007.07.13 (RSRI)_DF's 2" xfId="7217" xr:uid="{76E05EE3-C280-4B75-B3A7-0496713EB920}"/>
    <cellStyle name="s_Fin Graph_1_2007.07.13 (RSRI)_DF's 2 2" xfId="19145" xr:uid="{113765AF-2C1F-42DF-883C-117B62884E30}"/>
    <cellStyle name="s_Fin Graph_1_2007.07.13 (RSRI)_DF's 2 3" xfId="17338" xr:uid="{B4336F02-0841-4EB6-9392-E56C87DFE133}"/>
    <cellStyle name="s_Fin Graph_1_2007.07.13 (RSRI)_DF's 2 4" xfId="14470" xr:uid="{DB7AD4BC-8008-40D9-84D9-33867119F75E}"/>
    <cellStyle name="s_Fin Graph_1_2007.07.13 (RSRI)_DF's 2 5" xfId="22639" xr:uid="{DC42D6C5-9476-4AE3-8467-1B96B105E6A7}"/>
    <cellStyle name="s_Fin Graph_1_2007.07.13 (RSRI)_DF's 2 6" xfId="25870" xr:uid="{3261AED2-E20B-4072-BB32-532B611A4A40}"/>
    <cellStyle name="s_Fin Graph_1_2007.07.13 (RSRI)_DF's 3" xfId="10438" xr:uid="{1E8445EC-E12E-447B-9F62-12CAE09EE6FC}"/>
    <cellStyle name="s_Fin Graph_1_2007.07.13 (RSRI)_DF's 3 2" xfId="12016" xr:uid="{1EB49D0A-C042-4853-A8EE-E1C2B36A0862}"/>
    <cellStyle name="s_Fin Graph_1_2007.07.13 (RSRI)_DF's 3 2 2" xfId="23257" xr:uid="{9D3FA091-258E-4570-9A84-3AAD23A46AAF}"/>
    <cellStyle name="s_Fin Graph_1_2007.07.13 (RSRI)_DF's 3 2 3" xfId="26960" xr:uid="{6799DC49-EB25-49CB-8D43-3D8F49F752F5}"/>
    <cellStyle name="s_Fin Graph_1_2007.07.13 (RSRI)_DF's 3 2 4" xfId="25708" xr:uid="{7EFAAB2D-0B48-4736-8C87-DA30D9E57357}"/>
    <cellStyle name="s_Fin Graph_1_2007.07.13 (RSRI)_DF's 3 2 5" xfId="29955" xr:uid="{4C125BBD-32E1-4360-9EFC-17DB50A5BF9F}"/>
    <cellStyle name="s_Fin Graph_1_2007.07.13 (RSRI)_DF's 3 2 6" xfId="15844" xr:uid="{B0CA5754-1A6D-4C1E-B919-D5C645E3E0D4}"/>
    <cellStyle name="s_Fin Graph_1_2007.07.13 (RSRI)_EVOLUÇÃO OBRA" xfId="5440" xr:uid="{52630B64-65E4-4934-97DD-6666108B2570}"/>
    <cellStyle name="s_Fin Graph_1_2007.07.13 (RSRI)_EVOLUÇÃO OBRA 2" xfId="9725" xr:uid="{1556BA4C-625F-4B6A-A2DB-8BF54F82C048}"/>
    <cellStyle name="s_Fin Graph_1_2007.07.13 (RSRI)_EVOLUÇÃO OBRA 2 2" xfId="21430" xr:uid="{C84CDC93-3DA6-4DE8-9F7E-81CE3C09E7C4}"/>
    <cellStyle name="s_Fin Graph_1_2007.07.13 (RSRI)_EVOLUÇÃO OBRA 2 3" xfId="25173" xr:uid="{9991A9A2-CC4A-424F-A67A-8B46190D3AF6}"/>
    <cellStyle name="s_Fin Graph_1_2007.07.13 (RSRI)_EVOLUÇÃO OBRA 2 4" xfId="30812" xr:uid="{3E43A198-D697-4D42-8435-599229C72A17}"/>
    <cellStyle name="s_Fin Graph_1_2007.07.13 (RSRI)_EVOLUÇÃO OBRA 2 5" xfId="26550" xr:uid="{D4B0A180-FA91-4BF2-88C3-722827BA66BF}"/>
    <cellStyle name="s_Fin Graph_1_2007.07.13 (RSRI)_EVOLUÇÃO OBRA 2 6" xfId="33467" xr:uid="{53E6D642-750B-476E-ADA2-233B0553DBFF}"/>
    <cellStyle name="s_Fin Graph_1_2007.07.13 (RSRI)_EVOLUÇÃO OBRA 3" xfId="11451" xr:uid="{436A1F1D-BCCA-4E8E-815C-C8A28AE87050}"/>
    <cellStyle name="s_Fin Graph_1_2007.07.13 (RSRI)_EVOLUÇÃO OBRA 3 2" xfId="13009" xr:uid="{B0827C6B-69BA-458A-A681-5F77240915AA}"/>
    <cellStyle name="s_Fin Graph_1_2007.07.13 (RSRI)_EVOLUÇÃO OBRA 3 2 2" xfId="24250" xr:uid="{3D787815-039E-4D9E-B4D3-6338CF726EB5}"/>
    <cellStyle name="s_Fin Graph_1_2007.07.13 (RSRI)_EVOLUÇÃO OBRA 3 2 3" xfId="27951" xr:uid="{2AF6B23A-4FE2-4AC3-9839-11D0FCA5E9E2}"/>
    <cellStyle name="s_Fin Graph_1_2007.07.13 (RSRI)_EVOLUÇÃO OBRA 3 2 4" xfId="26369" xr:uid="{1FC0C2F5-7C7A-47F3-BF75-F404241DB403}"/>
    <cellStyle name="s_Fin Graph_1_2007.07.13 (RSRI)_EVOLUÇÃO OBRA 3 2 5" xfId="31615" xr:uid="{261F561B-7AB0-48E9-A835-880F50C6B34A}"/>
    <cellStyle name="s_Fin Graph_1_2007.07.13 (RSRI)_EVOLUÇÃO OBRA 3 2 6" xfId="16196" xr:uid="{BD3AFB8B-D7D4-4015-80C8-0EB266693427}"/>
    <cellStyle name="s_Fin Graph_1_2007.07.13 (RSRI)_VSO-4T08-2008.12.02" xfId="4442" xr:uid="{045C0909-5848-4999-8ED6-C0D51CBEE30E}"/>
    <cellStyle name="s_Fin Graph_1_2007.07.13 (RSRI)_VSO-4T08-2008.12.02 2" xfId="8937" xr:uid="{0D4A9AD1-0CD0-43A6-B753-4F3589D4C030}"/>
    <cellStyle name="s_Fin Graph_1_2007.07.13 (RSRI)_VSO-4T08-2008.12.02 2 2" xfId="20675" xr:uid="{4FB8CFF8-3216-4DC1-940B-CC46A7320BE3}"/>
    <cellStyle name="s_Fin Graph_1_2007.07.13 (RSRI)_VSO-4T08-2008.12.02 2 3" xfId="18736" xr:uid="{A644F6A6-4D43-4F55-B94A-6140B7E46B8F}"/>
    <cellStyle name="s_Fin Graph_1_2007.07.13 (RSRI)_VSO-4T08-2008.12.02 2 4" xfId="16189" xr:uid="{2B9EDFE4-2C0D-4027-8063-EF9DAFA84871}"/>
    <cellStyle name="s_Fin Graph_1_2007.07.13 (RSRI)_VSO-4T08-2008.12.02 2 5" xfId="30898" xr:uid="{076DB528-BBEF-47EF-A1D7-148132FB604B}"/>
    <cellStyle name="s_Fin Graph_1_2007.07.13 (RSRI)_VSO-4T08-2008.12.02 2 6" xfId="17109" xr:uid="{BE9BDB18-EF59-431F-B790-2767656CAA9F}"/>
    <cellStyle name="s_Fin Graph_1_2007.07.13 (RSRI)_VSO-4T08-2008.12.02 3" xfId="36133" xr:uid="{DF784B80-4C5F-415F-ACB3-DB4F55367C66}"/>
    <cellStyle name="s_Fin Graph_2" xfId="1058" xr:uid="{E1B2ABA8-F8A1-4142-8B09-ABBAE1CA9EB5}"/>
    <cellStyle name="s_Fin Graph_2_2007.04.13 (RSRI)" xfId="1059" xr:uid="{318657F9-886D-4341-B5AC-168E7877E1E6}"/>
    <cellStyle name="s_Fin Graph_2_2007.04.13 (RSRI) 2" xfId="36134" xr:uid="{F1DFD69B-65AE-4CD8-B053-938CB91A7F85}"/>
    <cellStyle name="s_Fin Graph_2_2007.04.13 (RSRI)_BALANÇO" xfId="3451" xr:uid="{E5281A59-23BA-4356-B37C-361D0A1D1971}"/>
    <cellStyle name="s_Fin Graph_2_2007.04.13 (RSRI)_BALANÇO 2" xfId="8234" xr:uid="{C3E996E3-0D7E-42BF-A453-441AA753DBA1}"/>
    <cellStyle name="s_Fin Graph_2_2007.04.13 (RSRI)_DF's" xfId="2435" xr:uid="{54BCBBF4-2784-4101-BC84-B65AE7470CE6}"/>
    <cellStyle name="s_Fin Graph_2_2007.04.13 (RSRI)_DF's 2" xfId="7218" xr:uid="{76663B07-2530-4D78-84EA-F3DA315DD8E3}"/>
    <cellStyle name="s_Fin Graph_2_2007.04.13 (RSRI)_EVOLUÇÃO OBRA" xfId="5441" xr:uid="{A7E54662-D43D-4A9E-B8D1-DF7D77C864C7}"/>
    <cellStyle name="s_Fin Graph_2_2007.04.13 (RSRI)_EVOLUÇÃO OBRA 2" xfId="9726" xr:uid="{F1046747-785F-400A-9A89-1FA58337EF8A}"/>
    <cellStyle name="s_Fin Graph_2_2007.04.13 (RSRI)_VSO-4T08-2008.12.02" xfId="4443" xr:uid="{80E36AFD-4D8C-4696-A0F6-3D6F5B5677C4}"/>
    <cellStyle name="s_Fin Graph_2_2007.07.13 (RSRI)" xfId="1060" xr:uid="{796CDD1D-26DF-4BFA-A989-19A6945FE8D4}"/>
    <cellStyle name="s_Fin Graph_2_2007.07.13 (RSRI) 2" xfId="36135" xr:uid="{347021CC-8B44-4B35-A37B-266EB3E7C3B9}"/>
    <cellStyle name="s_Fin Graph_2_2007.07.13 (RSRI)_BALANÇO" xfId="3452" xr:uid="{2DC33BDE-EFBD-44A4-BC1E-FC9973C8F951}"/>
    <cellStyle name="s_Fin Graph_2_2007.07.13 (RSRI)_BALANÇO 2" xfId="8235" xr:uid="{A246FC08-6022-4D9B-9598-8BBA731CACB2}"/>
    <cellStyle name="s_Fin Graph_2_2007.07.13 (RSRI)_DF's" xfId="2436" xr:uid="{76D00CA7-168B-4057-B345-A341140EACF6}"/>
    <cellStyle name="s_Fin Graph_2_2007.07.13 (RSRI)_DF's 2" xfId="7219" xr:uid="{8B6834B6-AC28-48B0-8BA8-14F396347817}"/>
    <cellStyle name="s_Fin Graph_2_2007.07.13 (RSRI)_EVOLUÇÃO OBRA" xfId="5442" xr:uid="{8FE13283-E716-4B3D-9165-8CD7A404A6A2}"/>
    <cellStyle name="s_Fin Graph_2_2007.07.13 (RSRI)_EVOLUÇÃO OBRA 2" xfId="9727" xr:uid="{3DE16520-5891-43C0-AB81-EDCB69009536}"/>
    <cellStyle name="s_Fin Graph_2_2007.07.13 (RSRI)_VSO-4T08-2008.12.02" xfId="4444" xr:uid="{E987B64C-F8A6-4418-9378-9100712AA4A9}"/>
    <cellStyle name="s_Fin Graph_2007.04.13 (RSRI)" xfId="1061" xr:uid="{30803170-2B60-4752-A565-7C3CF2D813C5}"/>
    <cellStyle name="s_Fin Graph_2007.04.13 (RSRI) 2" xfId="6243" xr:uid="{16AC32EE-45D0-41C8-A587-CE1DBB4037D9}"/>
    <cellStyle name="s_Fin Graph_2007.04.13 (RSRI) 2 2" xfId="18217" xr:uid="{1F64E104-0FC0-415F-97F9-E57871DF432D}"/>
    <cellStyle name="s_Fin Graph_2007.04.13 (RSRI) 2 3" xfId="14035" xr:uid="{E6D6EA86-1271-4ED0-91CC-59BC79F18F06}"/>
    <cellStyle name="s_Fin Graph_2007.04.13 (RSRI) 2 4" xfId="15220" xr:uid="{C3675745-2389-43B9-9AA7-056CD421D15A}"/>
    <cellStyle name="s_Fin Graph_2007.04.13 (RSRI) 2 5" xfId="31776" xr:uid="{FAC1345A-592A-478D-8B3E-33871408FEED}"/>
    <cellStyle name="s_Fin Graph_2007.04.13 (RSRI) 2 6" xfId="23026" xr:uid="{77B883F7-4894-4E8D-B5E8-8F11E7EA0EBD}"/>
    <cellStyle name="s_Fin Graph_2007.04.13 (RSRI) 3" xfId="36136" xr:uid="{5AEACD59-5E4F-433E-B77F-68A756E348B3}"/>
    <cellStyle name="s_Fin Graph_2007.04.13 (RSRI)_BALANÇO" xfId="3453" xr:uid="{8095DD84-B784-4F74-A5DC-D6C3BE492ECA}"/>
    <cellStyle name="s_Fin Graph_2007.04.13 (RSRI)_BALANÇO 2" xfId="8236" xr:uid="{C093146E-CCA1-4C4B-8C8E-5AABC09A469C}"/>
    <cellStyle name="s_Fin Graph_2007.04.13 (RSRI)_BALANÇO 2 2" xfId="20050" xr:uid="{7FA14621-B7A0-48D3-B16C-6CF019A79BC3}"/>
    <cellStyle name="s_Fin Graph_2007.04.13 (RSRI)_BALANÇO 2 3" xfId="13636" xr:uid="{AC896657-E8F1-4230-98CB-CCBA85FA8C9E}"/>
    <cellStyle name="s_Fin Graph_2007.04.13 (RSRI)_BALANÇO 2 4" xfId="23038" xr:uid="{436282ED-D47C-4A55-B1B2-6A2F42E6569D}"/>
    <cellStyle name="s_Fin Graph_2007.04.13 (RSRI)_BALANÇO 2 5" xfId="33438" xr:uid="{65754F5E-6310-45CD-B25B-AE262268FBF0}"/>
    <cellStyle name="s_Fin Graph_2007.04.13 (RSRI)_BALANÇO 2 6" xfId="30541" xr:uid="{21524DD2-B60C-4405-A775-19819CC21583}"/>
    <cellStyle name="s_Fin Graph_2007.04.13 (RSRI)_BALANÇO 3" xfId="10939" xr:uid="{CF4F4CE5-862D-4AC9-8098-8272F307B002}"/>
    <cellStyle name="s_Fin Graph_2007.04.13 (RSRI)_BALANÇO 3 2" xfId="12510" xr:uid="{97332904-3CB4-43EB-9293-9DE8D8D79FC3}"/>
    <cellStyle name="s_Fin Graph_2007.04.13 (RSRI)_BALANÇO 3 2 2" xfId="23751" xr:uid="{2BC10493-9696-4E87-A5F4-ED5D93E9A744}"/>
    <cellStyle name="s_Fin Graph_2007.04.13 (RSRI)_BALANÇO 3 2 3" xfId="27454" xr:uid="{E77AD511-42C1-4FAD-929E-5D05DDB60D92}"/>
    <cellStyle name="s_Fin Graph_2007.04.13 (RSRI)_BALANÇO 3 2 4" xfId="26531" xr:uid="{03741056-A1CD-485D-841B-954E38811082}"/>
    <cellStyle name="s_Fin Graph_2007.04.13 (RSRI)_BALANÇO 3 2 5" xfId="16716" xr:uid="{D21DF70C-28C0-4B5B-B66C-30474851B705}"/>
    <cellStyle name="s_Fin Graph_2007.04.13 (RSRI)_BALANÇO 3 2 6" xfId="31884" xr:uid="{57B6901A-72A0-4870-A4F3-21716F85FE65}"/>
    <cellStyle name="s_Fin Graph_2007.04.13 (RSRI)_DF's" xfId="2437" xr:uid="{AA264D6B-FA1C-4CB5-BECA-A1D4564A8FFA}"/>
    <cellStyle name="s_Fin Graph_2007.04.13 (RSRI)_DF's 2" xfId="7220" xr:uid="{D42B7439-0DF6-449A-960D-24B48016B17F}"/>
    <cellStyle name="s_Fin Graph_2007.04.13 (RSRI)_DF's 2 2" xfId="19148" xr:uid="{53B97CBD-C8A2-4AE8-AEDE-4D8120EF214E}"/>
    <cellStyle name="s_Fin Graph_2007.04.13 (RSRI)_DF's 2 3" xfId="19785" xr:uid="{9242DEF9-C590-489E-9B80-87E712DA0DB5}"/>
    <cellStyle name="s_Fin Graph_2007.04.13 (RSRI)_DF's 2 4" xfId="30897" xr:uid="{E937F853-2CA5-4072-A22D-AA01EB38B34E}"/>
    <cellStyle name="s_Fin Graph_2007.04.13 (RSRI)_DF's 2 5" xfId="22863" xr:uid="{E722984E-F518-4B62-95C4-EBD5AB7775AF}"/>
    <cellStyle name="s_Fin Graph_2007.04.13 (RSRI)_DF's 2 6" xfId="34981" xr:uid="{E4A38BBD-59AC-4888-B819-1134DF8D679B}"/>
    <cellStyle name="s_Fin Graph_2007.04.13 (RSRI)_DF's 3" xfId="10439" xr:uid="{05777B7D-1F74-45C6-B70D-6F6D5D0FC615}"/>
    <cellStyle name="s_Fin Graph_2007.04.13 (RSRI)_DF's 3 2" xfId="12017" xr:uid="{8E2F691E-522D-4967-BFD2-F18E4EAEFF40}"/>
    <cellStyle name="s_Fin Graph_2007.04.13 (RSRI)_DF's 3 2 2" xfId="23258" xr:uid="{36A1D701-1418-421A-96EF-42878CE1C70D}"/>
    <cellStyle name="s_Fin Graph_2007.04.13 (RSRI)_DF's 3 2 3" xfId="26961" xr:uid="{0368FBBC-2937-4B2B-AC17-6A2B0CCE7DA2}"/>
    <cellStyle name="s_Fin Graph_2007.04.13 (RSRI)_DF's 3 2 4" xfId="21042" xr:uid="{AA943571-5FBE-454B-BE88-CBDCA4EAFF83}"/>
    <cellStyle name="s_Fin Graph_2007.04.13 (RSRI)_DF's 3 2 5" xfId="15466" xr:uid="{7B65D2EE-2FF0-4966-9552-160ED66F17FB}"/>
    <cellStyle name="s_Fin Graph_2007.04.13 (RSRI)_DF's 3 2 6" xfId="34049" xr:uid="{53B61D18-C5BC-48AD-8847-10FA7A8BE320}"/>
    <cellStyle name="s_Fin Graph_2007.04.13 (RSRI)_EVOLUÇÃO OBRA" xfId="5443" xr:uid="{258CB456-EFA2-46F3-B497-3BD4F98EEEE5}"/>
    <cellStyle name="s_Fin Graph_2007.04.13 (RSRI)_EVOLUÇÃO OBRA 2" xfId="9728" xr:uid="{700E4393-53A6-4EF8-952D-9D956BF8539E}"/>
    <cellStyle name="s_Fin Graph_2007.04.13 (RSRI)_EVOLUÇÃO OBRA 2 2" xfId="21433" xr:uid="{C9E8CA5E-E068-448C-9A63-06FEB4BC107D}"/>
    <cellStyle name="s_Fin Graph_2007.04.13 (RSRI)_EVOLUÇÃO OBRA 2 3" xfId="25176" xr:uid="{30F21799-68E4-41BB-AC66-A0F58D53E196}"/>
    <cellStyle name="s_Fin Graph_2007.04.13 (RSRI)_EVOLUÇÃO OBRA 2 4" xfId="19545" xr:uid="{E0497C7F-C528-4CD7-B1E4-3041FC52D2E8}"/>
    <cellStyle name="s_Fin Graph_2007.04.13 (RSRI)_EVOLUÇÃO OBRA 2 5" xfId="31470" xr:uid="{0E48A9BE-CE5F-423A-87BC-A0C972CFD8A8}"/>
    <cellStyle name="s_Fin Graph_2007.04.13 (RSRI)_EVOLUÇÃO OBRA 2 6" xfId="34677" xr:uid="{5F2206EC-F2FA-4E1B-B24F-1F6D744DE8BF}"/>
    <cellStyle name="s_Fin Graph_2007.04.13 (RSRI)_EVOLUÇÃO OBRA 3" xfId="11452" xr:uid="{7CAC2512-23D5-4149-9D78-B18E2FC70734}"/>
    <cellStyle name="s_Fin Graph_2007.04.13 (RSRI)_EVOLUÇÃO OBRA 3 2" xfId="13010" xr:uid="{62EB3F98-55EA-4AAA-A84C-FC5A2F052DE3}"/>
    <cellStyle name="s_Fin Graph_2007.04.13 (RSRI)_EVOLUÇÃO OBRA 3 2 2" xfId="24251" xr:uid="{93A50662-2E59-4AAF-9FC7-7C5F9F3A9331}"/>
    <cellStyle name="s_Fin Graph_2007.04.13 (RSRI)_EVOLUÇÃO OBRA 3 2 3" xfId="27952" xr:uid="{2B75A65A-AEB5-4731-A12E-0D7D4660BC22}"/>
    <cellStyle name="s_Fin Graph_2007.04.13 (RSRI)_EVOLUÇÃO OBRA 3 2 4" xfId="21633" xr:uid="{DB6EC78B-4B32-4AC7-BC47-4E9A3452D27B}"/>
    <cellStyle name="s_Fin Graph_2007.04.13 (RSRI)_EVOLUÇÃO OBRA 3 2 5" xfId="30992" xr:uid="{64089D7A-8B60-417E-9DD3-10AD361D4419}"/>
    <cellStyle name="s_Fin Graph_2007.04.13 (RSRI)_EVOLUÇÃO OBRA 3 2 6" xfId="34062" xr:uid="{2C037711-70F0-480B-9948-CDCC7B0D06F8}"/>
    <cellStyle name="s_Fin Graph_2007.04.13 (RSRI)_VSO-4T08-2008.12.02" xfId="4445" xr:uid="{72F1CAE0-1472-48B1-8C99-0A9B532C080C}"/>
    <cellStyle name="s_Fin Graph_2007.04.13 (RSRI)_VSO-4T08-2008.12.02 2" xfId="8938" xr:uid="{2A3D386B-D2A3-4D54-B0B2-C84AD01117EB}"/>
    <cellStyle name="s_Fin Graph_2007.04.13 (RSRI)_VSO-4T08-2008.12.02 2 2" xfId="20676" xr:uid="{201CD175-8058-48DC-8DCE-417CA980C183}"/>
    <cellStyle name="s_Fin Graph_2007.04.13 (RSRI)_VSO-4T08-2008.12.02 2 3" xfId="14879" xr:uid="{D3ADC60B-31B4-43EA-BD95-5D52627A7A47}"/>
    <cellStyle name="s_Fin Graph_2007.04.13 (RSRI)_VSO-4T08-2008.12.02 2 4" xfId="15997" xr:uid="{88063F9D-98F7-4306-91DD-1C64FD370017}"/>
    <cellStyle name="s_Fin Graph_2007.04.13 (RSRI)_VSO-4T08-2008.12.02 2 5" xfId="28941" xr:uid="{16317BC3-3244-404B-9FEF-8230DFF6621C}"/>
    <cellStyle name="s_Fin Graph_2007.04.13 (RSRI)_VSO-4T08-2008.12.02 2 6" xfId="15740" xr:uid="{1133EC6D-F504-41E6-B2F1-44710542D5E2}"/>
    <cellStyle name="s_Fin Graph_2007.04.13 (RSRI)_VSO-4T08-2008.12.02 3" xfId="36137" xr:uid="{0660B22B-1CB8-4AA8-A170-BB7C13DB20B0}"/>
    <cellStyle name="s_Fin Graph_2007.07.13 (RSRI)" xfId="1062" xr:uid="{2345A625-BA4F-43DF-A794-CB3D23AB8264}"/>
    <cellStyle name="s_Fin Graph_2007.07.13 (RSRI) 2" xfId="6244" xr:uid="{140153C6-376F-4BF4-9ED6-1D7B5126EA1C}"/>
    <cellStyle name="s_Fin Graph_2007.07.13 (RSRI) 2 2" xfId="18218" xr:uid="{B031A5AC-59F7-4E28-9389-559F78E3C9EB}"/>
    <cellStyle name="s_Fin Graph_2007.07.13 (RSRI) 2 3" xfId="16664" xr:uid="{5900F536-8B10-41EA-91F5-6243F0607B73}"/>
    <cellStyle name="s_Fin Graph_2007.07.13 (RSRI) 2 4" xfId="22154" xr:uid="{18B1080E-8DBA-4260-9349-0E2203AC34F1}"/>
    <cellStyle name="s_Fin Graph_2007.07.13 (RSRI) 2 5" xfId="32008" xr:uid="{E00057F3-DBB2-4D53-9C59-ADCF7857179F}"/>
    <cellStyle name="s_Fin Graph_2007.07.13 (RSRI) 2 6" xfId="34217" xr:uid="{CD9085C7-9FE4-4602-BF0E-FAD72DFC92C2}"/>
    <cellStyle name="s_Fin Graph_2007.07.13 (RSRI) 3" xfId="36138" xr:uid="{E926673D-77AC-42BF-82AD-E39C9A71D823}"/>
    <cellStyle name="s_Fin Graph_2007.07.13 (RSRI)_BALANÇO" xfId="3454" xr:uid="{F8225537-81E9-4ADC-9901-ED5FF726480D}"/>
    <cellStyle name="s_Fin Graph_2007.07.13 (RSRI)_BALANÇO 2" xfId="8237" xr:uid="{3E014422-CD72-40B9-875C-81BCF5FC45D3}"/>
    <cellStyle name="s_Fin Graph_2007.07.13 (RSRI)_BALANÇO 2 2" xfId="20051" xr:uid="{1E8BD150-F784-4DB5-BC04-691F06778252}"/>
    <cellStyle name="s_Fin Graph_2007.07.13 (RSRI)_BALANÇO 2 3" xfId="13635" xr:uid="{B91B22D4-657C-4598-9788-4324F107BCC3}"/>
    <cellStyle name="s_Fin Graph_2007.07.13 (RSRI)_BALANÇO 2 4" xfId="16335" xr:uid="{5D02AED1-925A-4554-AA2F-2D39A1FE101C}"/>
    <cellStyle name="s_Fin Graph_2007.07.13 (RSRI)_BALANÇO 2 5" xfId="32033" xr:uid="{CC4CF93B-1060-4FA7-AFE7-65107C27B15B}"/>
    <cellStyle name="s_Fin Graph_2007.07.13 (RSRI)_BALANÇO 2 6" xfId="30343" xr:uid="{6806AE0E-F703-40BE-AC88-137BF6A91909}"/>
    <cellStyle name="s_Fin Graph_2007.07.13 (RSRI)_BALANÇO 3" xfId="10940" xr:uid="{B5D40F17-5421-46B6-83FD-D8862C49ED0C}"/>
    <cellStyle name="s_Fin Graph_2007.07.13 (RSRI)_BALANÇO 3 2" xfId="12511" xr:uid="{45695B5B-9B57-4646-8108-CAB1A801A5CF}"/>
    <cellStyle name="s_Fin Graph_2007.07.13 (RSRI)_BALANÇO 3 2 2" xfId="23752" xr:uid="{46D01BB8-A84D-47AF-94C1-1B191ED422E4}"/>
    <cellStyle name="s_Fin Graph_2007.07.13 (RSRI)_BALANÇO 3 2 3" xfId="27455" xr:uid="{C6068A35-A032-4449-8A8A-85331D6951F9}"/>
    <cellStyle name="s_Fin Graph_2007.07.13 (RSRI)_BALANÇO 3 2 4" xfId="28464" xr:uid="{054A706F-061C-41D7-9159-AFCAD0E0A23A}"/>
    <cellStyle name="s_Fin Graph_2007.07.13 (RSRI)_BALANÇO 3 2 5" xfId="32881" xr:uid="{CC73DFE8-46CA-48B2-9D07-15B1443EA18F}"/>
    <cellStyle name="s_Fin Graph_2007.07.13 (RSRI)_BALANÇO 3 2 6" xfId="17947" xr:uid="{3495C118-2370-4ED3-8635-E0C114B090C6}"/>
    <cellStyle name="s_Fin Graph_2007.07.13 (RSRI)_DF's" xfId="2438" xr:uid="{95A9916C-0EF6-4D46-8D88-D88E95BBCCC3}"/>
    <cellStyle name="s_Fin Graph_2007.07.13 (RSRI)_DF's 2" xfId="7221" xr:uid="{BBB2F960-4CC3-42D3-9B5D-991FB4D39721}"/>
    <cellStyle name="s_Fin Graph_2007.07.13 (RSRI)_DF's 2 2" xfId="19149" xr:uid="{E25D8F46-1335-4099-AA81-5FAE7BC7430E}"/>
    <cellStyle name="s_Fin Graph_2007.07.13 (RSRI)_DF's 2 3" xfId="15801" xr:uid="{EE4963C5-E715-4272-8DBE-F0CE877F308C}"/>
    <cellStyle name="s_Fin Graph_2007.07.13 (RSRI)_DF's 2 4" xfId="29885" xr:uid="{D51A79E6-DC37-44B9-A005-FC96D25ACCDE}"/>
    <cellStyle name="s_Fin Graph_2007.07.13 (RSRI)_DF's 2 5" xfId="32380" xr:uid="{4D6B53F3-96F8-4A84-9197-0C41CC09DBB3}"/>
    <cellStyle name="s_Fin Graph_2007.07.13 (RSRI)_DF's 2 6" xfId="34603" xr:uid="{1105E348-2B22-4C92-853A-CF1B234F5741}"/>
    <cellStyle name="s_Fin Graph_2007.07.13 (RSRI)_DF's 3" xfId="10440" xr:uid="{373C91FE-7204-4367-B846-FD4BE554EEDC}"/>
    <cellStyle name="s_Fin Graph_2007.07.13 (RSRI)_DF's 3 2" xfId="12018" xr:uid="{30B10800-3235-4DFA-BFEE-B5D913DB862D}"/>
    <cellStyle name="s_Fin Graph_2007.07.13 (RSRI)_DF's 3 2 2" xfId="23259" xr:uid="{17178550-1CAD-4077-8247-126F849418C6}"/>
    <cellStyle name="s_Fin Graph_2007.07.13 (RSRI)_DF's 3 2 3" xfId="26962" xr:uid="{E42C2D41-6CCE-4222-BD29-6D1598A6F253}"/>
    <cellStyle name="s_Fin Graph_2007.07.13 (RSRI)_DF's 3 2 4" xfId="15410" xr:uid="{64080384-4818-4260-939D-58614CA2A960}"/>
    <cellStyle name="s_Fin Graph_2007.07.13 (RSRI)_DF's 3 2 5" xfId="17168" xr:uid="{9DEAD15C-014E-46F5-9CB3-36B44BFB78AD}"/>
    <cellStyle name="s_Fin Graph_2007.07.13 (RSRI)_DF's 3 2 6" xfId="16923" xr:uid="{0A561539-0411-4D8A-B091-C79D39D4F140}"/>
    <cellStyle name="s_Fin Graph_2007.07.13 (RSRI)_EVOLUÇÃO OBRA" xfId="5444" xr:uid="{5592DB8F-2734-4822-BE26-70AA7DDFFED0}"/>
    <cellStyle name="s_Fin Graph_2007.07.13 (RSRI)_EVOLUÇÃO OBRA 2" xfId="9729" xr:uid="{7373CD89-B7AC-4B15-9D49-DFF3E3B71737}"/>
    <cellStyle name="s_Fin Graph_2007.07.13 (RSRI)_EVOLUÇÃO OBRA 2 2" xfId="21434" xr:uid="{B12FCD28-ED79-4471-87A5-50F286AE7AE1}"/>
    <cellStyle name="s_Fin Graph_2007.07.13 (RSRI)_EVOLUÇÃO OBRA 2 3" xfId="25177" xr:uid="{59C29817-BB9B-443C-885D-547988341E5A}"/>
    <cellStyle name="s_Fin Graph_2007.07.13 (RSRI)_EVOLUÇÃO OBRA 2 4" xfId="30177" xr:uid="{5B1C7FBF-0426-4E13-B3DD-D0D16EE538C0}"/>
    <cellStyle name="s_Fin Graph_2007.07.13 (RSRI)_EVOLUÇÃO OBRA 2 5" xfId="19333" xr:uid="{9B985726-52E4-49A9-ABD9-725A8466D364}"/>
    <cellStyle name="s_Fin Graph_2007.07.13 (RSRI)_EVOLUÇÃO OBRA 2 6" xfId="34749" xr:uid="{EF3857C0-37E8-4321-A265-5715283ED488}"/>
    <cellStyle name="s_Fin Graph_2007.07.13 (RSRI)_EVOLUÇÃO OBRA 3" xfId="11453" xr:uid="{4AA10084-750F-432A-968E-99BC0D588700}"/>
    <cellStyle name="s_Fin Graph_2007.07.13 (RSRI)_EVOLUÇÃO OBRA 3 2" xfId="13011" xr:uid="{01718437-A5D9-4A42-B157-57FACC5FC345}"/>
    <cellStyle name="s_Fin Graph_2007.07.13 (RSRI)_EVOLUÇÃO OBRA 3 2 2" xfId="24252" xr:uid="{E52B24EF-4C9E-4772-916F-C60B0A535EE9}"/>
    <cellStyle name="s_Fin Graph_2007.07.13 (RSRI)_EVOLUÇÃO OBRA 3 2 3" xfId="27953" xr:uid="{54CC62CC-A02E-40F9-AF12-7ECDDC735885}"/>
    <cellStyle name="s_Fin Graph_2007.07.13 (RSRI)_EVOLUÇÃO OBRA 3 2 4" xfId="28414" xr:uid="{29F8CFD5-EA75-4943-948D-FA8010E83A29}"/>
    <cellStyle name="s_Fin Graph_2007.07.13 (RSRI)_EVOLUÇÃO OBRA 3 2 5" xfId="32011" xr:uid="{195282E2-1F78-4D56-8457-B2BE0C5B3B8F}"/>
    <cellStyle name="s_Fin Graph_2007.07.13 (RSRI)_EVOLUÇÃO OBRA 3 2 6" xfId="34587" xr:uid="{24F0EA00-5ED9-46F2-9DD2-E9B4B739F5B1}"/>
    <cellStyle name="s_Fin Graph_2007.07.13 (RSRI)_VSO-4T08-2008.12.02" xfId="4446" xr:uid="{FEA65CE1-FF68-4BAE-AC6E-909EBA455685}"/>
    <cellStyle name="s_Fin Graph_2007.07.13 (RSRI)_VSO-4T08-2008.12.02 2" xfId="8939" xr:uid="{826B6E42-FA31-4067-A379-65E31C20F53C}"/>
    <cellStyle name="s_Fin Graph_2007.07.13 (RSRI)_VSO-4T08-2008.12.02 2 2" xfId="20677" xr:uid="{71B963B0-762F-4451-A972-1A077FFF45FB}"/>
    <cellStyle name="s_Fin Graph_2007.07.13 (RSRI)_VSO-4T08-2008.12.02 2 3" xfId="19636" xr:uid="{E0050D4C-4416-4EAE-8B19-608F7B266865}"/>
    <cellStyle name="s_Fin Graph_2007.07.13 (RSRI)_VSO-4T08-2008.12.02 2 4" xfId="25973" xr:uid="{04EAF60B-6B5D-4A49-BE4A-FCD33A58E61E}"/>
    <cellStyle name="s_Fin Graph_2007.07.13 (RSRI)_VSO-4T08-2008.12.02 2 5" xfId="21456" xr:uid="{B72254FC-2E6F-4E2E-A48C-1C24A71C4D11}"/>
    <cellStyle name="s_Fin Graph_2007.07.13 (RSRI)_VSO-4T08-2008.12.02 2 6" xfId="13683" xr:uid="{842FF78E-ACB6-4019-8F74-AAF1A47B9618}"/>
    <cellStyle name="s_Fin Graph_2007.07.13 (RSRI)_VSO-4T08-2008.12.02 3" xfId="36139" xr:uid="{23744678-C5EE-4592-B252-842D8CF1BDE4}"/>
    <cellStyle name="s_Financials_B" xfId="1063" xr:uid="{7861E86F-3F49-489A-B5C3-B1FBF28B1F3A}"/>
    <cellStyle name="s_Financials_B 2" xfId="6245" xr:uid="{6BC35F66-81A2-44F3-AD8B-4B5F39166845}"/>
    <cellStyle name="s_Financials_B 2 2" xfId="18219" xr:uid="{E0A738B7-E460-4AC6-90F5-62A6CC314126}"/>
    <cellStyle name="s_Financials_B 2 3" xfId="21283" xr:uid="{0B7102BA-6DF9-45AE-858D-9C2923BC19AC}"/>
    <cellStyle name="s_Financials_B 2 4" xfId="20527" xr:uid="{0F5D9DA2-476C-4159-BFDC-671DAD82DAB3}"/>
    <cellStyle name="s_Financials_B 2 5" xfId="33004" xr:uid="{ABDE2FCA-EDD7-4D72-ADB8-0DA5A78A8C2F}"/>
    <cellStyle name="s_Financials_B 2 6" xfId="26585" xr:uid="{A417447E-6852-4591-8F90-A3B126E1DBB3}"/>
    <cellStyle name="s_Financials_B 3" xfId="36140" xr:uid="{C50C2A83-8C7D-4A83-A2A3-E5FAEEF12F18}"/>
    <cellStyle name="s_Financials_B_2007.04.13 (RSRI)" xfId="1064" xr:uid="{72CDC861-E50B-4EED-B7F2-0A5389772845}"/>
    <cellStyle name="s_Financials_B_2007.04.13 (RSRI) 2" xfId="6246" xr:uid="{ACB7F413-89D3-4B47-83F6-9EC93B1D6D21}"/>
    <cellStyle name="s_Financials_B_2007.04.13 (RSRI) 2 2" xfId="18220" xr:uid="{90B88115-6FEF-4D39-8709-C4153E5A1D5F}"/>
    <cellStyle name="s_Financials_B_2007.04.13 (RSRI) 2 3" xfId="17441" xr:uid="{5D7CF17F-26DC-4D9A-9FC5-CA77CD579BE2}"/>
    <cellStyle name="s_Financials_B_2007.04.13 (RSRI) 2 4" xfId="14272" xr:uid="{E75175A9-3BAE-475E-B69A-8647711E23A0}"/>
    <cellStyle name="s_Financials_B_2007.04.13 (RSRI) 2 5" xfId="32931" xr:uid="{B631D00C-1BED-49D8-9990-0A28A01EA83F}"/>
    <cellStyle name="s_Financials_B_2007.04.13 (RSRI) 2 6" xfId="34772" xr:uid="{2457103B-7C06-4ED9-82C7-3445CF20F210}"/>
    <cellStyle name="s_Financials_B_2007.04.13 (RSRI) 3" xfId="36142" xr:uid="{5E3138CE-A30A-4CBB-88D2-198FC86E1687}"/>
    <cellStyle name="s_Financials_B_2007.04.13 (RSRI)_BALANÇO" xfId="3455" xr:uid="{C3CEF935-6C57-47CE-908B-9F10F8B0EDB4}"/>
    <cellStyle name="s_Financials_B_2007.04.13 (RSRI)_BALANÇO 2" xfId="8238" xr:uid="{62BEC1A2-350C-4C83-B563-4557F0BCFC59}"/>
    <cellStyle name="s_Financials_B_2007.04.13 (RSRI)_BALANÇO 2 2" xfId="20052" xr:uid="{BABD4249-B1A3-4733-B057-E87CDC04D698}"/>
    <cellStyle name="s_Financials_B_2007.04.13 (RSRI)_BALANÇO 2 3" xfId="16483" xr:uid="{89F751FC-3E07-4ABC-9442-1AE345C9FAFA}"/>
    <cellStyle name="s_Financials_B_2007.04.13 (RSRI)_BALANÇO 2 4" xfId="30858" xr:uid="{2B678C6A-083F-43CD-9337-F944BD33C871}"/>
    <cellStyle name="s_Financials_B_2007.04.13 (RSRI)_BALANÇO 2 5" xfId="30229" xr:uid="{8655417F-BBC0-467D-844E-A248F1E01151}"/>
    <cellStyle name="s_Financials_B_2007.04.13 (RSRI)_BALANÇO 2 6" xfId="14378" xr:uid="{69BE9918-C3A7-4EBE-AA1B-206F97747153}"/>
    <cellStyle name="s_Financials_B_2007.04.13 (RSRI)_BALANÇO 3" xfId="10941" xr:uid="{40CDC250-25ED-40B4-B525-4C9440843AB5}"/>
    <cellStyle name="s_Financials_B_2007.04.13 (RSRI)_BALANÇO 3 2" xfId="12512" xr:uid="{DC9FC69C-D853-4ADD-A936-7ECB8A5DBE53}"/>
    <cellStyle name="s_Financials_B_2007.04.13 (RSRI)_BALANÇO 3 2 2" xfId="23753" xr:uid="{DB47B5F6-FAD6-4310-A4F6-DCC5DAB72E7F}"/>
    <cellStyle name="s_Financials_B_2007.04.13 (RSRI)_BALANÇO 3 2 3" xfId="27456" xr:uid="{6163863D-C569-4F8C-891E-D3BE8DEF6215}"/>
    <cellStyle name="s_Financials_B_2007.04.13 (RSRI)_BALANÇO 3 2 4" xfId="26125" xr:uid="{CFB06A6C-2CFA-4F29-8069-FE113B214F85}"/>
    <cellStyle name="s_Financials_B_2007.04.13 (RSRI)_BALANÇO 3 2 5" xfId="31624" xr:uid="{8E0CBC0C-2394-4A19-AF0A-312116F8598F}"/>
    <cellStyle name="s_Financials_B_2007.04.13 (RSRI)_BALANÇO 3 2 6" xfId="29182" xr:uid="{B760806B-7E37-421D-907B-718E3333A3AF}"/>
    <cellStyle name="s_Financials_B_2007.04.13 (RSRI)_DF's" xfId="2439" xr:uid="{92784ECD-F1E4-4ED6-BE11-DAD29D0EFF7A}"/>
    <cellStyle name="s_Financials_B_2007.04.13 (RSRI)_DF's 2" xfId="7222" xr:uid="{08A7C8C0-20BA-4403-B0D1-B2C9B08E1CDE}"/>
    <cellStyle name="s_Financials_B_2007.04.13 (RSRI)_DF's 2 2" xfId="19150" xr:uid="{BF83CD49-6973-4037-B803-B6CD924F8DBB}"/>
    <cellStyle name="s_Financials_B_2007.04.13 (RSRI)_DF's 2 3" xfId="13885" xr:uid="{4CE00012-D609-4FC9-ABFF-168E21A75BAE}"/>
    <cellStyle name="s_Financials_B_2007.04.13 (RSRI)_DF's 2 4" xfId="28807" xr:uid="{02565AF2-19EF-4503-9531-0C0341673C4B}"/>
    <cellStyle name="s_Financials_B_2007.04.13 (RSRI)_DF's 2 5" xfId="32796" xr:uid="{84A0E840-F6F7-4802-93BD-33979C5A9706}"/>
    <cellStyle name="s_Financials_B_2007.04.13 (RSRI)_DF's 2 6" xfId="31921" xr:uid="{24A29B46-E5F7-4A28-AC24-25A1A292DEFC}"/>
    <cellStyle name="s_Financials_B_2007.04.13 (RSRI)_DF's 3" xfId="10441" xr:uid="{89831CC8-82CE-49F8-9CE9-FA277AD39B07}"/>
    <cellStyle name="s_Financials_B_2007.04.13 (RSRI)_DF's 3 2" xfId="12019" xr:uid="{FC2B0590-6D6A-4E22-ADA5-AB698BD58C86}"/>
    <cellStyle name="s_Financials_B_2007.04.13 (RSRI)_DF's 3 2 2" xfId="23260" xr:uid="{F46E947D-2B2A-4511-911D-506B53EC2D65}"/>
    <cellStyle name="s_Financials_B_2007.04.13 (RSRI)_DF's 3 2 3" xfId="26963" xr:uid="{6AF780C2-E6F9-4A96-BB34-5EC5FAA8264A}"/>
    <cellStyle name="s_Financials_B_2007.04.13 (RSRI)_DF's 3 2 4" xfId="25878" xr:uid="{299D8943-60B0-43BD-8A2C-C2E5F1615EEB}"/>
    <cellStyle name="s_Financials_B_2007.04.13 (RSRI)_DF's 3 2 5" xfId="30029" xr:uid="{729D5288-B450-43FA-83A9-C3F67EA80183}"/>
    <cellStyle name="s_Financials_B_2007.04.13 (RSRI)_DF's 3 2 6" xfId="29392" xr:uid="{334B7866-D765-476A-A855-3F195CD07159}"/>
    <cellStyle name="s_Financials_B_2007.04.13 (RSRI)_EVOLUÇÃO OBRA" xfId="5445" xr:uid="{738D5502-AD03-41D6-8ABB-3227E55FE222}"/>
    <cellStyle name="s_Financials_B_2007.04.13 (RSRI)_EVOLUÇÃO OBRA 2" xfId="9730" xr:uid="{EBC4CEDC-E028-4C9C-B224-554E8F3235E8}"/>
    <cellStyle name="s_Financials_B_2007.04.13 (RSRI)_EVOLUÇÃO OBRA 2 2" xfId="21435" xr:uid="{8F4F4C2F-8CC5-48A6-8D6D-65ECE780C41F}"/>
    <cellStyle name="s_Financials_B_2007.04.13 (RSRI)_EVOLUÇÃO OBRA 2 3" xfId="25178" xr:uid="{E9DE083A-E4EA-429D-A129-5DAE776C78D3}"/>
    <cellStyle name="s_Financials_B_2007.04.13 (RSRI)_EVOLUÇÃO OBRA 2 4" xfId="29168" xr:uid="{A9520BC7-C9E5-4BF7-A52D-650860D41012}"/>
    <cellStyle name="s_Financials_B_2007.04.13 (RSRI)_EVOLUÇÃO OBRA 2 5" xfId="29241" xr:uid="{BD326092-8214-4079-850C-6444D0FF1806}"/>
    <cellStyle name="s_Financials_B_2007.04.13 (RSRI)_EVOLUÇÃO OBRA 2 6" xfId="34396" xr:uid="{15042B88-80E1-4C44-9D76-6B93A667A0E6}"/>
    <cellStyle name="s_Financials_B_2007.04.13 (RSRI)_EVOLUÇÃO OBRA 3" xfId="11454" xr:uid="{7095E194-956E-4F4C-89A7-20584FF76187}"/>
    <cellStyle name="s_Financials_B_2007.04.13 (RSRI)_EVOLUÇÃO OBRA 3 2" xfId="13012" xr:uid="{A155518B-892C-4156-9E0A-B76D56B02A44}"/>
    <cellStyle name="s_Financials_B_2007.04.13 (RSRI)_EVOLUÇÃO OBRA 3 2 2" xfId="24253" xr:uid="{3004E03C-88C0-4B3F-A61D-6F1C774FBA12}"/>
    <cellStyle name="s_Financials_B_2007.04.13 (RSRI)_EVOLUÇÃO OBRA 3 2 3" xfId="27954" xr:uid="{8CADBFA4-340E-4584-B306-1BB1F44EC193}"/>
    <cellStyle name="s_Financials_B_2007.04.13 (RSRI)_EVOLUÇÃO OBRA 3 2 4" xfId="13639" xr:uid="{3DD1DB92-E914-4500-AE58-15FDA5E2606B}"/>
    <cellStyle name="s_Financials_B_2007.04.13 (RSRI)_EVOLUÇÃO OBRA 3 2 5" xfId="17080" xr:uid="{2122396D-0DED-4003-86F1-FE3A67968D17}"/>
    <cellStyle name="s_Financials_B_2007.04.13 (RSRI)_EVOLUÇÃO OBRA 3 2 6" xfId="35141" xr:uid="{569DACCD-7EDD-435A-955D-B0942883EB5F}"/>
    <cellStyle name="s_Financials_B_2007.04.13 (RSRI)_VSO-4T08-2008.12.02" xfId="4447" xr:uid="{8CD4FD42-C52A-421E-BC2C-44EE37FB8491}"/>
    <cellStyle name="s_Financials_B_2007.04.13 (RSRI)_VSO-4T08-2008.12.02 2" xfId="8940" xr:uid="{EEB95EFA-19F5-4E8E-857F-F3977761D857}"/>
    <cellStyle name="s_Financials_B_2007.04.13 (RSRI)_VSO-4T08-2008.12.02 2 2" xfId="20678" xr:uid="{E0F6E5A0-6052-4540-8300-BA70758ABB3F}"/>
    <cellStyle name="s_Financials_B_2007.04.13 (RSRI)_VSO-4T08-2008.12.02 2 3" xfId="15652" xr:uid="{2F49CA43-994D-42EE-8262-901629C6B844}"/>
    <cellStyle name="s_Financials_B_2007.04.13 (RSRI)_VSO-4T08-2008.12.02 2 4" xfId="14519" xr:uid="{CA535A18-AFC9-4EFD-B319-2D0974075E3E}"/>
    <cellStyle name="s_Financials_B_2007.04.13 (RSRI)_VSO-4T08-2008.12.02 2 5" xfId="22450" xr:uid="{DF5FAB58-D593-438B-9C90-FB169B52F1D6}"/>
    <cellStyle name="s_Financials_B_2007.04.13 (RSRI)_VSO-4T08-2008.12.02 2 6" xfId="33736" xr:uid="{66648249-0DDE-4ACF-AD5A-A4A17F6B001F}"/>
    <cellStyle name="s_Financials_B_2007.04.13 (RSRI)_VSO-4T08-2008.12.02 3" xfId="36143" xr:uid="{58A26A03-7FE7-48DC-B00F-054BB919423D}"/>
    <cellStyle name="s_Financials_B_2007.07.13 (RSRI)" xfId="1065" xr:uid="{545E36F9-5346-462E-AF81-DAE8F4026A74}"/>
    <cellStyle name="s_Financials_B_2007.07.13 (RSRI) 2" xfId="6247" xr:uid="{6655EE76-231C-4A5D-B7C4-BED7EFF0BADF}"/>
    <cellStyle name="s_Financials_B_2007.07.13 (RSRI) 2 2" xfId="18221" xr:uid="{A7B042B2-70A1-44AD-A6B1-071A2E06DF6F}"/>
    <cellStyle name="s_Financials_B_2007.07.13 (RSRI) 2 3" xfId="18999" xr:uid="{9F549DF6-77A2-4A07-9364-6F5094833001}"/>
    <cellStyle name="s_Financials_B_2007.07.13 (RSRI) 2 4" xfId="30932" xr:uid="{6107EE0B-C68A-4F3F-ACDF-D7F45F47665D}"/>
    <cellStyle name="s_Financials_B_2007.07.13 (RSRI) 2 5" xfId="31013" xr:uid="{13D9D486-B8F1-4C81-AF1C-938FF26045A4}"/>
    <cellStyle name="s_Financials_B_2007.07.13 (RSRI) 2 6" xfId="16389" xr:uid="{209C4A95-12C3-4BB2-87AC-797308461163}"/>
    <cellStyle name="s_Financials_B_2007.07.13 (RSRI) 3" xfId="36144" xr:uid="{FAC5868A-F94C-413C-9781-DAEB4EAD7140}"/>
    <cellStyle name="s_Financials_B_2007.07.13 (RSRI)_BALANÇO" xfId="3456" xr:uid="{1A256B7F-9DBB-4208-8C36-1DFC34E45F5E}"/>
    <cellStyle name="s_Financials_B_2007.07.13 (RSRI)_BALANÇO 2" xfId="8239" xr:uid="{4916103B-D89A-439C-A59E-075CD73EC407}"/>
    <cellStyle name="s_Financials_B_2007.07.13 (RSRI)_BALANÇO 2 2" xfId="20053" xr:uid="{00F320BD-1EA2-45EB-BEF4-B446778AEB9C}"/>
    <cellStyle name="s_Financials_B_2007.07.13 (RSRI)_BALANÇO 2 3" xfId="21078" xr:uid="{2114B463-2E8C-45B8-9F6F-EE8036B51367}"/>
    <cellStyle name="s_Financials_B_2007.07.13 (RSRI)_BALANÇO 2 4" xfId="29850" xr:uid="{C59B196D-2E33-4A4E-9BE7-472F5BBEE57D}"/>
    <cellStyle name="s_Financials_B_2007.07.13 (RSRI)_BALANÇO 2 5" xfId="15951" xr:uid="{5DA8103B-3B5D-42B7-A840-532468EB84E2}"/>
    <cellStyle name="s_Financials_B_2007.07.13 (RSRI)_BALANÇO 2 6" xfId="31772" xr:uid="{42F93E91-4AF8-496D-B630-5DA0D6BE3725}"/>
    <cellStyle name="s_Financials_B_2007.07.13 (RSRI)_BALANÇO 3" xfId="10942" xr:uid="{2DC33E60-B136-4B81-A18F-2107F6D4EC01}"/>
    <cellStyle name="s_Financials_B_2007.07.13 (RSRI)_BALANÇO 3 2" xfId="12513" xr:uid="{4737718C-0EE6-47F4-9DC7-94FF9FDF636E}"/>
    <cellStyle name="s_Financials_B_2007.07.13 (RSRI)_BALANÇO 3 2 2" xfId="23754" xr:uid="{508582BD-AC05-473D-AEE0-DD7F8601F265}"/>
    <cellStyle name="s_Financials_B_2007.07.13 (RSRI)_BALANÇO 3 2 3" xfId="27457" xr:uid="{53798192-D3BD-4B9F-A0E9-6EF9AC8790EB}"/>
    <cellStyle name="s_Financials_B_2007.07.13 (RSRI)_BALANÇO 3 2 4" xfId="19420" xr:uid="{048B9E0E-A782-4553-A8FB-33D41F5720C4}"/>
    <cellStyle name="s_Financials_B_2007.07.13 (RSRI)_BALANÇO 3 2 5" xfId="29454" xr:uid="{C6A0223F-A05D-4C28-A686-62EB25D370B4}"/>
    <cellStyle name="s_Financials_B_2007.07.13 (RSRI)_BALANÇO 3 2 6" xfId="34021" xr:uid="{8910A816-4D1E-4338-939A-894C8C6159A0}"/>
    <cellStyle name="s_Financials_B_2007.07.13 (RSRI)_DF's" xfId="2440" xr:uid="{70D3BBBA-09ED-4E71-B9BB-A2A655F4D720}"/>
    <cellStyle name="s_Financials_B_2007.07.13 (RSRI)_DF's 2" xfId="7223" xr:uid="{28A1B038-1821-4A94-BA69-41DCE6634A1B}"/>
    <cellStyle name="s_Financials_B_2007.07.13 (RSRI)_DF's 2 2" xfId="19151" xr:uid="{0DE5E74B-79A0-44D2-866B-5D8FFC8A65B4}"/>
    <cellStyle name="s_Financials_B_2007.07.13 (RSRI)_DF's 2 3" xfId="13884" xr:uid="{094F1355-679F-43A4-A4EF-5FF84678F249}"/>
    <cellStyle name="s_Financials_B_2007.07.13 (RSRI)_DF's 2 4" xfId="15298" xr:uid="{061CFD6E-7643-468E-94C6-23C00F5177B8}"/>
    <cellStyle name="s_Financials_B_2007.07.13 (RSRI)_DF's 2 5" xfId="22223" xr:uid="{A56692B6-D57C-4B42-B34C-32511013EEF7}"/>
    <cellStyle name="s_Financials_B_2007.07.13 (RSRI)_DF's 2 6" xfId="30130" xr:uid="{97BB85AA-029B-476B-883B-9B4DC12E84D2}"/>
    <cellStyle name="s_Financials_B_2007.07.13 (RSRI)_DF's 3" xfId="10442" xr:uid="{13E295A3-EC73-4199-AB28-6E707A36D0B7}"/>
    <cellStyle name="s_Financials_B_2007.07.13 (RSRI)_DF's 3 2" xfId="12020" xr:uid="{44E4EC24-D5DE-4667-A46F-EB4EE9FF517C}"/>
    <cellStyle name="s_Financials_B_2007.07.13 (RSRI)_DF's 3 2 2" xfId="23261" xr:uid="{AC4D2A01-0BAB-49CC-85C0-15E528DE6A58}"/>
    <cellStyle name="s_Financials_B_2007.07.13 (RSRI)_DF's 3 2 3" xfId="26964" xr:uid="{D5947A65-EA7D-45E9-98F6-A4A42BB86393}"/>
    <cellStyle name="s_Financials_B_2007.07.13 (RSRI)_DF's 3 2 4" xfId="17826" xr:uid="{66E676AE-651B-44C0-882D-9D26EBF9FA8B}"/>
    <cellStyle name="s_Financials_B_2007.07.13 (RSRI)_DF's 3 2 5" xfId="31358" xr:uid="{DC9FC339-7BB7-4E54-AAEA-E5B47CC9EB1C}"/>
    <cellStyle name="s_Financials_B_2007.07.13 (RSRI)_DF's 3 2 6" xfId="30362" xr:uid="{48876465-CE69-467D-8424-11061578B50C}"/>
    <cellStyle name="s_Financials_B_2007.07.13 (RSRI)_EVOLUÇÃO OBRA" xfId="5446" xr:uid="{9CCA994E-538D-4C56-A712-D47568845216}"/>
    <cellStyle name="s_Financials_B_2007.07.13 (RSRI)_EVOLUÇÃO OBRA 2" xfId="9731" xr:uid="{0AEEA729-321E-4FD1-8AFF-6147BF44B696}"/>
    <cellStyle name="s_Financials_B_2007.07.13 (RSRI)_EVOLUÇÃO OBRA 2 2" xfId="21436" xr:uid="{FBC9281F-AE3B-4126-87DE-5C5C019A2039}"/>
    <cellStyle name="s_Financials_B_2007.07.13 (RSRI)_EVOLUÇÃO OBRA 2 3" xfId="25179" xr:uid="{374F332D-9E87-4AC6-8D51-97D00139A94F}"/>
    <cellStyle name="s_Financials_B_2007.07.13 (RSRI)_EVOLUÇÃO OBRA 2 4" xfId="17704" xr:uid="{E882A3FB-6B19-4945-B587-C201081CE8C7}"/>
    <cellStyle name="s_Financials_B_2007.07.13 (RSRI)_EVOLUÇÃO OBRA 2 5" xfId="32155" xr:uid="{6585EF4C-66DB-4C4B-840C-AA86444F4314}"/>
    <cellStyle name="s_Financials_B_2007.07.13 (RSRI)_EVOLUÇÃO OBRA 2 6" xfId="33954" xr:uid="{3A2C8459-94FD-4FC6-9651-64436EE79B6E}"/>
    <cellStyle name="s_Financials_B_2007.07.13 (RSRI)_EVOLUÇÃO OBRA 3" xfId="11455" xr:uid="{92211943-E421-4439-8A50-8D02AEAECB73}"/>
    <cellStyle name="s_Financials_B_2007.07.13 (RSRI)_EVOLUÇÃO OBRA 3 2" xfId="13013" xr:uid="{66141F79-7DED-483B-8570-8D2AF67982A6}"/>
    <cellStyle name="s_Financials_B_2007.07.13 (RSRI)_EVOLUÇÃO OBRA 3 2 2" xfId="24254" xr:uid="{21F740B1-196F-483B-8272-E9297225574E}"/>
    <cellStyle name="s_Financials_B_2007.07.13 (RSRI)_EVOLUÇÃO OBRA 3 2 3" xfId="27955" xr:uid="{4B54BF6A-FA05-4976-9B15-A1C7ACD2AE5A}"/>
    <cellStyle name="s_Financials_B_2007.07.13 (RSRI)_EVOLUÇÃO OBRA 3 2 4" xfId="21704" xr:uid="{F6C40EBA-6859-421A-9A19-F0D170A58609}"/>
    <cellStyle name="s_Financials_B_2007.07.13 (RSRI)_EVOLUÇÃO OBRA 3 2 5" xfId="25875" xr:uid="{CF262894-152F-49F8-8329-586403F55532}"/>
    <cellStyle name="s_Financials_B_2007.07.13 (RSRI)_EVOLUÇÃO OBRA 3 2 6" xfId="17124" xr:uid="{623F6431-DBD8-40D1-9469-C1088A737C18}"/>
    <cellStyle name="s_Financials_B_2007.07.13 (RSRI)_VSO-4T08-2008.12.02" xfId="4448" xr:uid="{706E1503-BA57-4842-8CCE-6C4F2EBB9248}"/>
    <cellStyle name="s_Financials_B_2007.07.13 (RSRI)_VSO-4T08-2008.12.02 2" xfId="8941" xr:uid="{C503331C-6793-432F-BA66-73805C23A246}"/>
    <cellStyle name="s_Financials_B_2007.07.13 (RSRI)_VSO-4T08-2008.12.02 2 2" xfId="20679" xr:uid="{601FFF55-FDBC-43FA-B0D5-B8FA90AC7089}"/>
    <cellStyle name="s_Financials_B_2007.07.13 (RSRI)_VSO-4T08-2008.12.02 2 3" xfId="21009" xr:uid="{B0E3A963-0465-429E-B43B-FFB256A4C67C}"/>
    <cellStyle name="s_Financials_B_2007.07.13 (RSRI)_VSO-4T08-2008.12.02 2 4" xfId="28700" xr:uid="{2DE2F4B5-9BF4-42A5-A831-0136410C6626}"/>
    <cellStyle name="s_Financials_B_2007.07.13 (RSRI)_VSO-4T08-2008.12.02 2 5" xfId="21121" xr:uid="{B1107E47-5AC7-4044-B9C6-9ABBBA810A36}"/>
    <cellStyle name="s_Financials_B_2007.07.13 (RSRI)_VSO-4T08-2008.12.02 2 6" xfId="34105" xr:uid="{631122AA-DC92-4C89-A425-CD42ECA962E4}"/>
    <cellStyle name="s_Financials_B_2007.07.13 (RSRI)_VSO-4T08-2008.12.02 3" xfId="36145" xr:uid="{3CA2AABF-65B0-42C8-841E-BF95046665D2}"/>
    <cellStyle name="s_Financials_B_Q2 pipeline" xfId="1066" xr:uid="{01012AED-6C91-4315-A6C5-CB71751E83A9}"/>
    <cellStyle name="s_Financials_B_Q2 pipeline 2" xfId="6248" xr:uid="{59D8183E-4764-46AD-B00D-D3351FD927E7}"/>
    <cellStyle name="s_Financials_B_Q2 pipeline 2 2" xfId="18222" xr:uid="{E62E9C6A-F1C4-41E8-A608-F900AA5D7B70}"/>
    <cellStyle name="s_Financials_B_Q2 pipeline 2 3" xfId="15130" xr:uid="{16564527-DABB-4BAC-9DB6-20931849AC64}"/>
    <cellStyle name="s_Financials_B_Q2 pipeline 2 4" xfId="29919" xr:uid="{E7729488-588E-4E32-9EF8-30FB93D2336A}"/>
    <cellStyle name="s_Financials_B_Q2 pipeline 2 5" xfId="26565" xr:uid="{E406A631-92D4-4AED-A82A-F150EDE61DEB}"/>
    <cellStyle name="s_Financials_B_Q2 pipeline 2 6" xfId="14918" xr:uid="{0D6F0C6E-303E-4C50-B211-48B8FF7823C2}"/>
    <cellStyle name="s_Financials_B_Q2 pipeline 3" xfId="36146" xr:uid="{5C6F9551-FB89-473F-A9A5-D04D0D03B54A}"/>
    <cellStyle name="s_Financials_B_Q2 pipeline_BALANÇO" xfId="3457" xr:uid="{78964422-1DB9-473E-AB74-8CC604C16AE1}"/>
    <cellStyle name="s_Financials_B_Q2 pipeline_BALANÇO 2" xfId="8240" xr:uid="{3BA1F04E-D4EE-42E2-B241-AE50FBB0099E}"/>
    <cellStyle name="s_Financials_B_Q2 pipeline_BALANÇO 2 2" xfId="20054" xr:uid="{CF55A55C-0D6F-4B47-8FC1-A6FA32871D13}"/>
    <cellStyle name="s_Financials_B_Q2 pipeline_BALANÇO 2 3" xfId="17249" xr:uid="{CF16957C-F6FD-4531-836F-3FDBD9FB35C9}"/>
    <cellStyle name="s_Financials_B_Q2 pipeline_BALANÇO 2 4" xfId="28750" xr:uid="{0678FD93-7E65-44D4-9488-E552DC140D6D}"/>
    <cellStyle name="s_Financials_B_Q2 pipeline_BALANÇO 2 5" xfId="32191" xr:uid="{05A76AE5-5936-4E53-AB57-94E74585170D}"/>
    <cellStyle name="s_Financials_B_Q2 pipeline_BALANÇO 2 6" xfId="31207" xr:uid="{A094BB45-1105-4A7D-8AA1-BB4F8425CEE1}"/>
    <cellStyle name="s_Financials_B_Q2 pipeline_BALANÇO 3" xfId="10943" xr:uid="{3532BB56-2963-496F-8491-095EB51A4CE8}"/>
    <cellStyle name="s_Financials_B_Q2 pipeline_BALANÇO 3 2" xfId="12514" xr:uid="{68855214-5B3C-4197-BA6F-BAB3AED4B517}"/>
    <cellStyle name="s_Financials_B_Q2 pipeline_BALANÇO 3 2 2" xfId="23755" xr:uid="{C3659D72-0251-426A-B597-931E96AD3DDE}"/>
    <cellStyle name="s_Financials_B_Q2 pipeline_BALANÇO 3 2 3" xfId="27458" xr:uid="{487AC309-F19B-4ED6-838A-D1560D08723E}"/>
    <cellStyle name="s_Financials_B_Q2 pipeline_BALANÇO 3 2 4" xfId="26262" xr:uid="{FBA00FD1-0C8B-4D59-909F-718ABF3199F8}"/>
    <cellStyle name="s_Financials_B_Q2 pipeline_BALANÇO 3 2 5" xfId="13662" xr:uid="{FCA399A7-9DF3-4803-8E26-D0FB09959C1D}"/>
    <cellStyle name="s_Financials_B_Q2 pipeline_BALANÇO 3 2 6" xfId="30157" xr:uid="{07B2B074-2302-4707-B91E-5F6395B26220}"/>
    <cellStyle name="s_Financials_B_Q2 pipeline_DF's" xfId="2441" xr:uid="{74F9926A-D967-4B6E-97B0-14C8A27957D0}"/>
    <cellStyle name="s_Financials_B_Q2 pipeline_DF's 2" xfId="7224" xr:uid="{60272BAD-BE98-467F-BDBE-49CA3391A56B}"/>
    <cellStyle name="s_Financials_B_Q2 pipeline_DF's 2 2" xfId="19152" xr:uid="{CEB70851-FBDC-4A94-8FF9-BE09FC9D71CB}"/>
    <cellStyle name="s_Financials_B_Q2 pipeline_DF's 2 3" xfId="13883" xr:uid="{CD9F0DBD-D202-4B2E-8996-53380A024472}"/>
    <cellStyle name="s_Financials_B_Q2 pipeline_DF's 2 4" xfId="30259" xr:uid="{C87A93BF-89F7-4E17-BD79-9AAA0A1948E6}"/>
    <cellStyle name="s_Financials_B_Q2 pipeline_DF's 2 5" xfId="32701" xr:uid="{24F25BF8-14E9-46FC-ADA0-8DDA120374F7}"/>
    <cellStyle name="s_Financials_B_Q2 pipeline_DF's 2 6" xfId="22414" xr:uid="{57CC47BD-8C56-40BE-838A-DE504B8A4DF1}"/>
    <cellStyle name="s_Financials_B_Q2 pipeline_DF's 3" xfId="10443" xr:uid="{6334BA64-12A3-4F55-B496-3520EACEB8C1}"/>
    <cellStyle name="s_Financials_B_Q2 pipeline_DF's 3 2" xfId="12021" xr:uid="{78A5E16C-C6F5-47E8-A49D-6585D181A564}"/>
    <cellStyle name="s_Financials_B_Q2 pipeline_DF's 3 2 2" xfId="23262" xr:uid="{567DF5FF-C189-4EEF-AA0D-1B3070FE2358}"/>
    <cellStyle name="s_Financials_B_Q2 pipeline_DF's 3 2 3" xfId="26965" xr:uid="{C32C7AB8-76F3-4B2A-AE7D-744C47FD7590}"/>
    <cellStyle name="s_Financials_B_Q2 pipeline_DF's 3 2 4" xfId="22854" xr:uid="{FFEBADE3-754A-4F3F-9848-C95C783A92CE}"/>
    <cellStyle name="s_Financials_B_Q2 pipeline_DF's 3 2 5" xfId="20103" xr:uid="{204F08FC-6814-4437-A889-7787D0EA7E67}"/>
    <cellStyle name="s_Financials_B_Q2 pipeline_DF's 3 2 6" xfId="34863" xr:uid="{68FC2112-E149-49F2-A4D7-C35E6A2402EE}"/>
    <cellStyle name="s_Financials_B_Q2 pipeline_EVOLUÇÃO OBRA" xfId="5447" xr:uid="{776324FB-3593-447E-86CD-F9FD1CBE7AE3}"/>
    <cellStyle name="s_Financials_B_Q2 pipeline_EVOLUÇÃO OBRA 2" xfId="9732" xr:uid="{5E49EB94-8FC4-4520-A0F4-CECA7281CF76}"/>
    <cellStyle name="s_Financials_B_Q2 pipeline_EVOLUÇÃO OBRA 2 2" xfId="21437" xr:uid="{607E2968-1036-4EDE-8B35-14FFE13AF859}"/>
    <cellStyle name="s_Financials_B_Q2 pipeline_EVOLUÇÃO OBRA 2 3" xfId="25180" xr:uid="{7674BB51-826A-4834-8E6A-6BF45A83FD9B}"/>
    <cellStyle name="s_Financials_B_Q2 pipeline_EVOLUÇÃO OBRA 2 4" xfId="17068" xr:uid="{7348EB3E-2CBD-46FC-B245-2073CA8C8B69}"/>
    <cellStyle name="s_Financials_B_Q2 pipeline_EVOLUÇÃO OBRA 2 5" xfId="19734" xr:uid="{B9A2267C-4C9D-4C25-A63B-3BA962C1E8D6}"/>
    <cellStyle name="s_Financials_B_Q2 pipeline_EVOLUÇÃO OBRA 2 6" xfId="34820" xr:uid="{099CA51D-61F8-49B9-8913-D6773B8086D1}"/>
    <cellStyle name="s_Financials_B_Q2 pipeline_EVOLUÇÃO OBRA 3" xfId="11456" xr:uid="{B04B74F6-C5D2-43A6-B33D-62C5E9BD928E}"/>
    <cellStyle name="s_Financials_B_Q2 pipeline_EVOLUÇÃO OBRA 3 2" xfId="13014" xr:uid="{C446B05C-5DA6-493C-B67A-A0B58E10D32D}"/>
    <cellStyle name="s_Financials_B_Q2 pipeline_EVOLUÇÃO OBRA 3 2 2" xfId="24255" xr:uid="{EF982209-31EC-4F99-9E2C-59C7FF5093D5}"/>
    <cellStyle name="s_Financials_B_Q2 pipeline_EVOLUÇÃO OBRA 3 2 3" xfId="27956" xr:uid="{2BBC3987-0AD0-42B9-87BE-86146F26D854}"/>
    <cellStyle name="s_Financials_B_Q2 pipeline_EVOLUÇÃO OBRA 3 2 4" xfId="15684" xr:uid="{79BF3616-7512-4935-9F5A-BBD88CAA0543}"/>
    <cellStyle name="s_Financials_B_Q2 pipeline_EVOLUÇÃO OBRA 3 2 5" xfId="17656" xr:uid="{CA1CBA67-1C37-4852-AC6F-194A1BE0C6D5}"/>
    <cellStyle name="s_Financials_B_Q2 pipeline_EVOLUÇÃO OBRA 3 2 6" xfId="33753" xr:uid="{61178B71-13B3-4C55-949A-31E9B4354DC0}"/>
    <cellStyle name="s_Financials_T" xfId="1067" xr:uid="{2261E926-5D84-4261-880B-6D7DAFE783F3}"/>
    <cellStyle name="s_Financials_T 2" xfId="6249" xr:uid="{89B7BF2D-54A3-4555-9C52-F4FFCA01AEDF}"/>
    <cellStyle name="s_Financials_T 2 2" xfId="18223" xr:uid="{2C332589-D1CB-4151-80B8-424466684C18}"/>
    <cellStyle name="s_Financials_T 2 3" xfId="19896" xr:uid="{360AAE19-B263-4325-9E1D-422D7EA8EF45}"/>
    <cellStyle name="s_Financials_T 2 4" xfId="28870" xr:uid="{697B41A5-55E4-4B6F-9AE4-28AA804AFF96}"/>
    <cellStyle name="s_Financials_T 2 5" xfId="29314" xr:uid="{8AD9D434-BDA4-41A1-8523-55626F833C46}"/>
    <cellStyle name="s_Financials_T 2 6" xfId="30660" xr:uid="{1A57397B-DD9D-4645-BF80-D448A995990D}"/>
    <cellStyle name="s_Financials_T 3" xfId="36148" xr:uid="{BEA21F51-4D3E-4EC1-9A8F-44C46EC62594}"/>
    <cellStyle name="s_Financials_T_2007.04.13 (RSRI)" xfId="1068" xr:uid="{C9139838-C66F-4BEE-87FF-DD222303F561}"/>
    <cellStyle name="s_Financials_T_2007.04.13 (RSRI) 2" xfId="6250" xr:uid="{DB1881A1-DE9F-41EF-A669-C27DF7E7F727}"/>
    <cellStyle name="s_Financials_T_2007.04.13 (RSRI) 2 2" xfId="18224" xr:uid="{BDF28A4A-D003-413A-AE58-4A87E717FEAC}"/>
    <cellStyle name="s_Financials_T_2007.04.13 (RSRI) 2 3" xfId="15906" xr:uid="{320E79D0-44BE-4A44-B773-F4956E598547}"/>
    <cellStyle name="s_Financials_T_2007.04.13 (RSRI) 2 4" xfId="15387" xr:uid="{A4581A0A-A6FC-438F-B596-382F467ADCE8}"/>
    <cellStyle name="s_Financials_T_2007.04.13 (RSRI) 2 5" xfId="32364" xr:uid="{2E51256B-1BBB-49B7-9CC4-8BAF100838CD}"/>
    <cellStyle name="s_Financials_T_2007.04.13 (RSRI) 2 6" xfId="31672" xr:uid="{E197A835-92FB-4BE7-A9A1-4E0EB0796051}"/>
    <cellStyle name="s_Financials_T_2007.04.13 (RSRI) 3" xfId="36149" xr:uid="{01C8AA46-390A-4A39-B6FA-A95730D04D48}"/>
    <cellStyle name="s_Financials_T_2007.04.13 (RSRI)_BALANÇO" xfId="3458" xr:uid="{56705963-EE24-4794-A349-9E4BD6A37470}"/>
    <cellStyle name="s_Financials_T_2007.04.13 (RSRI)_BALANÇO 2" xfId="8241" xr:uid="{8A2B8900-9E47-4C37-8891-2B967FAECD16}"/>
    <cellStyle name="s_Financials_T_2007.04.13 (RSRI)_BALANÇO 2 2" xfId="20055" xr:uid="{1BC12B60-E62D-4251-985B-A4E347C2E63A}"/>
    <cellStyle name="s_Financials_T_2007.04.13 (RSRI)_BALANÇO 2 3" xfId="18804" xr:uid="{7A5FF17D-951F-4165-B3D4-10F54586453E}"/>
    <cellStyle name="s_Financials_T_2007.04.13 (RSRI)_BALANÇO 2 4" xfId="19992" xr:uid="{6616BE52-03FF-4EDF-929C-6D7025F52966}"/>
    <cellStyle name="s_Financials_T_2007.04.13 (RSRI)_BALANÇO 2 5" xfId="31994" xr:uid="{8D178405-8033-4714-80CE-1FD34CE41A12}"/>
    <cellStyle name="s_Financials_T_2007.04.13 (RSRI)_BALANÇO 2 6" xfId="34715" xr:uid="{1A48E26E-9AC8-4E2C-8177-F18BCB4FA0B0}"/>
    <cellStyle name="s_Financials_T_2007.04.13 (RSRI)_BALANÇO 3" xfId="10944" xr:uid="{5821F37B-94C3-4FF5-9497-63009EEF9D98}"/>
    <cellStyle name="s_Financials_T_2007.04.13 (RSRI)_BALANÇO 3 2" xfId="12515" xr:uid="{A530CB3D-A7B0-45F4-9063-B7BFCF8B586F}"/>
    <cellStyle name="s_Financials_T_2007.04.13 (RSRI)_BALANÇO 3 2 2" xfId="23756" xr:uid="{0B48D10E-8320-40CE-8AF7-DF8B821BDE59}"/>
    <cellStyle name="s_Financials_T_2007.04.13 (RSRI)_BALANÇO 3 2 3" xfId="27459" xr:uid="{5444FBD0-D345-41C1-971A-6B8B3903B9D9}"/>
    <cellStyle name="s_Financials_T_2007.04.13 (RSRI)_BALANÇO 3 2 4" xfId="16394" xr:uid="{242CF513-31D9-4EA5-B020-7F41A70CC671}"/>
    <cellStyle name="s_Financials_T_2007.04.13 (RSRI)_BALANÇO 3 2 5" xfId="17275" xr:uid="{7A68FCEB-6FC8-4B36-9AE7-F4D93DB1A8CD}"/>
    <cellStyle name="s_Financials_T_2007.04.13 (RSRI)_BALANÇO 3 2 6" xfId="33991" xr:uid="{F802F062-C3E5-4BE6-9B2D-65513F4C4F01}"/>
    <cellStyle name="s_Financials_T_2007.04.13 (RSRI)_DF's" xfId="2442" xr:uid="{9C993DE9-2C29-4A5B-8361-2BDF81F7CF95}"/>
    <cellStyle name="s_Financials_T_2007.04.13 (RSRI)_DF's 2" xfId="7225" xr:uid="{3E8670B8-A1F5-4AA2-916B-98235C96215A}"/>
    <cellStyle name="s_Financials_T_2007.04.13 (RSRI)_DF's 2 2" xfId="19153" xr:uid="{680C9C3A-9B6D-472A-A2ED-D281ED9BB665}"/>
    <cellStyle name="s_Financials_T_2007.04.13 (RSRI)_DF's 2 3" xfId="16563" xr:uid="{41AD989B-9B3D-49C7-BB76-3B5A29F302BA}"/>
    <cellStyle name="s_Financials_T_2007.04.13 (RSRI)_DF's 2 4" xfId="29256" xr:uid="{556558B2-9B58-4E9E-9CCC-FA7774A28550}"/>
    <cellStyle name="s_Financials_T_2007.04.13 (RSRI)_DF's 2 5" xfId="30451" xr:uid="{AF67A550-28F7-436C-B2CF-000D11E6AC77}"/>
    <cellStyle name="s_Financials_T_2007.04.13 (RSRI)_DF's 2 6" xfId="34259" xr:uid="{64E85D53-A147-4F93-9192-CAF6F9131523}"/>
    <cellStyle name="s_Financials_T_2007.04.13 (RSRI)_DF's 3" xfId="10444" xr:uid="{E795664E-4932-4393-9A19-E1FA9FDC2849}"/>
    <cellStyle name="s_Financials_T_2007.04.13 (RSRI)_DF's 3 2" xfId="12022" xr:uid="{E4477F65-0EB8-4A81-9F79-17306A765CA4}"/>
    <cellStyle name="s_Financials_T_2007.04.13 (RSRI)_DF's 3 2 2" xfId="23263" xr:uid="{8D7AD499-AEAE-45C2-AC68-04EFCAB4DFDA}"/>
    <cellStyle name="s_Financials_T_2007.04.13 (RSRI)_DF's 3 2 3" xfId="26966" xr:uid="{72156A04-473C-4113-A019-A3EB4EEEA4B1}"/>
    <cellStyle name="s_Financials_T_2007.04.13 (RSRI)_DF's 3 2 4" xfId="28521" xr:uid="{29EAF98B-97D3-4195-875A-59CFAA4DB07F}"/>
    <cellStyle name="s_Financials_T_2007.04.13 (RSRI)_DF's 3 2 5" xfId="24843" xr:uid="{E08A0DA3-B915-4333-8FE7-5A580D8C5195}"/>
    <cellStyle name="s_Financials_T_2007.04.13 (RSRI)_DF's 3 2 6" xfId="32283" xr:uid="{27B513D8-2B6C-4275-AB92-3C730A966887}"/>
    <cellStyle name="s_Financials_T_2007.04.13 (RSRI)_EVOLUÇÃO OBRA" xfId="5448" xr:uid="{6E739FB0-69C0-4C6F-858E-546462D1660D}"/>
    <cellStyle name="s_Financials_T_2007.04.13 (RSRI)_EVOLUÇÃO OBRA 2" xfId="9733" xr:uid="{9CB04A4F-FCAB-44EC-8030-F488759487B5}"/>
    <cellStyle name="s_Financials_T_2007.04.13 (RSRI)_EVOLUÇÃO OBRA 2 2" xfId="21438" xr:uid="{13D4AF8D-EC83-4D21-96AA-2644B99A69B4}"/>
    <cellStyle name="s_Financials_T_2007.04.13 (RSRI)_EVOLUÇÃO OBRA 2 3" xfId="25181" xr:uid="{82ACD23E-B71C-4524-BD2E-6812D2D01A2F}"/>
    <cellStyle name="s_Financials_T_2007.04.13 (RSRI)_EVOLUÇÃO OBRA 2 4" xfId="30483" xr:uid="{C1B21542-DB9B-4490-B4BA-978E8669DD2C}"/>
    <cellStyle name="s_Financials_T_2007.04.13 (RSRI)_EVOLUÇÃO OBRA 2 5" xfId="21091" xr:uid="{FAE90E86-B270-4496-9DB3-3AC8801BEA05}"/>
    <cellStyle name="s_Financials_T_2007.04.13 (RSRI)_EVOLUÇÃO OBRA 2 6" xfId="33925" xr:uid="{55CAAF3C-F2F3-42B1-A0E5-A459E3ED22F5}"/>
    <cellStyle name="s_Financials_T_2007.04.13 (RSRI)_EVOLUÇÃO OBRA 3" xfId="11457" xr:uid="{B45A3821-F463-4750-9B39-43827EEB1738}"/>
    <cellStyle name="s_Financials_T_2007.04.13 (RSRI)_EVOLUÇÃO OBRA 3 2" xfId="13015" xr:uid="{8B7E0920-2402-4B44-B099-950C4BCF3F25}"/>
    <cellStyle name="s_Financials_T_2007.04.13 (RSRI)_EVOLUÇÃO OBRA 3 2 2" xfId="24256" xr:uid="{FCBA3EB0-2E3D-401D-A321-3AEB74585B09}"/>
    <cellStyle name="s_Financials_T_2007.04.13 (RSRI)_EVOLUÇÃO OBRA 3 2 3" xfId="27957" xr:uid="{9812281A-2F3A-4CC8-A45A-943F9B967F18}"/>
    <cellStyle name="s_Financials_T_2007.04.13 (RSRI)_EVOLUÇÃO OBRA 3 2 4" xfId="17710" xr:uid="{0E62F0EF-C88B-44D5-927D-0804A875073A}"/>
    <cellStyle name="s_Financials_T_2007.04.13 (RSRI)_EVOLUÇÃO OBRA 3 2 5" xfId="29640" xr:uid="{D8007EC3-9AB0-4885-9A2B-F4F8DF4A498D}"/>
    <cellStyle name="s_Financials_T_2007.04.13 (RSRI)_EVOLUÇÃO OBRA 3 2 6" xfId="29124" xr:uid="{CAEC48F9-5944-415D-9EDA-0F63CC998989}"/>
    <cellStyle name="s_Financials_T_2007.04.13 (RSRI)_VSO-4T08-2008.12.02" xfId="4449" xr:uid="{A2DD8F79-204C-42D1-AA40-961BD0BB167A}"/>
    <cellStyle name="s_Financials_T_2007.04.13 (RSRI)_VSO-4T08-2008.12.02 2" xfId="8942" xr:uid="{A4424FE4-0004-4CD6-84B0-8E6A96F00A58}"/>
    <cellStyle name="s_Financials_T_2007.04.13 (RSRI)_VSO-4T08-2008.12.02 2 2" xfId="20680" xr:uid="{E4AF3353-F2F3-4B27-9F96-DF625915480C}"/>
    <cellStyle name="s_Financials_T_2007.04.13 (RSRI)_VSO-4T08-2008.12.02 2 3" xfId="17181" xr:uid="{EFE6747E-57F6-4B66-A375-62DC5E9E5FE9}"/>
    <cellStyle name="s_Financials_T_2007.04.13 (RSRI)_VSO-4T08-2008.12.02 2 4" xfId="25120" xr:uid="{DCCA669F-1C12-48A9-BCE7-2BD5562FCC1A}"/>
    <cellStyle name="s_Financials_T_2007.04.13 (RSRI)_VSO-4T08-2008.12.02 2 5" xfId="30950" xr:uid="{837FE714-D004-4C1B-8796-8E03887F2AB6}"/>
    <cellStyle name="s_Financials_T_2007.04.13 (RSRI)_VSO-4T08-2008.12.02 2 6" xfId="29145" xr:uid="{87F4A191-1849-4FAF-B067-65F20F3C522C}"/>
    <cellStyle name="s_Financials_T_2007.04.13 (RSRI)_VSO-4T08-2008.12.02 3" xfId="36150" xr:uid="{61E35743-FC9C-4C13-A40A-4CD35E349845}"/>
    <cellStyle name="s_Financials_T_2007.07.13 (RSRI)" xfId="1069" xr:uid="{CD3F039A-4503-44B1-A7C5-1890FAB5B629}"/>
    <cellStyle name="s_Financials_T_2007.07.13 (RSRI) 2" xfId="6251" xr:uid="{4C29CA9C-AAB5-4E37-B69E-358BB1697C19}"/>
    <cellStyle name="s_Financials_T_2007.07.13 (RSRI) 2 2" xfId="18225" xr:uid="{A7899389-CBA2-42C6-9A0E-C89CA5E48EF4}"/>
    <cellStyle name="s_Financials_T_2007.07.13 (RSRI) 2 3" xfId="14034" xr:uid="{14EB3252-B78A-49D3-9151-BE579074960E}"/>
    <cellStyle name="s_Financials_T_2007.07.13 (RSRI) 2 4" xfId="30295" xr:uid="{9AA40B14-2F2D-4389-9E82-96656D8BFD73}"/>
    <cellStyle name="s_Financials_T_2007.07.13 (RSRI) 2 5" xfId="29461" xr:uid="{AF968A6B-8631-4F0B-B033-454DD7EBA33A}"/>
    <cellStyle name="s_Financials_T_2007.07.13 (RSRI) 2 6" xfId="35153" xr:uid="{85F8614D-61FF-412E-A152-6A8B3CCC4AD0}"/>
    <cellStyle name="s_Financials_T_2007.07.13 (RSRI) 3" xfId="36151" xr:uid="{0A8D94A3-D2F2-409D-91B4-6E608EA642D8}"/>
    <cellStyle name="s_Financials_T_2007.07.13 (RSRI)_BALANÇO" xfId="3459" xr:uid="{E96CE3A9-D38C-48C9-9863-31BDDB2B731E}"/>
    <cellStyle name="s_Financials_T_2007.07.13 (RSRI)_BALANÇO 2" xfId="8242" xr:uid="{352D3418-E170-4FFA-A642-762D56F8C449}"/>
    <cellStyle name="s_Financials_T_2007.07.13 (RSRI)_BALANÇO 2 2" xfId="20056" xr:uid="{05BBBA5D-2229-41E6-925E-B7EAD5407E6A}"/>
    <cellStyle name="s_Financials_T_2007.07.13 (RSRI)_BALANÇO 2 3" xfId="14944" xr:uid="{607C15C2-9AEE-438A-B7D4-120D2EA76887}"/>
    <cellStyle name="s_Financials_T_2007.07.13 (RSRI)_BALANÇO 2 4" xfId="30227" xr:uid="{C5C637BC-939B-4918-A93E-0066686BC63B}"/>
    <cellStyle name="s_Financials_T_2007.07.13 (RSRI)_BALANÇO 2 5" xfId="31364" xr:uid="{C0CEFDAC-1FE6-4647-B2F7-8DC13C792C4C}"/>
    <cellStyle name="s_Financials_T_2007.07.13 (RSRI)_BALANÇO 2 6" xfId="14236" xr:uid="{257745EF-0090-4FCC-B73D-609B6AF80103}"/>
    <cellStyle name="s_Financials_T_2007.07.13 (RSRI)_BALANÇO 3" xfId="10945" xr:uid="{D9BEE34C-DEFE-44B6-A196-2319435D94E4}"/>
    <cellStyle name="s_Financials_T_2007.07.13 (RSRI)_BALANÇO 3 2" xfId="12516" xr:uid="{7357994F-7C14-4516-A081-CA788893CE45}"/>
    <cellStyle name="s_Financials_T_2007.07.13 (RSRI)_BALANÇO 3 2 2" xfId="23757" xr:uid="{5201EEA1-4D13-4A07-8A44-53A4DC05573D}"/>
    <cellStyle name="s_Financials_T_2007.07.13 (RSRI)_BALANÇO 3 2 3" xfId="27460" xr:uid="{3E487F0B-F868-4094-B4AC-BE78AAE6FAA4}"/>
    <cellStyle name="s_Financials_T_2007.07.13 (RSRI)_BALANÇO 3 2 4" xfId="15964" xr:uid="{006C9B2C-4C6C-477E-B636-221560C6C9F3}"/>
    <cellStyle name="s_Financials_T_2007.07.13 (RSRI)_BALANÇO 3 2 5" xfId="29664" xr:uid="{749F4118-5A96-4F26-801D-095E35C72FB5}"/>
    <cellStyle name="s_Financials_T_2007.07.13 (RSRI)_BALANÇO 3 2 6" xfId="14938" xr:uid="{C848446A-4D86-4480-9A1C-C74804E0AD73}"/>
    <cellStyle name="s_Financials_T_2007.07.13 (RSRI)_DF's" xfId="2443" xr:uid="{B0D3B907-8546-418E-830A-5706BD172EC9}"/>
    <cellStyle name="s_Financials_T_2007.07.13 (RSRI)_DF's 2" xfId="7226" xr:uid="{45801248-E111-40E5-BBFB-266878CB8841}"/>
    <cellStyle name="s_Financials_T_2007.07.13 (RSRI)_DF's 2 2" xfId="19154" xr:uid="{A6562947-713B-4788-9EEE-288CF786A3A0}"/>
    <cellStyle name="s_Financials_T_2007.07.13 (RSRI)_DF's 2 3" xfId="21168" xr:uid="{4A3278FF-351D-43A7-BE5D-7FFB0962DCA5}"/>
    <cellStyle name="s_Financials_T_2007.07.13 (RSRI)_DF's 2 4" xfId="17618" xr:uid="{08898E70-0731-422D-B508-0F9582A1A915}"/>
    <cellStyle name="s_Financials_T_2007.07.13 (RSRI)_DF's 2 5" xfId="31210" xr:uid="{1C06E47B-D349-43B5-B7D7-43E91D2E9A3F}"/>
    <cellStyle name="s_Financials_T_2007.07.13 (RSRI)_DF's 2 6" xfId="25357" xr:uid="{6E500DF3-0536-4225-A226-564D62F5E079}"/>
    <cellStyle name="s_Financials_T_2007.07.13 (RSRI)_DF's 3" xfId="10445" xr:uid="{035168CF-7D6E-410E-9B56-8E2B3106342A}"/>
    <cellStyle name="s_Financials_T_2007.07.13 (RSRI)_DF's 3 2" xfId="12023" xr:uid="{F12B25FC-35B6-4CA6-AA16-CBF3032B838E}"/>
    <cellStyle name="s_Financials_T_2007.07.13 (RSRI)_DF's 3 2 2" xfId="23264" xr:uid="{49EA9FD9-F469-42E9-AC46-97CAC0A7D087}"/>
    <cellStyle name="s_Financials_T_2007.07.13 (RSRI)_DF's 3 2 3" xfId="26967" xr:uid="{F79BF73A-364C-413F-B0F6-E24D32BCF70B}"/>
    <cellStyle name="s_Financials_T_2007.07.13 (RSRI)_DF's 3 2 4" xfId="22172" xr:uid="{E14BF466-B9CE-4DD3-9F82-E7B8B679D7F7}"/>
    <cellStyle name="s_Financials_T_2007.07.13 (RSRI)_DF's 3 2 5" xfId="33262" xr:uid="{E204DCB8-6DAE-45C1-B088-FB9CBB634627}"/>
    <cellStyle name="s_Financials_T_2007.07.13 (RSRI)_DF's 3 2 6" xfId="31541" xr:uid="{CC9DFFA6-8455-45FE-B10C-AD93CBF2DC85}"/>
    <cellStyle name="s_Financials_T_2007.07.13 (RSRI)_EVOLUÇÃO OBRA" xfId="5449" xr:uid="{5BC4DFA5-DFE8-4347-AD0C-7F1C4A74FE08}"/>
    <cellStyle name="s_Financials_T_2007.07.13 (RSRI)_EVOLUÇÃO OBRA 2" xfId="9734" xr:uid="{2B3A1F0C-3900-46B8-B020-295DA855CF68}"/>
    <cellStyle name="s_Financials_T_2007.07.13 (RSRI)_EVOLUÇÃO OBRA 2 2" xfId="21439" xr:uid="{F2F27C19-F008-4691-B0C2-83CA8B65FF9B}"/>
    <cellStyle name="s_Financials_T_2007.07.13 (RSRI)_EVOLUÇÃO OBRA 2 3" xfId="25182" xr:uid="{69B4FC62-927B-4A05-9416-C73462864609}"/>
    <cellStyle name="s_Financials_T_2007.07.13 (RSRI)_EVOLUÇÃO OBRA 2 4" xfId="29484" xr:uid="{35427011-5674-4F19-AB80-23D9FFB4FCCE}"/>
    <cellStyle name="s_Financials_T_2007.07.13 (RSRI)_EVOLUÇÃO OBRA 2 5" xfId="16396" xr:uid="{F06F3B95-E6C6-4616-9224-AEE4FAD53E30}"/>
    <cellStyle name="s_Financials_T_2007.07.13 (RSRI)_EVOLUÇÃO OBRA 2 6" xfId="21538" xr:uid="{57A7585E-7844-4015-BB35-ACE7B9404930}"/>
    <cellStyle name="s_Financials_T_2007.07.13 (RSRI)_EVOLUÇÃO OBRA 3" xfId="11458" xr:uid="{582900DE-E8E9-406E-9882-CBC9286DA9D1}"/>
    <cellStyle name="s_Financials_T_2007.07.13 (RSRI)_EVOLUÇÃO OBRA 3 2" xfId="13016" xr:uid="{A828597C-221B-499E-BE27-9CA9B278C16B}"/>
    <cellStyle name="s_Financials_T_2007.07.13 (RSRI)_EVOLUÇÃO OBRA 3 2 2" xfId="24257" xr:uid="{B40DFDC2-4A96-4CF6-9EFF-47900CBCD1E4}"/>
    <cellStyle name="s_Financials_T_2007.07.13 (RSRI)_EVOLUÇÃO OBRA 3 2 3" xfId="27958" xr:uid="{1489FC17-A289-4F7C-AE6B-E106E8FCF488}"/>
    <cellStyle name="s_Financials_T_2007.07.13 (RSRI)_EVOLUÇÃO OBRA 3 2 4" xfId="19060" xr:uid="{73B0C67F-A4A0-4E6E-B53B-B05BBFE2A5B3}"/>
    <cellStyle name="s_Financials_T_2007.07.13 (RSRI)_EVOLUÇÃO OBRA 3 2 5" xfId="33509" xr:uid="{01B39BD6-B697-4BDD-A0BF-5C7418691066}"/>
    <cellStyle name="s_Financials_T_2007.07.13 (RSRI)_EVOLUÇÃO OBRA 3 2 6" xfId="16736" xr:uid="{F02BE9AB-C7BD-4387-A9A8-80438090B9C2}"/>
    <cellStyle name="s_Financials_T_2007.07.13 (RSRI)_VSO-4T08-2008.12.02" xfId="4450" xr:uid="{623A0402-AEF7-47FD-8FDF-EEEE408835BF}"/>
    <cellStyle name="s_Financials_T_2007.07.13 (RSRI)_VSO-4T08-2008.12.02 2" xfId="8943" xr:uid="{2D98CD91-5CE1-4995-B77D-6386A41996F7}"/>
    <cellStyle name="s_Financials_T_2007.07.13 (RSRI)_VSO-4T08-2008.12.02 2 2" xfId="20681" xr:uid="{DCA69D38-CADD-4F47-B067-3F5A9EF6CE9A}"/>
    <cellStyle name="s_Financials_T_2007.07.13 (RSRI)_VSO-4T08-2008.12.02 2 3" xfId="18738" xr:uid="{27CEE062-1510-4AC2-BEA3-D8CE37524630}"/>
    <cellStyle name="s_Financials_T_2007.07.13 (RSRI)_VSO-4T08-2008.12.02 2 4" xfId="25691" xr:uid="{CCD24483-3A6F-4B81-AE6C-0ADDA8322FD2}"/>
    <cellStyle name="s_Financials_T_2007.07.13 (RSRI)_VSO-4T08-2008.12.02 2 5" xfId="16529" xr:uid="{345E2339-7A8C-42E4-B382-67F7B1CAD46D}"/>
    <cellStyle name="s_Financials_T_2007.07.13 (RSRI)_VSO-4T08-2008.12.02 2 6" xfId="31740" xr:uid="{DB4EEC54-38AF-4F3E-8FAD-DEDC826F10F9}"/>
    <cellStyle name="s_Financials_T_2007.07.13 (RSRI)_VSO-4T08-2008.12.02 3" xfId="36152" xr:uid="{370F6BB9-8CDC-4A04-B5D2-05B6E170F90E}"/>
    <cellStyle name="s_Financials_T_Q2 pipeline" xfId="1070" xr:uid="{2573700C-71ED-4195-9A41-EF088E22B500}"/>
    <cellStyle name="s_Financials_T_Q2 pipeline 2" xfId="6252" xr:uid="{3E5F1D64-3CF1-4635-B9D7-2F0BCAF976D1}"/>
    <cellStyle name="s_Financials_T_Q2 pipeline 2 2" xfId="18226" xr:uid="{AECB843D-132C-4AD4-ADFA-821327FB4042}"/>
    <cellStyle name="s_Financials_T_Q2 pipeline 2 3" xfId="14033" xr:uid="{EB775766-E354-466A-8437-8EAED02BC94F}"/>
    <cellStyle name="s_Financials_T_Q2 pipeline 2 4" xfId="29290" xr:uid="{554EA3D5-178E-427A-9934-7EB89CC6975B}"/>
    <cellStyle name="s_Financials_T_Q2 pipeline 2 5" xfId="31052" xr:uid="{5EBD64FF-1B38-4AD5-9B9F-70ED989E7409}"/>
    <cellStyle name="s_Financials_T_Q2 pipeline 2 6" xfId="33819" xr:uid="{0637F445-4CF1-41D4-8C33-D904B85E6AAE}"/>
    <cellStyle name="s_Financials_T_Q2 pipeline 3" xfId="36153" xr:uid="{7C8743AC-9B46-4055-A241-7CA718D0CF88}"/>
    <cellStyle name="s_Financials_T_Q2 pipeline_BALANÇO" xfId="3460" xr:uid="{47E62AE5-20EC-41F2-A329-73859AA4C5B9}"/>
    <cellStyle name="s_Financials_T_Q2 pipeline_BALANÇO 2" xfId="8243" xr:uid="{54B12F74-2037-445E-BC54-04C69E77C1F2}"/>
    <cellStyle name="s_Financials_T_Q2 pipeline_BALANÇO 2 2" xfId="20057" xr:uid="{67AA467C-4AC1-49E0-8755-A0CABF17B034}"/>
    <cellStyle name="s_Financials_T_Q2 pipeline_BALANÇO 2 3" xfId="19702" xr:uid="{9DAC922E-7E1A-4810-8AFE-14D19EEB6DBE}"/>
    <cellStyle name="s_Financials_T_Q2 pipeline_BALANÇO 2 4" xfId="29219" xr:uid="{017C1FD6-B292-4723-AD78-B2C5D653CCBC}"/>
    <cellStyle name="s_Financials_T_Q2 pipeline_BALANÇO 2 5" xfId="32924" xr:uid="{37DBDEF1-90AD-4C43-A0D3-A455B465C297}"/>
    <cellStyle name="s_Financials_T_Q2 pipeline_BALANÇO 2 6" xfId="32173" xr:uid="{FD26FC3F-4848-4079-8910-D6364248251B}"/>
    <cellStyle name="s_Financials_T_Q2 pipeline_BALANÇO 3" xfId="10946" xr:uid="{ED8BD9C1-4B5D-4960-A789-49629B968FB1}"/>
    <cellStyle name="s_Financials_T_Q2 pipeline_BALANÇO 3 2" xfId="12517" xr:uid="{D324047C-5FF9-4098-A968-97F4436F4987}"/>
    <cellStyle name="s_Financials_T_Q2 pipeline_BALANÇO 3 2 2" xfId="23758" xr:uid="{6C9E3CD9-582C-444A-BFE3-426040446058}"/>
    <cellStyle name="s_Financials_T_Q2 pipeline_BALANÇO 3 2 3" xfId="27461" xr:uid="{18CA3DAA-BCA0-4213-ACB1-3780ABA939FF}"/>
    <cellStyle name="s_Financials_T_Q2 pipeline_BALANÇO 3 2 4" xfId="21741" xr:uid="{CADDF78F-3B73-4722-820F-67402645ADCF}"/>
    <cellStyle name="s_Financials_T_Q2 pipeline_BALANÇO 3 2 5" xfId="14804" xr:uid="{52F9EE7F-0FE4-4A69-A1E5-1DD197926FFA}"/>
    <cellStyle name="s_Financials_T_Q2 pipeline_BALANÇO 3 2 6" xfId="33244" xr:uid="{FAAF1C4E-1A23-4725-98E9-9E4642850F46}"/>
    <cellStyle name="s_Financials_T_Q2 pipeline_DF's" xfId="2444" xr:uid="{A841AC29-43EF-4E61-96EF-A16F6A8650C8}"/>
    <cellStyle name="s_Financials_T_Q2 pipeline_DF's 2" xfId="7227" xr:uid="{97C5F5B6-B432-48C0-B633-6E7C9E38B7FF}"/>
    <cellStyle name="s_Financials_T_Q2 pipeline_DF's 2 2" xfId="19155" xr:uid="{5E1AC1C5-3854-4B3C-A29F-FF261802D0EA}"/>
    <cellStyle name="s_Financials_T_Q2 pipeline_DF's 2 3" xfId="17337" xr:uid="{B4FC54E8-1B1B-4914-8C19-3045FE5030B9}"/>
    <cellStyle name="s_Financials_T_Q2 pipeline_DF's 2 4" xfId="17748" xr:uid="{6760600B-D8F5-421F-8B10-930C2B1ABA8B}"/>
    <cellStyle name="s_Financials_T_Q2 pipeline_DF's 2 5" xfId="30704" xr:uid="{E11F09E2-2C57-4CDE-B416-FED2667F6840}"/>
    <cellStyle name="s_Financials_T_Q2 pipeline_DF's 2 6" xfId="32298" xr:uid="{3E95A769-9CB3-48E4-9EA6-B220F03AE026}"/>
    <cellStyle name="s_Financials_T_Q2 pipeline_DF's 3" xfId="10446" xr:uid="{7C659C35-8B6A-4496-8654-5F18F75F26FA}"/>
    <cellStyle name="s_Financials_T_Q2 pipeline_DF's 3 2" xfId="12024" xr:uid="{31457521-1EF2-4BCB-B4E9-C104309E0D04}"/>
    <cellStyle name="s_Financials_T_Q2 pipeline_DF's 3 2 2" xfId="23265" xr:uid="{269E77EF-BB97-4190-97D5-1798F89C51D0}"/>
    <cellStyle name="s_Financials_T_Q2 pipeline_DF's 3 2 3" xfId="26968" xr:uid="{B44FA0DB-6A85-4362-A03F-0B498EEAC67F}"/>
    <cellStyle name="s_Financials_T_Q2 pipeline_DF's 3 2 4" xfId="16761" xr:uid="{87E36D7B-3180-469C-BE46-3BD179006FAE}"/>
    <cellStyle name="s_Financials_T_Q2 pipeline_DF's 3 2 5" xfId="33370" xr:uid="{5FE94F45-E331-4901-A394-521B535E7A57}"/>
    <cellStyle name="s_Financials_T_Q2 pipeline_DF's 3 2 6" xfId="33540" xr:uid="{FEF4063C-2E39-49D9-98AD-3F7028798302}"/>
    <cellStyle name="s_Financials_T_Q2 pipeline_EVOLUÇÃO OBRA" xfId="5450" xr:uid="{5E0D1A43-0939-4D18-826D-8DCFE2598C21}"/>
    <cellStyle name="s_Financials_T_Q2 pipeline_EVOLUÇÃO OBRA 2" xfId="9735" xr:uid="{5F9C8E00-CA07-4AB3-A503-A2AE3B339F3C}"/>
    <cellStyle name="s_Financials_T_Q2 pipeline_EVOLUÇÃO OBRA 2 2" xfId="21440" xr:uid="{0AB9D5F1-979C-491A-AA51-9F4A7D9DC3D8}"/>
    <cellStyle name="s_Financials_T_Q2 pipeline_EVOLUÇÃO OBRA 2 3" xfId="25183" xr:uid="{0F3CC721-B851-4DD3-B3D1-67B57D6E870A}"/>
    <cellStyle name="s_Financials_T_Q2 pipeline_EVOLUÇÃO OBRA 2 4" xfId="22777" xr:uid="{49E4401C-7371-43D9-8389-1EDCD760DFF9}"/>
    <cellStyle name="s_Financials_T_Q2 pipeline_EVOLUÇÃO OBRA 2 5" xfId="29380" xr:uid="{F527D124-3148-4AD0-A163-C9134358F98F}"/>
    <cellStyle name="s_Financials_T_Q2 pipeline_EVOLUÇÃO OBRA 2 6" xfId="30567" xr:uid="{ED699EB1-5476-4831-871F-157021460AC6}"/>
    <cellStyle name="s_Financials_T_Q2 pipeline_EVOLUÇÃO OBRA 3" xfId="11459" xr:uid="{B25197E1-6E95-4474-8A7C-E82236C1C65D}"/>
    <cellStyle name="s_Financials_T_Q2 pipeline_EVOLUÇÃO OBRA 3 2" xfId="13017" xr:uid="{54FF543F-655A-4F6F-960B-8A3B86E498A0}"/>
    <cellStyle name="s_Financials_T_Q2 pipeline_EVOLUÇÃO OBRA 3 2 2" xfId="24258" xr:uid="{EAC19CE2-266A-4276-95A4-8FF107433EBD}"/>
    <cellStyle name="s_Financials_T_Q2 pipeline_EVOLUÇÃO OBRA 3 2 3" xfId="27959" xr:uid="{E8F47A6C-6FCE-4C78-B30A-1961400DA367}"/>
    <cellStyle name="s_Financials_T_Q2 pipeline_EVOLUÇÃO OBRA 3 2 4" xfId="26025" xr:uid="{3EEC2DCD-EC73-4E0E-B4EE-F70D318DB78D}"/>
    <cellStyle name="s_Financials_T_Q2 pipeline_EVOLUÇÃO OBRA 3 2 5" xfId="16862" xr:uid="{6AB2D45B-C04D-409E-9274-ED84CFD193D0}"/>
    <cellStyle name="s_Financials_T_Q2 pipeline_EVOLUÇÃO OBRA 3 2 6" xfId="32184" xr:uid="{ADF39B5B-74EB-456C-93BC-0DFD33FA3FB5}"/>
    <cellStyle name="s_Florida (2)" xfId="1071" xr:uid="{CFFA7F97-3B68-47BF-854A-70AC41CCC986}"/>
    <cellStyle name="s_Florida (2) 2" xfId="6253" xr:uid="{07906DC1-04A4-4E4A-8802-636D3B09417B}"/>
    <cellStyle name="s_Florida (2) 2 2" xfId="18227" xr:uid="{3C8CB66D-D85F-42A2-842B-3E632D03EF65}"/>
    <cellStyle name="s_Florida (2) 2 3" xfId="14032" xr:uid="{580D16B2-783D-45E1-976B-D5F20B2FA49F}"/>
    <cellStyle name="s_Florida (2) 2 4" xfId="26381" xr:uid="{161DB7B6-0001-478E-9198-EADFFE516C6C}"/>
    <cellStyle name="s_Florida (2) 2 5" xfId="26252" xr:uid="{1416CCAA-E006-4522-958F-FFA57109EEC5}"/>
    <cellStyle name="s_Florida (2) 2 6" xfId="30572" xr:uid="{AFBF148B-1EB6-4795-980D-67CB649738AE}"/>
    <cellStyle name="s_Florida (2) 3" xfId="36154" xr:uid="{0320583E-3138-40BB-A8C2-DE0674346411}"/>
    <cellStyle name="s_Florida (2)_1" xfId="1072" xr:uid="{F8415632-5B05-407A-857B-5D595439AC2C}"/>
    <cellStyle name="s_Florida (2)_1 2" xfId="6254" xr:uid="{B16498C7-F97F-4CC6-8A51-8928B831FD5D}"/>
    <cellStyle name="s_Florida (2)_1 2 2" xfId="18228" xr:uid="{25F59484-434C-4337-96B9-5ADDAE1E2A03}"/>
    <cellStyle name="s_Florida (2)_1 2 3" xfId="16663" xr:uid="{218AFDBB-F069-49BB-BB00-044D5F3ABB0D}"/>
    <cellStyle name="s_Florida (2)_1 2 4" xfId="17856" xr:uid="{8555F30A-4348-4EAB-8C2B-0432394A4265}"/>
    <cellStyle name="s_Florida (2)_1 2 5" xfId="32460" xr:uid="{84242804-BB06-4258-A3B1-2E10AAB87684}"/>
    <cellStyle name="s_Florida (2)_1 2 6" xfId="25871" xr:uid="{EBB8C9F4-0061-4F29-BA07-3FD039860A24}"/>
    <cellStyle name="s_Florida (2)_1 3" xfId="36156" xr:uid="{ABEC4EB7-8026-4C4E-ACAF-E5B214A2554D}"/>
    <cellStyle name="s_Florida (2)_1_2007.04.13 (RSRI)" xfId="1073" xr:uid="{D7217E8A-FFA3-467D-BCEF-F2C85CDA5938}"/>
    <cellStyle name="s_Florida (2)_1_2007.04.13 (RSRI) 2" xfId="6255" xr:uid="{9E1C4678-B613-4E10-AEF8-1D545D85EFBE}"/>
    <cellStyle name="s_Florida (2)_1_2007.04.13 (RSRI) 2 2" xfId="18229" xr:uid="{D04927C0-D21C-408F-BF9F-1B78BB648520}"/>
    <cellStyle name="s_Florida (2)_1_2007.04.13 (RSRI) 2 3" xfId="21282" xr:uid="{A2DD7E09-B5BA-4BAD-969C-171DC321FD51}"/>
    <cellStyle name="s_Florida (2)_1_2007.04.13 (RSRI) 2 4" xfId="30600" xr:uid="{B95A81BF-6364-48AF-94D0-41281657FC9A}"/>
    <cellStyle name="s_Florida (2)_1_2007.04.13 (RSRI) 2 5" xfId="25169" xr:uid="{819828C6-F7B0-482B-BC3D-A16EE71191DB}"/>
    <cellStyle name="s_Florida (2)_1_2007.04.13 (RSRI) 2 6" xfId="15962" xr:uid="{38FF1D73-2A80-4053-8063-2569584C7492}"/>
    <cellStyle name="s_Florida (2)_1_2007.04.13 (RSRI) 3" xfId="36157" xr:uid="{27574E7B-37A4-463A-91DA-B2F30CED6EC3}"/>
    <cellStyle name="s_Florida (2)_1_2007.04.13 (RSRI)_BALANÇO" xfId="3461" xr:uid="{0E306093-0C52-4AE8-8A34-5BE887223C56}"/>
    <cellStyle name="s_Florida (2)_1_2007.04.13 (RSRI)_BALANÇO 2" xfId="8244" xr:uid="{389DC57A-BB6F-4805-B6AA-1AF503C808DA}"/>
    <cellStyle name="s_Florida (2)_1_2007.04.13 (RSRI)_BALANÇO 2 2" xfId="20058" xr:uid="{B43EACAC-4664-4702-8BF0-2254720C5EEB}"/>
    <cellStyle name="s_Florida (2)_1_2007.04.13 (RSRI)_BALANÇO 2 3" xfId="15718" xr:uid="{7491DF71-4BF3-40BB-9CB8-A4DFE695F907}"/>
    <cellStyle name="s_Florida (2)_1_2007.04.13 (RSRI)_BALANÇO 2 4" xfId="22388" xr:uid="{95398069-564E-4DAD-AA3E-C08E68D77628}"/>
    <cellStyle name="s_Florida (2)_1_2007.04.13 (RSRI)_BALANÇO 2 5" xfId="28932" xr:uid="{16D469D2-1224-4881-91D5-59DBEBD14062}"/>
    <cellStyle name="s_Florida (2)_1_2007.04.13 (RSRI)_BALANÇO 2 6" xfId="34691" xr:uid="{82329DF1-0467-4A81-B66C-94E7A4BD29F2}"/>
    <cellStyle name="s_Florida (2)_1_2007.04.13 (RSRI)_BALANÇO 3" xfId="10947" xr:uid="{04E2C1EC-8818-4939-B660-613D68F76CC0}"/>
    <cellStyle name="s_Florida (2)_1_2007.04.13 (RSRI)_BALANÇO 3 2" xfId="12518" xr:uid="{292EA9A0-06C9-4DE3-B028-19F05657698C}"/>
    <cellStyle name="s_Florida (2)_1_2007.04.13 (RSRI)_BALANÇO 3 2 2" xfId="23759" xr:uid="{B9370ED9-2116-4C0E-9812-C775FD2CCBC0}"/>
    <cellStyle name="s_Florida (2)_1_2007.04.13 (RSRI)_BALANÇO 3 2 3" xfId="27462" xr:uid="{1445F142-5F86-4B43-A105-C5B5CC8555FC}"/>
    <cellStyle name="s_Florida (2)_1_2007.04.13 (RSRI)_BALANÇO 3 2 4" xfId="15333" xr:uid="{D5E44CEB-B9CF-4F8A-A575-C5C63D41C6E7}"/>
    <cellStyle name="s_Florida (2)_1_2007.04.13 (RSRI)_BALANÇO 3 2 5" xfId="32875" xr:uid="{9FDF293F-A09C-43D9-A9E5-FF08CAB197A4}"/>
    <cellStyle name="s_Florida (2)_1_2007.04.13 (RSRI)_BALANÇO 3 2 6" xfId="16139" xr:uid="{035FB2E5-1897-41EB-A9B7-E710386B5D1D}"/>
    <cellStyle name="s_Florida (2)_1_2007.04.13 (RSRI)_DF's" xfId="2445" xr:uid="{F73C89E8-2CD1-40D6-BD71-8363EC2C4353}"/>
    <cellStyle name="s_Florida (2)_1_2007.04.13 (RSRI)_DF's 2" xfId="7228" xr:uid="{BE694998-68DC-4E7C-AB4F-8107E3CBD4C9}"/>
    <cellStyle name="s_Florida (2)_1_2007.04.13 (RSRI)_DF's 2 2" xfId="19156" xr:uid="{245F46C9-4AC0-4AE9-95EB-51BED6464D5F}"/>
    <cellStyle name="s_Florida (2)_1_2007.04.13 (RSRI)_DF's 2 3" xfId="18888" xr:uid="{10C9D049-3DE8-47D3-B232-5691C3E89D45}"/>
    <cellStyle name="s_Florida (2)_1_2007.04.13 (RSRI)_DF's 2 4" xfId="30564" xr:uid="{7CF3A2C3-91D4-460B-9009-1A08F2153020}"/>
    <cellStyle name="s_Florida (2)_1_2007.04.13 (RSRI)_DF's 2 5" xfId="16789" xr:uid="{00643BED-1429-433D-A96C-57EA87868793}"/>
    <cellStyle name="s_Florida (2)_1_2007.04.13 (RSRI)_DF's 2 6" xfId="31160" xr:uid="{BF5EBB1E-6F7F-4F64-8089-751722E3E98E}"/>
    <cellStyle name="s_Florida (2)_1_2007.04.13 (RSRI)_DF's 3" xfId="10447" xr:uid="{26294ACB-9E90-4336-8D2C-D652B09D4467}"/>
    <cellStyle name="s_Florida (2)_1_2007.04.13 (RSRI)_DF's 3 2" xfId="12025" xr:uid="{C097B12D-4BA8-4859-94AC-2DC1F8266A24}"/>
    <cellStyle name="s_Florida (2)_1_2007.04.13 (RSRI)_DF's 3 2 2" xfId="23266" xr:uid="{B0FAE18B-E0EE-4F53-AA7A-FB8B6FBE8B58}"/>
    <cellStyle name="s_Florida (2)_1_2007.04.13 (RSRI)_DF's 3 2 3" xfId="26969" xr:uid="{49591698-A699-462E-9B1A-0CD4C4B1F81B}"/>
    <cellStyle name="s_Florida (2)_1_2007.04.13 (RSRI)_DF's 3 2 4" xfId="22904" xr:uid="{2AD05A7A-D3A3-479B-A6ED-F45A67451BD7}"/>
    <cellStyle name="s_Florida (2)_1_2007.04.13 (RSRI)_DF's 3 2 5" xfId="32118" xr:uid="{E1403BAF-88AE-4C09-9445-290E20856ED7}"/>
    <cellStyle name="s_Florida (2)_1_2007.04.13 (RSRI)_DF's 3 2 6" xfId="34574" xr:uid="{32BDDC59-4E3C-4D5D-A8FB-42F6D069525F}"/>
    <cellStyle name="s_Florida (2)_1_2007.04.13 (RSRI)_EVOLUÇÃO OBRA" xfId="5451" xr:uid="{FE29BAF7-C647-4279-96A0-A43872B5A082}"/>
    <cellStyle name="s_Florida (2)_1_2007.04.13 (RSRI)_EVOLUÇÃO OBRA 2" xfId="9736" xr:uid="{4B010F09-04EA-4C6A-82B8-55E17021EDCD}"/>
    <cellStyle name="s_Florida (2)_1_2007.04.13 (RSRI)_EVOLUÇÃO OBRA 2 2" xfId="21441" xr:uid="{CAFD8387-8FA6-4D51-8439-A2F9634B7806}"/>
    <cellStyle name="s_Florida (2)_1_2007.04.13 (RSRI)_EVOLUÇÃO OBRA 2 3" xfId="25184" xr:uid="{ECA5AA61-0D05-4792-B903-068E54804191}"/>
    <cellStyle name="s_Florida (2)_1_2007.04.13 (RSRI)_EVOLUÇÃO OBRA 2 4" xfId="14674" xr:uid="{E8A03095-FCE3-40DD-9D0D-72AA6422697D}"/>
    <cellStyle name="s_Florida (2)_1_2007.04.13 (RSRI)_EVOLUÇÃO OBRA 2 5" xfId="22112" xr:uid="{D5714308-39C9-44B2-BAEA-05DBFF627E37}"/>
    <cellStyle name="s_Florida (2)_1_2007.04.13 (RSRI)_EVOLUÇÃO OBRA 2 6" xfId="16963" xr:uid="{268A5AF1-29E5-4515-BBE7-FC88A849083A}"/>
    <cellStyle name="s_Florida (2)_1_2007.04.13 (RSRI)_EVOLUÇÃO OBRA 3" xfId="11460" xr:uid="{B5AFC480-30B3-4847-96FE-95087D905B78}"/>
    <cellStyle name="s_Florida (2)_1_2007.04.13 (RSRI)_EVOLUÇÃO OBRA 3 2" xfId="13018" xr:uid="{1D760B3F-B363-4758-93E6-9EBE5308FA04}"/>
    <cellStyle name="s_Florida (2)_1_2007.04.13 (RSRI)_EVOLUÇÃO OBRA 3 2 2" xfId="24259" xr:uid="{95F4A00A-7CC1-4C4F-9B2A-EB9EF5DDEFE7}"/>
    <cellStyle name="s_Florida (2)_1_2007.04.13 (RSRI)_EVOLUÇÃO OBRA 3 2 3" xfId="27960" xr:uid="{F4A10A1B-C14A-46E8-AD01-868D20221E24}"/>
    <cellStyle name="s_Florida (2)_1_2007.04.13 (RSRI)_EVOLUÇÃO OBRA 3 2 4" xfId="23064" xr:uid="{1D00DBFF-E658-433E-8566-18034250874F}"/>
    <cellStyle name="s_Florida (2)_1_2007.04.13 (RSRI)_EVOLUÇÃO OBRA 3 2 5" xfId="32818" xr:uid="{60FF4C00-030C-4123-8205-B10720F9E801}"/>
    <cellStyle name="s_Florida (2)_1_2007.04.13 (RSRI)_EVOLUÇÃO OBRA 3 2 6" xfId="30151" xr:uid="{8E998B71-C763-410E-8D7E-6E39150029C0}"/>
    <cellStyle name="s_Florida (2)_1_2007.04.13 (RSRI)_VSO-4T08-2008.12.02" xfId="4451" xr:uid="{E6B0182D-4D45-47EE-A10B-DF397F83A564}"/>
    <cellStyle name="s_Florida (2)_1_2007.04.13 (RSRI)_VSO-4T08-2008.12.02 2" xfId="8944" xr:uid="{C46CD5ED-0541-44A0-9A83-764E5BD26AC6}"/>
    <cellStyle name="s_Florida (2)_1_2007.04.13 (RSRI)_VSO-4T08-2008.12.02 2 2" xfId="20682" xr:uid="{960CE9B2-43B1-46C3-94B8-B8C6C967C2A8}"/>
    <cellStyle name="s_Florida (2)_1_2007.04.13 (RSRI)_VSO-4T08-2008.12.02 2 3" xfId="14881" xr:uid="{DC9EEAB0-E38F-47D4-B67F-B51F66E58972}"/>
    <cellStyle name="s_Florida (2)_1_2007.04.13 (RSRI)_VSO-4T08-2008.12.02 2 4" xfId="16305" xr:uid="{9E625D4C-E40E-4CA2-8693-5995B2BDDC1D}"/>
    <cellStyle name="s_Florida (2)_1_2007.04.13 (RSRI)_VSO-4T08-2008.12.02 2 5" xfId="30986" xr:uid="{F3609875-7626-42D2-AD57-4515A13A3060}"/>
    <cellStyle name="s_Florida (2)_1_2007.04.13 (RSRI)_VSO-4T08-2008.12.02 2 6" xfId="31179" xr:uid="{767FD59C-A74F-4394-84B1-03479523501B}"/>
    <cellStyle name="s_Florida (2)_1_2007.04.13 (RSRI)_VSO-4T08-2008.12.02 3" xfId="36158" xr:uid="{06E85C3D-1CAC-45BB-B57D-DBB3C9DA1857}"/>
    <cellStyle name="s_Florida (2)_1_2007.07.13 (RSRI)" xfId="1074" xr:uid="{17C7CAD5-A2DE-40DD-82AE-15B126CBB497}"/>
    <cellStyle name="s_Florida (2)_1_2007.07.13 (RSRI) 2" xfId="6256" xr:uid="{19B100AA-0328-472A-AF98-E178B413909D}"/>
    <cellStyle name="s_Florida (2)_1_2007.07.13 (RSRI) 2 2" xfId="18230" xr:uid="{5C7DD975-1B9C-49D8-BCAA-AF8735376EE1}"/>
    <cellStyle name="s_Florida (2)_1_2007.07.13 (RSRI) 2 3" xfId="17440" xr:uid="{26BA3083-E10A-4927-A7A1-D8B6487E59ED}"/>
    <cellStyle name="s_Florida (2)_1_2007.07.13 (RSRI) 2 4" xfId="29595" xr:uid="{C92EA630-2B8E-4658-8F44-FE23B2011D43}"/>
    <cellStyle name="s_Florida (2)_1_2007.07.13 (RSRI) 2 5" xfId="33126" xr:uid="{C7FC2B5B-1664-42B4-809D-3986C1ECB840}"/>
    <cellStyle name="s_Florida (2)_1_2007.07.13 (RSRI) 2 6" xfId="32416" xr:uid="{FF4215C6-8E8D-4E90-8EAA-DB4B7B950402}"/>
    <cellStyle name="s_Florida (2)_1_2007.07.13 (RSRI) 3" xfId="36159" xr:uid="{DF69585C-0133-4C84-8602-4E14FD7AB94C}"/>
    <cellStyle name="s_Florida (2)_1_2007.07.13 (RSRI)_BALANÇO" xfId="3462" xr:uid="{41F3513C-9BBB-4049-A66D-9E30E24D1700}"/>
    <cellStyle name="s_Florida (2)_1_2007.07.13 (RSRI)_BALANÇO 2" xfId="8245" xr:uid="{0079E024-28C0-4E73-BB4D-E589A7919067}"/>
    <cellStyle name="s_Florida (2)_1_2007.07.13 (RSRI)_BALANÇO 2 2" xfId="20059" xr:uid="{6E387329-7ACE-4CD2-9F96-6EDE3E571316}"/>
    <cellStyle name="s_Florida (2)_1_2007.07.13 (RSRI)_BALANÇO 2 3" xfId="13634" xr:uid="{C11FB24B-6F87-4614-B46B-BBE433982062}"/>
    <cellStyle name="s_Florida (2)_1_2007.07.13 (RSRI)_BALANÇO 2 4" xfId="22839" xr:uid="{EB28D274-C282-41DB-B752-E6B9220B9A6F}"/>
    <cellStyle name="s_Florida (2)_1_2007.07.13 (RSRI)_BALANÇO 2 5" xfId="30457" xr:uid="{CFB7E612-19B0-4D63-8BEF-646188D5C487}"/>
    <cellStyle name="s_Florida (2)_1_2007.07.13 (RSRI)_BALANÇO 2 6" xfId="34201" xr:uid="{2FD18375-7AF9-4FEE-898F-A1C4C217A81E}"/>
    <cellStyle name="s_Florida (2)_1_2007.07.13 (RSRI)_BALANÇO 3" xfId="10948" xr:uid="{BD48E4B5-321B-4EA9-9204-20C9D7ABB59C}"/>
    <cellStyle name="s_Florida (2)_1_2007.07.13 (RSRI)_BALANÇO 3 2" xfId="12519" xr:uid="{A6726C7C-92C7-4F3E-A75F-6F6457215F52}"/>
    <cellStyle name="s_Florida (2)_1_2007.07.13 (RSRI)_BALANÇO 3 2 2" xfId="23760" xr:uid="{B3EAB98B-9067-4F50-8403-3264A507293E}"/>
    <cellStyle name="s_Florida (2)_1_2007.07.13 (RSRI)_BALANÇO 3 2 3" xfId="27463" xr:uid="{54ABD51A-6C24-441E-B622-DC778255F0E3}"/>
    <cellStyle name="s_Florida (2)_1_2007.07.13 (RSRI)_BALANÇO 3 2 4" xfId="26355" xr:uid="{91340839-2553-49CF-8C59-D2BCB8F33895}"/>
    <cellStyle name="s_Florida (2)_1_2007.07.13 (RSRI)_BALANÇO 3 2 5" xfId="14524" xr:uid="{5A9C7318-850A-4CC4-93B8-09089045B38B}"/>
    <cellStyle name="s_Florida (2)_1_2007.07.13 (RSRI)_BALANÇO 3 2 6" xfId="34098" xr:uid="{D717C6E9-AAFC-46F6-B55B-A9CB2825BAA1}"/>
    <cellStyle name="s_Florida (2)_1_2007.07.13 (RSRI)_DF's" xfId="2446" xr:uid="{6E5C43B2-86F8-4780-9E94-C9DB4105F78E}"/>
    <cellStyle name="s_Florida (2)_1_2007.07.13 (RSRI)_DF's 2" xfId="7229" xr:uid="{E7FA24F0-9817-45F0-945D-C7302BC64482}"/>
    <cellStyle name="s_Florida (2)_1_2007.07.13 (RSRI)_DF's 2 2" xfId="19157" xr:uid="{177FB636-AABF-4639-9CD0-EFA1594EF54B}"/>
    <cellStyle name="s_Florida (2)_1_2007.07.13 (RSRI)_DF's 2 3" xfId="15027" xr:uid="{AB46B399-80C9-415A-865D-18B0DF370315}"/>
    <cellStyle name="s_Florida (2)_1_2007.07.13 (RSRI)_DF's 2 4" xfId="29559" xr:uid="{6D8666D0-AAC2-42FF-A3E6-65A33FF0E026}"/>
    <cellStyle name="s_Florida (2)_1_2007.07.13 (RSRI)_DF's 2 5" xfId="29372" xr:uid="{9412D707-7CB1-4D23-8224-2BCFF9B072D0}"/>
    <cellStyle name="s_Florida (2)_1_2007.07.13 (RSRI)_DF's 2 6" xfId="34987" xr:uid="{654754A1-AD65-4CCA-AFF9-902FADAC58D0}"/>
    <cellStyle name="s_Florida (2)_1_2007.07.13 (RSRI)_DF's 3" xfId="10448" xr:uid="{910478FC-59FC-4FBE-8709-D23EAA3082E2}"/>
    <cellStyle name="s_Florida (2)_1_2007.07.13 (RSRI)_DF's 3 2" xfId="12026" xr:uid="{581C345B-BA82-49C9-9539-7F6AC78F9A08}"/>
    <cellStyle name="s_Florida (2)_1_2007.07.13 (RSRI)_DF's 3 2 2" xfId="23267" xr:uid="{1495CC55-13A9-482F-8DF6-4EFD1CA5E82E}"/>
    <cellStyle name="s_Florida (2)_1_2007.07.13 (RSRI)_DF's 3 2 3" xfId="26970" xr:uid="{9C0E48EE-82EF-4D7A-B1AF-A2657DEC258D}"/>
    <cellStyle name="s_Florida (2)_1_2007.07.13 (RSRI)_DF's 3 2 4" xfId="17283" xr:uid="{EE23621E-C26B-4579-A1E9-3A8452106498}"/>
    <cellStyle name="s_Florida (2)_1_2007.07.13 (RSRI)_DF's 3 2 5" xfId="32620" xr:uid="{50BFC8E0-7AF5-4CA8-BE63-B8C678BD9AD6}"/>
    <cellStyle name="s_Florida (2)_1_2007.07.13 (RSRI)_DF's 3 2 6" xfId="35128" xr:uid="{38B38B45-AA70-4EE2-8B4E-A52EA10FB6B9}"/>
    <cellStyle name="s_Florida (2)_1_2007.07.13 (RSRI)_EVOLUÇÃO OBRA" xfId="5452" xr:uid="{E96F3BCA-45C8-43F0-B209-24353AA9428E}"/>
    <cellStyle name="s_Florida (2)_1_2007.07.13 (RSRI)_EVOLUÇÃO OBRA 2" xfId="9737" xr:uid="{529FE053-00B7-4CED-9DA2-9F92DD9F76E5}"/>
    <cellStyle name="s_Florida (2)_1_2007.07.13 (RSRI)_EVOLUÇÃO OBRA 2 2" xfId="21442" xr:uid="{20F9AA05-64B6-4185-8721-0F2679EC89D1}"/>
    <cellStyle name="s_Florida (2)_1_2007.07.13 (RSRI)_EVOLUÇÃO OBRA 2 3" xfId="25185" xr:uid="{DBB971A4-4B16-40C3-9B97-73004CAA0ED9}"/>
    <cellStyle name="s_Florida (2)_1_2007.07.13 (RSRI)_EVOLUÇÃO OBRA 2 4" xfId="22125" xr:uid="{80C1DAE1-DF8C-4ED6-B037-3372E2715104}"/>
    <cellStyle name="s_Florida (2)_1_2007.07.13 (RSRI)_EVOLUÇÃO OBRA 2 5" xfId="21525" xr:uid="{A6416788-D5F6-495F-BD3F-720FE450081A}"/>
    <cellStyle name="s_Florida (2)_1_2007.07.13 (RSRI)_EVOLUÇÃO OBRA 2 6" xfId="33526" xr:uid="{760F247A-DBAF-498C-8E8F-0CD15B722110}"/>
    <cellStyle name="s_Florida (2)_1_2007.07.13 (RSRI)_EVOLUÇÃO OBRA 3" xfId="11461" xr:uid="{A6AB07FA-6A11-4A34-B5AC-7CFDCDD810C5}"/>
    <cellStyle name="s_Florida (2)_1_2007.07.13 (RSRI)_EVOLUÇÃO OBRA 3 2" xfId="13019" xr:uid="{B2BE2238-8914-40E0-83EF-A50860B12294}"/>
    <cellStyle name="s_Florida (2)_1_2007.07.13 (RSRI)_EVOLUÇÃO OBRA 3 2 2" xfId="24260" xr:uid="{6234F0B9-058B-4BDD-92F0-BEEB306C6846}"/>
    <cellStyle name="s_Florida (2)_1_2007.07.13 (RSRI)_EVOLUÇÃO OBRA 3 2 3" xfId="27961" xr:uid="{F2F758C5-B2FC-4BCB-8E10-644A09AF306D}"/>
    <cellStyle name="s_Florida (2)_1_2007.07.13 (RSRI)_EVOLUÇÃO OBRA 3 2 4" xfId="28413" xr:uid="{4D146848-E4D8-4FBB-B819-9B9837E1CC9F}"/>
    <cellStyle name="s_Florida (2)_1_2007.07.13 (RSRI)_EVOLUÇÃO OBRA 3 2 5" xfId="31939" xr:uid="{991BADB6-981C-45F7-9F8D-D5C0D783D291}"/>
    <cellStyle name="s_Florida (2)_1_2007.07.13 (RSRI)_EVOLUÇÃO OBRA 3 2 6" xfId="34415" xr:uid="{EB5B2F44-3617-4F2C-95EA-FF45A5B10873}"/>
    <cellStyle name="s_Florida (2)_1_2007.07.13 (RSRI)_VSO-4T08-2008.12.02" xfId="4452" xr:uid="{A9C6C8D6-2B2D-49E0-A2F0-499A58567984}"/>
    <cellStyle name="s_Florida (2)_1_2007.07.13 (RSRI)_VSO-4T08-2008.12.02 2" xfId="8945" xr:uid="{6F361082-2264-4968-BC6B-881FFECBE5AB}"/>
    <cellStyle name="s_Florida (2)_1_2007.07.13 (RSRI)_VSO-4T08-2008.12.02 2 2" xfId="20683" xr:uid="{16F5E4F9-3E8C-40E2-BF34-9A2B7C39B5D5}"/>
    <cellStyle name="s_Florida (2)_1_2007.07.13 (RSRI)_VSO-4T08-2008.12.02 2 3" xfId="19638" xr:uid="{B88970AD-D8C3-45A9-A86D-D9162B22C8C8}"/>
    <cellStyle name="s_Florida (2)_1_2007.07.13 (RSRI)_VSO-4T08-2008.12.02 2 4" xfId="21718" xr:uid="{B6B7FBF3-4AC4-46A4-9024-BCCA0B9D7234}"/>
    <cellStyle name="s_Florida (2)_1_2007.07.13 (RSRI)_VSO-4T08-2008.12.02 2 5" xfId="32349" xr:uid="{3C51F322-71F4-4BDA-9E67-1844523E7A19}"/>
    <cellStyle name="s_Florida (2)_1_2007.07.13 (RSRI)_VSO-4T08-2008.12.02 2 6" xfId="31870" xr:uid="{35EF1B42-813F-4EF4-A2D7-3CF882446660}"/>
    <cellStyle name="s_Florida (2)_1_2007.07.13 (RSRI)_VSO-4T08-2008.12.02 3" xfId="36160" xr:uid="{989616F6-F5E8-4D3C-BF8E-A492B388D0B3}"/>
    <cellStyle name="s_Florida (2)_2" xfId="1075" xr:uid="{BFCADEDD-0516-44F0-8CD7-A5170F0D3C6D}"/>
    <cellStyle name="s_Florida (2)_2_2007.04.13 (RSRI)" xfId="1076" xr:uid="{C89B064A-A4A9-471B-8220-A73DD7336F9F}"/>
    <cellStyle name="s_Florida (2)_2_2007.04.13 (RSRI) 2" xfId="36161" xr:uid="{417741A0-282C-47BE-894C-1EC5D436EDE3}"/>
    <cellStyle name="s_Florida (2)_2_2007.04.13 (RSRI)_BALANÇO" xfId="3463" xr:uid="{EAEBD521-B29B-413D-AC8B-3F2D92EFCFE1}"/>
    <cellStyle name="s_Florida (2)_2_2007.04.13 (RSRI)_BALANÇO 2" xfId="8246" xr:uid="{DF9113FA-9536-48A8-A726-0CDDE05BDC1A}"/>
    <cellStyle name="s_Florida (2)_2_2007.04.13 (RSRI)_DF's" xfId="2447" xr:uid="{357E2E6C-A000-4302-B647-1D2327AFAB1D}"/>
    <cellStyle name="s_Florida (2)_2_2007.04.13 (RSRI)_DF's 2" xfId="7230" xr:uid="{E5DCE837-0DEE-4345-917E-51FC6FF3BAC3}"/>
    <cellStyle name="s_Florida (2)_2_2007.04.13 (RSRI)_EVOLUÇÃO OBRA" xfId="5453" xr:uid="{EE96196E-9F2A-45F2-88B3-557FDFA33805}"/>
    <cellStyle name="s_Florida (2)_2_2007.04.13 (RSRI)_EVOLUÇÃO OBRA 2" xfId="9738" xr:uid="{7A916605-BAFD-4E8A-9C84-E92DA8E43BFD}"/>
    <cellStyle name="s_Florida (2)_2_2007.04.13 (RSRI)_VSO-4T08-2008.12.02" xfId="4453" xr:uid="{A9086338-9B87-4806-9655-605C9871BD28}"/>
    <cellStyle name="s_Florida (2)_2_2007.07.13 (RSRI)" xfId="1077" xr:uid="{311C8F21-A2A6-45C6-ACAA-2845966299D5}"/>
    <cellStyle name="s_Florida (2)_2_2007.07.13 (RSRI) 2" xfId="36162" xr:uid="{5A9B2D2B-4F33-4916-AE6D-EE8E089DFE53}"/>
    <cellStyle name="s_Florida (2)_2_2007.07.13 (RSRI)_BALANÇO" xfId="3464" xr:uid="{7F60DFDD-FCBD-48AF-A928-1AF6F66E25D3}"/>
    <cellStyle name="s_Florida (2)_2_2007.07.13 (RSRI)_BALANÇO 2" xfId="8247" xr:uid="{1870C11B-BD6F-44F3-875B-B473106D603E}"/>
    <cellStyle name="s_Florida (2)_2_2007.07.13 (RSRI)_DF's" xfId="2448" xr:uid="{09D3C1EB-C9EC-4B95-8C5B-BF87668CD03D}"/>
    <cellStyle name="s_Florida (2)_2_2007.07.13 (RSRI)_DF's 2" xfId="7231" xr:uid="{DC3105AF-56DB-4176-8794-53D3380AFB3D}"/>
    <cellStyle name="s_Florida (2)_2_2007.07.13 (RSRI)_EVOLUÇÃO OBRA" xfId="5454" xr:uid="{E08FC066-DFF8-4B65-B27D-62A2F8789272}"/>
    <cellStyle name="s_Florida (2)_2_2007.07.13 (RSRI)_EVOLUÇÃO OBRA 2" xfId="9739" xr:uid="{4614F73F-180F-4907-950E-9A0EF6120F20}"/>
    <cellStyle name="s_Florida (2)_2_2007.07.13 (RSRI)_VSO-4T08-2008.12.02" xfId="4454" xr:uid="{3AE4AEA3-1A05-4ED9-A786-B4AD7123E810}"/>
    <cellStyle name="s_Florida (2)_2007.04.13 (RSRI)" xfId="1078" xr:uid="{0321EE2D-B5E9-402C-8215-68C15CBCFDD3}"/>
    <cellStyle name="s_Florida (2)_2007.04.13 (RSRI) 2" xfId="6257" xr:uid="{F3FE00DB-8642-4F98-9A61-FFB97D0A3DEC}"/>
    <cellStyle name="s_Florida (2)_2007.04.13 (RSRI) 2 2" xfId="18231" xr:uid="{27E2157F-A9E7-47BD-BCBD-EAFCEDB2EB6C}"/>
    <cellStyle name="s_Florida (2)_2007.04.13 (RSRI) 2 3" xfId="18998" xr:uid="{10818D47-28BE-400F-BD34-81CD8D4F10E9}"/>
    <cellStyle name="s_Florida (2)_2007.04.13 (RSRI) 2 4" xfId="21120" xr:uid="{FDBB94F2-90C5-465E-8212-898F37D39670}"/>
    <cellStyle name="s_Florida (2)_2007.04.13 (RSRI) 2 5" xfId="14538" xr:uid="{FA34C6DB-5E0F-4E3C-B0ED-D646D58096E0}"/>
    <cellStyle name="s_Florida (2)_2007.04.13 (RSRI) 2 6" xfId="33016" xr:uid="{001D81C1-DD34-449D-B432-67B1E04E2835}"/>
    <cellStyle name="s_Florida (2)_2007.04.13 (RSRI) 3" xfId="36163" xr:uid="{1F130DC4-2320-4B79-A465-7BC3F941B4D4}"/>
    <cellStyle name="s_Florida (2)_2007.04.13 (RSRI)_BALANÇO" xfId="3465" xr:uid="{F9F8A760-0BE7-481E-8846-75A85F93F5E4}"/>
    <cellStyle name="s_Florida (2)_2007.04.13 (RSRI)_BALANÇO 2" xfId="8248" xr:uid="{55B4B622-E73E-4549-86C7-EC83DC3C634F}"/>
    <cellStyle name="s_Florida (2)_2007.04.13 (RSRI)_BALANÇO 2 2" xfId="20062" xr:uid="{77C041A8-F2BF-49B0-B4EF-8FF3349E5C06}"/>
    <cellStyle name="s_Florida (2)_2007.04.13 (RSRI)_BALANÇO 2 3" xfId="17248" xr:uid="{43A70617-0BD4-450E-9868-5A8710B9DF08}"/>
    <cellStyle name="s_Florida (2)_2007.04.13 (RSRI)_BALANÇO 2 4" xfId="15240" xr:uid="{15EDC279-6A74-4949-BBBF-DD794D5278C7}"/>
    <cellStyle name="s_Florida (2)_2007.04.13 (RSRI)_BALANÇO 2 5" xfId="14640" xr:uid="{D07EACFA-F665-4069-9E9B-665F9DA84DFF}"/>
    <cellStyle name="s_Florida (2)_2007.04.13 (RSRI)_BALANÇO 2 6" xfId="24914" xr:uid="{A689D98B-C0C6-46A3-B271-E70F324940AC}"/>
    <cellStyle name="s_Florida (2)_2007.04.13 (RSRI)_BALANÇO 3" xfId="10949" xr:uid="{10F7AAE7-B4BE-4377-84A3-C8CD13CAB805}"/>
    <cellStyle name="s_Florida (2)_2007.04.13 (RSRI)_BALANÇO 3 2" xfId="12520" xr:uid="{5BE38562-8984-42B8-B030-E91FC8AB4603}"/>
    <cellStyle name="s_Florida (2)_2007.04.13 (RSRI)_BALANÇO 3 2 2" xfId="23761" xr:uid="{5F008B10-D91B-404D-A0E9-5397E6F8DD09}"/>
    <cellStyle name="s_Florida (2)_2007.04.13 (RSRI)_BALANÇO 3 2 3" xfId="27464" xr:uid="{BB683A16-F5F3-4625-8FA2-F1F2ACB1B104}"/>
    <cellStyle name="s_Florida (2)_2007.04.13 (RSRI)_BALANÇO 3 2 4" xfId="16061" xr:uid="{C750D526-5078-477F-96C4-08612F10B6FA}"/>
    <cellStyle name="s_Florida (2)_2007.04.13 (RSRI)_BALANÇO 3 2 5" xfId="23010" xr:uid="{C15A6731-2844-4B98-9861-C49EF9EED6B9}"/>
    <cellStyle name="s_Florida (2)_2007.04.13 (RSRI)_BALANÇO 3 2 6" xfId="31689" xr:uid="{444B6503-4A58-427E-979F-9A632138E92C}"/>
    <cellStyle name="s_Florida (2)_2007.04.13 (RSRI)_DF's" xfId="2449" xr:uid="{C55D02DF-2579-4174-B57A-F15A04280EB1}"/>
    <cellStyle name="s_Florida (2)_2007.04.13 (RSRI)_DF's 2" xfId="7232" xr:uid="{BEB142D2-069E-46FC-B39B-3F0E7443CB5D}"/>
    <cellStyle name="s_Florida (2)_2007.04.13 (RSRI)_DF's 2 2" xfId="19160" xr:uid="{425E9F09-6C2F-4399-9409-BE0380674348}"/>
    <cellStyle name="s_Florida (2)_2007.04.13 (RSRI)_DF's 2 3" xfId="13882" xr:uid="{EE2A1029-A26D-48AF-B74F-FD718B472D6E}"/>
    <cellStyle name="s_Florida (2)_2007.04.13 (RSRI)_DF's 2 4" xfId="16499" xr:uid="{ACD9D733-9805-4A9E-B2EE-33B4E964EFD9}"/>
    <cellStyle name="s_Florida (2)_2007.04.13 (RSRI)_DF's 2 5" xfId="29073" xr:uid="{39A0C08B-8011-4444-A0C9-5738B559F39A}"/>
    <cellStyle name="s_Florida (2)_2007.04.13 (RSRI)_DF's 2 6" xfId="31380" xr:uid="{937047F4-96F3-4B11-B132-29F901281FE3}"/>
    <cellStyle name="s_Florida (2)_2007.04.13 (RSRI)_DF's 3" xfId="10449" xr:uid="{A08F77CC-1D2E-4B73-BA53-0F563ACA0746}"/>
    <cellStyle name="s_Florida (2)_2007.04.13 (RSRI)_DF's 3 2" xfId="12027" xr:uid="{D1CEFC4D-0930-4088-BAEF-00433A8BB805}"/>
    <cellStyle name="s_Florida (2)_2007.04.13 (RSRI)_DF's 3 2 2" xfId="23268" xr:uid="{FAB5308F-BF76-4E30-A093-C69EC271ED94}"/>
    <cellStyle name="s_Florida (2)_2007.04.13 (RSRI)_DF's 3 2 3" xfId="26971" xr:uid="{67E3C5C9-6791-4218-87E1-6BCFA6886A3E}"/>
    <cellStyle name="s_Florida (2)_2007.04.13 (RSRI)_DF's 3 2 4" xfId="14123" xr:uid="{B2AD1527-735A-4056-A274-F8B74015C5BA}"/>
    <cellStyle name="s_Florida (2)_2007.04.13 (RSRI)_DF's 3 2 5" xfId="29126" xr:uid="{68E42119-940F-4880-BB34-82921BFA32ED}"/>
    <cellStyle name="s_Florida (2)_2007.04.13 (RSRI)_DF's 3 2 6" xfId="31883" xr:uid="{57AEFBF7-680A-41E9-B79A-103780A3C5FF}"/>
    <cellStyle name="s_Florida (2)_2007.04.13 (RSRI)_EVOLUÇÃO OBRA" xfId="5455" xr:uid="{FFB44EEF-62EC-412C-8A8E-D570DEF2E56C}"/>
    <cellStyle name="s_Florida (2)_2007.04.13 (RSRI)_EVOLUÇÃO OBRA 2" xfId="9740" xr:uid="{D9BC7485-234E-4CE2-8261-F3121D139BD2}"/>
    <cellStyle name="s_Florida (2)_2007.04.13 (RSRI)_EVOLUÇÃO OBRA 2 2" xfId="21444" xr:uid="{12A3B83F-8D47-4618-9061-04433536C047}"/>
    <cellStyle name="s_Florida (2)_2007.04.13 (RSRI)_EVOLUÇÃO OBRA 2 3" xfId="25187" xr:uid="{809FF78C-E38F-4AF2-B815-29A1F62C2174}"/>
    <cellStyle name="s_Florida (2)_2007.04.13 (RSRI)_EVOLUÇÃO OBRA 2 4" xfId="28647" xr:uid="{05030A1E-7D01-4A7B-81FA-72E02502609C}"/>
    <cellStyle name="s_Florida (2)_2007.04.13 (RSRI)_EVOLUÇÃO OBRA 2 5" xfId="29763" xr:uid="{2FA7EC5B-2FD9-4AB7-88F1-67500E17C401}"/>
    <cellStyle name="s_Florida (2)_2007.04.13 (RSRI)_EVOLUÇÃO OBRA 2 6" xfId="34518" xr:uid="{36AF6428-1C86-4A6A-BDF9-AB1A67C9CF12}"/>
    <cellStyle name="s_Florida (2)_2007.04.13 (RSRI)_EVOLUÇÃO OBRA 3" xfId="11462" xr:uid="{944BD0D7-5AF9-48F8-A451-B55F7FC1EF1D}"/>
    <cellStyle name="s_Florida (2)_2007.04.13 (RSRI)_EVOLUÇÃO OBRA 3 2" xfId="13020" xr:uid="{01E7BD66-72D0-4A1F-895F-8FAE3B10CC1E}"/>
    <cellStyle name="s_Florida (2)_2007.04.13 (RSRI)_EVOLUÇÃO OBRA 3 2 2" xfId="24261" xr:uid="{EA30CF82-9B73-451A-B023-D2B0336E51EE}"/>
    <cellStyle name="s_Florida (2)_2007.04.13 (RSRI)_EVOLUÇÃO OBRA 3 2 3" xfId="27962" xr:uid="{0BDCEB51-CDF4-4A6C-B057-FF88CD08131F}"/>
    <cellStyle name="s_Florida (2)_2007.04.13 (RSRI)_EVOLUÇÃO OBRA 3 2 4" xfId="14528" xr:uid="{F22D8C45-FA20-45EB-887B-D0485570D9B9}"/>
    <cellStyle name="s_Florida (2)_2007.04.13 (RSRI)_EVOLUÇÃO OBRA 3 2 5" xfId="13941" xr:uid="{B74B92A2-DE06-46FF-884B-8AC6CC903FE4}"/>
    <cellStyle name="s_Florida (2)_2007.04.13 (RSRI)_EVOLUÇÃO OBRA 3 2 6" xfId="34973" xr:uid="{C2CA4CBD-C8CD-4483-A99E-BFC824C444FE}"/>
    <cellStyle name="s_Florida (2)_2007.04.13 (RSRI)_VSO-4T08-2008.12.02" xfId="4455" xr:uid="{953D419F-0F90-465B-8C19-B3ACC75A3B54}"/>
    <cellStyle name="s_Florida (2)_2007.04.13 (RSRI)_VSO-4T08-2008.12.02 2" xfId="8946" xr:uid="{821D67A2-9455-4EB2-A4A6-44FDEE9315F2}"/>
    <cellStyle name="s_Florida (2)_2007.04.13 (RSRI)_VSO-4T08-2008.12.02 2 2" xfId="20684" xr:uid="{4CD1D975-C80F-4AC8-8262-84E8B7DC3870}"/>
    <cellStyle name="s_Florida (2)_2007.04.13 (RSRI)_VSO-4T08-2008.12.02 2 3" xfId="15654" xr:uid="{38DC55A1-0A53-4D9E-9024-21B3F8422BE9}"/>
    <cellStyle name="s_Florida (2)_2007.04.13 (RSRI)_VSO-4T08-2008.12.02 2 4" xfId="15191" xr:uid="{76409C86-067B-46C4-A718-CFD3942487A1}"/>
    <cellStyle name="s_Florida (2)_2007.04.13 (RSRI)_VSO-4T08-2008.12.02 2 5" xfId="28606" xr:uid="{7672B380-8C4D-4543-8281-03E35FC3A5FF}"/>
    <cellStyle name="s_Florida (2)_2007.04.13 (RSRI)_VSO-4T08-2008.12.02 2 6" xfId="16358" xr:uid="{3D2FAB4B-274A-42E0-B661-A91F9C136FAB}"/>
    <cellStyle name="s_Florida (2)_2007.04.13 (RSRI)_VSO-4T08-2008.12.02 3" xfId="36164" xr:uid="{FE459D81-BA29-4217-8C6D-8D4D98E4176E}"/>
    <cellStyle name="s_Florida (2)_2007.07.13 (RSRI)" xfId="1079" xr:uid="{75DA58DA-292B-4F49-A832-8FC14DDE64B8}"/>
    <cellStyle name="s_Florida (2)_2007.07.13 (RSRI) 2" xfId="6258" xr:uid="{E220CFE3-8E7C-4D2B-B4F3-0919C356C2EE}"/>
    <cellStyle name="s_Florida (2)_2007.07.13 (RSRI) 2 2" xfId="18232" xr:uid="{0A06F183-9F69-42E5-B4E5-C5651BE58E18}"/>
    <cellStyle name="s_Florida (2)_2007.07.13 (RSRI) 2 3" xfId="15129" xr:uid="{F8597615-CA21-4479-9202-249DE3C89067}"/>
    <cellStyle name="s_Florida (2)_2007.07.13 (RSRI) 2 4" xfId="26558" xr:uid="{5D193253-68A1-4D49-98FD-B98E883A0657}"/>
    <cellStyle name="s_Florida (2)_2007.07.13 (RSRI) 2 5" xfId="29146" xr:uid="{454CE966-83B3-4909-B250-C86EEBDED14E}"/>
    <cellStyle name="s_Florida (2)_2007.07.13 (RSRI) 2 6" xfId="29051" xr:uid="{B0B7BA6C-1EA7-42B7-AEDE-0455AF0A1127}"/>
    <cellStyle name="s_Florida (2)_2007.07.13 (RSRI) 3" xfId="36165" xr:uid="{F18198A8-E39E-4F49-95B9-C0620B1BA02A}"/>
    <cellStyle name="s_Florida (2)_2007.07.13 (RSRI)_BALANÇO" xfId="3466" xr:uid="{D22C84DA-6479-4263-BAC3-26E2746CA411}"/>
    <cellStyle name="s_Florida (2)_2007.07.13 (RSRI)_BALANÇO 2" xfId="8249" xr:uid="{1A60B979-D38E-467A-9F0D-5A0516940B40}"/>
    <cellStyle name="s_Florida (2)_2007.07.13 (RSRI)_BALANÇO 2 2" xfId="20063" xr:uid="{63099E6B-4E38-4044-9A90-C9FE883A516D}"/>
    <cellStyle name="s_Florida (2)_2007.07.13 (RSRI)_BALANÇO 2 3" xfId="18803" xr:uid="{67408103-1128-4311-AD2F-0D8DFBCC287B}"/>
    <cellStyle name="s_Florida (2)_2007.07.13 (RSRI)_BALANÇO 2 4" xfId="26572" xr:uid="{3584FD12-5AA0-42B2-94AC-358F2D76D00C}"/>
    <cellStyle name="s_Florida (2)_2007.07.13 (RSRI)_BALANÇO 2 5" xfId="22636" xr:uid="{F5A6F910-A8D0-40C8-97A5-F5C9F09895EE}"/>
    <cellStyle name="s_Florida (2)_2007.07.13 (RSRI)_BALANÇO 2 6" xfId="26618" xr:uid="{C512B0C6-0472-4895-9FB4-D99664ED712B}"/>
    <cellStyle name="s_Florida (2)_2007.07.13 (RSRI)_BALANÇO 3" xfId="10950" xr:uid="{08F3AE0C-D765-4E47-A0D2-52BA4AF51317}"/>
    <cellStyle name="s_Florida (2)_2007.07.13 (RSRI)_BALANÇO 3 2" xfId="12521" xr:uid="{35734E4A-6A6F-4666-876B-424F28182B9A}"/>
    <cellStyle name="s_Florida (2)_2007.07.13 (RSRI)_BALANÇO 3 2 2" xfId="23762" xr:uid="{157814F3-F7A8-4137-B856-33EDE8A454A7}"/>
    <cellStyle name="s_Florida (2)_2007.07.13 (RSRI)_BALANÇO 3 2 3" xfId="27465" xr:uid="{11EB2F6A-7885-423B-B4D0-B1B8F41064DC}"/>
    <cellStyle name="s_Florida (2)_2007.07.13 (RSRI)_BALANÇO 3 2 4" xfId="28463" xr:uid="{308FBF70-06F0-4FA8-BFC1-F6624C4A9B11}"/>
    <cellStyle name="s_Florida (2)_2007.07.13 (RSRI)_BALANÇO 3 2 5" xfId="22805" xr:uid="{E4366776-A306-4954-8A55-3A4211A91285}"/>
    <cellStyle name="s_Florida (2)_2007.07.13 (RSRI)_BALANÇO 3 2 6" xfId="29448" xr:uid="{4A83493C-B2C8-4E3A-9A17-1D814074311D}"/>
    <cellStyle name="s_Florida (2)_2007.07.13 (RSRI)_DF's" xfId="2450" xr:uid="{8744797D-48D3-4DC2-ADA5-4D916E028217}"/>
    <cellStyle name="s_Florida (2)_2007.07.13 (RSRI)_DF's 2" xfId="7233" xr:uid="{594998E2-236B-4834-B71E-BA4543E1E866}"/>
    <cellStyle name="s_Florida (2)_2007.07.13 (RSRI)_DF's 2 2" xfId="19161" xr:uid="{AB2446A0-A0ED-4E0F-B365-DB94EB865564}"/>
    <cellStyle name="s_Florida (2)_2007.07.13 (RSRI)_DF's 2 3" xfId="16562" xr:uid="{6E2E1B00-353C-496F-B6F6-B78F3F3AA98E}"/>
    <cellStyle name="s_Florida (2)_2007.07.13 (RSRI)_DF's 2 4" xfId="25959" xr:uid="{E4FDF035-29FF-46BD-92E6-DCEC668998B0}"/>
    <cellStyle name="s_Florida (2)_2007.07.13 (RSRI)_DF's 2 5" xfId="31146" xr:uid="{5789BAF6-60F3-4E36-84E5-51E154D83E03}"/>
    <cellStyle name="s_Florida (2)_2007.07.13 (RSRI)_DF's 2 6" xfId="32655" xr:uid="{741C32F8-795D-496A-AA44-71DC6DD24C1E}"/>
    <cellStyle name="s_Florida (2)_2007.07.13 (RSRI)_DF's 3" xfId="10450" xr:uid="{869FF2DC-8E5A-4B91-B1B8-897BA233CD2F}"/>
    <cellStyle name="s_Florida (2)_2007.07.13 (RSRI)_DF's 3 2" xfId="12028" xr:uid="{27EF5C93-9680-4754-B795-96765480D89D}"/>
    <cellStyle name="s_Florida (2)_2007.07.13 (RSRI)_DF's 3 2 2" xfId="23269" xr:uid="{4C70BB13-F9DB-4F7B-8BCB-42378147E27E}"/>
    <cellStyle name="s_Florida (2)_2007.07.13 (RSRI)_DF's 3 2 3" xfId="26972" xr:uid="{C189215E-1DCC-48A1-8E6B-5A3C6B8E1A27}"/>
    <cellStyle name="s_Florida (2)_2007.07.13 (RSRI)_DF's 3 2 4" xfId="19456" xr:uid="{4D3B9293-49E3-4DE9-A85F-A1D81BD05883}"/>
    <cellStyle name="s_Florida (2)_2007.07.13 (RSRI)_DF's 3 2 5" xfId="26185" xr:uid="{FC207778-A54A-425D-B61A-BBFC385D48B0}"/>
    <cellStyle name="s_Florida (2)_2007.07.13 (RSRI)_DF's 3 2 6" xfId="21398" xr:uid="{C6E6FB7F-BE07-460F-9F7D-69DDDEFCA656}"/>
    <cellStyle name="s_Florida (2)_2007.07.13 (RSRI)_EVOLUÇÃO OBRA" xfId="5456" xr:uid="{BE568EC6-EECD-4ECA-B100-172ADEB99F63}"/>
    <cellStyle name="s_Florida (2)_2007.07.13 (RSRI)_EVOLUÇÃO OBRA 2" xfId="9741" xr:uid="{66CF6309-AA40-48CC-9687-D749FB9C6077}"/>
    <cellStyle name="s_Florida (2)_2007.07.13 (RSRI)_EVOLUÇÃO OBRA 2 2" xfId="21445" xr:uid="{2EB00236-4B7B-443F-B87F-2F142B31D0C4}"/>
    <cellStyle name="s_Florida (2)_2007.07.13 (RSRI)_EVOLUÇÃO OBRA 2 3" xfId="25188" xr:uid="{1F62612E-C174-463D-889E-BD8CF2B399EB}"/>
    <cellStyle name="s_Florida (2)_2007.07.13 (RSRI)_EVOLUÇÃO OBRA 2 4" xfId="15592" xr:uid="{BBCACE9A-BD4B-4CF8-8C62-1C2C21DDEDF7}"/>
    <cellStyle name="s_Florida (2)_2007.07.13 (RSRI)_EVOLUÇÃO OBRA 2 5" xfId="25431" xr:uid="{2D81BA80-80A9-42A0-9C23-D0442CBC3334}"/>
    <cellStyle name="s_Florida (2)_2007.07.13 (RSRI)_EVOLUÇÃO OBRA 2 6" xfId="33373" xr:uid="{9A3F05C6-9FB1-4A08-BDE2-A100CF6537F7}"/>
    <cellStyle name="s_Florida (2)_2007.07.13 (RSRI)_EVOLUÇÃO OBRA 3" xfId="11463" xr:uid="{CCDA9EDD-EBE6-4665-B2D9-6C418A08DF3C}"/>
    <cellStyle name="s_Florida (2)_2007.07.13 (RSRI)_EVOLUÇÃO OBRA 3 2" xfId="13021" xr:uid="{50D5DE85-854B-4587-9882-93ADD5863093}"/>
    <cellStyle name="s_Florida (2)_2007.07.13 (RSRI)_EVOLUÇÃO OBRA 3 2 2" xfId="24262" xr:uid="{9CF4CBAC-1599-4F9C-BA47-28075A283B0B}"/>
    <cellStyle name="s_Florida (2)_2007.07.13 (RSRI)_EVOLUÇÃO OBRA 3 2 3" xfId="27963" xr:uid="{F7B9D438-46E6-4873-B8FB-4376619640FC}"/>
    <cellStyle name="s_Florida (2)_2007.07.13 (RSRI)_EVOLUÇÃO OBRA 3 2 4" xfId="25713" xr:uid="{0A6E16BD-2B9D-4140-A031-E94BA327E094}"/>
    <cellStyle name="s_Florida (2)_2007.07.13 (RSRI)_EVOLUÇÃO OBRA 3 2 5" xfId="28554" xr:uid="{69D5C48E-A053-45B9-A6B1-31286B81F7BB}"/>
    <cellStyle name="s_Florida (2)_2007.07.13 (RSRI)_EVOLUÇÃO OBRA 3 2 6" xfId="30450" xr:uid="{4CE7CB18-B431-4D5E-98F6-BFF7DDC41546}"/>
    <cellStyle name="s_Florida (2)_2007.07.13 (RSRI)_VSO-4T08-2008.12.02" xfId="4456" xr:uid="{BFAF6F16-AB9E-4A88-8F27-5149EE8B0084}"/>
    <cellStyle name="s_Florida (2)_2007.07.13 (RSRI)_VSO-4T08-2008.12.02 2" xfId="8947" xr:uid="{ECAADDF8-EFD9-48CF-979E-22F7E1D67C52}"/>
    <cellStyle name="s_Florida (2)_2007.07.13 (RSRI)_VSO-4T08-2008.12.02 2 2" xfId="20685" xr:uid="{DF776469-1156-418F-9E3E-1C535A2649FC}"/>
    <cellStyle name="s_Florida (2)_2007.07.13 (RSRI)_VSO-4T08-2008.12.02 2 3" xfId="13456" xr:uid="{58230B93-C3F7-4EB9-AC29-026656F1134A}"/>
    <cellStyle name="s_Florida (2)_2007.07.13 (RSRI)_VSO-4T08-2008.12.02 2 4" xfId="15167" xr:uid="{23D0C43E-824B-493A-8416-4309AE1B181B}"/>
    <cellStyle name="s_Florida (2)_2007.07.13 (RSRI)_VSO-4T08-2008.12.02 2 5" xfId="31023" xr:uid="{346745DD-4E9F-4240-8BAD-C3D005B9E6D9}"/>
    <cellStyle name="s_Florida (2)_2007.07.13 (RSRI)_VSO-4T08-2008.12.02 2 6" xfId="32797" xr:uid="{E71195C8-BA8F-4EB8-AE98-75D8D1A48762}"/>
    <cellStyle name="s_Florida (2)_2007.07.13 (RSRI)_VSO-4T08-2008.12.02 3" xfId="36166" xr:uid="{3F1F69EC-5787-46FF-A159-4E60A99DF602}"/>
    <cellStyle name="s_G" xfId="1080" xr:uid="{025C1F67-A458-4189-A844-6F4111DC0BA5}"/>
    <cellStyle name="s_G 2" xfId="6259" xr:uid="{D949CB4B-3ABF-401F-BB36-A949439F0D08}"/>
    <cellStyle name="s_G 2 2" xfId="18233" xr:uid="{269C675C-198C-43B6-B726-2CED18A9D5DD}"/>
    <cellStyle name="s_G 2 3" xfId="19895" xr:uid="{1733CE9F-F300-48BA-AE0D-0BFC12942B3B}"/>
    <cellStyle name="s_G 2 4" xfId="25026" xr:uid="{5AB73476-5D12-4287-AFFF-86CF6B6B9DFA}"/>
    <cellStyle name="s_G 2 5" xfId="20373" xr:uid="{402ADB92-07E2-4361-A243-DCE9B98C4C9A}"/>
    <cellStyle name="s_G 2 6" xfId="21854" xr:uid="{E3A23357-6866-48A1-87BD-ED59AEB8CB8F}"/>
    <cellStyle name="s_G 3" xfId="36167" xr:uid="{A63E884B-2D03-4D5D-BFAF-C6697CF06981}"/>
    <cellStyle name="s_G_1" xfId="1081" xr:uid="{6AA1A2DB-3E3A-4480-9F06-F44A2B9D5AC1}"/>
    <cellStyle name="s_G_1_2007.04.13 (RSRI)" xfId="1082" xr:uid="{53B83A7D-3430-4576-848C-B193F20D4C99}"/>
    <cellStyle name="s_G_1_2007.04.13 (RSRI) 2" xfId="36168" xr:uid="{C4CB445E-B0DE-4717-82CF-FF6230CBAA91}"/>
    <cellStyle name="s_G_1_2007.04.13 (RSRI)_BALANÇO" xfId="3467" xr:uid="{AB74E481-17AB-48AA-9F16-89E934009E90}"/>
    <cellStyle name="s_G_1_2007.04.13 (RSRI)_BALANÇO 2" xfId="8250" xr:uid="{1C5DAE77-7AE7-4E08-B3C1-25C862C6192D}"/>
    <cellStyle name="s_G_1_2007.04.13 (RSRI)_DF's" xfId="2451" xr:uid="{E9E01519-D724-49ED-ACBD-68FF554437FB}"/>
    <cellStyle name="s_G_1_2007.04.13 (RSRI)_DF's 2" xfId="7234" xr:uid="{8BAE2FD2-3CCD-486E-98B7-42CCAF9879B1}"/>
    <cellStyle name="s_G_1_2007.04.13 (RSRI)_EVOLUÇÃO OBRA" xfId="5457" xr:uid="{73016858-B4FC-4368-AD52-E6B498D08A8A}"/>
    <cellStyle name="s_G_1_2007.04.13 (RSRI)_EVOLUÇÃO OBRA 2" xfId="9742" xr:uid="{C1DC40F2-3B39-436D-AA16-9A63117933CF}"/>
    <cellStyle name="s_G_1_2007.04.13 (RSRI)_VSO-4T08-2008.12.02" xfId="4457" xr:uid="{FA67C9A9-9210-42D6-81FD-42F5451C9317}"/>
    <cellStyle name="s_G_1_2007.07.13 (RSRI)" xfId="1083" xr:uid="{85F2C6B0-0545-4F29-A2DC-8263D72467E4}"/>
    <cellStyle name="s_G_1_2007.07.13 (RSRI) 2" xfId="36169" xr:uid="{8282B048-8FBB-4166-9B95-BD0CF63498FF}"/>
    <cellStyle name="s_G_1_2007.07.13 (RSRI)_BALANÇO" xfId="3468" xr:uid="{1FD83082-97E4-4AFA-9FAE-5E289D68BC9C}"/>
    <cellStyle name="s_G_1_2007.07.13 (RSRI)_BALANÇO 2" xfId="8251" xr:uid="{A33138FF-3136-458E-BD90-4D50C2108B0F}"/>
    <cellStyle name="s_G_1_2007.07.13 (RSRI)_DF's" xfId="2452" xr:uid="{48B1ABFD-4E9F-4A95-92B6-29500B3E7007}"/>
    <cellStyle name="s_G_1_2007.07.13 (RSRI)_DF's 2" xfId="7235" xr:uid="{21EF94FA-DB1F-4144-A7DB-26B600D0CD59}"/>
    <cellStyle name="s_G_1_2007.07.13 (RSRI)_EVOLUÇÃO OBRA" xfId="5458" xr:uid="{41247B9A-F98E-47D5-A609-81F03061E11A}"/>
    <cellStyle name="s_G_1_2007.07.13 (RSRI)_EVOLUÇÃO OBRA 2" xfId="9743" xr:uid="{013C7AB0-FBAF-4FBB-803E-559AB08B4D55}"/>
    <cellStyle name="s_G_1_2007.07.13 (RSRI)_VSO-4T08-2008.12.02" xfId="4458" xr:uid="{82ED8543-1C92-429A-90C1-49D30E2833A6}"/>
    <cellStyle name="s_G_2007.04.13 (RSRI)" xfId="1084" xr:uid="{7FDA967C-6CED-4DC6-8AAD-D648CC70CDB7}"/>
    <cellStyle name="s_G_2007.04.13 (RSRI) 2" xfId="6261" xr:uid="{B2428183-75D3-41F6-9420-9191ADD3BE50}"/>
    <cellStyle name="s_G_2007.04.13 (RSRI) 2 2" xfId="18235" xr:uid="{453F5858-EB2D-4D59-B8F2-62B2FAF6159D}"/>
    <cellStyle name="s_G_2007.04.13 (RSRI) 2 3" xfId="14031" xr:uid="{6073A771-12F5-4804-8474-48F7AF174DF7}"/>
    <cellStyle name="s_G_2007.04.13 (RSRI) 2 4" xfId="14298" xr:uid="{F745D786-0A62-4DF4-AE12-DC29D7C27DAD}"/>
    <cellStyle name="s_G_2007.04.13 (RSRI) 2 5" xfId="32067" xr:uid="{78C52504-7EC8-446A-9B98-B8635DE91AA7}"/>
    <cellStyle name="s_G_2007.04.13 (RSRI) 2 6" xfId="18773" xr:uid="{62528F73-DD1C-4CAA-811D-A896ACAF56C5}"/>
    <cellStyle name="s_G_2007.04.13 (RSRI) 3" xfId="36170" xr:uid="{929AF05D-94D7-41F4-AEDD-948EE848D7A9}"/>
    <cellStyle name="s_G_2007.04.13 (RSRI)_BALANÇO" xfId="3469" xr:uid="{CE7F3A93-180C-4363-A44F-279CCF8EF8F4}"/>
    <cellStyle name="s_G_2007.04.13 (RSRI)_BALANÇO 2" xfId="8252" xr:uid="{754BF67D-8DED-431F-A3F2-BAA8B0D52CF3}"/>
    <cellStyle name="s_G_2007.04.13 (RSRI)_BALANÇO 2 2" xfId="20066" xr:uid="{70EF6669-8325-400B-9FC2-635D16B7E4BA}"/>
    <cellStyle name="s_G_2007.04.13 (RSRI)_BALANÇO 2 3" xfId="15717" xr:uid="{79386AB1-D678-469B-8616-6EE96A8D66E2}"/>
    <cellStyle name="s_G_2007.04.13 (RSRI)_BALANÇO 2 4" xfId="17968" xr:uid="{ECA8744E-BFF7-4B74-9270-5A0AF5B287EF}"/>
    <cellStyle name="s_G_2007.04.13 (RSRI)_BALANÇO 2 5" xfId="29136" xr:uid="{A93B134B-7228-474E-9D14-BB9955179173}"/>
    <cellStyle name="s_G_2007.04.13 (RSRI)_BALANÇO 2 6" xfId="29130" xr:uid="{90FE77C2-DDFF-4A69-99CB-E1025BB200D3}"/>
    <cellStyle name="s_G_2007.04.13 (RSRI)_BALANÇO 3" xfId="10951" xr:uid="{F4B5D7A5-4C0D-483C-AF37-CA24A6F93673}"/>
    <cellStyle name="s_G_2007.04.13 (RSRI)_BALANÇO 3 2" xfId="12522" xr:uid="{DDF70417-78C1-4723-ADC5-4FE597BC093B}"/>
    <cellStyle name="s_G_2007.04.13 (RSRI)_BALANÇO 3 2 2" xfId="23763" xr:uid="{E4428047-444E-46F1-98EE-4C6E0AAAC02D}"/>
    <cellStyle name="s_G_2007.04.13 (RSRI)_BALANÇO 3 2 3" xfId="27466" xr:uid="{2EBB21B2-0462-4CB4-AE21-D3A5AD09180F}"/>
    <cellStyle name="s_G_2007.04.13 (RSRI)_BALANÇO 3 2 4" xfId="17776" xr:uid="{D662CB0C-4DE0-41DC-8283-130F016F6709}"/>
    <cellStyle name="s_G_2007.04.13 (RSRI)_BALANÇO 3 2 5" xfId="22859" xr:uid="{C9B11D7E-23EE-4591-AB55-B3C941C3A3B3}"/>
    <cellStyle name="s_G_2007.04.13 (RSRI)_BALANÇO 3 2 6" xfId="34548" xr:uid="{B236F3B7-ABA8-4905-9B36-375465957822}"/>
    <cellStyle name="s_G_2007.04.13 (RSRI)_DF's" xfId="2453" xr:uid="{BC724550-6743-4568-8F2A-DAAAE5303AD8}"/>
    <cellStyle name="s_G_2007.04.13 (RSRI)_DF's 2" xfId="7236" xr:uid="{4D604041-5450-48F8-B4A4-D5FE690D7FD8}"/>
    <cellStyle name="s_G_2007.04.13 (RSRI)_DF's 2 2" xfId="19164" xr:uid="{FE1387AD-70F5-49D8-A964-04A2A91A9263}"/>
    <cellStyle name="s_G_2007.04.13 (RSRI)_DF's 2 3" xfId="18887" xr:uid="{8391054F-9284-45EC-BB65-B160EF5A108E}"/>
    <cellStyle name="s_G_2007.04.13 (RSRI)_DF's 2 4" xfId="30896" xr:uid="{45A0456D-F2D5-435B-B6F9-B0A4F1C805D2}"/>
    <cellStyle name="s_G_2007.04.13 (RSRI)_DF's 2 5" xfId="32170" xr:uid="{9E61D8D0-9772-4E0C-91DC-3A4A505B26EF}"/>
    <cellStyle name="s_G_2007.04.13 (RSRI)_DF's 2 6" xfId="31312" xr:uid="{E147DC52-011B-4492-8F1B-3C8E22F83497}"/>
    <cellStyle name="s_G_2007.04.13 (RSRI)_DF's 3" xfId="10451" xr:uid="{05B031B0-9F14-4A89-929A-0A3FE116CE41}"/>
    <cellStyle name="s_G_2007.04.13 (RSRI)_DF's 3 2" xfId="12029" xr:uid="{1249ADD7-98BB-4E17-9C06-888CD8445C50}"/>
    <cellStyle name="s_G_2007.04.13 (RSRI)_DF's 3 2 2" xfId="23270" xr:uid="{97FDCBD7-75B3-4D36-B36B-79FA2A2547B0}"/>
    <cellStyle name="s_G_2007.04.13 (RSRI)_DF's 3 2 3" xfId="26973" xr:uid="{B886E68B-F808-4F50-ACC1-B54A36618BC8}"/>
    <cellStyle name="s_G_2007.04.13 (RSRI)_DF's 3 2 4" xfId="17634" xr:uid="{BF1DE726-F08C-484D-A669-4EEB372FE1E6}"/>
    <cellStyle name="s_G_2007.04.13 (RSRI)_DF's 3 2 5" xfId="17950" xr:uid="{6AFDA87F-CF16-446F-A788-BBE060994A71}"/>
    <cellStyle name="s_G_2007.04.13 (RSRI)_DF's 3 2 6" xfId="31188" xr:uid="{1F7FA3BD-A80E-448A-B374-2BF2D4B54A67}"/>
    <cellStyle name="s_G_2007.04.13 (RSRI)_EVOLUÇÃO OBRA" xfId="5459" xr:uid="{F2C9801D-A578-43EC-B4A3-448E37EA4831}"/>
    <cellStyle name="s_G_2007.04.13 (RSRI)_EVOLUÇÃO OBRA 2" xfId="9744" xr:uid="{CA64CF76-ADE2-4136-83E1-054D2BEA10D4}"/>
    <cellStyle name="s_G_2007.04.13 (RSRI)_EVOLUÇÃO OBRA 2 2" xfId="21447" xr:uid="{993F3984-C748-4629-A991-F31728013FF6}"/>
    <cellStyle name="s_G_2007.04.13 (RSRI)_EVOLUÇÃO OBRA 2 3" xfId="25190" xr:uid="{82D92B85-CB6E-496F-AA8C-B3BF3F69BAAF}"/>
    <cellStyle name="s_G_2007.04.13 (RSRI)_EVOLUÇÃO OBRA 2 4" xfId="24882" xr:uid="{90E0358C-36BD-4EC5-8BC6-64E092FB96AD}"/>
    <cellStyle name="s_G_2007.04.13 (RSRI)_EVOLUÇÃO OBRA 2 5" xfId="31391" xr:uid="{64D03F69-8E9F-4430-AC10-C7043BA6371E}"/>
    <cellStyle name="s_G_2007.04.13 (RSRI)_EVOLUÇÃO OBRA 2 6" xfId="34014" xr:uid="{C2F3D910-C3EE-49DC-BA94-3040D20D2233}"/>
    <cellStyle name="s_G_2007.04.13 (RSRI)_EVOLUÇÃO OBRA 3" xfId="11464" xr:uid="{388B7B60-661A-4369-B010-5CE4FDFC6806}"/>
    <cellStyle name="s_G_2007.04.13 (RSRI)_EVOLUÇÃO OBRA 3 2" xfId="13022" xr:uid="{69335D6A-C06E-44FB-A5B8-104007B4CAE7}"/>
    <cellStyle name="s_G_2007.04.13 (RSRI)_EVOLUÇÃO OBRA 3 2 2" xfId="24263" xr:uid="{5432CA6B-5A5E-4CD1-BEB2-BB550EEE6776}"/>
    <cellStyle name="s_G_2007.04.13 (RSRI)_EVOLUÇÃO OBRA 3 2 3" xfId="27964" xr:uid="{E5139878-E172-4715-BFB9-260C97C2D8BA}"/>
    <cellStyle name="s_G_2007.04.13 (RSRI)_EVOLUÇÃO OBRA 3 2 4" xfId="16197" xr:uid="{3314ED97-9C99-4C34-B59F-3CF2E98E9034}"/>
    <cellStyle name="s_G_2007.04.13 (RSRI)_EVOLUÇÃO OBRA 3 2 5" xfId="19131" xr:uid="{7DABAF5F-5E69-43FB-BBAA-2E063E49972D}"/>
    <cellStyle name="s_G_2007.04.13 (RSRI)_EVOLUÇÃO OBRA 3 2 6" xfId="15205" xr:uid="{2663B595-6285-485C-BFD4-FA7B4739FB32}"/>
    <cellStyle name="s_G_2007.04.13 (RSRI)_VSO-4T08-2008.12.02" xfId="4459" xr:uid="{E7961AEA-53C6-4DA4-9D2E-9500CBF70867}"/>
    <cellStyle name="s_G_2007.04.13 (RSRI)_VSO-4T08-2008.12.02 2" xfId="8949" xr:uid="{A4E6F141-4C86-4E9E-91F6-183BDAB75053}"/>
    <cellStyle name="s_G_2007.04.13 (RSRI)_VSO-4T08-2008.12.02 2 2" xfId="20687" xr:uid="{368FE22F-825B-43B1-BAD3-3CA45DC91964}"/>
    <cellStyle name="s_G_2007.04.13 (RSRI)_VSO-4T08-2008.12.02 2 3" xfId="17180" xr:uid="{260A6EAF-9797-4215-8C49-11647D1DCAB3}"/>
    <cellStyle name="s_G_2007.04.13 (RSRI)_VSO-4T08-2008.12.02 2 4" xfId="28699" xr:uid="{57CBFA9F-5FC2-44B4-8B8D-209319C1D65E}"/>
    <cellStyle name="s_G_2007.04.13 (RSRI)_VSO-4T08-2008.12.02 2 5" xfId="13940" xr:uid="{D9757229-851F-42FA-A8D4-E4FC2C38F1F6}"/>
    <cellStyle name="s_G_2007.04.13 (RSRI)_VSO-4T08-2008.12.02 2 6" xfId="31041" xr:uid="{04498794-EAAC-42C8-B6BE-2462B2E27533}"/>
    <cellStyle name="s_G_2007.04.13 (RSRI)_VSO-4T08-2008.12.02 3" xfId="36171" xr:uid="{FFC163BA-D3EF-45E9-AABB-44DB3A6B1521}"/>
    <cellStyle name="s_G_2007.07.13 (RSRI)" xfId="1085" xr:uid="{E72EF4E5-5F70-4DBC-BD22-ED53F2ADA26C}"/>
    <cellStyle name="s_G_2007.07.13 (RSRI) 2" xfId="6262" xr:uid="{FF3D01F0-B52D-47E9-ACB2-8B53D7C95C47}"/>
    <cellStyle name="s_G_2007.07.13 (RSRI) 2 2" xfId="18236" xr:uid="{7F005BB0-FB7B-4D71-AC0A-5F90900C1DCF}"/>
    <cellStyle name="s_G_2007.07.13 (RSRI) 2 3" xfId="16662" xr:uid="{56C75E9F-51F0-482D-8871-512B427D4312}"/>
    <cellStyle name="s_G_2007.07.13 (RSRI) 2 4" xfId="17481" xr:uid="{5DF55A48-2895-42CA-B51D-FF2CC096C75B}"/>
    <cellStyle name="s_G_2007.07.13 (RSRI) 2 5" xfId="21855" xr:uid="{4A87CB61-304C-4FE3-AD25-E0B9BB73DE7A}"/>
    <cellStyle name="s_G_2007.07.13 (RSRI) 2 6" xfId="26655" xr:uid="{16FD1A8F-D21E-4D3A-A3E6-8A59919BCF27}"/>
    <cellStyle name="s_G_2007.07.13 (RSRI) 3" xfId="36172" xr:uid="{66DA58A6-66FD-4A07-8AAA-916EA417E12E}"/>
    <cellStyle name="s_G_2007.07.13 (RSRI)_BALANÇO" xfId="3470" xr:uid="{E2976EC9-5DAD-43EC-AA04-2104149A65A1}"/>
    <cellStyle name="s_G_2007.07.13 (RSRI)_BALANÇO 2" xfId="8253" xr:uid="{E1515FB8-77D9-4798-B027-67312173B925}"/>
    <cellStyle name="s_G_2007.07.13 (RSRI)_BALANÇO 2 2" xfId="20067" xr:uid="{003131F0-600F-4D2C-990D-418149641D7E}"/>
    <cellStyle name="s_G_2007.07.13 (RSRI)_BALANÇO 2 3" xfId="13633" xr:uid="{A0EDE5DC-A93A-4490-AF47-F01FB17FA76A}"/>
    <cellStyle name="s_G_2007.07.13 (RSRI)_BALANÇO 2 4" xfId="16909" xr:uid="{BC12765C-DA1F-4D74-9B3E-4D6DE2CABDBF}"/>
    <cellStyle name="s_G_2007.07.13 (RSRI)_BALANÇO 2 5" xfId="29373" xr:uid="{2A5982CE-ADEB-4764-855D-97C716FC7F0C}"/>
    <cellStyle name="s_G_2007.07.13 (RSRI)_BALANÇO 2 6" xfId="31934" xr:uid="{2DC7EB16-E90C-4C40-B0E7-F075FA4A2755}"/>
    <cellStyle name="s_G_2007.07.13 (RSRI)_BALANÇO 3" xfId="10952" xr:uid="{F83842E0-E9F9-4815-8B60-E26674F70888}"/>
    <cellStyle name="s_G_2007.07.13 (RSRI)_BALANÇO 3 2" xfId="12523" xr:uid="{523BEC47-7789-4252-A722-94A61E85982B}"/>
    <cellStyle name="s_G_2007.07.13 (RSRI)_BALANÇO 3 2 2" xfId="23764" xr:uid="{F9D88507-F4DE-4AD9-8120-117F0A6AEE95}"/>
    <cellStyle name="s_G_2007.07.13 (RSRI)_BALANÇO 3 2 3" xfId="27467" xr:uid="{A7019D20-D0F4-497D-870C-4FDEB90792BE}"/>
    <cellStyle name="s_G_2007.07.13 (RSRI)_BALANÇO 3 2 4" xfId="21951" xr:uid="{C2BA136D-9D44-434D-9618-3A6A48EB5C73}"/>
    <cellStyle name="s_G_2007.07.13 (RSRI)_BALANÇO 3 2 5" xfId="26067" xr:uid="{4AA0F18E-B7C9-4455-9A05-565098BAD1C2}"/>
    <cellStyle name="s_G_2007.07.13 (RSRI)_BALANÇO 3 2 6" xfId="26203" xr:uid="{D0949189-CE97-4472-B053-3F9BC94AE8AB}"/>
    <cellStyle name="s_G_2007.07.13 (RSRI)_DF's" xfId="2454" xr:uid="{2F99FA4A-0BE1-4D0C-8748-DB1D353DCBCA}"/>
    <cellStyle name="s_G_2007.07.13 (RSRI)_DF's 2" xfId="7237" xr:uid="{1BA0A862-7B39-4B18-B9CA-C0E3CE9EB701}"/>
    <cellStyle name="s_G_2007.07.13 (RSRI)_DF's 2 2" xfId="19165" xr:uid="{D68393B3-9F0D-4B08-9FB8-DB2CC4568736}"/>
    <cellStyle name="s_G_2007.07.13 (RSRI)_DF's 2 3" xfId="15026" xr:uid="{D0DFBEF3-5E82-47DA-888A-0B9DD793D816}"/>
    <cellStyle name="s_G_2007.07.13 (RSRI)_DF's 2 4" xfId="29884" xr:uid="{30907997-8BE0-46A7-95D3-9D168CF323FD}"/>
    <cellStyle name="s_G_2007.07.13 (RSRI)_DF's 2 5" xfId="30666" xr:uid="{36F056B7-2CB2-4D5D-8C74-26BC51416612}"/>
    <cellStyle name="s_G_2007.07.13 (RSRI)_DF's 2 6" xfId="32757" xr:uid="{4DDCF4DB-F78B-4A5B-B93C-DE9CF1F1F0BD}"/>
    <cellStyle name="s_G_2007.07.13 (RSRI)_DF's 3" xfId="10452" xr:uid="{B2CD0F52-E275-4669-8779-E375B36A0581}"/>
    <cellStyle name="s_G_2007.07.13 (RSRI)_DF's 3 2" xfId="12030" xr:uid="{8E3211FE-268A-4421-A8D9-7960F87BC530}"/>
    <cellStyle name="s_G_2007.07.13 (RSRI)_DF's 3 2 2" xfId="23271" xr:uid="{EDB3BD9D-8FAA-4424-AA05-3F29C1A78056}"/>
    <cellStyle name="s_G_2007.07.13 (RSRI)_DF's 3 2 3" xfId="26974" xr:uid="{26134DC9-997A-4DD4-8405-5B005668B682}"/>
    <cellStyle name="s_G_2007.07.13 (RSRI)_DF's 3 2 4" xfId="26159" xr:uid="{CC539404-5386-4F79-853C-15DCBA9D1B44}"/>
    <cellStyle name="s_G_2007.07.13 (RSRI)_DF's 3 2 5" xfId="15014" xr:uid="{19D477F7-4D88-48AB-B279-F3FDBEB0AE6D}"/>
    <cellStyle name="s_G_2007.07.13 (RSRI)_DF's 3 2 6" xfId="33929" xr:uid="{5071B695-70F7-4CFB-8C84-D090ACA5A8E6}"/>
    <cellStyle name="s_G_2007.07.13 (RSRI)_EVOLUÇÃO OBRA" xfId="5460" xr:uid="{5D643639-D19D-4546-AB15-F82E9C9A0E65}"/>
    <cellStyle name="s_G_2007.07.13 (RSRI)_EVOLUÇÃO OBRA 2" xfId="9745" xr:uid="{FE4F2E90-0028-4039-B416-2FD7699885EB}"/>
    <cellStyle name="s_G_2007.07.13 (RSRI)_EVOLUÇÃO OBRA 2 2" xfId="21448" xr:uid="{CF397593-199A-4784-A931-6C22D4772068}"/>
    <cellStyle name="s_G_2007.07.13 (RSRI)_EVOLUÇÃO OBRA 2 3" xfId="25191" xr:uid="{6B0A4110-C468-4E9B-877D-9C83FEA7C2D0}"/>
    <cellStyle name="s_G_2007.07.13 (RSRI)_EVOLUÇÃO OBRA 2 4" xfId="14673" xr:uid="{E8873069-8231-433E-8226-CE1DE4F3819A}"/>
    <cellStyle name="s_G_2007.07.13 (RSRI)_EVOLUÇÃO OBRA 2 5" xfId="31187" xr:uid="{AF67F14E-6880-4B38-9153-FAF6AA2C1209}"/>
    <cellStyle name="s_G_2007.07.13 (RSRI)_EVOLUÇÃO OBRA 2 6" xfId="33860" xr:uid="{1D211E1A-1D5E-41BC-B7FD-0563B3773C53}"/>
    <cellStyle name="s_G_2007.07.13 (RSRI)_EVOLUÇÃO OBRA 3" xfId="11465" xr:uid="{147D41A6-5296-4E71-A91E-2C30C348633D}"/>
    <cellStyle name="s_G_2007.07.13 (RSRI)_EVOLUÇÃO OBRA 3 2" xfId="13023" xr:uid="{1FA07DC0-BB37-47A5-8A58-367C72874CF0}"/>
    <cellStyle name="s_G_2007.07.13 (RSRI)_EVOLUÇÃO OBRA 3 2 2" xfId="24264" xr:uid="{73869D4C-D165-4E6C-B1B4-D7D675C10AA3}"/>
    <cellStyle name="s_G_2007.07.13 (RSRI)_EVOLUÇÃO OBRA 3 2 3" xfId="27965" xr:uid="{F06CE5BE-B68F-4E2E-A930-8A3EE3362305}"/>
    <cellStyle name="s_G_2007.07.13 (RSRI)_EVOLUÇÃO OBRA 3 2 4" xfId="15749" xr:uid="{C9DCB0E1-06C0-40B4-8253-03932B4F74A1}"/>
    <cellStyle name="s_G_2007.07.13 (RSRI)_EVOLUÇÃO OBRA 3 2 5" xfId="33096" xr:uid="{382F2BD2-B79E-4BBD-99CA-5DF2BE776FDD}"/>
    <cellStyle name="s_G_2007.07.13 (RSRI)_EVOLUÇÃO OBRA 3 2 6" xfId="34247" xr:uid="{11E69FCC-BDA0-4794-B15B-11D102BE623C}"/>
    <cellStyle name="s_G_2007.07.13 (RSRI)_VSO-4T08-2008.12.02" xfId="4460" xr:uid="{206194D1-1971-4D4B-812E-DD33709E7CA4}"/>
    <cellStyle name="s_G_2007.07.13 (RSRI)_VSO-4T08-2008.12.02 2" xfId="8950" xr:uid="{EC5B57FE-F0E6-41B7-9F89-7909563EDD09}"/>
    <cellStyle name="s_G_2007.07.13 (RSRI)_VSO-4T08-2008.12.02 2 2" xfId="20688" xr:uid="{1E8AE921-6F19-45BD-A92E-BDD3FD970E71}"/>
    <cellStyle name="s_G_2007.07.13 (RSRI)_VSO-4T08-2008.12.02 2 3" xfId="18737" xr:uid="{C5E33474-D98D-47B0-BE34-4CC18EE76CB0}"/>
    <cellStyle name="s_G_2007.07.13 (RSRI)_VSO-4T08-2008.12.02 2 4" xfId="17599" xr:uid="{3DB5983D-ED7F-41B8-9058-22A511A9E44E}"/>
    <cellStyle name="s_G_2007.07.13 (RSRI)_VSO-4T08-2008.12.02 2 5" xfId="29639" xr:uid="{636A744B-8D0E-4FB7-8CF0-BB2A8B0C0DA1}"/>
    <cellStyle name="s_G_2007.07.13 (RSRI)_VSO-4T08-2008.12.02 2 6" xfId="31161" xr:uid="{568C9FD0-6FE0-4BC3-BC62-06E6270CDEB9}"/>
    <cellStyle name="s_G_2007.07.13 (RSRI)_VSO-4T08-2008.12.02 3" xfId="36173" xr:uid="{B5E6125C-F9E4-4978-8A0E-DE256FC01A5C}"/>
    <cellStyle name="s_Georgia (2)" xfId="1086" xr:uid="{B9E61E6A-30EB-4E1D-9111-2E4DE2F1AFC4}"/>
    <cellStyle name="s_Georgia (2) 2" xfId="6263" xr:uid="{4B891C6F-67F5-47AB-9914-E48DA4760766}"/>
    <cellStyle name="s_Georgia (2) 2 2" xfId="18237" xr:uid="{E58544BB-12CC-47C7-B184-CF1C67C6DCFF}"/>
    <cellStyle name="s_Georgia (2) 2 3" xfId="21281" xr:uid="{0EDF243C-B834-46C4-B067-AA92BE17A797}"/>
    <cellStyle name="s_Georgia (2) 2 4" xfId="26669" xr:uid="{30168ACA-C009-4261-96BA-85B0A75CA85C}"/>
    <cellStyle name="s_Georgia (2) 2 5" xfId="30905" xr:uid="{4BE3D773-A7F7-4F59-923F-2822B5FD0C10}"/>
    <cellStyle name="s_Georgia (2) 2 6" xfId="34028" xr:uid="{09B6AAA4-34C2-4450-9C2B-59C376273C6E}"/>
    <cellStyle name="s_Georgia (2) 3" xfId="36174" xr:uid="{EED531E6-64E6-4620-9511-019385E8F8ED}"/>
    <cellStyle name="s_Georgia (2)_1" xfId="1087" xr:uid="{11772B5E-E226-4B19-9531-4E6D3F545151}"/>
    <cellStyle name="s_Georgia (2)_1 2" xfId="6264" xr:uid="{3AFED404-A5B3-43FA-8103-BE997402A188}"/>
    <cellStyle name="s_Georgia (2)_1 2 2" xfId="18238" xr:uid="{E2F33BC6-F150-4392-BA7C-917AEF717F94}"/>
    <cellStyle name="s_Georgia (2)_1 2 3" xfId="17439" xr:uid="{01ADF32C-9027-49C5-8926-CA44AF39040C}"/>
    <cellStyle name="s_Georgia (2)_1 2 4" xfId="16419" xr:uid="{648DAF53-D5CF-46EB-B9C7-1A711EA5E3D1}"/>
    <cellStyle name="s_Georgia (2)_1 2 5" xfId="29117" xr:uid="{5C3161D6-688E-4377-BA48-1A6E39BDD14C}"/>
    <cellStyle name="s_Georgia (2)_1 2 6" xfId="31203" xr:uid="{05FDC855-757B-475E-A2D5-5089322E9CC2}"/>
    <cellStyle name="s_Georgia (2)_1 3" xfId="36175" xr:uid="{5A8CEF8F-61CD-4754-8CD6-B0E74D797BE1}"/>
    <cellStyle name="s_Georgia (2)_1_2007.04.13 (RSRI)" xfId="1088" xr:uid="{EEAE1D3D-42E5-4844-B88D-79480DD30D4B}"/>
    <cellStyle name="s_Georgia (2)_1_2007.04.13 (RSRI) 2" xfId="6265" xr:uid="{4746063B-FD38-4510-87EC-6F04CAF17E04}"/>
    <cellStyle name="s_Georgia (2)_1_2007.04.13 (RSRI) 2 2" xfId="18239" xr:uid="{9AA63754-19A0-4270-AE9E-55739E63B1E4}"/>
    <cellStyle name="s_Georgia (2)_1_2007.04.13 (RSRI) 2 3" xfId="18997" xr:uid="{0FBD81A8-7840-4FF6-BF16-93447525A006}"/>
    <cellStyle name="s_Georgia (2)_1_2007.04.13 (RSRI) 2 4" xfId="14704" xr:uid="{93E4EB88-AEE4-45D2-B398-7C0929063243}"/>
    <cellStyle name="s_Georgia (2)_1_2007.04.13 (RSRI) 2 5" xfId="26630" xr:uid="{DDDDCA32-FAD5-4C0A-9745-AC76614CE06F}"/>
    <cellStyle name="s_Georgia (2)_1_2007.04.13 (RSRI) 2 6" xfId="22434" xr:uid="{B8B55C0B-BB5E-4C10-B8EC-0803A493E48E}"/>
    <cellStyle name="s_Georgia (2)_1_2007.04.13 (RSRI) 3" xfId="36176" xr:uid="{EDED9815-323B-4941-8B20-016A73439788}"/>
    <cellStyle name="s_Georgia (2)_1_2007.04.13 (RSRI)_BALANÇO" xfId="3471" xr:uid="{477B6637-31E0-492F-90F1-8C0C5B62AE86}"/>
    <cellStyle name="s_Georgia (2)_1_2007.04.13 (RSRI)_BALANÇO 2" xfId="8254" xr:uid="{D1B12053-B6B6-4C3A-B5DE-8B2791AF77BC}"/>
    <cellStyle name="s_Georgia (2)_1_2007.04.13 (RSRI)_BALANÇO 2 2" xfId="20068" xr:uid="{E09D8B14-18AC-408E-965E-C1AE56BE38E6}"/>
    <cellStyle name="s_Georgia (2)_1_2007.04.13 (RSRI)_BALANÇO 2 3" xfId="16482" xr:uid="{EFCB656D-84C4-47DD-A6A9-80AFD5AECC6E}"/>
    <cellStyle name="s_Georgia (2)_1_2007.04.13 (RSRI)_BALANÇO 2 4" xfId="30857" xr:uid="{45399E7B-6EB9-4DE0-AB91-21E6BB166426}"/>
    <cellStyle name="s_Georgia (2)_1_2007.04.13 (RSRI)_BALANÇO 2 5" xfId="29557" xr:uid="{BD0ED8F0-BB86-4B3F-8C11-8C15D3CD8B9D}"/>
    <cellStyle name="s_Georgia (2)_1_2007.04.13 (RSRI)_BALANÇO 2 6" xfId="22218" xr:uid="{F36CDEE7-B8E8-4826-9DD6-C489F99FF769}"/>
    <cellStyle name="s_Georgia (2)_1_2007.04.13 (RSRI)_BALANÇO 3" xfId="10953" xr:uid="{334CE9DB-B16A-4F08-A5E1-7EA34A250CAA}"/>
    <cellStyle name="s_Georgia (2)_1_2007.04.13 (RSRI)_BALANÇO 3 2" xfId="12524" xr:uid="{85E318C1-55DC-453A-BC14-E041E02CA0EA}"/>
    <cellStyle name="s_Georgia (2)_1_2007.04.13 (RSRI)_BALANÇO 3 2 2" xfId="23765" xr:uid="{E1714814-5372-4721-A5F0-6C8EA4215198}"/>
    <cellStyle name="s_Georgia (2)_1_2007.04.13 (RSRI)_BALANÇO 3 2 3" xfId="27468" xr:uid="{4AE80E05-ABDE-4FDA-A1A8-DCF732CE727F}"/>
    <cellStyle name="s_Georgia (2)_1_2007.04.13 (RSRI)_BALANÇO 3 2 4" xfId="16965" xr:uid="{7BA318AF-CA75-4795-A93C-328677EC2F07}"/>
    <cellStyle name="s_Georgia (2)_1_2007.04.13 (RSRI)_BALANÇO 3 2 5" xfId="28376" xr:uid="{26A5F958-3D37-4AEB-A7BF-7E3E0CBF8517}"/>
    <cellStyle name="s_Georgia (2)_1_2007.04.13 (RSRI)_BALANÇO 3 2 6" xfId="34535" xr:uid="{C93A8D3A-2BF5-480F-94E1-7117F4CA41BE}"/>
    <cellStyle name="s_Georgia (2)_1_2007.04.13 (RSRI)_DF's" xfId="2455" xr:uid="{A50386E5-C818-4C64-8D02-8DB6FA40181A}"/>
    <cellStyle name="s_Georgia (2)_1_2007.04.13 (RSRI)_DF's 2" xfId="7238" xr:uid="{22FC7181-4EAF-423B-945F-8ECAD66C1CEF}"/>
    <cellStyle name="s_Georgia (2)_1_2007.04.13 (RSRI)_DF's 2 2" xfId="19166" xr:uid="{3A4FBCCC-0275-474A-806B-AF54BA0D73A5}"/>
    <cellStyle name="s_Georgia (2)_1_2007.04.13 (RSRI)_DF's 2 3" xfId="19783" xr:uid="{1F5734B9-D472-4C18-9543-ADEB8521C500}"/>
    <cellStyle name="s_Georgia (2)_1_2007.04.13 (RSRI)_DF's 2 4" xfId="28806" xr:uid="{869C29F4-80D9-438D-AB9D-CC671A831F6B}"/>
    <cellStyle name="s_Georgia (2)_1_2007.04.13 (RSRI)_DF's 2 5" xfId="31247" xr:uid="{060F9EE9-A940-4332-A3DB-4BD1EAF08C9E}"/>
    <cellStyle name="s_Georgia (2)_1_2007.04.13 (RSRI)_DF's 2 6" xfId="30730" xr:uid="{23745E9B-5757-43DE-A341-3B9951E733F9}"/>
    <cellStyle name="s_Georgia (2)_1_2007.04.13 (RSRI)_DF's 3" xfId="10453" xr:uid="{F1355D87-EE71-4D57-B1AF-2BA93156F63B}"/>
    <cellStyle name="s_Georgia (2)_1_2007.04.13 (RSRI)_DF's 3 2" xfId="12031" xr:uid="{37F67D4C-13AB-4528-B85A-7708CDE625F1}"/>
    <cellStyle name="s_Georgia (2)_1_2007.04.13 (RSRI)_DF's 3 2 2" xfId="23272" xr:uid="{37850540-8022-4B43-B394-B3214B62C024}"/>
    <cellStyle name="s_Georgia (2)_1_2007.04.13 (RSRI)_DF's 3 2 3" xfId="26975" xr:uid="{E8357762-24FE-457B-B682-E7A787D48AA5}"/>
    <cellStyle name="s_Georgia (2)_1_2007.04.13 (RSRI)_DF's 3 2 4" xfId="28520" xr:uid="{66611B98-66C3-4DC4-A2AF-9F87A3DF8DA9}"/>
    <cellStyle name="s_Georgia (2)_1_2007.04.13 (RSRI)_DF's 3 2 5" xfId="30638" xr:uid="{7C3F9EF7-8F71-4016-8BAA-3047E2D519EA}"/>
    <cellStyle name="s_Georgia (2)_1_2007.04.13 (RSRI)_DF's 3 2 6" xfId="18817" xr:uid="{42E032D3-049C-4053-948C-FF0D28B5DEBC}"/>
    <cellStyle name="s_Georgia (2)_1_2007.04.13 (RSRI)_EVOLUÇÃO OBRA" xfId="5461" xr:uid="{611AEE1A-E281-46E3-B023-970BA8C7B2CE}"/>
    <cellStyle name="s_Georgia (2)_1_2007.04.13 (RSRI)_EVOLUÇÃO OBRA 2" xfId="9746" xr:uid="{E677D875-A29A-40FD-BB7D-C225CE9992F2}"/>
    <cellStyle name="s_Georgia (2)_1_2007.04.13 (RSRI)_EVOLUÇÃO OBRA 2 2" xfId="21449" xr:uid="{08D3A3A2-55C7-47B6-88FF-E5F263C0FA5B}"/>
    <cellStyle name="s_Georgia (2)_1_2007.04.13 (RSRI)_EVOLUÇÃO OBRA 2 3" xfId="25192" xr:uid="{3A5993F9-1090-406D-A996-9520B4DA54A1}"/>
    <cellStyle name="s_Georgia (2)_1_2007.04.13 (RSRI)_EVOLUÇÃO OBRA 2 4" xfId="25981" xr:uid="{9E5B9EB3-12C8-4491-9058-38B33AC82500}"/>
    <cellStyle name="s_Georgia (2)_1_2007.04.13 (RSRI)_EVOLUÇÃO OBRA 2 5" xfId="32346" xr:uid="{FBD2F0D3-7BCD-473E-BF48-EC318365B86E}"/>
    <cellStyle name="s_Georgia (2)_1_2007.04.13 (RSRI)_EVOLUÇÃO OBRA 2 6" xfId="33983" xr:uid="{FC2770DA-4953-4948-B7F1-5CB9ED638916}"/>
    <cellStyle name="s_Georgia (2)_1_2007.04.13 (RSRI)_EVOLUÇÃO OBRA 3" xfId="11466" xr:uid="{7B573571-BDE9-4695-B10B-B4078C5312B8}"/>
    <cellStyle name="s_Georgia (2)_1_2007.04.13 (RSRI)_EVOLUÇÃO OBRA 3 2" xfId="13024" xr:uid="{E7876620-33AB-456B-8325-897A949976F5}"/>
    <cellStyle name="s_Georgia (2)_1_2007.04.13 (RSRI)_EVOLUÇÃO OBRA 3 2 2" xfId="24265" xr:uid="{340BC3F8-4A80-42AF-ACB1-6740CB449259}"/>
    <cellStyle name="s_Georgia (2)_1_2007.04.13 (RSRI)_EVOLUÇÃO OBRA 3 2 3" xfId="27966" xr:uid="{11BE7580-AD61-4704-A499-4CE9619605E8}"/>
    <cellStyle name="s_Georgia (2)_1_2007.04.13 (RSRI)_EVOLUÇÃO OBRA 3 2 4" xfId="25379" xr:uid="{4B78795F-73E4-4309-BEA3-5523DD92E904}"/>
    <cellStyle name="s_Georgia (2)_1_2007.04.13 (RSRI)_EVOLUÇÃO OBRA 3 2 5" xfId="30433" xr:uid="{E3359A19-4C96-41F4-81D9-2273AB9B2DD3}"/>
    <cellStyle name="s_Georgia (2)_1_2007.04.13 (RSRI)_EVOLUÇÃO OBRA 3 2 6" xfId="34354" xr:uid="{9391E590-6F08-4286-BC29-4D0A317733C8}"/>
    <cellStyle name="s_Georgia (2)_1_2007.04.13 (RSRI)_VSO-4T08-2008.12.02" xfId="4461" xr:uid="{B522C851-83D5-4F17-8AEA-ABAFF848FC9D}"/>
    <cellStyle name="s_Georgia (2)_1_2007.04.13 (RSRI)_VSO-4T08-2008.12.02 2" xfId="8951" xr:uid="{8DF96C8E-08F9-4E84-A99E-8168571AE03B}"/>
    <cellStyle name="s_Georgia (2)_1_2007.04.13 (RSRI)_VSO-4T08-2008.12.02 2 2" xfId="20689" xr:uid="{9388DBBE-001E-4280-BAB5-07D3153C59B1}"/>
    <cellStyle name="s_Georgia (2)_1_2007.04.13 (RSRI)_VSO-4T08-2008.12.02 2 3" xfId="14880" xr:uid="{52F084F8-103D-4278-BC52-5B49D8B77461}"/>
    <cellStyle name="s_Georgia (2)_1_2007.04.13 (RSRI)_VSO-4T08-2008.12.02 2 4" xfId="15229" xr:uid="{469A4053-01CC-47B0-B121-223D37DA3E27}"/>
    <cellStyle name="s_Georgia (2)_1_2007.04.13 (RSRI)_VSO-4T08-2008.12.02 2 5" xfId="29137" xr:uid="{EDF5647B-8300-41A2-92B5-56CC050A2687}"/>
    <cellStyle name="s_Georgia (2)_1_2007.04.13 (RSRI)_VSO-4T08-2008.12.02 2 6" xfId="17350" xr:uid="{5DD061EE-09FC-42F5-829B-BBF41EFB1145}"/>
    <cellStyle name="s_Georgia (2)_1_2007.04.13 (RSRI)_VSO-4T08-2008.12.02 3" xfId="36177" xr:uid="{B048DBC3-5900-4DFE-8C8E-4A8A84BE8B76}"/>
    <cellStyle name="s_Georgia (2)_1_2007.07.13 (RSRI)" xfId="1089" xr:uid="{99918364-3733-4678-BE18-4569CC310926}"/>
    <cellStyle name="s_Georgia (2)_1_2007.07.13 (RSRI) 2" xfId="6266" xr:uid="{4EBB253D-2AD8-4390-BEF8-D5D49AB7E24E}"/>
    <cellStyle name="s_Georgia (2)_1_2007.07.13 (RSRI) 2 2" xfId="18240" xr:uid="{0E365671-B6FD-4B8B-98C7-EC37FD880DE7}"/>
    <cellStyle name="s_Georgia (2)_1_2007.07.13 (RSRI) 2 3" xfId="15128" xr:uid="{A6DBB584-3786-49F0-AF89-3CE433B487B6}"/>
    <cellStyle name="s_Georgia (2)_1_2007.07.13 (RSRI) 2 4" xfId="30931" xr:uid="{ECDD2892-D640-4967-938D-087D4AA33461}"/>
    <cellStyle name="s_Georgia (2)_1_2007.07.13 (RSRI) 2 5" xfId="14698" xr:uid="{4FB34DCE-A737-404D-94B3-4A57A6A04BBA}"/>
    <cellStyle name="s_Georgia (2)_1_2007.07.13 (RSRI) 2 6" xfId="24918" xr:uid="{16EA667B-BBF0-4B60-9C88-4C17EB7DAA72}"/>
    <cellStyle name="s_Georgia (2)_1_2007.07.13 (RSRI) 3" xfId="36178" xr:uid="{54519A05-6D22-4EC9-828A-E4924E946FA9}"/>
    <cellStyle name="s_Georgia (2)_1_2007.07.13 (RSRI)_BALANÇO" xfId="3472" xr:uid="{7425A9C1-9259-4332-8198-1E9B5959AE26}"/>
    <cellStyle name="s_Georgia (2)_1_2007.07.13 (RSRI)_BALANÇO 2" xfId="8255" xr:uid="{02CA475E-25F0-4FFF-9EB1-D5F390D7579D}"/>
    <cellStyle name="s_Georgia (2)_1_2007.07.13 (RSRI)_BALANÇO 2 2" xfId="20069" xr:uid="{87BA2D4F-F0C8-4797-B1AC-1B812BA48AEB}"/>
    <cellStyle name="s_Georgia (2)_1_2007.07.13 (RSRI)_BALANÇO 2 3" xfId="21076" xr:uid="{B23386F9-FF81-45BA-8D3F-E3E8845CD87A}"/>
    <cellStyle name="s_Georgia (2)_1_2007.07.13 (RSRI)_BALANÇO 2 4" xfId="29849" xr:uid="{9D9B894D-DD34-4E70-B0B9-315E0171BF5A}"/>
    <cellStyle name="s_Georgia (2)_1_2007.07.13 (RSRI)_BALANÇO 2 5" xfId="33020" xr:uid="{CA0A7907-9023-41AB-97E1-94A44C9C7DEC}"/>
    <cellStyle name="s_Georgia (2)_1_2007.07.13 (RSRI)_BALANÇO 2 6" xfId="26241" xr:uid="{368E3A5E-F3FA-44AB-BE2A-DA7DB79500BE}"/>
    <cellStyle name="s_Georgia (2)_1_2007.07.13 (RSRI)_BALANÇO 3" xfId="10954" xr:uid="{E42DF823-862D-4F1C-96FC-FF23944D75E8}"/>
    <cellStyle name="s_Georgia (2)_1_2007.07.13 (RSRI)_BALANÇO 3 2" xfId="12525" xr:uid="{433D626A-DFA5-49D0-836A-24E563CF2D83}"/>
    <cellStyle name="s_Georgia (2)_1_2007.07.13 (RSRI)_BALANÇO 3 2 2" xfId="23766" xr:uid="{487252FD-A1F4-453A-9A9D-4A4794D03202}"/>
    <cellStyle name="s_Georgia (2)_1_2007.07.13 (RSRI)_BALANÇO 3 2 3" xfId="27469" xr:uid="{047EE5CB-2143-4EAD-ADA8-B5305847BB91}"/>
    <cellStyle name="s_Georgia (2)_1_2007.07.13 (RSRI)_BALANÇO 3 2 4" xfId="15409" xr:uid="{9C98ECA2-FEBB-4406-9AC6-02229290A9A4}"/>
    <cellStyle name="s_Georgia (2)_1_2007.07.13 (RSRI)_BALANÇO 3 2 5" xfId="14728" xr:uid="{503413CE-A1B2-4166-B942-0DD6AC8E36E0}"/>
    <cellStyle name="s_Georgia (2)_1_2007.07.13 (RSRI)_BALANÇO 3 2 6" xfId="19500" xr:uid="{8FA7A127-DA4A-4445-BA71-4EC8539D7C88}"/>
    <cellStyle name="s_Georgia (2)_1_2007.07.13 (RSRI)_DF's" xfId="2456" xr:uid="{22F790CC-9CE4-4908-B89C-34623CFDF448}"/>
    <cellStyle name="s_Georgia (2)_1_2007.07.13 (RSRI)_DF's 2" xfId="7239" xr:uid="{DD32219E-42ED-4DB7-B629-3BC68CD9D9A6}"/>
    <cellStyle name="s_Georgia (2)_1_2007.07.13 (RSRI)_DF's 2 2" xfId="19167" xr:uid="{106977E1-84D0-475E-9A0F-B7A4A287DE0A}"/>
    <cellStyle name="s_Georgia (2)_1_2007.07.13 (RSRI)_DF's 2 3" xfId="15800" xr:uid="{811CDDF4-349D-4526-A8EB-76E1CC5A5ECD}"/>
    <cellStyle name="s_Georgia (2)_1_2007.07.13 (RSRI)_DF's 2 4" xfId="22236" xr:uid="{746F46A3-9685-455A-9D41-1A2D04C903AD}"/>
    <cellStyle name="s_Georgia (2)_1_2007.07.13 (RSRI)_DF's 2 5" xfId="30266" xr:uid="{673D4476-845B-491C-A2B6-534483DE91D0}"/>
    <cellStyle name="s_Georgia (2)_1_2007.07.13 (RSRI)_DF's 2 6" xfId="22291" xr:uid="{FB17EF5C-8C33-4F8D-8749-4B6287E37C65}"/>
    <cellStyle name="s_Georgia (2)_1_2007.07.13 (RSRI)_DF's 3" xfId="10454" xr:uid="{22B37CAC-3E8E-4CE8-BC1D-4E7E2A376DC5}"/>
    <cellStyle name="s_Georgia (2)_1_2007.07.13 (RSRI)_DF's 3 2" xfId="12032" xr:uid="{AFC2DDD1-E8DA-413D-9774-9CDA9934BBA1}"/>
    <cellStyle name="s_Georgia (2)_1_2007.07.13 (RSRI)_DF's 3 2 2" xfId="23273" xr:uid="{0FBAD875-A9CA-4CB8-AE2F-3417295BF3AD}"/>
    <cellStyle name="s_Georgia (2)_1_2007.07.13 (RSRI)_DF's 3 2 3" xfId="26976" xr:uid="{5F7A9FB0-509B-4AD2-8128-0000F3492A34}"/>
    <cellStyle name="s_Georgia (2)_1_2007.07.13 (RSRI)_DF's 3 2 4" xfId="25770" xr:uid="{9E102F7E-1F38-4C23-918D-E01BB2975022}"/>
    <cellStyle name="s_Georgia (2)_1_2007.07.13 (RSRI)_DF's 3 2 5" xfId="32388" xr:uid="{87A5D3B1-0077-4D50-93A7-647FE20D900D}"/>
    <cellStyle name="s_Georgia (2)_1_2007.07.13 (RSRI)_DF's 3 2 6" xfId="34208" xr:uid="{816DC4B2-8EDF-4B91-951C-AF1D3EFAF631}"/>
    <cellStyle name="s_Georgia (2)_1_2007.07.13 (RSRI)_EVOLUÇÃO OBRA" xfId="5462" xr:uid="{E437DA3F-0AE8-4A18-AA64-AAA5772A1107}"/>
    <cellStyle name="s_Georgia (2)_1_2007.07.13 (RSRI)_EVOLUÇÃO OBRA 2" xfId="9747" xr:uid="{270E3761-13B0-451E-B453-F36A053B06A8}"/>
    <cellStyle name="s_Georgia (2)_1_2007.07.13 (RSRI)_EVOLUÇÃO OBRA 2 2" xfId="21450" xr:uid="{255FA283-C960-4AB7-A3BA-81041F1B99F2}"/>
    <cellStyle name="s_Georgia (2)_1_2007.07.13 (RSRI)_EVOLUÇÃO OBRA 2 3" xfId="25193" xr:uid="{D39EA7AF-8808-44C8-B041-93D7560D4C42}"/>
    <cellStyle name="s_Georgia (2)_1_2007.07.13 (RSRI)_EVOLUÇÃO OBRA 2 4" xfId="22421" xr:uid="{A08C58A3-F11D-45F7-BD97-DAEE21C63556}"/>
    <cellStyle name="s_Georgia (2)_1_2007.07.13 (RSRI)_EVOLUÇÃO OBRA 2 5" xfId="29158" xr:uid="{8B5FC86E-5CD4-4DD1-99BC-F48F32B23E7D}"/>
    <cellStyle name="s_Georgia (2)_1_2007.07.13 (RSRI)_EVOLUÇÃO OBRA 2 6" xfId="31898" xr:uid="{255370DE-B6E3-48EC-A31D-3306D11DC499}"/>
    <cellStyle name="s_Georgia (2)_1_2007.07.13 (RSRI)_EVOLUÇÃO OBRA 3" xfId="11467" xr:uid="{0A83A754-2820-43C2-B4C6-999B2ED95EE6}"/>
    <cellStyle name="s_Georgia (2)_1_2007.07.13 (RSRI)_EVOLUÇÃO OBRA 3 2" xfId="13025" xr:uid="{78038293-ACB6-4F77-95E6-577782CC055C}"/>
    <cellStyle name="s_Georgia (2)_1_2007.07.13 (RSRI)_EVOLUÇÃO OBRA 3 2 2" xfId="24266" xr:uid="{319886ED-3152-440B-AB1C-A8C8757E99CB}"/>
    <cellStyle name="s_Georgia (2)_1_2007.07.13 (RSRI)_EVOLUÇÃO OBRA 3 2 3" xfId="27967" xr:uid="{CC62DABE-86AE-4A0D-98F0-9B8D15A984F8}"/>
    <cellStyle name="s_Georgia (2)_1_2007.07.13 (RSRI)_EVOLUÇÃO OBRA 3 2 4" xfId="21313" xr:uid="{3988EE12-7631-4B08-AA52-CE122B3E72AB}"/>
    <cellStyle name="s_Georgia (2)_1_2007.07.13 (RSRI)_EVOLUÇÃO OBRA 3 2 5" xfId="32213" xr:uid="{5B00493A-5C61-415C-B83F-8C6200B6E8B7}"/>
    <cellStyle name="s_Georgia (2)_1_2007.07.13 (RSRI)_EVOLUÇÃO OBRA 3 2 6" xfId="30387" xr:uid="{485080AF-8A56-4C0B-B1F0-60443FF3C585}"/>
    <cellStyle name="s_Georgia (2)_1_2007.07.13 (RSRI)_VSO-4T08-2008.12.02" xfId="4462" xr:uid="{C5830FB2-0846-45D0-9C26-09B3C0A4CF63}"/>
    <cellStyle name="s_Georgia (2)_1_2007.07.13 (RSRI)_VSO-4T08-2008.12.02 2" xfId="8952" xr:uid="{F26619A5-8BF3-4B89-B864-90C4BF855484}"/>
    <cellStyle name="s_Georgia (2)_1_2007.07.13 (RSRI)_VSO-4T08-2008.12.02 2 2" xfId="20690" xr:uid="{E21B7256-D871-4E4A-860C-8C81FCAECB31}"/>
    <cellStyle name="s_Georgia (2)_1_2007.07.13 (RSRI)_VSO-4T08-2008.12.02 2 3" xfId="19637" xr:uid="{2F8EA96B-1C4A-4954-8F15-068298921195}"/>
    <cellStyle name="s_Georgia (2)_1_2007.07.13 (RSRI)_VSO-4T08-2008.12.02 2 4" xfId="14360" xr:uid="{D79372A2-8105-44D3-BC96-D8527BE2EEA5}"/>
    <cellStyle name="s_Georgia (2)_1_2007.07.13 (RSRI)_VSO-4T08-2008.12.02 2 5" xfId="17645" xr:uid="{769ABE13-9A5C-4D8D-8425-25503624B42E}"/>
    <cellStyle name="s_Georgia (2)_1_2007.07.13 (RSRI)_VSO-4T08-2008.12.02 2 6" xfId="33250" xr:uid="{C4DC2E6F-A09B-478B-97D6-A25C30BB0114}"/>
    <cellStyle name="s_Georgia (2)_1_2007.07.13 (RSRI)_VSO-4T08-2008.12.02 3" xfId="36179" xr:uid="{425B0C3B-C681-4623-A074-6DE79E989284}"/>
    <cellStyle name="s_Georgia (2)_2007.04.13 (RSRI)" xfId="1090" xr:uid="{700E1FD1-BBD9-4ECA-AA31-F328D51D4B8B}"/>
    <cellStyle name="s_Georgia (2)_2007.04.13 (RSRI) 2" xfId="6267" xr:uid="{066FD7D9-C35D-44ED-9F4D-5E6525196A1E}"/>
    <cellStyle name="s_Georgia (2)_2007.04.13 (RSRI) 2 2" xfId="18241" xr:uid="{C6B77634-A848-47CD-B1DA-875DC9E07729}"/>
    <cellStyle name="s_Georgia (2)_2007.04.13 (RSRI) 2 3" xfId="19894" xr:uid="{45E13169-EE46-492C-9F92-619D1C71E9A3}"/>
    <cellStyle name="s_Georgia (2)_2007.04.13 (RSRI) 2 4" xfId="29918" xr:uid="{CF1398BA-6C99-4AA0-8DBE-0B62CCFBE4CF}"/>
    <cellStyle name="s_Georgia (2)_2007.04.13 (RSRI) 2 5" xfId="30784" xr:uid="{7FCB0C89-5F24-4345-9DB5-7C8985DABE7E}"/>
    <cellStyle name="s_Georgia (2)_2007.04.13 (RSRI) 2 6" xfId="35154" xr:uid="{1E771BAE-00CD-40D7-82B1-39D9ECE84F82}"/>
    <cellStyle name="s_Georgia (2)_2007.04.13 (RSRI) 3" xfId="36180" xr:uid="{3EF3486F-64C5-473A-BB0F-C6A3134AB349}"/>
    <cellStyle name="s_Georgia (2)_2007.04.13 (RSRI)_BALANÇO" xfId="3473" xr:uid="{F5AE2083-20EA-4E61-A23C-902C301CB840}"/>
    <cellStyle name="s_Georgia (2)_2007.04.13 (RSRI)_BALANÇO 2" xfId="8256" xr:uid="{C71A7AB2-8CA9-40B1-BC1C-F2A915FEAA9E}"/>
    <cellStyle name="s_Georgia (2)_2007.04.13 (RSRI)_BALANÇO 2 2" xfId="20070" xr:uid="{6FE28E23-E7AE-4099-8046-3CECBD941D5F}"/>
    <cellStyle name="s_Georgia (2)_2007.04.13 (RSRI)_BALANÇO 2 3" xfId="17247" xr:uid="{BB7A3135-5909-4CF6-8B5D-51B0144D5200}"/>
    <cellStyle name="s_Georgia (2)_2007.04.13 (RSRI)_BALANÇO 2 4" xfId="28749" xr:uid="{FC40BB56-1BFE-483B-821C-234F9882190A}"/>
    <cellStyle name="s_Georgia (2)_2007.04.13 (RSRI)_BALANÇO 2 5" xfId="31016" xr:uid="{F15B5DB6-9105-4261-B153-DDE1C1AFE04F}"/>
    <cellStyle name="s_Georgia (2)_2007.04.13 (RSRI)_BALANÇO 2 6" xfId="34758" xr:uid="{753335C8-BF12-451E-BBF1-D59422223E3A}"/>
    <cellStyle name="s_Georgia (2)_2007.04.13 (RSRI)_BALANÇO 3" xfId="10955" xr:uid="{DBBDC44C-2A7E-4F43-8781-A4F73EE75D65}"/>
    <cellStyle name="s_Georgia (2)_2007.04.13 (RSRI)_BALANÇO 3 2" xfId="12526" xr:uid="{7ECEFAED-6531-4177-887A-43E920A30702}"/>
    <cellStyle name="s_Georgia (2)_2007.04.13 (RSRI)_BALANÇO 3 2 2" xfId="23767" xr:uid="{2E34708E-9F6D-41EB-82D9-E81C062ACE81}"/>
    <cellStyle name="s_Georgia (2)_2007.04.13 (RSRI)_BALANÇO 3 2 3" xfId="27470" xr:uid="{783FC3AF-CCCD-497E-9393-F312E87D75A1}"/>
    <cellStyle name="s_Georgia (2)_2007.04.13 (RSRI)_BALANÇO 3 2 4" xfId="26600" xr:uid="{C76AC103-E92F-4B7B-B893-9B095414AD1C}"/>
    <cellStyle name="s_Georgia (2)_2007.04.13 (RSRI)_BALANÇO 3 2 5" xfId="14217" xr:uid="{DC048B0D-55CF-4827-AE7B-12C0CFBB9731}"/>
    <cellStyle name="s_Georgia (2)_2007.04.13 (RSRI)_BALANÇO 3 2 6" xfId="34183" xr:uid="{FA273A24-9355-4BAC-8BD0-4938EF8064A0}"/>
    <cellStyle name="s_Georgia (2)_2007.04.13 (RSRI)_DF's" xfId="2457" xr:uid="{9273DAFA-92FB-4F6C-AE6D-BE9FC397BC7C}"/>
    <cellStyle name="s_Georgia (2)_2007.04.13 (RSRI)_DF's 2" xfId="7240" xr:uid="{843C9437-0D85-43C3-AC6C-C160417BDB56}"/>
    <cellStyle name="s_Georgia (2)_2007.04.13 (RSRI)_DF's 2 2" xfId="19168" xr:uid="{70558172-941A-4CCD-BFA2-FE6A24EC1FFF}"/>
    <cellStyle name="s_Georgia (2)_2007.04.13 (RSRI)_DF's 2 3" xfId="13881" xr:uid="{82164D6F-84C8-4B42-94A0-CE09022A0C7C}"/>
    <cellStyle name="s_Georgia (2)_2007.04.13 (RSRI)_DF's 2 4" xfId="30258" xr:uid="{93766125-FE7D-4082-93F5-0984FBCD09FB}"/>
    <cellStyle name="s_Georgia (2)_2007.04.13 (RSRI)_DF's 2 5" xfId="32409" xr:uid="{7DB9C7ED-EF54-4D01-8000-550A4C9A69CA}"/>
    <cellStyle name="s_Georgia (2)_2007.04.13 (RSRI)_DF's 2 6" xfId="28364" xr:uid="{9ACFFC8F-808F-438A-BCE2-99A1A30A90DD}"/>
    <cellStyle name="s_Georgia (2)_2007.04.13 (RSRI)_DF's 3" xfId="10455" xr:uid="{87C1A0BA-786F-425E-B695-E7FE92590E5B}"/>
    <cellStyle name="s_Georgia (2)_2007.04.13 (RSRI)_DF's 3 2" xfId="12033" xr:uid="{E3C1A083-9225-43AF-B3B6-C0BE21CDF0AE}"/>
    <cellStyle name="s_Georgia (2)_2007.04.13 (RSRI)_DF's 3 2 2" xfId="23274" xr:uid="{E135A0D9-8FEF-4776-9D58-598CC89F6205}"/>
    <cellStyle name="s_Georgia (2)_2007.04.13 (RSRI)_DF's 3 2 3" xfId="26977" xr:uid="{661A3B19-F0E6-4AD1-BA46-B037C95A8AFA}"/>
    <cellStyle name="s_Georgia (2)_2007.04.13 (RSRI)_DF's 3 2 4" xfId="26421" xr:uid="{66CD94BD-3282-4D4B-8BAB-571BC4B3E752}"/>
    <cellStyle name="s_Georgia (2)_2007.04.13 (RSRI)_DF's 3 2 5" xfId="33187" xr:uid="{F1BD85F1-A440-4C20-BEB5-19BB2828DE47}"/>
    <cellStyle name="s_Georgia (2)_2007.04.13 (RSRI)_DF's 3 2 6" xfId="34120" xr:uid="{CC477BD3-2630-4E5C-8641-BE6FE40CD68D}"/>
    <cellStyle name="s_Georgia (2)_2007.04.13 (RSRI)_EVOLUÇÃO OBRA" xfId="5463" xr:uid="{A5056E38-0701-4352-A517-25EA9392F5FD}"/>
    <cellStyle name="s_Georgia (2)_2007.04.13 (RSRI)_EVOLUÇÃO OBRA 2" xfId="9748" xr:uid="{943ABAFF-72DA-44CE-A746-C2662E5B6CB3}"/>
    <cellStyle name="s_Georgia (2)_2007.04.13 (RSRI)_EVOLUÇÃO OBRA 2 2" xfId="21451" xr:uid="{0BBE9B10-94CA-45F6-BBF1-44FD2CE4EE93}"/>
    <cellStyle name="s_Georgia (2)_2007.04.13 (RSRI)_EVOLUÇÃO OBRA 2 3" xfId="25194" xr:uid="{4426BBB0-1C5D-4886-9AB4-BDE05124BB98}"/>
    <cellStyle name="s_Georgia (2)_2007.04.13 (RSRI)_EVOLUÇÃO OBRA 2 4" xfId="28646" xr:uid="{AF4DE25A-270A-4F00-8A11-F8B890831E87}"/>
    <cellStyle name="s_Georgia (2)_2007.04.13 (RSRI)_EVOLUÇÃO OBRA 2 5" xfId="14491" xr:uid="{9E2EE69B-FCFA-4B38-8BFE-D350E6715925}"/>
    <cellStyle name="s_Georgia (2)_2007.04.13 (RSRI)_EVOLUÇÃO OBRA 2 6" xfId="35074" xr:uid="{1DC02C1A-9E52-4564-B45A-E935F51458AB}"/>
    <cellStyle name="s_Georgia (2)_2007.04.13 (RSRI)_EVOLUÇÃO OBRA 3" xfId="11468" xr:uid="{4D7A930D-07AF-4C56-BC2B-5C76CC5268B2}"/>
    <cellStyle name="s_Georgia (2)_2007.04.13 (RSRI)_EVOLUÇÃO OBRA 3 2" xfId="13026" xr:uid="{04DD5864-CBEC-4553-A89A-67C7B32ECF6E}"/>
    <cellStyle name="s_Georgia (2)_2007.04.13 (RSRI)_EVOLUÇÃO OBRA 3 2 2" xfId="24267" xr:uid="{1B47DB63-E498-4183-86B5-8EC0751B4663}"/>
    <cellStyle name="s_Georgia (2)_2007.04.13 (RSRI)_EVOLUÇÃO OBRA 3 2 3" xfId="27968" xr:uid="{12E2F43A-1043-40E8-AF0B-7D44202F5F01}"/>
    <cellStyle name="s_Georgia (2)_2007.04.13 (RSRI)_EVOLUÇÃO OBRA 3 2 4" xfId="17505" xr:uid="{A2C00E19-63BE-4649-909F-C2AB199C44C4}"/>
    <cellStyle name="s_Georgia (2)_2007.04.13 (RSRI)_EVOLUÇÃO OBRA 3 2 5" xfId="31313" xr:uid="{54E65358-A61E-4942-B9AC-5486AAC0F04B}"/>
    <cellStyle name="s_Georgia (2)_2007.04.13 (RSRI)_EVOLUÇÃO OBRA 3 2 6" xfId="33073" xr:uid="{08D3507B-BCA9-42A0-A474-37A59D5E2F66}"/>
    <cellStyle name="s_Georgia (2)_2007.04.13 (RSRI)_VSO-4T08-2008.12.02" xfId="4463" xr:uid="{C61F7BAA-0914-4753-9773-A58D3F4A7693}"/>
    <cellStyle name="s_Georgia (2)_2007.04.13 (RSRI)_VSO-4T08-2008.12.02 2" xfId="8953" xr:uid="{83840D2F-ED54-4F6E-8EB7-9AF3FA4A06C2}"/>
    <cellStyle name="s_Georgia (2)_2007.04.13 (RSRI)_VSO-4T08-2008.12.02 2 2" xfId="20691" xr:uid="{DCE302C5-3106-42D5-82F2-9A068E8B67FE}"/>
    <cellStyle name="s_Georgia (2)_2007.04.13 (RSRI)_VSO-4T08-2008.12.02 2 3" xfId="15653" xr:uid="{5BCD231E-BDA3-472E-86A1-8F59D6E0DB58}"/>
    <cellStyle name="s_Georgia (2)_2007.04.13 (RSRI)_VSO-4T08-2008.12.02 2 4" xfId="22697" xr:uid="{7E2762E8-F91D-4B97-887B-8176FB0E0524}"/>
    <cellStyle name="s_Georgia (2)_2007.04.13 (RSRI)_VSO-4T08-2008.12.02 2 5" xfId="29411" xr:uid="{83EE1AF2-3FEC-463F-8F51-E69210522E86}"/>
    <cellStyle name="s_Georgia (2)_2007.04.13 (RSRI)_VSO-4T08-2008.12.02 2 6" xfId="31205" xr:uid="{8561DC25-F5A2-4B65-9C7E-A6A19CF98AF5}"/>
    <cellStyle name="s_Georgia (2)_2007.04.13 (RSRI)_VSO-4T08-2008.12.02 3" xfId="36181" xr:uid="{37B3337E-7C12-4D6A-B59C-B9A79050574C}"/>
    <cellStyle name="s_Georgia (2)_2007.07.13 (RSRI)" xfId="1091" xr:uid="{499046A2-A75A-4039-AAD9-5DCE9F884099}"/>
    <cellStyle name="s_Georgia (2)_2007.07.13 (RSRI) 2" xfId="6268" xr:uid="{487E57C0-D4A4-41EE-A8EA-59FA8527A6C2}"/>
    <cellStyle name="s_Georgia (2)_2007.07.13 (RSRI) 2 2" xfId="18242" xr:uid="{B7E13B24-B61A-4C42-B66A-1C1DDB6FBE4B}"/>
    <cellStyle name="s_Georgia (2)_2007.07.13 (RSRI) 2 3" xfId="15904" xr:uid="{57336063-B6B0-45E8-83A0-5B33F96FCDDD}"/>
    <cellStyle name="s_Georgia (2)_2007.07.13 (RSRI) 2 4" xfId="28869" xr:uid="{2F29A607-505F-42B6-B4A7-98546CDEC171}"/>
    <cellStyle name="s_Georgia (2)_2007.07.13 (RSRI) 2 5" xfId="25742" xr:uid="{0A70ED70-E7E3-4C2A-AA6F-F59ED6C531EE}"/>
    <cellStyle name="s_Georgia (2)_2007.07.13 (RSRI) 2 6" xfId="29760" xr:uid="{266188E1-FB7D-48B0-A125-C81C59826E78}"/>
    <cellStyle name="s_Georgia (2)_2007.07.13 (RSRI) 3" xfId="36182" xr:uid="{226CE149-78B3-415B-8964-95D095AECE8B}"/>
    <cellStyle name="s_Georgia (2)_2007.07.13 (RSRI)_BALANÇO" xfId="3474" xr:uid="{7D7FDDF1-1DEE-45D5-BB7A-E39B8AF679A9}"/>
    <cellStyle name="s_Georgia (2)_2007.07.13 (RSRI)_BALANÇO 2" xfId="8257" xr:uid="{AB483CCF-37DB-4907-A731-5DE18239CE08}"/>
    <cellStyle name="s_Georgia (2)_2007.07.13 (RSRI)_BALANÇO 2 2" xfId="20071" xr:uid="{D5C45AE5-1D40-446F-A4AF-857157CB516E}"/>
    <cellStyle name="s_Georgia (2)_2007.07.13 (RSRI)_BALANÇO 2 3" xfId="18802" xr:uid="{8C30AC80-ACAB-4A94-B867-640B8AD47359}"/>
    <cellStyle name="s_Georgia (2)_2007.07.13 (RSRI)_BALANÇO 2 4" xfId="25115" xr:uid="{BB9D3207-1151-4145-88FC-A7A7A98FC062}"/>
    <cellStyle name="s_Georgia (2)_2007.07.13 (RSRI)_BALANÇO 2 5" xfId="14675" xr:uid="{A24F3DDE-680E-49E1-A215-A7DEBC117EC8}"/>
    <cellStyle name="s_Georgia (2)_2007.07.13 (RSRI)_BALANÇO 2 6" xfId="32729" xr:uid="{D904FF72-0B25-45BA-95EF-3C060398CA2F}"/>
    <cellStyle name="s_Georgia (2)_2007.07.13 (RSRI)_BALANÇO 3" xfId="10956" xr:uid="{CEBE886A-9D8F-4A0C-AFB9-0DD8C4C1A10C}"/>
    <cellStyle name="s_Georgia (2)_2007.07.13 (RSRI)_BALANÇO 3 2" xfId="12527" xr:uid="{42DAD0AB-D3C6-48CB-BD12-4182DECB5CA4}"/>
    <cellStyle name="s_Georgia (2)_2007.07.13 (RSRI)_BALANÇO 3 2 2" xfId="23768" xr:uid="{6E9C9899-7739-4470-8A07-A65572C473D8}"/>
    <cellStyle name="s_Georgia (2)_2007.07.13 (RSRI)_BALANÇO 3 2 3" xfId="27471" xr:uid="{A2FB8E23-6C96-403F-B47B-2E2040D35FFC}"/>
    <cellStyle name="s_Georgia (2)_2007.07.13 (RSRI)_BALANÇO 3 2 4" xfId="22148" xr:uid="{0491135F-ADA1-4A89-97E1-AE43DE220094}"/>
    <cellStyle name="s_Georgia (2)_2007.07.13 (RSRI)_BALANÇO 3 2 5" xfId="30688" xr:uid="{8B9E6CE8-B66F-4FF8-9D9C-A59791D09DDB}"/>
    <cellStyle name="s_Georgia (2)_2007.07.13 (RSRI)_BALANÇO 3 2 6" xfId="34658" xr:uid="{EFF931CD-D536-49E8-9D05-0B75CC97D736}"/>
    <cellStyle name="s_Georgia (2)_2007.07.13 (RSRI)_DF's" xfId="2458" xr:uid="{269F7F79-AFD6-410B-9DB2-6AD1BD555BB9}"/>
    <cellStyle name="s_Georgia (2)_2007.07.13 (RSRI)_DF's 2" xfId="7241" xr:uid="{380CB98B-209F-46CD-8D73-B3AD254D5253}"/>
    <cellStyle name="s_Georgia (2)_2007.07.13 (RSRI)_DF's 2 2" xfId="19169" xr:uid="{29B42F2F-5264-4C99-810C-4DF0F7B0CD21}"/>
    <cellStyle name="s_Georgia (2)_2007.07.13 (RSRI)_DF's 2 3" xfId="13880" xr:uid="{3EB24637-E3CE-4F64-BAE0-9893E09A5046}"/>
    <cellStyle name="s_Georgia (2)_2007.07.13 (RSRI)_DF's 2 4" xfId="29255" xr:uid="{F411A619-2D6E-4E0A-BB3E-F4DB43E48A14}"/>
    <cellStyle name="s_Georgia (2)_2007.07.13 (RSRI)_DF's 2 5" xfId="31834" xr:uid="{831AB334-9444-414E-AB4E-9C555D892BCF}"/>
    <cellStyle name="s_Georgia (2)_2007.07.13 (RSRI)_DF's 2 6" xfId="32605" xr:uid="{AB380830-503D-4D23-B708-4020BE6D87E9}"/>
    <cellStyle name="s_Georgia (2)_2007.07.13 (RSRI)_DF's 3" xfId="10456" xr:uid="{C04F4216-B692-447A-B0BA-8D128CF3BFF1}"/>
    <cellStyle name="s_Georgia (2)_2007.07.13 (RSRI)_DF's 3 2" xfId="12034" xr:uid="{C02EB84C-CECD-4FEC-9B5C-E311547947D5}"/>
    <cellStyle name="s_Georgia (2)_2007.07.13 (RSRI)_DF's 3 2 2" xfId="23275" xr:uid="{ADC4F3BC-6800-446B-A13E-2959187ED4A0}"/>
    <cellStyle name="s_Georgia (2)_2007.07.13 (RSRI)_DF's 3 2 3" xfId="26978" xr:uid="{9A53B5F4-B276-45EF-BDF9-43A33653B4B1}"/>
    <cellStyle name="s_Georgia (2)_2007.07.13 (RSRI)_DF's 3 2 4" xfId="19764" xr:uid="{97AEB36E-11AB-4220-9CDD-9506722E9F80}"/>
    <cellStyle name="s_Georgia (2)_2007.07.13 (RSRI)_DF's 3 2 5" xfId="30412" xr:uid="{E28CD83C-5EA9-426B-A108-639CA032CF7D}"/>
    <cellStyle name="s_Georgia (2)_2007.07.13 (RSRI)_DF's 3 2 6" xfId="34361" xr:uid="{3463C40E-FA32-4B86-92C3-4FAF848583BC}"/>
    <cellStyle name="s_Georgia (2)_2007.07.13 (RSRI)_EVOLUÇÃO OBRA" xfId="5464" xr:uid="{E9C428CF-3C7A-45D4-BF80-0803F34A15B6}"/>
    <cellStyle name="s_Georgia (2)_2007.07.13 (RSRI)_EVOLUÇÃO OBRA 2" xfId="9749" xr:uid="{33FADC48-921B-42DD-B710-550CB5A4D8FD}"/>
    <cellStyle name="s_Georgia (2)_2007.07.13 (RSRI)_EVOLUÇÃO OBRA 2 2" xfId="21452" xr:uid="{74A39D4F-03BC-47B0-93D9-90CE0806F92F}"/>
    <cellStyle name="s_Georgia (2)_2007.07.13 (RSRI)_EVOLUÇÃO OBRA 2 3" xfId="25195" xr:uid="{BE39ABF2-A249-494B-A176-F4F0117529EF}"/>
    <cellStyle name="s_Georgia (2)_2007.07.13 (RSRI)_EVOLUÇÃO OBRA 2 4" xfId="20439" xr:uid="{0C793268-4760-43A8-B958-954AD75B50FD}"/>
    <cellStyle name="s_Georgia (2)_2007.07.13 (RSRI)_EVOLUÇÃO OBRA 2 5" xfId="33394" xr:uid="{7B5B7A2A-6E2E-4E3D-98DB-40A89A69ABA1}"/>
    <cellStyle name="s_Georgia (2)_2007.07.13 (RSRI)_EVOLUÇÃO OBRA 2 6" xfId="32801" xr:uid="{70A5E619-B6F2-4121-BEBE-5C6EA84C4189}"/>
    <cellStyle name="s_Georgia (2)_2007.07.13 (RSRI)_EVOLUÇÃO OBRA 3" xfId="11469" xr:uid="{9C3A607D-161A-42B3-B9F1-1F423D969366}"/>
    <cellStyle name="s_Georgia (2)_2007.07.13 (RSRI)_EVOLUÇÃO OBRA 3 2" xfId="13027" xr:uid="{A95349F6-D88E-43CD-8BA3-95CA31664DED}"/>
    <cellStyle name="s_Georgia (2)_2007.07.13 (RSRI)_EVOLUÇÃO OBRA 3 2 2" xfId="24268" xr:uid="{72CA20CC-20D7-4A96-AB6A-50F5B6E88F9A}"/>
    <cellStyle name="s_Georgia (2)_2007.07.13 (RSRI)_EVOLUÇÃO OBRA 3 2 3" xfId="27969" xr:uid="{44590C0E-70F9-4B2D-9FEF-67C9E5D3B154}"/>
    <cellStyle name="s_Georgia (2)_2007.07.13 (RSRI)_EVOLUÇÃO OBRA 3 2 4" xfId="28412" xr:uid="{94159C77-AFEB-4727-9E0D-81C0DF0AE19F}"/>
    <cellStyle name="s_Georgia (2)_2007.07.13 (RSRI)_EVOLUÇÃO OBRA 3 2 5" xfId="31306" xr:uid="{5631A356-99EC-4DAA-9797-7D2BEF4C85CD}"/>
    <cellStyle name="s_Georgia (2)_2007.07.13 (RSRI)_EVOLUÇÃO OBRA 3 2 6" xfId="21959" xr:uid="{F9042D72-7647-4800-8755-80786925FA92}"/>
    <cellStyle name="s_Georgia (2)_2007.07.13 (RSRI)_VSO-4T08-2008.12.02" xfId="4464" xr:uid="{B7CACF75-4865-45F1-AEEB-CF1F602CF210}"/>
    <cellStyle name="s_Georgia (2)_2007.07.13 (RSRI)_VSO-4T08-2008.12.02 2" xfId="8954" xr:uid="{9132EB3D-8E7A-44F0-A043-CDEED6E9ADC2}"/>
    <cellStyle name="s_Georgia (2)_2007.07.13 (RSRI)_VSO-4T08-2008.12.02 2 2" xfId="20692" xr:uid="{049734ED-8D03-4D92-B290-5CAADF2E7C0F}"/>
    <cellStyle name="s_Georgia (2)_2007.07.13 (RSRI)_VSO-4T08-2008.12.02 2 3" xfId="13455" xr:uid="{EC82E859-9694-4646-921E-8EC4145CA30D}"/>
    <cellStyle name="s_Georgia (2)_2007.07.13 (RSRI)_VSO-4T08-2008.12.02 2 4" xfId="26577" xr:uid="{1A8634E2-93AB-4AC7-BBFA-1DD2157E3788}"/>
    <cellStyle name="s_Georgia (2)_2007.07.13 (RSRI)_VSO-4T08-2008.12.02 2 5" xfId="31668" xr:uid="{CC53855D-4E8E-4807-9731-900D742EED13}"/>
    <cellStyle name="s_Georgia (2)_2007.07.13 (RSRI)_VSO-4T08-2008.12.02 2 6" xfId="13936" xr:uid="{0249A3F3-3473-4E95-B016-318C88A182C1}"/>
    <cellStyle name="s_Georgia (2)_2007.07.13 (RSRI)_VSO-4T08-2008.12.02 3" xfId="36183" xr:uid="{F0C54231-DB47-4BB1-8F4C-9C210C496C8A}"/>
    <cellStyle name="s_Hard Rock" xfId="1092" xr:uid="{333158EB-C3E5-40AF-A32B-ED7D2B4F13D8}"/>
    <cellStyle name="s_Hard Rock (2)" xfId="1093" xr:uid="{C7501979-10D2-4FA2-8398-7ACD652EA2B4}"/>
    <cellStyle name="s_Hard Rock (2)_1" xfId="1094" xr:uid="{505067C2-D2E5-4AA9-B64D-28C236D11EFF}"/>
    <cellStyle name="s_Hard Rock (2)_1 2" xfId="6270" xr:uid="{9389D76D-F9F0-42C8-85E8-1F81F010CBB1}"/>
    <cellStyle name="s_Hard Rock (2)_1 2 2" xfId="18244" xr:uid="{FE82E05B-22C4-4988-BF25-CBB863E46746}"/>
    <cellStyle name="s_Hard Rock (2)_1 2 3" xfId="16661" xr:uid="{835C5D43-C065-454E-BD52-095473F4CF41}"/>
    <cellStyle name="s_Hard Rock (2)_1 2 4" xfId="30294" xr:uid="{1F96C514-987A-4FB9-8C5F-703D8F9547A6}"/>
    <cellStyle name="s_Hard Rock (2)_1 2 5" xfId="30402" xr:uid="{09ADFF8C-3C9D-4387-B24B-368040FB63C6}"/>
    <cellStyle name="s_Hard Rock (2)_1 2 6" xfId="30795" xr:uid="{7FA027B2-D881-4168-BE5B-A6E6472E1577}"/>
    <cellStyle name="s_Hard Rock (2)_1 3" xfId="36184" xr:uid="{C05E99EB-6590-4A00-A724-2F9FCB29A55E}"/>
    <cellStyle name="s_Hard Rock (2)_1_2007.04.13 (RSRI)" xfId="1095" xr:uid="{72839CF0-2D31-4399-A353-1271C7691498}"/>
    <cellStyle name="s_Hard Rock (2)_1_2007.04.13 (RSRI) 2" xfId="6271" xr:uid="{95A9FDBF-5216-488D-9C7D-F0410158C746}"/>
    <cellStyle name="s_Hard Rock (2)_1_2007.04.13 (RSRI) 2 2" xfId="18245" xr:uid="{5158D6DB-5356-4E3F-A049-46FF7A023CB8}"/>
    <cellStyle name="s_Hard Rock (2)_1_2007.04.13 (RSRI) 2 3" xfId="22728" xr:uid="{95CFF79D-1995-49A1-8469-25894D2FF339}"/>
    <cellStyle name="s_Hard Rock (2)_1_2007.04.13 (RSRI) 2 4" xfId="29289" xr:uid="{AA267CA7-D792-47D5-9439-28BC0CA272F8}"/>
    <cellStyle name="s_Hard Rock (2)_1_2007.04.13 (RSRI) 2 5" xfId="31152" xr:uid="{5A889FE1-4856-4AD9-A06B-6BFE24BF7433}"/>
    <cellStyle name="s_Hard Rock (2)_1_2007.04.13 (RSRI) 2 6" xfId="33809" xr:uid="{536AF31B-4F57-4E5B-8C39-D410AB0B31BF}"/>
    <cellStyle name="s_Hard Rock (2)_1_2007.04.13 (RSRI) 3" xfId="36185" xr:uid="{0B4EE3B5-ED31-4EBE-B317-561B6D667613}"/>
    <cellStyle name="s_Hard Rock (2)_1_2007.04.13 (RSRI)_BALANÇO" xfId="3475" xr:uid="{E52EEBB9-D314-4B91-BE0A-FB934FBA83DA}"/>
    <cellStyle name="s_Hard Rock (2)_1_2007.04.13 (RSRI)_BALANÇO 2" xfId="8258" xr:uid="{D920AC5B-C142-4332-9582-AD9F8F14FE6C}"/>
    <cellStyle name="s_Hard Rock (2)_1_2007.04.13 (RSRI)_BALANÇO 2 2" xfId="20072" xr:uid="{B2151675-B6B3-4B05-9620-F5E7BBF78A1F}"/>
    <cellStyle name="s_Hard Rock (2)_1_2007.04.13 (RSRI)_BALANÇO 2 3" xfId="14942" xr:uid="{27EAF243-0909-4B26-9EB2-3A94AA257031}"/>
    <cellStyle name="s_Hard Rock (2)_1_2007.04.13 (RSRI)_BALANÇO 2 4" xfId="30226" xr:uid="{8B820FA3-8182-4E60-B599-3F59E24733A1}"/>
    <cellStyle name="s_Hard Rock (2)_1_2007.04.13 (RSRI)_BALANÇO 2 5" xfId="26093" xr:uid="{266951A0-F722-4ABF-897A-2D702DD93CF2}"/>
    <cellStyle name="s_Hard Rock (2)_1_2007.04.13 (RSRI)_BALANÇO 2 6" xfId="30455" xr:uid="{801C4447-E2C3-48E1-BCA1-A877CF904EAD}"/>
    <cellStyle name="s_Hard Rock (2)_1_2007.04.13 (RSRI)_BALANÇO 3" xfId="10957" xr:uid="{9E309F79-ED54-48DB-B14D-20CB48C1339D}"/>
    <cellStyle name="s_Hard Rock (2)_1_2007.04.13 (RSRI)_BALANÇO 3 2" xfId="12528" xr:uid="{86AC127E-75B9-48D6-ABDE-CDA9BCE75486}"/>
    <cellStyle name="s_Hard Rock (2)_1_2007.04.13 (RSRI)_BALANÇO 3 2 2" xfId="23769" xr:uid="{FF452E1E-552E-40C3-9D3C-3620C6A5D594}"/>
    <cellStyle name="s_Hard Rock (2)_1_2007.04.13 (RSRI)_BALANÇO 3 2 3" xfId="27472" xr:uid="{A19EB986-D309-4067-8935-2FD55DDD2D5D}"/>
    <cellStyle name="s_Hard Rock (2)_1_2007.04.13 (RSRI)_BALANÇO 3 2 4" xfId="14689" xr:uid="{76E79200-3839-4342-BCFC-F3AA9183D05D}"/>
    <cellStyle name="s_Hard Rock (2)_1_2007.04.13 (RSRI)_BALANÇO 3 2 5" xfId="33000" xr:uid="{A778006A-EB9C-49FD-AFF8-46A8B0832A3A}"/>
    <cellStyle name="s_Hard Rock (2)_1_2007.04.13 (RSRI)_BALANÇO 3 2 6" xfId="31045" xr:uid="{5C8F071A-9584-47C7-936E-FA1BB9DD8704}"/>
    <cellStyle name="s_Hard Rock (2)_1_2007.04.13 (RSRI)_DF's" xfId="2459" xr:uid="{1CD45B92-1E43-4BBC-9F17-F7E455DC7A72}"/>
    <cellStyle name="s_Hard Rock (2)_1_2007.04.13 (RSRI)_DF's 2" xfId="7242" xr:uid="{0AAE4D69-75D0-484E-A186-DFA8F825045B}"/>
    <cellStyle name="s_Hard Rock (2)_1_2007.04.13 (RSRI)_DF's 2 2" xfId="19170" xr:uid="{482130E2-44EC-4D84-9D41-FD9DA19E5B21}"/>
    <cellStyle name="s_Hard Rock (2)_1_2007.04.13 (RSRI)_DF's 2 3" xfId="16561" xr:uid="{AF594149-F4CC-46A9-9815-99494093C958}"/>
    <cellStyle name="s_Hard Rock (2)_1_2007.04.13 (RSRI)_DF's 2 4" xfId="17928" xr:uid="{AE86E238-1A9F-4BD3-BF85-39DCC80E678C}"/>
    <cellStyle name="s_Hard Rock (2)_1_2007.04.13 (RSRI)_DF's 2 5" xfId="19954" xr:uid="{3BD03E8B-8F0B-4D90-8824-48A778FF42FC}"/>
    <cellStyle name="s_Hard Rock (2)_1_2007.04.13 (RSRI)_DF's 2 6" xfId="28592" xr:uid="{F5C1E4C0-AC59-4072-8CC5-50069E54D757}"/>
    <cellStyle name="s_Hard Rock (2)_1_2007.04.13 (RSRI)_DF's 3" xfId="10457" xr:uid="{03A37D66-090F-41A6-81FD-F833C8584E7B}"/>
    <cellStyle name="s_Hard Rock (2)_1_2007.04.13 (RSRI)_DF's 3 2" xfId="12035" xr:uid="{3302A055-3C01-472C-882A-BD7851C84E4A}"/>
    <cellStyle name="s_Hard Rock (2)_1_2007.04.13 (RSRI)_DF's 3 2 2" xfId="23276" xr:uid="{9C60C465-EB81-4825-BD1B-584B2CD01D82}"/>
    <cellStyle name="s_Hard Rock (2)_1_2007.04.13 (RSRI)_DF's 3 2 3" xfId="26979" xr:uid="{0276EBA4-0AE5-4F63-BC6D-553EEA49B486}"/>
    <cellStyle name="s_Hard Rock (2)_1_2007.04.13 (RSRI)_DF's 3 2 4" xfId="16249" xr:uid="{B1BA7ABD-72D3-44CB-8635-6FB85A10CD47}"/>
    <cellStyle name="s_Hard Rock (2)_1_2007.04.13 (RSRI)_DF's 3 2 5" xfId="30461" xr:uid="{BA5174E6-FD22-47EF-B6E9-7F1CEFADD065}"/>
    <cellStyle name="s_Hard Rock (2)_1_2007.04.13 (RSRI)_DF's 3 2 6" xfId="33744" xr:uid="{CA628B02-C0E7-4630-8336-6E960C19E505}"/>
    <cellStyle name="s_Hard Rock (2)_1_2007.04.13 (RSRI)_EVOLUÇÃO OBRA" xfId="5465" xr:uid="{2ECA3EA4-770F-4C8B-947B-EE7877B78A32}"/>
    <cellStyle name="s_Hard Rock (2)_1_2007.04.13 (RSRI)_EVOLUÇÃO OBRA 2" xfId="9750" xr:uid="{A80DF5C6-BDF6-4346-A783-587DD5A779E0}"/>
    <cellStyle name="s_Hard Rock (2)_1_2007.04.13 (RSRI)_EVOLUÇÃO OBRA 2 2" xfId="21453" xr:uid="{7B22DFD3-D5D1-452B-8DA6-DC27D303FAAA}"/>
    <cellStyle name="s_Hard Rock (2)_1_2007.04.13 (RSRI)_EVOLUÇÃO OBRA 2 3" xfId="25196" xr:uid="{0F37278B-1BEB-41E8-9C02-B6E55F03CC4C}"/>
    <cellStyle name="s_Hard Rock (2)_1_2007.04.13 (RSRI)_EVOLUÇÃO OBRA 2 4" xfId="21707" xr:uid="{4CE0B367-F4A3-41F8-879A-B7E747BD0B34}"/>
    <cellStyle name="s_Hard Rock (2)_1_2007.04.13 (RSRI)_EVOLUÇÃO OBRA 2 5" xfId="28958" xr:uid="{2BAC30AF-3AF8-4C58-98FD-B6EDD91E397B}"/>
    <cellStyle name="s_Hard Rock (2)_1_2007.04.13 (RSRI)_EVOLUÇÃO OBRA 2 6" xfId="35052" xr:uid="{336DDF09-5845-4A58-9CB2-630EE6FA3BDE}"/>
    <cellStyle name="s_Hard Rock (2)_1_2007.04.13 (RSRI)_EVOLUÇÃO OBRA 3" xfId="11470" xr:uid="{5EE90BA1-E842-4D76-BFCB-C304AABF3029}"/>
    <cellStyle name="s_Hard Rock (2)_1_2007.04.13 (RSRI)_EVOLUÇÃO OBRA 3 2" xfId="13028" xr:uid="{2B56FF83-08EB-4261-9B9D-7C7CC35287BB}"/>
    <cellStyle name="s_Hard Rock (2)_1_2007.04.13 (RSRI)_EVOLUÇÃO OBRA 3 2 2" xfId="24269" xr:uid="{2D89B87F-8C38-43F8-974B-F2CCB7A4A63C}"/>
    <cellStyle name="s_Hard Rock (2)_1_2007.04.13 (RSRI)_EVOLUÇÃO OBRA 3 2 3" xfId="27970" xr:uid="{EE52D225-4F24-45C2-9274-7F5061C3099F}"/>
    <cellStyle name="s_Hard Rock (2)_1_2007.04.13 (RSRI)_EVOLUÇÃO OBRA 3 2 4" xfId="15029" xr:uid="{450549A4-FCB4-406E-A98B-0649F076F55D}"/>
    <cellStyle name="s_Hard Rock (2)_1_2007.04.13 (RSRI)_EVOLUÇÃO OBRA 3 2 5" xfId="32414" xr:uid="{DA96F128-A072-44A1-93ED-0D0BF924CD02}"/>
    <cellStyle name="s_Hard Rock (2)_1_2007.04.13 (RSRI)_EVOLUÇÃO OBRA 3 2 6" xfId="16138" xr:uid="{4B5496CE-11FE-447D-B982-19A16FCEF4E4}"/>
    <cellStyle name="s_Hard Rock (2)_1_2007.04.13 (RSRI)_VSO-4T08-2008.12.02" xfId="4465" xr:uid="{70F43AEB-7570-480B-9A10-640D6345F277}"/>
    <cellStyle name="s_Hard Rock (2)_1_2007.04.13 (RSRI)_VSO-4T08-2008.12.02 2" xfId="8955" xr:uid="{7D24C346-E79C-4B15-8984-04F324B472F0}"/>
    <cellStyle name="s_Hard Rock (2)_1_2007.04.13 (RSRI)_VSO-4T08-2008.12.02 2 2" xfId="20693" xr:uid="{6C5447E5-508F-401C-A834-0FC19763FBC1}"/>
    <cellStyle name="s_Hard Rock (2)_1_2007.04.13 (RSRI)_VSO-4T08-2008.12.02 2 3" xfId="13454" xr:uid="{D44C46C9-B83F-45A7-98BB-CB87D9BC89D6}"/>
    <cellStyle name="s_Hard Rock (2)_1_2007.04.13 (RSRI)_VSO-4T08-2008.12.02 2 4" xfId="26691" xr:uid="{82A3DADF-BA11-4E36-A635-2AF52347B793}"/>
    <cellStyle name="s_Hard Rock (2)_1_2007.04.13 (RSRI)_VSO-4T08-2008.12.02 2 5" xfId="22415" xr:uid="{C6681842-D7C4-42CB-881D-0F3C2C786CF3}"/>
    <cellStyle name="s_Hard Rock (2)_1_2007.04.13 (RSRI)_VSO-4T08-2008.12.02 2 6" xfId="14630" xr:uid="{A4C702BE-605B-4BAD-B9F3-80B2078B55E9}"/>
    <cellStyle name="s_Hard Rock (2)_1_2007.04.13 (RSRI)_VSO-4T08-2008.12.02 3" xfId="36186" xr:uid="{84681C6A-4AB7-4524-B731-7F7945A7025F}"/>
    <cellStyle name="s_Hard Rock (2)_1_2007.07.13 (RSRI)" xfId="1096" xr:uid="{EF8CC24E-DB9C-4673-AC3A-2D8A14CE16E7}"/>
    <cellStyle name="s_Hard Rock (2)_1_2007.07.13 (RSRI) 2" xfId="6272" xr:uid="{9A0788C2-6084-46E0-8281-C064A8D69EC2}"/>
    <cellStyle name="s_Hard Rock (2)_1_2007.07.13 (RSRI) 2 2" xfId="18246" xr:uid="{822FD5F1-CEC6-4E25-99B6-499901081213}"/>
    <cellStyle name="s_Hard Rock (2)_1_2007.07.13 (RSRI) 2 3" xfId="17438" xr:uid="{082EC9DC-CA1D-4EDE-B9A4-54E1CF407761}"/>
    <cellStyle name="s_Hard Rock (2)_1_2007.07.13 (RSRI) 2 4" xfId="26380" xr:uid="{89FE19B5-AF51-4021-BEF2-FFD5E42A1BE1}"/>
    <cellStyle name="s_Hard Rock (2)_1_2007.07.13 (RSRI) 2 5" xfId="19972" xr:uid="{72D83493-6F11-42F8-A3F4-000DC5E59AD8}"/>
    <cellStyle name="s_Hard Rock (2)_1_2007.07.13 (RSRI) 2 6" xfId="33413" xr:uid="{FC09697D-5880-49BF-822F-0180CC434457}"/>
    <cellStyle name="s_Hard Rock (2)_1_2007.07.13 (RSRI) 3" xfId="36187" xr:uid="{ABC87260-F2B5-4D26-B898-3DE1A0028EE8}"/>
    <cellStyle name="s_Hard Rock (2)_1_2007.07.13 (RSRI)_BALANÇO" xfId="3476" xr:uid="{BC4EE98A-B77C-4096-95E7-6BFC68B25A55}"/>
    <cellStyle name="s_Hard Rock (2)_1_2007.07.13 (RSRI)_BALANÇO 2" xfId="8259" xr:uid="{06591C24-5266-423D-B603-1E29A24CFE44}"/>
    <cellStyle name="s_Hard Rock (2)_1_2007.07.13 (RSRI)_BALANÇO 2 2" xfId="20073" xr:uid="{51153E11-2A89-473C-82D4-CFB882FC3071}"/>
    <cellStyle name="s_Hard Rock (2)_1_2007.07.13 (RSRI)_BALANÇO 2 3" xfId="19700" xr:uid="{876FA5B6-B4CE-4677-968D-7C6EE0234BD7}"/>
    <cellStyle name="s_Hard Rock (2)_1_2007.07.13 (RSRI)_BALANÇO 2 4" xfId="29218" xr:uid="{C297CCA8-71D3-4B73-99C9-DCCE8DB368C2}"/>
    <cellStyle name="s_Hard Rock (2)_1_2007.07.13 (RSRI)_BALANÇO 2 5" xfId="29341" xr:uid="{EFA4723A-4685-47A7-B5B2-3A0FC2D08F44}"/>
    <cellStyle name="s_Hard Rock (2)_1_2007.07.13 (RSRI)_BALANÇO 2 6" xfId="34562" xr:uid="{D293C83C-D6D7-4933-A8AB-34553B2A2C89}"/>
    <cellStyle name="s_Hard Rock (2)_1_2007.07.13 (RSRI)_BALANÇO 3" xfId="10958" xr:uid="{29207288-9201-4E00-AB22-9382E27FF65B}"/>
    <cellStyle name="s_Hard Rock (2)_1_2007.07.13 (RSRI)_BALANÇO 3 2" xfId="12529" xr:uid="{B4669150-6700-4B32-B540-7C7D037B2D4F}"/>
    <cellStyle name="s_Hard Rock (2)_1_2007.07.13 (RSRI)_BALANÇO 3 2 2" xfId="23770" xr:uid="{692455E6-70AB-48AD-AD31-9AC4805534C7}"/>
    <cellStyle name="s_Hard Rock (2)_1_2007.07.13 (RSRI)_BALANÇO 3 2 3" xfId="27473" xr:uid="{19EA8684-FBF7-4263-A324-449382C5D55F}"/>
    <cellStyle name="s_Hard Rock (2)_1_2007.07.13 (RSRI)_BALANÇO 3 2 4" xfId="28462" xr:uid="{36BF0DEF-4D7A-42FC-9059-9266681D4109}"/>
    <cellStyle name="s_Hard Rock (2)_1_2007.07.13 (RSRI)_BALANÇO 3 2 5" xfId="13703" xr:uid="{CA322B83-4E9A-4008-8DE9-D0A4B12486C8}"/>
    <cellStyle name="s_Hard Rock (2)_1_2007.07.13 (RSRI)_BALANÇO 3 2 6" xfId="26494" xr:uid="{CBEA9C27-2F37-46B5-8769-19155B5F814B}"/>
    <cellStyle name="s_Hard Rock (2)_1_2007.07.13 (RSRI)_DF's" xfId="2460" xr:uid="{14D05452-4971-432C-AB22-2258D6952E43}"/>
    <cellStyle name="s_Hard Rock (2)_1_2007.07.13 (RSRI)_DF's 2" xfId="7243" xr:uid="{59C12A48-DEBD-4EF0-95CF-FD0A0C444FE4}"/>
    <cellStyle name="s_Hard Rock (2)_1_2007.07.13 (RSRI)_DF's 2 2" xfId="19171" xr:uid="{D72B0178-B150-4F87-8686-39A6B1E11379}"/>
    <cellStyle name="s_Hard Rock (2)_1_2007.07.13 (RSRI)_DF's 2 3" xfId="22669" xr:uid="{1CA32C15-7866-4D01-A0EA-9009211B4E12}"/>
    <cellStyle name="s_Hard Rock (2)_1_2007.07.13 (RSRI)_DF's 2 4" xfId="13777" xr:uid="{B30BA5B4-70F7-4AAD-88CB-2859A49F196A}"/>
    <cellStyle name="s_Hard Rock (2)_1_2007.07.13 (RSRI)_DF's 2 5" xfId="33252" xr:uid="{F767CFFE-D9A2-4F97-8E19-C6F498082536}"/>
    <cellStyle name="s_Hard Rock (2)_1_2007.07.13 (RSRI)_DF's 2 6" xfId="33058" xr:uid="{A4F49BBB-D8C3-4651-AC2D-1A1FE1E7F83D}"/>
    <cellStyle name="s_Hard Rock (2)_1_2007.07.13 (RSRI)_DF's 3" xfId="10458" xr:uid="{58E7A4D0-289C-498B-92F6-69FE963D54D9}"/>
    <cellStyle name="s_Hard Rock (2)_1_2007.07.13 (RSRI)_DF's 3 2" xfId="12036" xr:uid="{BB9A0D15-D8CB-4AEF-9CC1-FE83A76DC521}"/>
    <cellStyle name="s_Hard Rock (2)_1_2007.07.13 (RSRI)_DF's 3 2 2" xfId="23277" xr:uid="{8B565469-202A-4914-B45D-E48124C4D0F4}"/>
    <cellStyle name="s_Hard Rock (2)_1_2007.07.13 (RSRI)_DF's 3 2 3" xfId="26980" xr:uid="{8AE99E51-6A66-470F-991F-883CF480F990}"/>
    <cellStyle name="s_Hard Rock (2)_1_2007.07.13 (RSRI)_DF's 3 2 4" xfId="26593" xr:uid="{A67197D4-2E59-4498-AE0C-46206DB493F3}"/>
    <cellStyle name="s_Hard Rock (2)_1_2007.07.13 (RSRI)_DF's 3 2 5" xfId="33210" xr:uid="{24707092-A30C-4889-A852-0E63B6A08958}"/>
    <cellStyle name="s_Hard Rock (2)_1_2007.07.13 (RSRI)_DF's 3 2 6" xfId="16593" xr:uid="{03AE88BB-2061-406F-993E-FF9FA37CD3F0}"/>
    <cellStyle name="s_Hard Rock (2)_1_2007.07.13 (RSRI)_EVOLUÇÃO OBRA" xfId="5466" xr:uid="{0073A2F7-B043-46C9-B32A-D7C2975E0225}"/>
    <cellStyle name="s_Hard Rock (2)_1_2007.07.13 (RSRI)_EVOLUÇÃO OBRA 2" xfId="9751" xr:uid="{73BBD179-AFDA-4F07-B6E0-5E9C0C91F77B}"/>
    <cellStyle name="s_Hard Rock (2)_1_2007.07.13 (RSRI)_EVOLUÇÃO OBRA 2 2" xfId="21454" xr:uid="{02B6244C-7805-4C88-9DF2-327CD5587386}"/>
    <cellStyle name="s_Hard Rock (2)_1_2007.07.13 (RSRI)_EVOLUÇÃO OBRA 2 3" xfId="25197" xr:uid="{AB305769-2399-4257-9EF0-4D21F0FD93CB}"/>
    <cellStyle name="s_Hard Rock (2)_1_2007.07.13 (RSRI)_EVOLUÇÃO OBRA 2 4" xfId="15688" xr:uid="{8589438A-1E56-4816-A568-2AC26286BAD3}"/>
    <cellStyle name="s_Hard Rock (2)_1_2007.07.13 (RSRI)_EVOLUÇÃO OBRA 2 5" xfId="31745" xr:uid="{C4AEC336-3994-41A1-89AD-22D0310EDA58}"/>
    <cellStyle name="s_Hard Rock (2)_1_2007.07.13 (RSRI)_EVOLUÇÃO OBRA 2 6" xfId="25686" xr:uid="{6FF58602-FA74-4F67-AB06-8FFC0F738F92}"/>
    <cellStyle name="s_Hard Rock (2)_1_2007.07.13 (RSRI)_EVOLUÇÃO OBRA 3" xfId="11471" xr:uid="{00975E1F-20A5-4814-838E-D4444EE34D16}"/>
    <cellStyle name="s_Hard Rock (2)_1_2007.07.13 (RSRI)_EVOLUÇÃO OBRA 3 2" xfId="13029" xr:uid="{56A29331-2E97-422B-A3E2-7B47E9B9F422}"/>
    <cellStyle name="s_Hard Rock (2)_1_2007.07.13 (RSRI)_EVOLUÇÃO OBRA 3 2 2" xfId="24270" xr:uid="{89CB0B1E-8B26-499D-986A-111E8A731C22}"/>
    <cellStyle name="s_Hard Rock (2)_1_2007.07.13 (RSRI)_EVOLUÇÃO OBRA 3 2 3" xfId="27971" xr:uid="{2E03793E-0C94-4F4B-BE48-8FD555F03F7E}"/>
    <cellStyle name="s_Hard Rock (2)_1_2007.07.13 (RSRI)_EVOLUÇÃO OBRA 3 2 4" xfId="15225" xr:uid="{0B0F391D-2CC2-41CB-A1F7-5A60B1A124F7}"/>
    <cellStyle name="s_Hard Rock (2)_1_2007.07.13 (RSRI)_EVOLUÇÃO OBRA 3 2 5" xfId="28369" xr:uid="{25B048FB-8DBA-454B-981D-E98351AD5330}"/>
    <cellStyle name="s_Hard Rock (2)_1_2007.07.13 (RSRI)_EVOLUÇÃO OBRA 3 2 6" xfId="34472" xr:uid="{61E97946-2405-42B6-BC2D-D1EE37C070A2}"/>
    <cellStyle name="s_Hard Rock (2)_1_2007.07.13 (RSRI)_VSO-4T08-2008.12.02" xfId="4466" xr:uid="{F7169EBD-94C6-4981-8294-30ECB4A4CC7D}"/>
    <cellStyle name="s_Hard Rock (2)_1_2007.07.13 (RSRI)_VSO-4T08-2008.12.02 2" xfId="8956" xr:uid="{4DFEE1BC-6CFB-448B-B47C-9161655563D6}"/>
    <cellStyle name="s_Hard Rock (2)_1_2007.07.13 (RSRI)_VSO-4T08-2008.12.02 2 2" xfId="20694" xr:uid="{ACABE637-E320-4C13-A315-DDFA9C136FF5}"/>
    <cellStyle name="s_Hard Rock (2)_1_2007.07.13 (RSRI)_VSO-4T08-2008.12.02 2 3" xfId="13453" xr:uid="{90FF1B00-1736-4FCB-8C32-352EE72819BA}"/>
    <cellStyle name="s_Hard Rock (2)_1_2007.07.13 (RSRI)_VSO-4T08-2008.12.02 2 4" xfId="16032" xr:uid="{BD98213B-4922-4CEC-A879-724EE75C681B}"/>
    <cellStyle name="s_Hard Rock (2)_1_2007.07.13 (RSRI)_VSO-4T08-2008.12.02 2 5" xfId="30696" xr:uid="{FB79EEC7-4BD7-4494-862D-635FE1491EC1}"/>
    <cellStyle name="s_Hard Rock (2)_1_2007.07.13 (RSRI)_VSO-4T08-2008.12.02 2 6" xfId="33288" xr:uid="{EA943151-1066-4450-B3A9-15F3C0215A13}"/>
    <cellStyle name="s_Hard Rock (2)_1_2007.07.13 (RSRI)_VSO-4T08-2008.12.02 3" xfId="36188" xr:uid="{B02561DF-988B-4248-B6E1-8CB9BC959B02}"/>
    <cellStyle name="s_Hard Rock (2)_2007.04.13 (RSRI)" xfId="1097" xr:uid="{5E139E4E-A383-4DFB-8D6B-F163A4843A93}"/>
    <cellStyle name="s_Hard Rock (2)_2007.04.13 (RSRI) 2" xfId="36189" xr:uid="{CBEE3C39-8482-4A68-9EB5-F2B2F1809F69}"/>
    <cellStyle name="s_Hard Rock (2)_2007.04.13 (RSRI)_BALANÇO" xfId="3477" xr:uid="{7AA04DA7-9244-426A-91F3-FBBD79D9F802}"/>
    <cellStyle name="s_Hard Rock (2)_2007.04.13 (RSRI)_BALANÇO 2" xfId="8260" xr:uid="{0A6385D6-93B2-4B49-9EA0-28D69A2BF64F}"/>
    <cellStyle name="s_Hard Rock (2)_2007.04.13 (RSRI)_DF's" xfId="2461" xr:uid="{C2BB1E60-D489-48F5-84C5-DF63D07747A8}"/>
    <cellStyle name="s_Hard Rock (2)_2007.04.13 (RSRI)_DF's 2" xfId="7244" xr:uid="{2B1EFD3C-35C9-4449-A42F-5AE58D21BC3F}"/>
    <cellStyle name="s_Hard Rock (2)_2007.04.13 (RSRI)_EVOLUÇÃO OBRA" xfId="5467" xr:uid="{5A653437-0737-4968-9964-6810771B4B39}"/>
    <cellStyle name="s_Hard Rock (2)_2007.04.13 (RSRI)_EVOLUÇÃO OBRA 2" xfId="9752" xr:uid="{9B9A67CA-9A32-432A-88BD-6E89CC4C90A7}"/>
    <cellStyle name="s_Hard Rock (2)_2007.04.13 (RSRI)_VSO-4T08-2008.12.02" xfId="4467" xr:uid="{3B9728A1-A6B8-4161-B49A-224917D1A6A1}"/>
    <cellStyle name="s_Hard Rock (2)_2007.07.13 (RSRI)" xfId="1098" xr:uid="{3313A589-2503-4129-A76E-E55FD859E5A1}"/>
    <cellStyle name="s_Hard Rock (2)_2007.07.13 (RSRI) 2" xfId="36190" xr:uid="{592FE3C9-046B-4BD1-ABE9-8C86A389E850}"/>
    <cellStyle name="s_Hard Rock (2)_2007.07.13 (RSRI)_BALANÇO" xfId="3478" xr:uid="{FB3C45BB-528E-4243-88F4-2ED55B0354CF}"/>
    <cellStyle name="s_Hard Rock (2)_2007.07.13 (RSRI)_BALANÇO 2" xfId="8261" xr:uid="{87EF993F-FF84-436D-9D00-93A1B2486214}"/>
    <cellStyle name="s_Hard Rock (2)_2007.07.13 (RSRI)_DF's" xfId="2462" xr:uid="{FF5B99F0-1D55-48AC-863E-876AD48790FD}"/>
    <cellStyle name="s_Hard Rock (2)_2007.07.13 (RSRI)_DF's 2" xfId="7245" xr:uid="{A380E09B-F336-42D9-B687-F5FF74B8374E}"/>
    <cellStyle name="s_Hard Rock (2)_2007.07.13 (RSRI)_EVOLUÇÃO OBRA" xfId="5468" xr:uid="{99AE4560-2976-4B87-9CB3-85EC081AD4D5}"/>
    <cellStyle name="s_Hard Rock (2)_2007.07.13 (RSRI)_EVOLUÇÃO OBRA 2" xfId="9753" xr:uid="{3E66E9C9-222F-4697-A2CD-F7493BAFD1B5}"/>
    <cellStyle name="s_Hard Rock (2)_2007.07.13 (RSRI)_VSO-4T08-2008.12.02" xfId="4468" xr:uid="{86B10730-F080-434F-90CB-A0068BF69194}"/>
    <cellStyle name="s_Hard Rock (2)_Celtic DCF" xfId="1099" xr:uid="{40C05795-3CD9-4E9F-91F0-9649AC6330AD}"/>
    <cellStyle name="s_Hard Rock (2)_Celtic DCF Inputs" xfId="1100" xr:uid="{CCDF66CA-ADD5-4870-9EAF-EB6AF699B3C1}"/>
    <cellStyle name="s_Hard Rock (2)_Celtic DCF Inputs_2007.04.13 (RSRI)" xfId="1101" xr:uid="{5FAF6673-9D87-4A89-B148-1BCBF899A966}"/>
    <cellStyle name="s_Hard Rock (2)_Celtic DCF Inputs_2007.04.13 (RSRI) 2" xfId="36191" xr:uid="{221DCF74-490D-44C1-AFCB-1513837E3558}"/>
    <cellStyle name="s_Hard Rock (2)_Celtic DCF Inputs_2007.04.13 (RSRI)_BALANÇO" xfId="3479" xr:uid="{67A06E76-8940-44EF-A6B2-8A9137D8AB72}"/>
    <cellStyle name="s_Hard Rock (2)_Celtic DCF Inputs_2007.04.13 (RSRI)_BALANÇO 2" xfId="8262" xr:uid="{D51E17C2-FAA5-4EBA-8167-39C094285912}"/>
    <cellStyle name="s_Hard Rock (2)_Celtic DCF Inputs_2007.04.13 (RSRI)_DF's" xfId="2463" xr:uid="{E7301982-CC7D-4A78-9776-9CDB88A7CF03}"/>
    <cellStyle name="s_Hard Rock (2)_Celtic DCF Inputs_2007.04.13 (RSRI)_DF's 2" xfId="7246" xr:uid="{309F9237-B648-4D6D-A170-CA459238A77E}"/>
    <cellStyle name="s_Hard Rock (2)_Celtic DCF Inputs_2007.04.13 (RSRI)_EVOLUÇÃO OBRA" xfId="5469" xr:uid="{3864C1A9-15C5-4BF8-A478-AC8E909A26D2}"/>
    <cellStyle name="s_Hard Rock (2)_Celtic DCF Inputs_2007.04.13 (RSRI)_EVOLUÇÃO OBRA 2" xfId="9754" xr:uid="{B0720488-A114-4D26-9551-995B9520DE8B}"/>
    <cellStyle name="s_Hard Rock (2)_Celtic DCF Inputs_2007.04.13 (RSRI)_VSO-4T08-2008.12.02" xfId="4469" xr:uid="{A5EE3277-B070-45F1-A40C-1266907DF0A6}"/>
    <cellStyle name="s_Hard Rock (2)_Celtic DCF Inputs_2007.07.13 (RSRI)" xfId="1102" xr:uid="{7D86D355-DA4B-48A9-AB93-91AED09D8CE7}"/>
    <cellStyle name="s_Hard Rock (2)_Celtic DCF Inputs_2007.07.13 (RSRI) 2" xfId="36192" xr:uid="{A12D11B7-045A-4369-A7A8-2D917FC2C2F4}"/>
    <cellStyle name="s_Hard Rock (2)_Celtic DCF Inputs_2007.07.13 (RSRI)_BALANÇO" xfId="3480" xr:uid="{CD9EC846-1139-4626-875D-484ECB79C714}"/>
    <cellStyle name="s_Hard Rock (2)_Celtic DCF Inputs_2007.07.13 (RSRI)_BALANÇO 2" xfId="8263" xr:uid="{2B5B5331-764E-4674-B186-F3BD8344DD29}"/>
    <cellStyle name="s_Hard Rock (2)_Celtic DCF Inputs_2007.07.13 (RSRI)_DF's" xfId="2464" xr:uid="{E4088570-4BBF-474E-9EDA-DD3EF9C51909}"/>
    <cellStyle name="s_Hard Rock (2)_Celtic DCF Inputs_2007.07.13 (RSRI)_DF's 2" xfId="7247" xr:uid="{10CD81BD-AD36-4434-ABB8-E9EB14018B30}"/>
    <cellStyle name="s_Hard Rock (2)_Celtic DCF Inputs_2007.07.13 (RSRI)_EVOLUÇÃO OBRA" xfId="5470" xr:uid="{E5995261-72B3-4979-9BF2-2735B6D51D4D}"/>
    <cellStyle name="s_Hard Rock (2)_Celtic DCF Inputs_2007.07.13 (RSRI)_EVOLUÇÃO OBRA 2" xfId="9755" xr:uid="{E9CA7B43-24E7-4D7E-8864-E8C3BEDA1548}"/>
    <cellStyle name="s_Hard Rock (2)_Celtic DCF Inputs_2007.07.13 (RSRI)_VSO-4T08-2008.12.02" xfId="4470" xr:uid="{CA8CC302-D83C-4F50-A3E9-34C06104E4C4}"/>
    <cellStyle name="s_Hard Rock (2)_Celtic DCF_2007.04.13 (RSRI)" xfId="1103" xr:uid="{076D6512-6195-4396-A201-6F5BA38D1F52}"/>
    <cellStyle name="s_Hard Rock (2)_Celtic DCF_2007.04.13 (RSRI) 2" xfId="36193" xr:uid="{B0D916C4-E2F5-4DB9-BE79-2390DE1B0669}"/>
    <cellStyle name="s_Hard Rock (2)_Celtic DCF_2007.04.13 (RSRI)_BALANÇO" xfId="3481" xr:uid="{8888293F-4F69-480F-88B1-E3A50CDAE9C6}"/>
    <cellStyle name="s_Hard Rock (2)_Celtic DCF_2007.04.13 (RSRI)_BALANÇO 2" xfId="8264" xr:uid="{4050BC0D-6EF6-4196-8024-48C722FC5C9E}"/>
    <cellStyle name="s_Hard Rock (2)_Celtic DCF_2007.04.13 (RSRI)_DF's" xfId="2465" xr:uid="{B2D3F488-2899-4663-B193-9A31F959D364}"/>
    <cellStyle name="s_Hard Rock (2)_Celtic DCF_2007.04.13 (RSRI)_DF's 2" xfId="7248" xr:uid="{44C28974-E473-4DD3-B587-DE5449D1B645}"/>
    <cellStyle name="s_Hard Rock (2)_Celtic DCF_2007.04.13 (RSRI)_EVOLUÇÃO OBRA" xfId="5471" xr:uid="{75AE9595-A471-446B-ACC0-0C52B397EBB9}"/>
    <cellStyle name="s_Hard Rock (2)_Celtic DCF_2007.04.13 (RSRI)_EVOLUÇÃO OBRA 2" xfId="9756" xr:uid="{B626DBB3-9F1F-4E14-97D7-5CE3213310B6}"/>
    <cellStyle name="s_Hard Rock (2)_Celtic DCF_2007.04.13 (RSRI)_VSO-4T08-2008.12.02" xfId="4471" xr:uid="{93D11CF0-CC53-409C-BB16-386C3BC8798F}"/>
    <cellStyle name="s_Hard Rock (2)_Celtic DCF_2007.07.13 (RSRI)" xfId="1104" xr:uid="{75F0CF3E-7E59-4271-B123-C18100C9B6AE}"/>
    <cellStyle name="s_Hard Rock (2)_Celtic DCF_2007.07.13 (RSRI) 2" xfId="36194" xr:uid="{B7B9CB38-E313-4015-A59C-13668693DB6F}"/>
    <cellStyle name="s_Hard Rock (2)_Celtic DCF_2007.07.13 (RSRI)_BALANÇO" xfId="3482" xr:uid="{B50DDD48-42B9-40D5-ACAD-D3500E77328B}"/>
    <cellStyle name="s_Hard Rock (2)_Celtic DCF_2007.07.13 (RSRI)_BALANÇO 2" xfId="8265" xr:uid="{6FFA24C3-C074-4932-AA99-63652A3C01D6}"/>
    <cellStyle name="s_Hard Rock (2)_Celtic DCF_2007.07.13 (RSRI)_DF's" xfId="2466" xr:uid="{1A1CF00B-B5C8-4551-AE34-CC5F3272C81F}"/>
    <cellStyle name="s_Hard Rock (2)_Celtic DCF_2007.07.13 (RSRI)_DF's 2" xfId="7249" xr:uid="{F4155413-9951-47BB-8CE4-24A351FD6566}"/>
    <cellStyle name="s_Hard Rock (2)_Celtic DCF_2007.07.13 (RSRI)_EVOLUÇÃO OBRA" xfId="5472" xr:uid="{E269DE8E-400E-4CC0-95E4-585977ADD371}"/>
    <cellStyle name="s_Hard Rock (2)_Celtic DCF_2007.07.13 (RSRI)_EVOLUÇÃO OBRA 2" xfId="9757" xr:uid="{F1CACEAD-5F12-42DA-A892-1961876459EA}"/>
    <cellStyle name="s_Hard Rock (2)_Celtic DCF_2007.07.13 (RSRI)_VSO-4T08-2008.12.02" xfId="4472" xr:uid="{6739DB15-97E2-40EB-ACD2-01461ACF4E62}"/>
    <cellStyle name="s_Hard Rock (2)_Valuation Summary" xfId="1105" xr:uid="{168810BF-D189-45BB-9526-265203C43D20}"/>
    <cellStyle name="s_Hard Rock (2)_Valuation Summary_2007.04.13 (RSRI)" xfId="1106" xr:uid="{E37681DD-580A-49ED-94DF-2B28B5B4A882}"/>
    <cellStyle name="s_Hard Rock (2)_Valuation Summary_2007.04.13 (RSRI) 2" xfId="36195" xr:uid="{16A25A67-751B-44E1-911A-35F7D37F36D4}"/>
    <cellStyle name="s_Hard Rock (2)_Valuation Summary_2007.04.13 (RSRI)_BALANÇO" xfId="3483" xr:uid="{A5281101-59F5-4479-BE3D-57D76F2F8888}"/>
    <cellStyle name="s_Hard Rock (2)_Valuation Summary_2007.04.13 (RSRI)_BALANÇO 2" xfId="8266" xr:uid="{C85A1B3A-05D4-4295-9408-EDA8CE28011E}"/>
    <cellStyle name="s_Hard Rock (2)_Valuation Summary_2007.04.13 (RSRI)_DF's" xfId="2467" xr:uid="{8E8CB530-FE32-4193-8B91-4C131860E97B}"/>
    <cellStyle name="s_Hard Rock (2)_Valuation Summary_2007.04.13 (RSRI)_DF's 2" xfId="7250" xr:uid="{93B46194-DE57-4ED5-9E3F-2AEF3BEFEDA4}"/>
    <cellStyle name="s_Hard Rock (2)_Valuation Summary_2007.04.13 (RSRI)_EVOLUÇÃO OBRA" xfId="5473" xr:uid="{8D096184-2356-4F89-8192-1415DA529AEA}"/>
    <cellStyle name="s_Hard Rock (2)_Valuation Summary_2007.04.13 (RSRI)_EVOLUÇÃO OBRA 2" xfId="9758" xr:uid="{FCA97F10-7409-4EFF-9630-F6B8A9C6D606}"/>
    <cellStyle name="s_Hard Rock (2)_Valuation Summary_2007.04.13 (RSRI)_VSO-4T08-2008.12.02" xfId="4473" xr:uid="{74D4E8C0-38A1-43AA-A759-435A305C4479}"/>
    <cellStyle name="s_Hard Rock (2)_Valuation Summary_2007.07.13 (RSRI)" xfId="1107" xr:uid="{3BD765BC-3513-4ECF-93ED-31DEAC1804BE}"/>
    <cellStyle name="s_Hard Rock (2)_Valuation Summary_2007.07.13 (RSRI) 2" xfId="36196" xr:uid="{EFBFBD83-01CE-460A-9D2A-A18DFD41F58D}"/>
    <cellStyle name="s_Hard Rock (2)_Valuation Summary_2007.07.13 (RSRI)_BALANÇO" xfId="3484" xr:uid="{DD6FE17F-66DB-4B70-85B6-7C14313FAACE}"/>
    <cellStyle name="s_Hard Rock (2)_Valuation Summary_2007.07.13 (RSRI)_BALANÇO 2" xfId="8267" xr:uid="{07D52EBE-AC21-4F9A-BA26-E8DA16B592F1}"/>
    <cellStyle name="s_Hard Rock (2)_Valuation Summary_2007.07.13 (RSRI)_DF's" xfId="2468" xr:uid="{12EE822B-8B15-4873-9A51-17CCEC57B5ED}"/>
    <cellStyle name="s_Hard Rock (2)_Valuation Summary_2007.07.13 (RSRI)_DF's 2" xfId="7251" xr:uid="{4CD39199-3915-4E58-8441-01864CF58026}"/>
    <cellStyle name="s_Hard Rock (2)_Valuation Summary_2007.07.13 (RSRI)_EVOLUÇÃO OBRA" xfId="5474" xr:uid="{EF8104FF-407A-4499-A673-E2BC1D3F9401}"/>
    <cellStyle name="s_Hard Rock (2)_Valuation Summary_2007.07.13 (RSRI)_EVOLUÇÃO OBRA 2" xfId="9759" xr:uid="{4FC6EF10-9690-47C1-AAE7-0AD067BC27FB}"/>
    <cellStyle name="s_Hard Rock (2)_Valuation Summary_2007.07.13 (RSRI)_VSO-4T08-2008.12.02" xfId="4474" xr:uid="{C64E39B3-9CCC-41C3-BAEC-32B7DBF949C7}"/>
    <cellStyle name="s_Hard Rock 10" xfId="29959" xr:uid="{8E1FE2CA-A125-4887-BD56-078AA3EE4BBC}"/>
    <cellStyle name="s_Hard Rock 11" xfId="32513" xr:uid="{EE976901-4F27-48E0-AD08-C718966FBDD7}"/>
    <cellStyle name="s_Hard Rock 12" xfId="28309" xr:uid="{C6F2A0D9-D27A-4E0B-8943-EF1AD3D72873}"/>
    <cellStyle name="s_Hard Rock 13" xfId="19394" xr:uid="{AE426EBF-196F-49CF-B6A0-7B4F6C72FB66}"/>
    <cellStyle name="s_Hard Rock 14" xfId="32810" xr:uid="{05ED945F-8171-4234-8147-C658165CD40D}"/>
    <cellStyle name="s_Hard Rock 15" xfId="34558" xr:uid="{8EE3FF02-22E3-4451-8D2A-2EF1EB802247}"/>
    <cellStyle name="s_Hard Rock 16" xfId="19696" xr:uid="{0CEF161F-D7C5-4CC1-890D-07A2A748416A}"/>
    <cellStyle name="s_Hard Rock 17" xfId="35324" xr:uid="{EE1ABE62-24CE-4726-8601-55C7C4F7A3F2}"/>
    <cellStyle name="s_Hard Rock 18" xfId="35338" xr:uid="{44F49932-7931-4D87-93D1-95C0ED4E9F81}"/>
    <cellStyle name="s_Hard Rock 19" xfId="37287" xr:uid="{D676D73F-6A94-49C9-8F7E-AEE75B8F2DF6}"/>
    <cellStyle name="s_Hard Rock 2" xfId="6269" xr:uid="{60677DEE-5133-4C90-B734-3C99230B90C6}"/>
    <cellStyle name="s_Hard Rock 2 2" xfId="18243" xr:uid="{E40A1812-3D88-42DF-83EF-5ADCDDCB291C}"/>
    <cellStyle name="s_Hard Rock 2 3" xfId="14030" xr:uid="{BC2A9A8A-D03C-4592-A937-1789B7139533}"/>
    <cellStyle name="s_Hard Rock 2 4" xfId="26103" xr:uid="{920639FC-9445-4DC5-90FC-3832CB8A3BCC}"/>
    <cellStyle name="s_Hard Rock 2 5" xfId="16548" xr:uid="{CD3FAE8E-5662-41C1-8805-3F80E67F0429}"/>
    <cellStyle name="s_Hard Rock 2 6" xfId="17583" xr:uid="{799C51A3-B3CF-4D5F-89F0-A9AF829451C7}"/>
    <cellStyle name="s_Hard Rock 20" xfId="37028" xr:uid="{A0B3B557-AC5D-4EC1-BADF-A869AB0B4EE7}"/>
    <cellStyle name="s_Hard Rock 21" xfId="37335" xr:uid="{805B174C-8952-4740-B89F-22463B9D4F38}"/>
    <cellStyle name="s_Hard Rock 22" xfId="37568" xr:uid="{0B34963D-7B40-4610-974A-BC023BDE7926}"/>
    <cellStyle name="s_Hard Rock 23" xfId="37666" xr:uid="{38DEAB07-B069-40A1-AA02-728D910951E0}"/>
    <cellStyle name="s_Hard Rock 24" xfId="37660" xr:uid="{BB8D1C87-07D1-4CE4-A98C-1E3DC4E88057}"/>
    <cellStyle name="s_Hard Rock 25" xfId="37669" xr:uid="{248DFF94-A489-4A64-BBE1-D32C2925E89D}"/>
    <cellStyle name="s_Hard Rock 26" xfId="37967" xr:uid="{2B33F0E4-EE47-4220-89B3-2199A9E999A0}"/>
    <cellStyle name="s_Hard Rock 27" xfId="38290" xr:uid="{3B765770-B952-489B-8E66-D42766D97746}"/>
    <cellStyle name="s_Hard Rock 28" xfId="38072" xr:uid="{35D26669-A8C9-4498-9CDB-D7CCA0A47054}"/>
    <cellStyle name="s_Hard Rock 29" xfId="38269" xr:uid="{BA4671ED-1C47-470B-A6F3-EBC61C0C038E}"/>
    <cellStyle name="s_Hard Rock 3" xfId="10622" xr:uid="{E8B9ECE3-A25B-4EC5-B4E1-5A7F088D7B45}"/>
    <cellStyle name="s_Hard Rock 3 2" xfId="22175" xr:uid="{EA3DEE58-78DA-4B72-B784-D2BA0D7811DF}"/>
    <cellStyle name="s_Hard Rock 3 3" xfId="25913" xr:uid="{625033F9-C75B-4CCF-BB95-1E6509EE8C37}"/>
    <cellStyle name="s_Hard Rock 3 4" xfId="26588" xr:uid="{34C1CF2F-633F-4A73-B80F-0483832AF897}"/>
    <cellStyle name="s_Hard Rock 3 5" xfId="28660" xr:uid="{CC08B088-181A-4047-94CC-EEB50411F713}"/>
    <cellStyle name="s_Hard Rock 3 6" xfId="33709" xr:uid="{E08329D1-A970-46A8-8AB8-45FB45428A5F}"/>
    <cellStyle name="s_Hard Rock 30" xfId="37877" xr:uid="{78710989-BACC-4FB8-9DBB-573697F4F132}"/>
    <cellStyle name="s_Hard Rock 31" xfId="37974" xr:uid="{AC310547-A6D5-489A-9C97-91911B729F0E}"/>
    <cellStyle name="s_Hard Rock 32" xfId="37870" xr:uid="{F15D7AAC-7BAA-4A4D-B67C-D2C9243C3949}"/>
    <cellStyle name="s_Hard Rock 33" xfId="37921" xr:uid="{AEB8E619-C5F5-4142-A665-53769C055FED}"/>
    <cellStyle name="s_Hard Rock 34" xfId="38087" xr:uid="{FE12C9F5-D11C-4F54-AD66-B3DDC17208A3}"/>
    <cellStyle name="s_Hard Rock 35" xfId="38257" xr:uid="{471A9260-9E2C-463D-8D3B-F75739F0AF92}"/>
    <cellStyle name="s_Hard Rock 36" xfId="38123" xr:uid="{C3D8B4EE-6366-41F6-AC88-D202330DDEA0}"/>
    <cellStyle name="s_Hard Rock 37" xfId="38516" xr:uid="{59D6DE52-DCDE-40CA-80F2-2B0850E51DAF}"/>
    <cellStyle name="s_Hard Rock 38" xfId="38292" xr:uid="{738AB848-8212-4444-80B5-C5F5B4F76F1D}"/>
    <cellStyle name="s_Hard Rock 4" xfId="8794" xr:uid="{3412906F-2191-4AB7-A611-CCF19FBABC21}"/>
    <cellStyle name="s_Hard Rock 4 2" xfId="20532" xr:uid="{DABC2C62-8159-431D-B4B5-9FF078613976}"/>
    <cellStyle name="s_Hard Rock 4 3" xfId="13523" xr:uid="{1D2851B2-157B-45E3-991D-9D978BAA807E}"/>
    <cellStyle name="s_Hard Rock 4 4" xfId="29202" xr:uid="{780E24BD-5C73-45A7-B5F0-F995D2CECD5E}"/>
    <cellStyle name="s_Hard Rock 4 5" xfId="17518" xr:uid="{C9379EEE-06C2-43D1-A34F-7F46F2378DF6}"/>
    <cellStyle name="s_Hard Rock 4 6" xfId="30136" xr:uid="{443327ED-8497-4470-97A3-CC41ED083433}"/>
    <cellStyle name="s_Hard Rock 5" xfId="11815" xr:uid="{3D744541-1CB0-487F-AB69-4D251D8069CF}"/>
    <cellStyle name="s_Hard Rock 5 2" xfId="23057" xr:uid="{183A290A-D24D-478A-B88B-CC657D717582}"/>
    <cellStyle name="s_Hard Rock 5 3" xfId="26767" xr:uid="{E3AF9A96-E990-41B1-863D-2371A6A4FA1A}"/>
    <cellStyle name="s_Hard Rock 5 4" xfId="13689" xr:uid="{C515BF1A-93F7-4D19-8D78-C0947411FC5C}"/>
    <cellStyle name="s_Hard Rock 5 5" xfId="30735" xr:uid="{42FB3C36-9963-4184-886B-D44243E972DA}"/>
    <cellStyle name="s_Hard Rock 5 6" xfId="34231" xr:uid="{FF2D1477-6C26-4B42-BCBF-B23EBC8AF839}"/>
    <cellStyle name="s_Hard Rock 6" xfId="14253" xr:uid="{6B11924D-3BDC-4D63-889B-4C2DB3A518E9}"/>
    <cellStyle name="s_Hard Rock 7" xfId="22975" xr:uid="{5CA15AF5-032D-48A2-80C3-1472E8002432}"/>
    <cellStyle name="s_Hard Rock 8" xfId="21756" xr:uid="{3C91162F-110F-4197-9F41-55E172B2B826}"/>
    <cellStyle name="s_Hard Rock 9" xfId="17504" xr:uid="{2DDD757A-80B4-4FBB-A580-3D6BDF62AAA4}"/>
    <cellStyle name="s_Hard Rock_1" xfId="1108" xr:uid="{7CD91B8B-9695-44C8-96D4-4C85D0FAFA0C}"/>
    <cellStyle name="s_Hard Rock_1 2" xfId="6273" xr:uid="{54143B4B-374B-4D3F-8622-B93A77674DC5}"/>
    <cellStyle name="s_Hard Rock_1 2 2" xfId="18247" xr:uid="{0A9C5E6F-C8D4-4DE6-BDBE-863E664D7831}"/>
    <cellStyle name="s_Hard Rock_1 2 3" xfId="21987" xr:uid="{31A05D08-D2D1-4035-833F-E844B75BD944}"/>
    <cellStyle name="s_Hard Rock_1 2 4" xfId="19495" xr:uid="{5144F3DD-6932-4DEB-A330-609981A92658}"/>
    <cellStyle name="s_Hard Rock_1 2 5" xfId="15227" xr:uid="{650ED191-4546-4B9F-94E9-E56C43602AB9}"/>
    <cellStyle name="s_Hard Rock_1 2 6" xfId="30061" xr:uid="{1711A267-2F90-4DE4-81FB-8D20902F3F97}"/>
    <cellStyle name="s_Hard Rock_1 3" xfId="36197" xr:uid="{FE164F1D-F0FE-4F3B-A4EE-A2DBAF02AB30}"/>
    <cellStyle name="s_Hard Rock_1_2007.04.13 (RSRI)" xfId="1109" xr:uid="{AAB3BEB4-061A-48A8-ABDC-5B605CB8D379}"/>
    <cellStyle name="s_Hard Rock_1_2007.04.13 (RSRI) 2" xfId="6274" xr:uid="{04F108DA-9F6F-4D3E-9AD3-8B906112E9D2}"/>
    <cellStyle name="s_Hard Rock_1_2007.04.13 (RSRI) 2 2" xfId="18248" xr:uid="{E931FF50-E83F-4AD8-8F59-4720643AA943}"/>
    <cellStyle name="s_Hard Rock_1_2007.04.13 (RSRI) 2 3" xfId="15127" xr:uid="{A8FD92C5-CEC9-405D-BCB1-78796324C784}"/>
    <cellStyle name="s_Hard Rock_1_2007.04.13 (RSRI) 2 4" xfId="30599" xr:uid="{D895315F-3D13-46CD-AFE5-7B1DD83FF859}"/>
    <cellStyle name="s_Hard Rock_1_2007.04.13 (RSRI) 2 5" xfId="31497" xr:uid="{3B5B0F7C-C6F9-4CD1-808F-CA194E662470}"/>
    <cellStyle name="s_Hard Rock_1_2007.04.13 (RSRI) 2 6" xfId="29961" xr:uid="{06527612-31F8-4EAC-883D-531ECE8772E0}"/>
    <cellStyle name="s_Hard Rock_1_2007.04.13 (RSRI) 3" xfId="36198" xr:uid="{93AB8019-F495-4174-BDCB-458C67467F08}"/>
    <cellStyle name="s_Hard Rock_1_2007.04.13 (RSRI)_BALANÇO" xfId="3485" xr:uid="{FEC6B16A-3699-4F22-90E5-3F31212CAB8A}"/>
    <cellStyle name="s_Hard Rock_1_2007.04.13 (RSRI)_BALANÇO 2" xfId="8268" xr:uid="{7DFE45DB-1176-4973-B266-008A20825719}"/>
    <cellStyle name="s_Hard Rock_1_2007.04.13 (RSRI)_BALANÇO 2 2" xfId="20079" xr:uid="{409A8F8C-FCFA-48FD-940A-B60EB3BEDB0E}"/>
    <cellStyle name="s_Hard Rock_1_2007.04.13 (RSRI)_BALANÇO 2 3" xfId="15716" xr:uid="{FD987C6B-C0C5-44E1-AB5E-ACB01EB00768}"/>
    <cellStyle name="s_Hard Rock_1_2007.04.13 (RSRI)_BALANÇO 2 4" xfId="21072" xr:uid="{F1ECF304-91DA-403A-832D-9C3ED31A07AC}"/>
    <cellStyle name="s_Hard Rock_1_2007.04.13 (RSRI)_BALANÇO 2 5" xfId="29033" xr:uid="{AA7CEB8C-2298-4ABE-BE45-AC6020FCB634}"/>
    <cellStyle name="s_Hard Rock_1_2007.04.13 (RSRI)_BALANÇO 2 6" xfId="29469" xr:uid="{EA3DE340-58CD-4B7D-AE10-B76DF90F3C3A}"/>
    <cellStyle name="s_Hard Rock_1_2007.04.13 (RSRI)_BALANÇO 3" xfId="10959" xr:uid="{630715B0-470F-4ADD-885E-906CABD2BF26}"/>
    <cellStyle name="s_Hard Rock_1_2007.04.13 (RSRI)_BALANÇO 3 2" xfId="12530" xr:uid="{65725D3B-F804-41D9-93E0-6D56D7CDD780}"/>
    <cellStyle name="s_Hard Rock_1_2007.04.13 (RSRI)_BALANÇO 3 2 2" xfId="23771" xr:uid="{0226186E-C637-4069-B629-9B33EDEA07ED}"/>
    <cellStyle name="s_Hard Rock_1_2007.04.13 (RSRI)_BALANÇO 3 2 3" xfId="27474" xr:uid="{9E51332F-E9BC-49AC-8055-D84BABADFF26}"/>
    <cellStyle name="s_Hard Rock_1_2007.04.13 (RSRI)_BALANÇO 3 2 4" xfId="25777" xr:uid="{672E7C27-DDD5-4781-873D-91046FDA18F7}"/>
    <cellStyle name="s_Hard Rock_1_2007.04.13 (RSRI)_BALANÇO 3 2 5" xfId="33060" xr:uid="{0EBC765C-E2F2-4716-9318-2ADA2D17A92C}"/>
    <cellStyle name="s_Hard Rock_1_2007.04.13 (RSRI)_BALANÇO 3 2 6" xfId="35109" xr:uid="{05EF9E44-D2ED-449D-BC7D-292640381BE7}"/>
    <cellStyle name="s_Hard Rock_1_2007.04.13 (RSRI)_DF's" xfId="2469" xr:uid="{3BFDE0A0-29AC-46E4-BF45-58A5BD802413}"/>
    <cellStyle name="s_Hard Rock_1_2007.04.13 (RSRI)_DF's 2" xfId="7252" xr:uid="{EDA32874-A67B-4F82-AB9E-582A0022874D}"/>
    <cellStyle name="s_Hard Rock_1_2007.04.13 (RSRI)_DF's 2 2" xfId="19177" xr:uid="{19D494D6-AC61-4595-A22C-EC166E24AC04}"/>
    <cellStyle name="s_Hard Rock_1_2007.04.13 (RSRI)_DF's 2 3" xfId="17334" xr:uid="{B4DE33BE-2FB9-4CD0-B9F0-3F90018A8F91}"/>
    <cellStyle name="s_Hard Rock_1_2007.04.13 (RSRI)_DF's 2 4" xfId="14147" xr:uid="{F14529A8-E9C2-41BE-A181-14A6ADCBE377}"/>
    <cellStyle name="s_Hard Rock_1_2007.04.13 (RSRI)_DF's 2 5" xfId="14334" xr:uid="{72ED333E-CFF0-4C01-8126-6342C40209B0}"/>
    <cellStyle name="s_Hard Rock_1_2007.04.13 (RSRI)_DF's 2 6" xfId="34943" xr:uid="{3F58831D-030E-4079-B468-5FB6D5EB37D7}"/>
    <cellStyle name="s_Hard Rock_1_2007.04.13 (RSRI)_DF's 3" xfId="10459" xr:uid="{1F9AE329-0559-4845-9A04-B0AF7A8ACEA8}"/>
    <cellStyle name="s_Hard Rock_1_2007.04.13 (RSRI)_DF's 3 2" xfId="12037" xr:uid="{76592EC2-AF41-4D61-903A-15650CCF1270}"/>
    <cellStyle name="s_Hard Rock_1_2007.04.13 (RSRI)_DF's 3 2 2" xfId="23278" xr:uid="{D61AFEE0-D7E2-4E5E-8520-B3A8F8B44313}"/>
    <cellStyle name="s_Hard Rock_1_2007.04.13 (RSRI)_DF's 3 2 3" xfId="26981" xr:uid="{C9802BFF-1E02-4AC4-B345-A33A6A3FC671}"/>
    <cellStyle name="s_Hard Rock_1_2007.04.13 (RSRI)_DF's 3 2 4" xfId="26345" xr:uid="{9035D34E-DDC6-4C30-891D-A45637C644D5}"/>
    <cellStyle name="s_Hard Rock_1_2007.04.13 (RSRI)_DF's 3 2 5" xfId="31467" xr:uid="{C61E803E-BD71-4620-AF50-3DC65DB70D0A}"/>
    <cellStyle name="s_Hard Rock_1_2007.04.13 (RSRI)_DF's 3 2 6" xfId="16914" xr:uid="{5D3E6887-8DF6-4B2D-A9F1-FB5569ACF57F}"/>
    <cellStyle name="s_Hard Rock_1_2007.04.13 (RSRI)_EVOLUÇÃO OBRA" xfId="5475" xr:uid="{B56022AD-12D3-43B4-B4C0-7DA3B50EA2AF}"/>
    <cellStyle name="s_Hard Rock_1_2007.04.13 (RSRI)_EVOLUÇÃO OBRA 2" xfId="9760" xr:uid="{8E75F27C-85A3-47C5-A590-A51C21244892}"/>
    <cellStyle name="s_Hard Rock_1_2007.04.13 (RSRI)_EVOLUÇÃO OBRA 2 2" xfId="21457" xr:uid="{5F28BE56-6FFB-4531-93B7-F9E18021FEED}"/>
    <cellStyle name="s_Hard Rock_1_2007.04.13 (RSRI)_EVOLUÇÃO OBRA 2 3" xfId="25203" xr:uid="{6AF0B665-633C-43E5-A5DD-42393B453AA7}"/>
    <cellStyle name="s_Hard Rock_1_2007.04.13 (RSRI)_EVOLUÇÃO OBRA 2 4" xfId="14485" xr:uid="{D9ACE405-8DD2-4E18-8E2A-ADFF11F8F4AE}"/>
    <cellStyle name="s_Hard Rock_1_2007.04.13 (RSRI)_EVOLUÇÃO OBRA 2 5" xfId="29140" xr:uid="{AF523392-9AB0-4C3D-92D9-915F598008BB}"/>
    <cellStyle name="s_Hard Rock_1_2007.04.13 (RSRI)_EVOLUÇÃO OBRA 2 6" xfId="35100" xr:uid="{AF1CA179-406B-47E9-8AEB-D5E329C7867D}"/>
    <cellStyle name="s_Hard Rock_1_2007.04.13 (RSRI)_EVOLUÇÃO OBRA 3" xfId="11472" xr:uid="{236B4FBA-FD12-4132-B8DC-F3CEB89BA18E}"/>
    <cellStyle name="s_Hard Rock_1_2007.04.13 (RSRI)_EVOLUÇÃO OBRA 3 2" xfId="13030" xr:uid="{7C7DF2AF-6B0A-48E5-8CF4-B4F0976A6215}"/>
    <cellStyle name="s_Hard Rock_1_2007.04.13 (RSRI)_EVOLUÇÃO OBRA 3 2 2" xfId="24271" xr:uid="{E985BBC4-2137-4C96-BC14-77185D0B5B7D}"/>
    <cellStyle name="s_Hard Rock_1_2007.04.13 (RSRI)_EVOLUÇÃO OBRA 3 2 3" xfId="27972" xr:uid="{B542CE08-3D9B-40A7-BC5E-A155B79815F8}"/>
    <cellStyle name="s_Hard Rock_1_2007.04.13 (RSRI)_EVOLUÇÃO OBRA 3 2 4" xfId="13748" xr:uid="{D04443CF-3420-4574-B10E-9F1DC00632CA}"/>
    <cellStyle name="s_Hard Rock_1_2007.04.13 (RSRI)_EVOLUÇÃO OBRA 3 2 5" xfId="31791" xr:uid="{E23367C9-2585-4F55-A1D6-CA720D0F8BE6}"/>
    <cellStyle name="s_Hard Rock_1_2007.04.13 (RSRI)_EVOLUÇÃO OBRA 3 2 6" xfId="22808" xr:uid="{D156B71C-018D-4B0C-B814-24F70A655908}"/>
    <cellStyle name="s_Hard Rock_1_2007.04.13 (RSRI)_VSO-4T08-2008.12.02" xfId="4475" xr:uid="{2C9FAA02-3770-4A50-AAAE-CF760444A113}"/>
    <cellStyle name="s_Hard Rock_1_2007.04.13 (RSRI)_VSO-4T08-2008.12.02 2" xfId="8957" xr:uid="{37D16357-BE1A-4C8F-B471-897840694C6C}"/>
    <cellStyle name="s_Hard Rock_1_2007.04.13 (RSRI)_VSO-4T08-2008.12.02 2 2" xfId="20695" xr:uid="{0FD012FA-983D-46B2-803A-F780A544994E}"/>
    <cellStyle name="s_Hard Rock_1_2007.04.13 (RSRI)_VSO-4T08-2008.12.02 2 3" xfId="13452" xr:uid="{DD49FAB5-F2D3-4A9D-BA22-ED23614B76DD}"/>
    <cellStyle name="s_Hard Rock_1_2007.04.13 (RSRI)_VSO-4T08-2008.12.02 2 4" xfId="26800" xr:uid="{01C289DE-0D21-4188-B629-658C1A7D0CCC}"/>
    <cellStyle name="s_Hard Rock_1_2007.04.13 (RSRI)_VSO-4T08-2008.12.02 2 5" xfId="33149" xr:uid="{5E1FB8A7-EDD0-4A26-B527-A161E627E817}"/>
    <cellStyle name="s_Hard Rock_1_2007.04.13 (RSRI)_VSO-4T08-2008.12.02 2 6" xfId="34664" xr:uid="{15098817-A45E-4554-9B14-4CE59430C29B}"/>
    <cellStyle name="s_Hard Rock_1_2007.04.13 (RSRI)_VSO-4T08-2008.12.02 3" xfId="36199" xr:uid="{979C7830-B345-4E78-8AC5-590C9B43AEF3}"/>
    <cellStyle name="s_Hard Rock_1_2007.07.13 (RSRI)" xfId="1110" xr:uid="{07F72BDB-C74D-438F-88B3-273777F126BA}"/>
    <cellStyle name="s_Hard Rock_1_2007.07.13 (RSRI) 2" xfId="6275" xr:uid="{3BEC17CC-E59E-40C0-A0FD-4248C9553369}"/>
    <cellStyle name="s_Hard Rock_1_2007.07.13 (RSRI) 2 2" xfId="18249" xr:uid="{8096A9F9-5455-46A5-BCD8-C44E3E470ADD}"/>
    <cellStyle name="s_Hard Rock_1_2007.07.13 (RSRI) 2 3" xfId="22344" xr:uid="{C34ECDB4-741C-46EF-BA33-7EE6B9DE5E3F}"/>
    <cellStyle name="s_Hard Rock_1_2007.07.13 (RSRI) 2 4" xfId="29594" xr:uid="{D02192E8-3714-4A78-852B-7D06809BDE22}"/>
    <cellStyle name="s_Hard Rock_1_2007.07.13 (RSRI) 2 5" xfId="14544" xr:uid="{4A3A90E3-2DF7-439F-B651-406FA583DA59}"/>
    <cellStyle name="s_Hard Rock_1_2007.07.13 (RSRI) 2 6" xfId="30422" xr:uid="{A268CDE4-B677-4345-8A44-593C7185C2AC}"/>
    <cellStyle name="s_Hard Rock_1_2007.07.13 (RSRI) 3" xfId="36200" xr:uid="{3EF71DBC-8A48-44E4-BFEB-E9E0B3166486}"/>
    <cellStyle name="s_Hard Rock_1_2007.07.13 (RSRI)_BALANÇO" xfId="3486" xr:uid="{499EB25A-D1B8-4FA9-83C6-96A2FF30E177}"/>
    <cellStyle name="s_Hard Rock_1_2007.07.13 (RSRI)_BALANÇO 2" xfId="8269" xr:uid="{A62C9163-FDAB-4E6D-84B8-365B7024EE05}"/>
    <cellStyle name="s_Hard Rock_1_2007.07.13 (RSRI)_BALANÇO 2 2" xfId="20080" xr:uid="{FCAE6467-3045-475B-BD7A-F4C9C1741AE4}"/>
    <cellStyle name="s_Hard Rock_1_2007.07.13 (RSRI)_BALANÇO 2 3" xfId="13632" xr:uid="{1A0B02CC-C024-49A4-B28B-A6A918427CE3}"/>
    <cellStyle name="s_Hard Rock_1_2007.07.13 (RSRI)_BALANÇO 2 4" xfId="28748" xr:uid="{6A2437A5-5FBD-41A5-AE25-778955F5B5F8}"/>
    <cellStyle name="s_Hard Rock_1_2007.07.13 (RSRI)_BALANÇO 2 5" xfId="31893" xr:uid="{659A1918-10D0-444E-870F-3342429E82C1}"/>
    <cellStyle name="s_Hard Rock_1_2007.07.13 (RSRI)_BALANÇO 2 6" xfId="30383" xr:uid="{1AB3C266-035B-4177-B0EF-E26F8367C111}"/>
    <cellStyle name="s_Hard Rock_1_2007.07.13 (RSRI)_BALANÇO 3" xfId="10960" xr:uid="{82D9139F-B601-4405-B043-492C63C8F388}"/>
    <cellStyle name="s_Hard Rock_1_2007.07.13 (RSRI)_BALANÇO 3 2" xfId="12531" xr:uid="{DCB79FBC-36B0-4317-AEBF-58302B2C6996}"/>
    <cellStyle name="s_Hard Rock_1_2007.07.13 (RSRI)_BALANÇO 3 2 2" xfId="23772" xr:uid="{A4C4811C-9C42-4D03-B417-76215958919C}"/>
    <cellStyle name="s_Hard Rock_1_2007.07.13 (RSRI)_BALANÇO 3 2 3" xfId="27475" xr:uid="{D386B7BE-DEE4-4230-B2CE-5018DB52DCA2}"/>
    <cellStyle name="s_Hard Rock_1_2007.07.13 (RSRI)_BALANÇO 3 2 4" xfId="14179" xr:uid="{3209C444-1897-4675-BE0E-5439E76F88C9}"/>
    <cellStyle name="s_Hard Rock_1_2007.07.13 (RSRI)_BALANÇO 3 2 5" xfId="31418" xr:uid="{BE40486E-B266-4831-B462-80ACBD164D40}"/>
    <cellStyle name="s_Hard Rock_1_2007.07.13 (RSRI)_BALANÇO 3 2 6" xfId="33867" xr:uid="{070287DE-20D4-4C38-8870-133373870C6E}"/>
    <cellStyle name="s_Hard Rock_1_2007.07.13 (RSRI)_DF's" xfId="2470" xr:uid="{660307E0-75F7-45DB-82F8-8006B5EA586F}"/>
    <cellStyle name="s_Hard Rock_1_2007.07.13 (RSRI)_DF's 2" xfId="7253" xr:uid="{C85EF939-3A13-4FF9-9DE6-D89B535B15C9}"/>
    <cellStyle name="s_Hard Rock_1_2007.07.13 (RSRI)_DF's 2 2" xfId="19178" xr:uid="{67C5B87F-37F2-4F66-84FE-A7E2CEE5CE92}"/>
    <cellStyle name="s_Hard Rock_1_2007.07.13 (RSRI)_DF's 2 3" xfId="21933" xr:uid="{79755B68-F518-4CA2-B5A4-402048E69E9D}"/>
    <cellStyle name="s_Hard Rock_1_2007.07.13 (RSRI)_DF's 2 4" xfId="28805" xr:uid="{20E08948-0189-4F49-94AF-7E4BE45AD81C}"/>
    <cellStyle name="s_Hard Rock_1_2007.07.13 (RSRI)_DF's 2 5" xfId="32411" xr:uid="{27E870B0-1452-4264-B02A-E18C9FB47B8E}"/>
    <cellStyle name="s_Hard Rock_1_2007.07.13 (RSRI)_DF's 2 6" xfId="34439" xr:uid="{BE99908A-BA8C-4310-BF92-97D75F85D5DA}"/>
    <cellStyle name="s_Hard Rock_1_2007.07.13 (RSRI)_DF's 3" xfId="10460" xr:uid="{E5890C5E-989E-47B5-A87B-D644166FB5F0}"/>
    <cellStyle name="s_Hard Rock_1_2007.07.13 (RSRI)_DF's 3 2" xfId="12038" xr:uid="{65804B13-E297-499E-B1BE-AFF7931CFCBE}"/>
    <cellStyle name="s_Hard Rock_1_2007.07.13 (RSRI)_DF's 3 2 2" xfId="23279" xr:uid="{C37FF191-C94B-4666-A54E-E47225B0A3A1}"/>
    <cellStyle name="s_Hard Rock_1_2007.07.13 (RSRI)_DF's 3 2 3" xfId="26982" xr:uid="{080ED16B-7811-4A89-97BC-17FBCE2FE2B5}"/>
    <cellStyle name="s_Hard Rock_1_2007.07.13 (RSRI)_DF's 3 2 4" xfId="22912" xr:uid="{66A49E10-C4AE-42F2-9677-007C9473F310}"/>
    <cellStyle name="s_Hard Rock_1_2007.07.13 (RSRI)_DF's 3 2 5" xfId="32988" xr:uid="{4F8BE41E-8C3A-47A3-8AFD-58E59352C0E4}"/>
    <cellStyle name="s_Hard Rock_1_2007.07.13 (RSRI)_DF's 3 2 6" xfId="34505" xr:uid="{5E447F71-83EA-4FFA-8D39-844078F9CBC8}"/>
    <cellStyle name="s_Hard Rock_1_2007.07.13 (RSRI)_EVOLUÇÃO OBRA" xfId="5476" xr:uid="{1FBB22BE-0137-4BC2-B954-BEAF9288F8E9}"/>
    <cellStyle name="s_Hard Rock_1_2007.07.13 (RSRI)_EVOLUÇÃO OBRA 2" xfId="9761" xr:uid="{72EBA644-F00C-4881-9A97-1C15F38F421B}"/>
    <cellStyle name="s_Hard Rock_1_2007.07.13 (RSRI)_EVOLUÇÃO OBRA 2 2" xfId="21458" xr:uid="{DB8F4296-34DA-4801-9436-1FC08EAE5DC4}"/>
    <cellStyle name="s_Hard Rock_1_2007.07.13 (RSRI)_EVOLUÇÃO OBRA 2 3" xfId="25204" xr:uid="{499F93AD-FBEF-496B-929C-9D053D424146}"/>
    <cellStyle name="s_Hard Rock_1_2007.07.13 (RSRI)_EVOLUÇÃO OBRA 2 4" xfId="16399" xr:uid="{EA81F503-654E-4CEF-BCE4-9E1AA478066B}"/>
    <cellStyle name="s_Hard Rock_1_2007.07.13 (RSRI)_EVOLUÇÃO OBRA 2 5" xfId="19492" xr:uid="{E35155C1-CEA7-4847-97C8-E933D2F97BB0}"/>
    <cellStyle name="s_Hard Rock_1_2007.07.13 (RSRI)_EVOLUÇÃO OBRA 2 6" xfId="35013" xr:uid="{B345FD27-7059-4F2B-925C-D6EED1E33B40}"/>
    <cellStyle name="s_Hard Rock_1_2007.07.13 (RSRI)_EVOLUÇÃO OBRA 3" xfId="11473" xr:uid="{76AED3A4-0258-420A-8C63-E3FCCA4C1153}"/>
    <cellStyle name="s_Hard Rock_1_2007.07.13 (RSRI)_EVOLUÇÃO OBRA 3 2" xfId="13031" xr:uid="{C51F5898-7CA6-4D0C-8319-633517921040}"/>
    <cellStyle name="s_Hard Rock_1_2007.07.13 (RSRI)_EVOLUÇÃO OBRA 3 2 2" xfId="24272" xr:uid="{D287E384-7E1D-445F-9CBE-4EE25BF705CD}"/>
    <cellStyle name="s_Hard Rock_1_2007.07.13 (RSRI)_EVOLUÇÃO OBRA 3 2 3" xfId="27973" xr:uid="{57E5C4FE-E0BB-41E2-808B-842FD988001C}"/>
    <cellStyle name="s_Hard Rock_1_2007.07.13 (RSRI)_EVOLUÇÃO OBRA 3 2 4" xfId="21714" xr:uid="{8329DBDE-3338-49DD-BA90-C1721DE258A4}"/>
    <cellStyle name="s_Hard Rock_1_2007.07.13 (RSRI)_EVOLUÇÃO OBRA 3 2 5" xfId="15730" xr:uid="{1FDB9055-7466-439F-83D4-9CF72D19A1E2}"/>
    <cellStyle name="s_Hard Rock_1_2007.07.13 (RSRI)_EVOLUÇÃO OBRA 3 2 6" xfId="34802" xr:uid="{795E016F-BD16-4B55-9EAC-F55B424933D6}"/>
    <cellStyle name="s_Hard Rock_1_2007.07.13 (RSRI)_VSO-4T08-2008.12.02" xfId="4476" xr:uid="{E993C230-F3F4-4E02-AF50-7A06B8AE5D10}"/>
    <cellStyle name="s_Hard Rock_1_2007.07.13 (RSRI)_VSO-4T08-2008.12.02 2" xfId="8958" xr:uid="{1AA1F37D-DD8E-4B25-BC48-41F5C62693C9}"/>
    <cellStyle name="s_Hard Rock_1_2007.07.13 (RSRI)_VSO-4T08-2008.12.02 2 2" xfId="20696" xr:uid="{B4FFBDFF-C271-441B-839F-0D7CF1EE5049}"/>
    <cellStyle name="s_Hard Rock_1_2007.07.13 (RSRI)_VSO-4T08-2008.12.02 2 3" xfId="13451" xr:uid="{D7F543EF-F65C-491C-8468-766CE8F5A6A1}"/>
    <cellStyle name="s_Hard Rock_1_2007.07.13 (RSRI)_VSO-4T08-2008.12.02 2 4" xfId="15977" xr:uid="{DDD313F3-9A38-4C54-B8FE-F02679EAEDB8}"/>
    <cellStyle name="s_Hard Rock_1_2007.07.13 (RSRI)_VSO-4T08-2008.12.02 2 5" xfId="30396" xr:uid="{787438DC-7876-4C6A-A74F-B05682BBF20B}"/>
    <cellStyle name="s_Hard Rock_1_2007.07.13 (RSRI)_VSO-4T08-2008.12.02 2 6" xfId="22122" xr:uid="{E40534D6-BF9E-498E-A87C-8FC7F7D02CDC}"/>
    <cellStyle name="s_Hard Rock_1_2007.07.13 (RSRI)_VSO-4T08-2008.12.02 3" xfId="36201" xr:uid="{8004AB47-8E24-406D-A4DE-40A7C14CC8A6}"/>
    <cellStyle name="s_Hard Rock_1_Celtic DCF" xfId="1111" xr:uid="{1959D144-36DF-49C0-BC95-798FFDE6B951}"/>
    <cellStyle name="s_Hard Rock_1_Celtic DCF Inputs" xfId="1112" xr:uid="{1FEC9BA3-99A5-48E0-903B-4F8229659F70}"/>
    <cellStyle name="s_Hard Rock_1_Celtic DCF Inputs_2007.04.13 (RSRI)" xfId="1113" xr:uid="{3162755D-40C1-472C-8636-EC67FDD93EF0}"/>
    <cellStyle name="s_Hard Rock_1_Celtic DCF Inputs_2007.04.13 (RSRI) 2" xfId="36202" xr:uid="{5CCBA173-7E84-4960-AA61-B93EE39EAD66}"/>
    <cellStyle name="s_Hard Rock_1_Celtic DCF Inputs_2007.04.13 (RSRI)_BALANÇO" xfId="3487" xr:uid="{B476778B-F603-41E9-96DC-AEEE6852B4FC}"/>
    <cellStyle name="s_Hard Rock_1_Celtic DCF Inputs_2007.04.13 (RSRI)_BALANÇO 2" xfId="8270" xr:uid="{80B9335D-B032-4ABA-AFC2-324B6D1A4441}"/>
    <cellStyle name="s_Hard Rock_1_Celtic DCF Inputs_2007.04.13 (RSRI)_DF's" xfId="2471" xr:uid="{0A97F24B-6CE6-4DCF-9478-C24DDB5BB6F5}"/>
    <cellStyle name="s_Hard Rock_1_Celtic DCF Inputs_2007.04.13 (RSRI)_DF's 2" xfId="7254" xr:uid="{6B949021-63C5-43B6-87B8-F32396A55653}"/>
    <cellStyle name="s_Hard Rock_1_Celtic DCF Inputs_2007.04.13 (RSRI)_EVOLUÇÃO OBRA" xfId="5477" xr:uid="{623026C9-EC79-4348-B95A-1FB145C4DCA9}"/>
    <cellStyle name="s_Hard Rock_1_Celtic DCF Inputs_2007.04.13 (RSRI)_EVOLUÇÃO OBRA 2" xfId="9762" xr:uid="{7F2F2EEB-CB8D-480B-A8E1-1BE39D71C29A}"/>
    <cellStyle name="s_Hard Rock_1_Celtic DCF Inputs_2007.04.13 (RSRI)_VSO-4T08-2008.12.02" xfId="4477" xr:uid="{6150FF81-DBCF-47E4-894B-C8ABD41B019B}"/>
    <cellStyle name="s_Hard Rock_1_Celtic DCF Inputs_2007.07.13 (RSRI)" xfId="1114" xr:uid="{13D872C7-EA53-40E8-8EC8-011108A7E0BB}"/>
    <cellStyle name="s_Hard Rock_1_Celtic DCF Inputs_2007.07.13 (RSRI) 2" xfId="36203" xr:uid="{D43F7C46-996F-40F4-B67A-9E563F08D7C3}"/>
    <cellStyle name="s_Hard Rock_1_Celtic DCF Inputs_2007.07.13 (RSRI)_BALANÇO" xfId="3488" xr:uid="{EC650838-64E8-4E0B-BFC2-33CB926EA710}"/>
    <cellStyle name="s_Hard Rock_1_Celtic DCF Inputs_2007.07.13 (RSRI)_BALANÇO 2" xfId="8271" xr:uid="{F2F8FBBF-FF37-42D3-86F7-9EA6CAF08BDF}"/>
    <cellStyle name="s_Hard Rock_1_Celtic DCF Inputs_2007.07.13 (RSRI)_DF's" xfId="2472" xr:uid="{4C0C9015-448C-489E-8F92-8F2214C7473F}"/>
    <cellStyle name="s_Hard Rock_1_Celtic DCF Inputs_2007.07.13 (RSRI)_DF's 2" xfId="7255" xr:uid="{1C594505-7B24-4071-AF03-E13A1FD48FE9}"/>
    <cellStyle name="s_Hard Rock_1_Celtic DCF Inputs_2007.07.13 (RSRI)_EVOLUÇÃO OBRA" xfId="5478" xr:uid="{8BA9DBEB-B037-4B2F-8635-EBDCFF6993AE}"/>
    <cellStyle name="s_Hard Rock_1_Celtic DCF Inputs_2007.07.13 (RSRI)_EVOLUÇÃO OBRA 2" xfId="9763" xr:uid="{0DA47890-0A92-4894-8BAA-9902A68EBF8D}"/>
    <cellStyle name="s_Hard Rock_1_Celtic DCF Inputs_2007.07.13 (RSRI)_VSO-4T08-2008.12.02" xfId="4478" xr:uid="{A9203F47-E474-49F9-BF71-1DE0D6D179A8}"/>
    <cellStyle name="s_Hard Rock_1_Celtic DCF_2007.04.13 (RSRI)" xfId="1115" xr:uid="{200DC32F-F850-40CD-A896-C2DA316E1E46}"/>
    <cellStyle name="s_Hard Rock_1_Celtic DCF_2007.04.13 (RSRI) 2" xfId="36204" xr:uid="{D16408C5-1903-46AD-B0E0-13C9C50C0E2F}"/>
    <cellStyle name="s_Hard Rock_1_Celtic DCF_2007.04.13 (RSRI)_BALANÇO" xfId="3489" xr:uid="{C9A22174-7B33-4BD4-922F-4C00E541FEE0}"/>
    <cellStyle name="s_Hard Rock_1_Celtic DCF_2007.04.13 (RSRI)_BALANÇO 2" xfId="8272" xr:uid="{DF1F3AEE-9073-41B2-9CB4-5F2C1B186B27}"/>
    <cellStyle name="s_Hard Rock_1_Celtic DCF_2007.04.13 (RSRI)_DF's" xfId="2473" xr:uid="{9059ADE9-DAD0-46AF-8139-E509953B72BF}"/>
    <cellStyle name="s_Hard Rock_1_Celtic DCF_2007.04.13 (RSRI)_DF's 2" xfId="7256" xr:uid="{D4990894-9CCF-4D18-B3D0-E944931FDBAF}"/>
    <cellStyle name="s_Hard Rock_1_Celtic DCF_2007.04.13 (RSRI)_EVOLUÇÃO OBRA" xfId="5479" xr:uid="{AEC35971-C59D-4A77-99DA-72B3C3488B70}"/>
    <cellStyle name="s_Hard Rock_1_Celtic DCF_2007.04.13 (RSRI)_EVOLUÇÃO OBRA 2" xfId="9764" xr:uid="{ED3B7EC1-A059-4169-8079-374B8453EEDB}"/>
    <cellStyle name="s_Hard Rock_1_Celtic DCF_2007.04.13 (RSRI)_VSO-4T08-2008.12.02" xfId="4479" xr:uid="{7050F85F-06CA-4CCB-B170-1206EFD4EC1B}"/>
    <cellStyle name="s_Hard Rock_1_Celtic DCF_2007.07.13 (RSRI)" xfId="1116" xr:uid="{B2221598-CD1C-453B-B624-70E192B2ED80}"/>
    <cellStyle name="s_Hard Rock_1_Celtic DCF_2007.07.13 (RSRI) 2" xfId="36205" xr:uid="{7067D7D6-E7C1-4B9E-84EA-40F0E61D386E}"/>
    <cellStyle name="s_Hard Rock_1_Celtic DCF_2007.07.13 (RSRI)_BALANÇO" xfId="3490" xr:uid="{C2AA6DE5-68E3-4317-B8E8-C694BE814BF1}"/>
    <cellStyle name="s_Hard Rock_1_Celtic DCF_2007.07.13 (RSRI)_BALANÇO 2" xfId="8273" xr:uid="{740DBCFA-78ED-46AD-8BD6-332CB42E86E0}"/>
    <cellStyle name="s_Hard Rock_1_Celtic DCF_2007.07.13 (RSRI)_DF's" xfId="2474" xr:uid="{876045EE-F761-459F-90DC-D4FC8AF85568}"/>
    <cellStyle name="s_Hard Rock_1_Celtic DCF_2007.07.13 (RSRI)_DF's 2" xfId="7257" xr:uid="{BC28996D-5D6A-4548-8505-197786DF567E}"/>
    <cellStyle name="s_Hard Rock_1_Celtic DCF_2007.07.13 (RSRI)_EVOLUÇÃO OBRA" xfId="5480" xr:uid="{4EE6FFDB-7ABE-485A-91F2-EB1F4F438807}"/>
    <cellStyle name="s_Hard Rock_1_Celtic DCF_2007.07.13 (RSRI)_EVOLUÇÃO OBRA 2" xfId="9765" xr:uid="{0EDF7DD7-0DD6-403B-A8E0-825B2CF49062}"/>
    <cellStyle name="s_Hard Rock_1_Celtic DCF_2007.07.13 (RSRI)_VSO-4T08-2008.12.02" xfId="4480" xr:uid="{A505A7C8-6CCE-4653-A03C-C43FE5E1F729}"/>
    <cellStyle name="s_Hard Rock_1_Valuation Summary" xfId="1117" xr:uid="{113F5D20-FBB4-4A63-BCA3-22377F5AB6A8}"/>
    <cellStyle name="s_Hard Rock_1_Valuation Summary_2007.04.13 (RSRI)" xfId="1118" xr:uid="{243D2E1F-2E1B-4674-89CE-E75E64F2F41C}"/>
    <cellStyle name="s_Hard Rock_1_Valuation Summary_2007.04.13 (RSRI) 2" xfId="36207" xr:uid="{FBC63955-25A2-4F5F-B15B-8262CAB3878D}"/>
    <cellStyle name="s_Hard Rock_1_Valuation Summary_2007.04.13 (RSRI)_BALANÇO" xfId="3491" xr:uid="{D28847D8-410A-411F-A945-6E4784ED4483}"/>
    <cellStyle name="s_Hard Rock_1_Valuation Summary_2007.04.13 (RSRI)_BALANÇO 2" xfId="8274" xr:uid="{8CDEECCC-E532-4ED9-B86E-2258D957B84C}"/>
    <cellStyle name="s_Hard Rock_1_Valuation Summary_2007.04.13 (RSRI)_DF's" xfId="2475" xr:uid="{C1C9EA43-ADBE-4A6A-9F07-03CA6D538C8E}"/>
    <cellStyle name="s_Hard Rock_1_Valuation Summary_2007.04.13 (RSRI)_DF's 2" xfId="7258" xr:uid="{FEDD0C78-8F89-49E5-9376-B269C2578565}"/>
    <cellStyle name="s_Hard Rock_1_Valuation Summary_2007.04.13 (RSRI)_EVOLUÇÃO OBRA" xfId="5481" xr:uid="{9C20FB04-0E08-4694-A7C8-4663870AA905}"/>
    <cellStyle name="s_Hard Rock_1_Valuation Summary_2007.04.13 (RSRI)_EVOLUÇÃO OBRA 2" xfId="9766" xr:uid="{17C695F9-760C-4E7A-A092-E37CF69337D7}"/>
    <cellStyle name="s_Hard Rock_1_Valuation Summary_2007.04.13 (RSRI)_VSO-4T08-2008.12.02" xfId="4481" xr:uid="{9CCBBBBC-0B3F-428A-9EB8-A72D6FB93772}"/>
    <cellStyle name="s_Hard Rock_1_Valuation Summary_2007.07.13 (RSRI)" xfId="1119" xr:uid="{318D392F-4253-41AC-A22A-7DAE244A7989}"/>
    <cellStyle name="s_Hard Rock_1_Valuation Summary_2007.07.13 (RSRI) 2" xfId="36208" xr:uid="{9D555154-6EDF-498A-87FF-2F8472730395}"/>
    <cellStyle name="s_Hard Rock_1_Valuation Summary_2007.07.13 (RSRI)_BALANÇO" xfId="3492" xr:uid="{7AAD622B-B9E1-492E-8ECD-843DCB079AD9}"/>
    <cellStyle name="s_Hard Rock_1_Valuation Summary_2007.07.13 (RSRI)_BALANÇO 2" xfId="8275" xr:uid="{E3335817-5B83-4089-B769-85DCE3E13A6F}"/>
    <cellStyle name="s_Hard Rock_1_Valuation Summary_2007.07.13 (RSRI)_DF's" xfId="2476" xr:uid="{EA57E412-A989-4887-A898-2298EC3D1C61}"/>
    <cellStyle name="s_Hard Rock_1_Valuation Summary_2007.07.13 (RSRI)_DF's 2" xfId="7259" xr:uid="{5DBBF139-B55C-479E-A729-72261074BC2C}"/>
    <cellStyle name="s_Hard Rock_1_Valuation Summary_2007.07.13 (RSRI)_EVOLUÇÃO OBRA" xfId="5482" xr:uid="{8BE5477A-FC83-403C-A49C-88A548D16B81}"/>
    <cellStyle name="s_Hard Rock_1_Valuation Summary_2007.07.13 (RSRI)_EVOLUÇÃO OBRA 2" xfId="9767" xr:uid="{67DB1E07-9E27-4E0F-9F76-1E04622E3BEB}"/>
    <cellStyle name="s_Hard Rock_1_Valuation Summary_2007.07.13 (RSRI)_VSO-4T08-2008.12.02" xfId="4482" xr:uid="{9C8B060D-A218-4FA2-B691-47DEFC6C9060}"/>
    <cellStyle name="s_Hard Rock_2" xfId="1120" xr:uid="{95BBB818-DD29-4F61-BC02-54B7CCBE39B8}"/>
    <cellStyle name="s_Hard Rock_2 2" xfId="6276" xr:uid="{2D7B001C-BD30-485B-AE4C-A91E395B2B19}"/>
    <cellStyle name="s_Hard Rock_2 2 2" xfId="18250" xr:uid="{B8581D9A-CDB7-4461-A92D-3726E88EDFCF}"/>
    <cellStyle name="s_Hard Rock_2 2 3" xfId="15903" xr:uid="{A1460A76-A3BC-470A-9A7F-48E04F5F3E94}"/>
    <cellStyle name="s_Hard Rock_2 2 4" xfId="15501" xr:uid="{6F097651-AB57-4157-AF33-5781F676F152}"/>
    <cellStyle name="s_Hard Rock_2 2 5" xfId="28830" xr:uid="{4E1AC490-9FAB-4C64-BA7D-04BA84EAC009}"/>
    <cellStyle name="s_Hard Rock_2 2 6" xfId="20267" xr:uid="{CC22423B-A519-4D98-B1F5-C0CC0EF56A27}"/>
    <cellStyle name="s_Hard Rock_2 3" xfId="36209" xr:uid="{97483D3D-2021-4637-9FF0-26A093E7FE22}"/>
    <cellStyle name="s_Hard Rock_2_2007.04.13 (RSRI)" xfId="1121" xr:uid="{FEDB8220-79C2-4D36-ACA3-399CBA8B5913}"/>
    <cellStyle name="s_Hard Rock_2_2007.04.13 (RSRI) 2" xfId="6277" xr:uid="{88204618-63DA-4224-9106-5FDEBDCDC596}"/>
    <cellStyle name="s_Hard Rock_2_2007.04.13 (RSRI) 2 2" xfId="18251" xr:uid="{4931F486-59D0-4780-AB8D-D676304D4C11}"/>
    <cellStyle name="s_Hard Rock_2_2007.04.13 (RSRI) 2 3" xfId="14029" xr:uid="{CB146C07-BFEF-4859-9548-2B592A032882}"/>
    <cellStyle name="s_Hard Rock_2_2007.04.13 (RSRI) 2 4" xfId="16058" xr:uid="{FC38D1C3-F166-4680-AEA3-A78C2DAB25E2}"/>
    <cellStyle name="s_Hard Rock_2_2007.04.13 (RSRI) 2 5" xfId="26681" xr:uid="{AB4EFFDE-1742-406A-B4E9-2E0AF94BF94C}"/>
    <cellStyle name="s_Hard Rock_2_2007.04.13 (RSRI) 2 6" xfId="33704" xr:uid="{76DDCF10-4BA2-49BE-97B8-8B70469FCBA0}"/>
    <cellStyle name="s_Hard Rock_2_2007.04.13 (RSRI) 3" xfId="36210" xr:uid="{043D4D73-E3F7-4B18-8536-C5E64A28C00C}"/>
    <cellStyle name="s_Hard Rock_2_2007.04.13 (RSRI)_BALANÇO" xfId="3493" xr:uid="{A7BBE3FF-5C7A-48F4-85C9-186A2C1867DB}"/>
    <cellStyle name="s_Hard Rock_2_2007.04.13 (RSRI)_BALANÇO 2" xfId="8276" xr:uid="{063B2BA4-3450-44F4-8A0C-3D8C70875B27}"/>
    <cellStyle name="s_Hard Rock_2_2007.04.13 (RSRI)_BALANÇO 2 2" xfId="20085" xr:uid="{F5DC1B32-5612-4A17-AB1F-5EF683BD2DDB}"/>
    <cellStyle name="s_Hard Rock_2_2007.04.13 (RSRI)_BALANÇO 2 3" xfId="14940" xr:uid="{2389ADBF-DC88-48D7-A7D9-33EC8E683B33}"/>
    <cellStyle name="s_Hard Rock_2_2007.04.13 (RSRI)_BALANÇO 2 4" xfId="22914" xr:uid="{B4404DDD-7B41-4A67-ABE0-6A9F6F57DB88}"/>
    <cellStyle name="s_Hard Rock_2_2007.04.13 (RSRI)_BALANÇO 2 5" xfId="15292" xr:uid="{149E5F54-CFCC-4D03-86D1-28D1EC31BF33}"/>
    <cellStyle name="s_Hard Rock_2_2007.04.13 (RSRI)_BALANÇO 2 6" xfId="30944" xr:uid="{86AF7561-259B-4F06-A837-27BF8F0B8B0F}"/>
    <cellStyle name="s_Hard Rock_2_2007.04.13 (RSRI)_BALANÇO 3" xfId="10961" xr:uid="{2F061453-80E8-4C39-9E05-162B977DD34D}"/>
    <cellStyle name="s_Hard Rock_2_2007.04.13 (RSRI)_BALANÇO 3 2" xfId="12532" xr:uid="{86592603-E6DE-4866-AD31-1BCF9BE1AA34}"/>
    <cellStyle name="s_Hard Rock_2_2007.04.13 (RSRI)_BALANÇO 3 2 2" xfId="23773" xr:uid="{03B07A06-0C52-459E-9B65-52635BE57872}"/>
    <cellStyle name="s_Hard Rock_2_2007.04.13 (RSRI)_BALANÇO 3 2 3" xfId="27476" xr:uid="{9815B7FB-2774-478E-AC43-B888E12E986B}"/>
    <cellStyle name="s_Hard Rock_2_2007.04.13 (RSRI)_BALANÇO 3 2 4" xfId="25921" xr:uid="{E0FF59B8-647A-4C67-B10D-50B7FDFA62D7}"/>
    <cellStyle name="s_Hard Rock_2_2007.04.13 (RSRI)_BALANÇO 3 2 5" xfId="24939" xr:uid="{9790AD0E-E0F4-411F-B835-6ABD8DBF64D3}"/>
    <cellStyle name="s_Hard Rock_2_2007.04.13 (RSRI)_BALANÇO 3 2 6" xfId="35094" xr:uid="{430ABC57-05DF-4F9E-A209-720B79A6985C}"/>
    <cellStyle name="s_Hard Rock_2_2007.04.13 (RSRI)_DF's" xfId="2477" xr:uid="{C443FCC5-2C90-42D1-877D-F34DD5C386BF}"/>
    <cellStyle name="s_Hard Rock_2_2007.04.13 (RSRI)_DF's 2" xfId="7260" xr:uid="{7AC5E546-E885-489E-9867-F18118244E2D}"/>
    <cellStyle name="s_Hard Rock_2_2007.04.13 (RSRI)_DF's 2 2" xfId="19183" xr:uid="{F90D9ABC-70D0-403C-9EF6-B7BBC3CF0175}"/>
    <cellStyle name="s_Hard Rock_2_2007.04.13 (RSRI)_DF's 2 3" xfId="16560" xr:uid="{EA968AF3-B966-4856-9EE2-CAF0159161A7}"/>
    <cellStyle name="s_Hard Rock_2_2007.04.13 (RSRI)_DF's 2 4" xfId="26512" xr:uid="{05E08DB8-C739-43F8-BB8C-A0D4B81EF632}"/>
    <cellStyle name="s_Hard Rock_2_2007.04.13 (RSRI)_DF's 2 5" xfId="26072" xr:uid="{3DD225EE-926F-4B39-B758-D96626206223}"/>
    <cellStyle name="s_Hard Rock_2_2007.04.13 (RSRI)_DF's 2 6" xfId="16099" xr:uid="{07A1751B-B21A-4A6B-ACD8-8E604E9E7F12}"/>
    <cellStyle name="s_Hard Rock_2_2007.04.13 (RSRI)_DF's 3" xfId="10461" xr:uid="{6C6F3178-D4C1-44F6-BAA2-C48F10C3366F}"/>
    <cellStyle name="s_Hard Rock_2_2007.04.13 (RSRI)_DF's 3 2" xfId="12039" xr:uid="{A76ED73C-F74E-4124-A021-D19D62F52DCA}"/>
    <cellStyle name="s_Hard Rock_2_2007.04.13 (RSRI)_DF's 3 2 2" xfId="23280" xr:uid="{DB007C59-9E9F-445C-89C0-89849754326E}"/>
    <cellStyle name="s_Hard Rock_2_2007.04.13 (RSRI)_DF's 3 2 3" xfId="26983" xr:uid="{F66F37E8-BB15-4358-A58F-DAAF1B94854E}"/>
    <cellStyle name="s_Hard Rock_2_2007.04.13 (RSRI)_DF's 3 2 4" xfId="28519" xr:uid="{DDE6D021-E29E-4C64-B166-1AAB7A9EDCC9}"/>
    <cellStyle name="s_Hard Rock_2_2007.04.13 (RSRI)_DF's 3 2 5" xfId="28982" xr:uid="{20E7F123-1A93-42DB-BF3A-F7E13BC3049B}"/>
    <cellStyle name="s_Hard Rock_2_2007.04.13 (RSRI)_DF's 3 2 6" xfId="22267" xr:uid="{C7682248-9B9E-4FB0-8413-9265C57823B7}"/>
    <cellStyle name="s_Hard Rock_2_2007.04.13 (RSRI)_EVOLUÇÃO OBRA" xfId="5483" xr:uid="{968EFF65-DE60-4273-A663-F49261F46F73}"/>
    <cellStyle name="s_Hard Rock_2_2007.04.13 (RSRI)_EVOLUÇÃO OBRA 2" xfId="9768" xr:uid="{913C4BFC-DD07-44BD-BF5B-CDBA7D6D41E5}"/>
    <cellStyle name="s_Hard Rock_2_2007.04.13 (RSRI)_EVOLUÇÃO OBRA 2 2" xfId="21464" xr:uid="{A427BC6D-B108-442F-B674-3F12237FED3A}"/>
    <cellStyle name="s_Hard Rock_2_2007.04.13 (RSRI)_EVOLUÇÃO OBRA 2 3" xfId="25211" xr:uid="{1E3B67E0-54BC-4495-A8B2-169CDA96EA6B}"/>
    <cellStyle name="s_Hard Rock_2_2007.04.13 (RSRI)_EVOLUÇÃO OBRA 2 4" xfId="15008" xr:uid="{E691FC83-7021-485F-89F2-1215537446DB}"/>
    <cellStyle name="s_Hard Rock_2_2007.04.13 (RSRI)_EVOLUÇÃO OBRA 2 5" xfId="30650" xr:uid="{BAEBEC3E-9390-4303-A034-D27A7A7A9BCE}"/>
    <cellStyle name="s_Hard Rock_2_2007.04.13 (RSRI)_EVOLUÇÃO OBRA 2 6" xfId="14631" xr:uid="{B6223FBE-3733-4C28-9EFD-CA8969109697}"/>
    <cellStyle name="s_Hard Rock_2_2007.04.13 (RSRI)_EVOLUÇÃO OBRA 3" xfId="11474" xr:uid="{AFF26AD6-33E4-481F-B9DD-DA7808D7BE53}"/>
    <cellStyle name="s_Hard Rock_2_2007.04.13 (RSRI)_EVOLUÇÃO OBRA 3 2" xfId="13032" xr:uid="{63DD2512-DF8B-4797-AC76-DF236D556134}"/>
    <cellStyle name="s_Hard Rock_2_2007.04.13 (RSRI)_EVOLUÇÃO OBRA 3 2 2" xfId="24273" xr:uid="{A4B3EC22-9B44-448A-8ECD-1FA4295C7508}"/>
    <cellStyle name="s_Hard Rock_2_2007.04.13 (RSRI)_EVOLUÇÃO OBRA 3 2 3" xfId="27974" xr:uid="{F07BFBCC-7D26-447D-A41B-8389BF50630A}"/>
    <cellStyle name="s_Hard Rock_2_2007.04.13 (RSRI)_EVOLUÇÃO OBRA 3 2 4" xfId="16053" xr:uid="{F8498217-566C-4CF5-BF38-DADDFBC0B916}"/>
    <cellStyle name="s_Hard Rock_2_2007.04.13 (RSRI)_EVOLUÇÃO OBRA 3 2 5" xfId="29556" xr:uid="{2900B0D4-1BBE-417A-9E90-91AC05F0769E}"/>
    <cellStyle name="s_Hard Rock_2_2007.04.13 (RSRI)_EVOLUÇÃO OBRA 3 2 6" xfId="34906" xr:uid="{CBE3EDF2-4E48-4943-9D02-73714D30BD0A}"/>
    <cellStyle name="s_Hard Rock_2_2007.04.13 (RSRI)_VSO-4T08-2008.12.02" xfId="4483" xr:uid="{2AE0DC0A-7A29-4B50-A3CD-BAED897093D1}"/>
    <cellStyle name="s_Hard Rock_2_2007.04.13 (RSRI)_VSO-4T08-2008.12.02 2" xfId="8959" xr:uid="{DC692EA1-096B-4062-AD10-1F8CE7A39FB0}"/>
    <cellStyle name="s_Hard Rock_2_2007.04.13 (RSRI)_VSO-4T08-2008.12.02 2 2" xfId="20697" xr:uid="{72CE1BFD-AD55-4515-9E2C-E1757583504E}"/>
    <cellStyle name="s_Hard Rock_2_2007.04.13 (RSRI)_VSO-4T08-2008.12.02 2 3" xfId="13450" xr:uid="{37ABA265-146F-4C0D-81D0-413527D5226D}"/>
    <cellStyle name="s_Hard Rock_2_2007.04.13 (RSRI)_VSO-4T08-2008.12.02 2 4" xfId="30834" xr:uid="{742043CE-1C1F-4039-A8C5-5CAAA02E7F4B}"/>
    <cellStyle name="s_Hard Rock_2_2007.04.13 (RSRI)_VSO-4T08-2008.12.02 2 5" xfId="31697" xr:uid="{C444414E-5CBF-44A2-93AA-7E571F38EE9A}"/>
    <cellStyle name="s_Hard Rock_2_2007.04.13 (RSRI)_VSO-4T08-2008.12.02 2 6" xfId="29101" xr:uid="{9A2E97B5-5F58-4B2A-892B-90261BCACBE1}"/>
    <cellStyle name="s_Hard Rock_2_2007.04.13 (RSRI)_VSO-4T08-2008.12.02 3" xfId="36211" xr:uid="{18178884-B16D-4478-8D02-417F184540B7}"/>
    <cellStyle name="s_Hard Rock_2_2007.07.13 (RSRI)" xfId="1122" xr:uid="{7509ED39-916D-4E34-AF2E-ADDC52F22A49}"/>
    <cellStyle name="s_Hard Rock_2_2007.07.13 (RSRI) 2" xfId="6278" xr:uid="{F4051D6C-23AD-4DF3-8AF1-088A68CF4ADF}"/>
    <cellStyle name="s_Hard Rock_2_2007.07.13 (RSRI) 2 2" xfId="18252" xr:uid="{BAFDD064-E666-4F92-95AB-24B7ADD93BD7}"/>
    <cellStyle name="s_Hard Rock_2_2007.07.13 (RSRI) 2 3" xfId="16660" xr:uid="{21F62F06-DD1F-424A-808D-6E0F7CFC21E5}"/>
    <cellStyle name="s_Hard Rock_2_2007.07.13 (RSRI) 2 4" xfId="20459" xr:uid="{C9E2EEA1-390F-47BA-9C47-A5E15296942B}"/>
    <cellStyle name="s_Hard Rock_2_2007.07.13 (RSRI) 2 5" xfId="14311" xr:uid="{EF9EC5D6-887C-40B0-9B7E-C6E19FF4AD2A}"/>
    <cellStyle name="s_Hard Rock_2_2007.07.13 (RSRI) 2 6" xfId="34317" xr:uid="{E8EF8E9A-BDA5-4F4B-8F7E-0488B3D41447}"/>
    <cellStyle name="s_Hard Rock_2_2007.07.13 (RSRI) 3" xfId="36212" xr:uid="{B7D008F7-80B5-4283-9DDF-5DCD82776F41}"/>
    <cellStyle name="s_Hard Rock_2_2007.07.13 (RSRI)_BALANÇO" xfId="3494" xr:uid="{D0AF6387-387B-4B6A-AE1A-C95DF7680940}"/>
    <cellStyle name="s_Hard Rock_2_2007.07.13 (RSRI)_BALANÇO 2" xfId="8277" xr:uid="{358BC8B1-A3FC-4C26-95C2-0BA42E9FDAC6}"/>
    <cellStyle name="s_Hard Rock_2_2007.07.13 (RSRI)_BALANÇO 2 2" xfId="20086" xr:uid="{9EEA40DE-B7CF-4FA0-8527-C870B858EDD6}"/>
    <cellStyle name="s_Hard Rock_2_2007.07.13 (RSRI)_BALANÇO 2 3" xfId="19698" xr:uid="{0DCB9C68-03B9-4A6D-9E34-605C2CA16797}"/>
    <cellStyle name="s_Hard Rock_2_2007.07.13 (RSRI)_BALANÇO 2 4" xfId="28747" xr:uid="{44419F18-3897-431E-8A63-D7376F49FCAB}"/>
    <cellStyle name="s_Hard Rock_2_2007.07.13 (RSRI)_BALANÇO 2 5" xfId="30699" xr:uid="{E029EE96-77FB-413E-8C34-8B0286D2549C}"/>
    <cellStyle name="s_Hard Rock_2_2007.07.13 (RSRI)_BALANÇO 2 6" xfId="34476" xr:uid="{B8B45026-4179-42D7-9E2C-5D448DEE60CC}"/>
    <cellStyle name="s_Hard Rock_2_2007.07.13 (RSRI)_BALANÇO 3" xfId="10962" xr:uid="{5B821FB7-ADF5-415C-9D44-FE3A1CC5ED81}"/>
    <cellStyle name="s_Hard Rock_2_2007.07.13 (RSRI)_BALANÇO 3 2" xfId="12533" xr:uid="{9B4E303A-134C-4512-A454-1616D09CC769}"/>
    <cellStyle name="s_Hard Rock_2_2007.07.13 (RSRI)_BALANÇO 3 2 2" xfId="23774" xr:uid="{46FE6CF3-2930-43A2-BFB9-48264D4A4B42}"/>
    <cellStyle name="s_Hard Rock_2_2007.07.13 (RSRI)_BALANÇO 3 2 3" xfId="27477" xr:uid="{2C2E3709-77D4-4613-81F6-5B42BFBF677C}"/>
    <cellStyle name="s_Hard Rock_2_2007.07.13 (RSRI)_BALANÇO 3 2 4" xfId="16512" xr:uid="{B3E12BAD-25D1-455F-B2C1-00CCD08D5410}"/>
    <cellStyle name="s_Hard Rock_2_2007.07.13 (RSRI)_BALANÇO 3 2 5" xfId="32846" xr:uid="{49B53FE4-D01F-4D42-AE43-D1D789DA4E6C}"/>
    <cellStyle name="s_Hard Rock_2_2007.07.13 (RSRI)_BALANÇO 3 2 6" xfId="22109" xr:uid="{3B919C19-3C05-45B9-B9DB-5935B2076229}"/>
    <cellStyle name="s_Hard Rock_2_2007.07.13 (RSRI)_DF's" xfId="2478" xr:uid="{710AF635-A68B-4182-B631-3B7F421B9559}"/>
    <cellStyle name="s_Hard Rock_2_2007.07.13 (RSRI)_DF's 2" xfId="7261" xr:uid="{B5D7E64A-48BD-4242-93D0-F911C111DEDD}"/>
    <cellStyle name="s_Hard Rock_2_2007.07.13 (RSRI)_DF's 2 2" xfId="19184" xr:uid="{6FA18B97-7B09-4EF0-B0B8-F4A5B5B800BB}"/>
    <cellStyle name="s_Hard Rock_2_2007.07.13 (RSRI)_DF's 2 3" xfId="22667" xr:uid="{18C67269-F5B0-4477-9A16-8D9C8F15A35C}"/>
    <cellStyle name="s_Hard Rock_2_2007.07.13 (RSRI)_DF's 2 4" xfId="28804" xr:uid="{E66C9363-765C-4DEB-A1E7-43CD75086439}"/>
    <cellStyle name="s_Hard Rock_2_2007.07.13 (RSRI)_DF's 2 5" xfId="32028" xr:uid="{CE8E235C-C419-41DE-B6C7-4BC503459E7E}"/>
    <cellStyle name="s_Hard Rock_2_2007.07.13 (RSRI)_DF's 2 6" xfId="34601" xr:uid="{B5827031-4A73-495D-8CE1-37697F0C2616}"/>
    <cellStyle name="s_Hard Rock_2_2007.07.13 (RSRI)_DF's 3" xfId="10462" xr:uid="{042101D1-5525-49F9-8768-C6EBF46BD357}"/>
    <cellStyle name="s_Hard Rock_2_2007.07.13 (RSRI)_DF's 3 2" xfId="12040" xr:uid="{29C3FA60-EFF7-4DD6-9D6B-8AAFA1B3213F}"/>
    <cellStyle name="s_Hard Rock_2_2007.07.13 (RSRI)_DF's 3 2 2" xfId="23281" xr:uid="{523D5C09-04C0-48E4-80A3-76239D654C80}"/>
    <cellStyle name="s_Hard Rock_2_2007.07.13 (RSRI)_DF's 3 2 3" xfId="26984" xr:uid="{EDC23BD6-9544-4F58-9D76-AE5A658D8E08}"/>
    <cellStyle name="s_Hard Rock_2_2007.07.13 (RSRI)_DF's 3 2 4" xfId="14155" xr:uid="{9254B668-60C6-44A3-99B6-C0240B3AA6D0}"/>
    <cellStyle name="s_Hard Rock_2_2007.07.13 (RSRI)_DF's 3 2 5" xfId="28897" xr:uid="{463C59F0-7761-4F71-824B-EDCB5FB78343}"/>
    <cellStyle name="s_Hard Rock_2_2007.07.13 (RSRI)_DF's 3 2 6" xfId="34762" xr:uid="{7CDCB3D1-B94C-4289-9FF9-99050B06A61B}"/>
    <cellStyle name="s_Hard Rock_2_2007.07.13 (RSRI)_EVOLUÇÃO OBRA" xfId="5484" xr:uid="{6BACF3E7-317F-40F0-8AEF-20376BDFBC07}"/>
    <cellStyle name="s_Hard Rock_2_2007.07.13 (RSRI)_EVOLUÇÃO OBRA 2" xfId="9769" xr:uid="{071D940A-D612-486A-9299-0714AFB5B7F3}"/>
    <cellStyle name="s_Hard Rock_2_2007.07.13 (RSRI)_EVOLUÇÃO OBRA 2 2" xfId="21465" xr:uid="{A832A0B3-9EE8-471F-B76F-B62C1C568229}"/>
    <cellStyle name="s_Hard Rock_2_2007.07.13 (RSRI)_EVOLUÇÃO OBRA 2 3" xfId="25212" xr:uid="{DF28B330-FB71-4959-8BC0-D949750BDCC7}"/>
    <cellStyle name="s_Hard Rock_2_2007.07.13 (RSRI)_EVOLUÇÃO OBRA 2 4" xfId="14805" xr:uid="{788A9231-FD05-4937-AD40-B1978DE3FBB3}"/>
    <cellStyle name="s_Hard Rock_2_2007.07.13 (RSRI)_EVOLUÇÃO OBRA 2 5" xfId="17508" xr:uid="{5A4D9945-7B69-47A9-A516-20A1DA210315}"/>
    <cellStyle name="s_Hard Rock_2_2007.07.13 (RSRI)_EVOLUÇÃO OBRA 2 6" xfId="20034" xr:uid="{3733995B-724B-4150-B914-B4E243CFCD55}"/>
    <cellStyle name="s_Hard Rock_2_2007.07.13 (RSRI)_EVOLUÇÃO OBRA 3" xfId="11475" xr:uid="{6CAFC06E-9CF1-42B8-B373-5FF37CF46A6E}"/>
    <cellStyle name="s_Hard Rock_2_2007.07.13 (RSRI)_EVOLUÇÃO OBRA 3 2" xfId="13033" xr:uid="{843FBCC6-D0B2-4B68-B192-EFD36CAF0BA2}"/>
    <cellStyle name="s_Hard Rock_2_2007.07.13 (RSRI)_EVOLUÇÃO OBRA 3 2 2" xfId="24274" xr:uid="{FF7DCA03-3539-4AEE-B038-016990D49456}"/>
    <cellStyle name="s_Hard Rock_2_2007.07.13 (RSRI)_EVOLUÇÃO OBRA 3 2 3" xfId="27975" xr:uid="{12D14C2B-E0BC-41B0-BC54-5CAAA2ABF513}"/>
    <cellStyle name="s_Hard Rock_2_2007.07.13 (RSRI)_EVOLUÇÃO OBRA 3 2 4" xfId="26743" xr:uid="{3A9FF35A-3259-460A-8186-8ACEA426AB8D}"/>
    <cellStyle name="s_Hard Rock_2_2007.07.13 (RSRI)_EVOLUÇÃO OBRA 3 2 5" xfId="32351" xr:uid="{DC878570-4C13-4E3E-A6D7-9E160B4F2D4B}"/>
    <cellStyle name="s_Hard Rock_2_2007.07.13 (RSRI)_EVOLUÇÃO OBRA 3 2 6" xfId="17933" xr:uid="{9AEECA48-AAFD-479E-97F0-85482682D6F9}"/>
    <cellStyle name="s_Hard Rock_2_2007.07.13 (RSRI)_VSO-4T08-2008.12.02" xfId="4484" xr:uid="{465A986A-AB70-4848-82E9-B33F0CDFD15D}"/>
    <cellStyle name="s_Hard Rock_2_2007.07.13 (RSRI)_VSO-4T08-2008.12.02 2" xfId="8960" xr:uid="{20F9CEC6-6ECB-4C84-B65C-AF8CFFE64129}"/>
    <cellStyle name="s_Hard Rock_2_2007.07.13 (RSRI)_VSO-4T08-2008.12.02 2 2" xfId="20698" xr:uid="{F6888A87-4F39-4D57-AF82-99D798318EC0}"/>
    <cellStyle name="s_Hard Rock_2_2007.07.13 (RSRI)_VSO-4T08-2008.12.02 2 3" xfId="13449" xr:uid="{F406D001-2A6E-4A32-9403-74BA5680206E}"/>
    <cellStyle name="s_Hard Rock_2_2007.07.13 (RSRI)_VSO-4T08-2008.12.02 2 4" xfId="29829" xr:uid="{7D7652FC-B900-4FE8-8FA7-00201751BFBB}"/>
    <cellStyle name="s_Hard Rock_2_2007.07.13 (RSRI)_VSO-4T08-2008.12.02 2 5" xfId="32194" xr:uid="{1B1FB718-B5B1-4AA2-8EE9-CBDCDEE3EF15}"/>
    <cellStyle name="s_Hard Rock_2_2007.07.13 (RSRI)_VSO-4T08-2008.12.02 2 6" xfId="33797" xr:uid="{0D186A06-B83E-45D5-8FA0-EC60F3C612BF}"/>
    <cellStyle name="s_Hard Rock_2_2007.07.13 (RSRI)_VSO-4T08-2008.12.02 3" xfId="36213" xr:uid="{DBAAFBBA-0EC1-4570-B421-582C6ABFCE67}"/>
    <cellStyle name="s_Hard Rock_2007.04.13 (RSRI)" xfId="1123" xr:uid="{AD5BCF5C-AE35-476A-8D56-6C6A4B3D4051}"/>
    <cellStyle name="s_Hard Rock_2007.04.13 (RSRI) 2" xfId="6279" xr:uid="{1EB08DD1-10A4-4E3E-A726-CD678D587C7D}"/>
    <cellStyle name="s_Hard Rock_2007.04.13 (RSRI) 2 2" xfId="18253" xr:uid="{C6FF4ECC-C8BD-411D-97CB-C61855652881}"/>
    <cellStyle name="s_Hard Rock_2007.04.13 (RSRI) 2 3" xfId="22727" xr:uid="{24A9CF54-E1EE-47DC-ADA1-2E856F49B737}"/>
    <cellStyle name="s_Hard Rock_2007.04.13 (RSRI) 2 4" xfId="20048" xr:uid="{930F6292-9F6F-4EE1-9994-7FAB1B77799B}"/>
    <cellStyle name="s_Hard Rock_2007.04.13 (RSRI) 2 5" xfId="31727" xr:uid="{3D4F3096-6322-4601-AA27-A334AFB49C64}"/>
    <cellStyle name="s_Hard Rock_2007.04.13 (RSRI) 2 6" xfId="34552" xr:uid="{9C4058E0-D437-4CFB-B031-23D432B8E018}"/>
    <cellStyle name="s_Hard Rock_2007.04.13 (RSRI) 3" xfId="36214" xr:uid="{68FC85D8-6006-4904-AF3B-8AA05A4BD88A}"/>
    <cellStyle name="s_Hard Rock_2007.04.13 (RSRI)_BALANÇO" xfId="3495" xr:uid="{4AE1B0EB-4603-41D3-8974-D384A2385071}"/>
    <cellStyle name="s_Hard Rock_2007.04.13 (RSRI)_BALANÇO 2" xfId="8278" xr:uid="{93264679-F67B-4C53-96AE-A7790F07EEE7}"/>
    <cellStyle name="s_Hard Rock_2007.04.13 (RSRI)_BALANÇO 2 2" xfId="20087" xr:uid="{C9ABA2CF-C1EA-4B91-B5BF-8482622F6BEB}"/>
    <cellStyle name="s_Hard Rock_2007.04.13 (RSRI)_BALANÇO 2 3" xfId="15715" xr:uid="{7066074F-41FE-44BD-B1FB-A82716E9D08A}"/>
    <cellStyle name="s_Hard Rock_2007.04.13 (RSRI)_BALANÇO 2 4" xfId="17117" xr:uid="{9B52E7C2-4A8F-4402-9680-1696510CB31F}"/>
    <cellStyle name="s_Hard Rock_2007.04.13 (RSRI)_BALANÇO 2 5" xfId="30143" xr:uid="{F8A1D3CD-F88B-4ED8-AFA3-0F3CA00B0C5E}"/>
    <cellStyle name="s_Hard Rock_2007.04.13 (RSRI)_BALANÇO 2 6" xfId="34007" xr:uid="{043D1F4C-8072-4B01-971A-14F254184E42}"/>
    <cellStyle name="s_Hard Rock_2007.04.13 (RSRI)_BALANÇO 3" xfId="10963" xr:uid="{A3B371D1-C21C-4DB2-88FB-C5289C3D918A}"/>
    <cellStyle name="s_Hard Rock_2007.04.13 (RSRI)_BALANÇO 3 2" xfId="12534" xr:uid="{F41C354A-2561-4395-8535-C672D362F481}"/>
    <cellStyle name="s_Hard Rock_2007.04.13 (RSRI)_BALANÇO 3 2 2" xfId="23775" xr:uid="{A4F07E3F-F579-47B3-A871-5E93779E7407}"/>
    <cellStyle name="s_Hard Rock_2007.04.13 (RSRI)_BALANÇO 3 2 3" xfId="27478" xr:uid="{7FF56929-05D5-4003-8676-2BB6879CC95A}"/>
    <cellStyle name="s_Hard Rock_2007.04.13 (RSRI)_BALANÇO 3 2 4" xfId="16807" xr:uid="{E79744AF-D0F5-4DAB-8377-B84140BB2113}"/>
    <cellStyle name="s_Hard Rock_2007.04.13 (RSRI)_BALANÇO 3 2 5" xfId="31104" xr:uid="{AFD0CB7E-463C-46F6-AE00-1579515B9CAB}"/>
    <cellStyle name="s_Hard Rock_2007.04.13 (RSRI)_BALANÇO 3 2 6" xfId="32109" xr:uid="{873746B4-2FCB-40F8-B0F1-5D3AE25CA92C}"/>
    <cellStyle name="s_Hard Rock_2007.04.13 (RSRI)_DF's" xfId="2479" xr:uid="{62D64C05-FD00-47D2-B680-2DFDF1BCCD35}"/>
    <cellStyle name="s_Hard Rock_2007.04.13 (RSRI)_DF's 2" xfId="7262" xr:uid="{A42FD7BC-F09B-4ABB-9358-A2042D9660C5}"/>
    <cellStyle name="s_Hard Rock_2007.04.13 (RSRI)_DF's 2 2" xfId="19185" xr:uid="{996EA6A7-CDA8-4F3F-942A-47F8F4B23F16}"/>
    <cellStyle name="s_Hard Rock_2007.04.13 (RSRI)_DF's 2 3" xfId="17333" xr:uid="{E4245122-9970-4886-A0CA-8B952D66F459}"/>
    <cellStyle name="s_Hard Rock_2007.04.13 (RSRI)_DF's 2 4" xfId="21087" xr:uid="{DACCEECD-DC1A-4750-A8D0-6CA705A3DFB9}"/>
    <cellStyle name="s_Hard Rock_2007.04.13 (RSRI)_DF's 2 5" xfId="28655" xr:uid="{1EB353F3-83AD-4955-B818-BA562620CF35}"/>
    <cellStyle name="s_Hard Rock_2007.04.13 (RSRI)_DF's 2 6" xfId="31221" xr:uid="{88F9B783-07F8-453C-AF36-4AEBFA091F3A}"/>
    <cellStyle name="s_Hard Rock_2007.04.13 (RSRI)_DF's 3" xfId="10463" xr:uid="{0AA3A97C-7BDA-4964-B30E-8AA266975BAA}"/>
    <cellStyle name="s_Hard Rock_2007.04.13 (RSRI)_DF's 3 2" xfId="12041" xr:uid="{8A717C43-55C6-45D4-B320-4B006EDF8B8F}"/>
    <cellStyle name="s_Hard Rock_2007.04.13 (RSRI)_DF's 3 2 2" xfId="23282" xr:uid="{0DA425AA-812B-44FB-85E4-8547C5F9AE45}"/>
    <cellStyle name="s_Hard Rock_2007.04.13 (RSRI)_DF's 3 2 3" xfId="26985" xr:uid="{29E7A724-82F1-4A02-A347-771D45C55C3F}"/>
    <cellStyle name="s_Hard Rock_2007.04.13 (RSRI)_DF's 3 2 4" xfId="17614" xr:uid="{F9332BAF-04D8-4C9E-83E2-1849B43E3495}"/>
    <cellStyle name="s_Hard Rock_2007.04.13 (RSRI)_DF's 3 2 5" xfId="16117" xr:uid="{ACB12FFC-8534-4A9E-8518-628D1FBB7346}"/>
    <cellStyle name="s_Hard Rock_2007.04.13 (RSRI)_DF's 3 2 6" xfId="34681" xr:uid="{688021A2-CAD2-4B2F-845B-AEA2B6180EE1}"/>
    <cellStyle name="s_Hard Rock_2007.04.13 (RSRI)_EVOLUÇÃO OBRA" xfId="5485" xr:uid="{B299BD3F-F5DB-423C-806E-062AFFF3C938}"/>
    <cellStyle name="s_Hard Rock_2007.04.13 (RSRI)_EVOLUÇÃO OBRA 2" xfId="9770" xr:uid="{84A5E0AE-AB3E-4D77-8847-C1E8CFAC87A1}"/>
    <cellStyle name="s_Hard Rock_2007.04.13 (RSRI)_EVOLUÇÃO OBRA 2 2" xfId="21466" xr:uid="{39E4F73B-3B98-488F-B6EE-309E00CE6974}"/>
    <cellStyle name="s_Hard Rock_2007.04.13 (RSRI)_EVOLUÇÃO OBRA 2 3" xfId="25213" xr:uid="{3699E576-3408-41EF-8DA6-3BAADEB6F89D}"/>
    <cellStyle name="s_Hard Rock_2007.04.13 (RSRI)_EVOLUÇÃO OBRA 2 4" xfId="22523" xr:uid="{67FB5970-1E70-48D2-A18B-4542E534B132}"/>
    <cellStyle name="s_Hard Rock_2007.04.13 (RSRI)_EVOLUÇÃO OBRA 2 5" xfId="33481" xr:uid="{D4C205AE-0CD3-4DAB-9909-65BAEA81BBF2}"/>
    <cellStyle name="s_Hard Rock_2007.04.13 (RSRI)_EVOLUÇÃO OBRA 2 6" xfId="28312" xr:uid="{EDDDCE7E-F4A6-47CB-8FBA-32B6A000711F}"/>
    <cellStyle name="s_Hard Rock_2007.04.13 (RSRI)_EVOLUÇÃO OBRA 3" xfId="11476" xr:uid="{4B9E00F1-2800-4E0B-A683-1782DDA9EE23}"/>
    <cellStyle name="s_Hard Rock_2007.04.13 (RSRI)_EVOLUÇÃO OBRA 3 2" xfId="13034" xr:uid="{0E52BE18-E618-4506-AA67-0F465DCA972D}"/>
    <cellStyle name="s_Hard Rock_2007.04.13 (RSRI)_EVOLUÇÃO OBRA 3 2 2" xfId="24275" xr:uid="{8266C1A4-77AF-4F75-A0A2-C087AA7A2BE9}"/>
    <cellStyle name="s_Hard Rock_2007.04.13 (RSRI)_EVOLUÇÃO OBRA 3 2 3" xfId="27976" xr:uid="{7A952496-119A-4760-BF48-B23932D2EEE2}"/>
    <cellStyle name="s_Hard Rock_2007.04.13 (RSRI)_EVOLUÇÃO OBRA 3 2 4" xfId="16025" xr:uid="{CFF7B00A-87BA-4AA8-9B95-E1E4684DAD9A}"/>
    <cellStyle name="s_Hard Rock_2007.04.13 (RSRI)_EVOLUÇÃO OBRA 3 2 5" xfId="33064" xr:uid="{8E21EBDC-BB2E-4D27-A5EA-9EE9068B4AA9}"/>
    <cellStyle name="s_Hard Rock_2007.04.13 (RSRI)_EVOLUÇÃO OBRA 3 2 6" xfId="33502" xr:uid="{4E541ED1-A5C1-42F8-8220-286F2AFE724D}"/>
    <cellStyle name="s_Hard Rock_2007.04.13 (RSRI)_VSO-4T08-2008.12.02" xfId="4485" xr:uid="{CBD0E6E6-D382-45E4-AF58-2F2089F9F89C}"/>
    <cellStyle name="s_Hard Rock_2007.04.13 (RSRI)_VSO-4T08-2008.12.02 2" xfId="8961" xr:uid="{15FDDED9-0AB7-4283-B825-ECB1906E6A2F}"/>
    <cellStyle name="s_Hard Rock_2007.04.13 (RSRI)_VSO-4T08-2008.12.02 2 2" xfId="20699" xr:uid="{22A1A1BC-48D1-439A-BCBB-939DD31DA7D6}"/>
    <cellStyle name="s_Hard Rock_2007.04.13 (RSRI)_VSO-4T08-2008.12.02 2 3" xfId="13448" xr:uid="{24E1F9EA-45A9-488B-8423-9F80ABCAC5F8}"/>
    <cellStyle name="s_Hard Rock_2007.04.13 (RSRI)_VSO-4T08-2008.12.02 2 4" xfId="28698" xr:uid="{7810D029-22BD-44A0-B151-381DE2C74EBB}"/>
    <cellStyle name="s_Hard Rock_2007.04.13 (RSRI)_VSO-4T08-2008.12.02 2 5" xfId="32637" xr:uid="{D68152A2-5DA8-462F-A5D4-95B9B36C55D7}"/>
    <cellStyle name="s_Hard Rock_2007.04.13 (RSRI)_VSO-4T08-2008.12.02 2 6" xfId="33832" xr:uid="{55BD96E6-4260-438D-88BF-6C8558211C46}"/>
    <cellStyle name="s_Hard Rock_2007.04.13 (RSRI)_VSO-4T08-2008.12.02 3" xfId="36215" xr:uid="{AD2040A4-9FEC-4B65-8EB7-F0B531B93B93}"/>
    <cellStyle name="s_Hard Rock_2007.07.13 (RSRI)" xfId="1124" xr:uid="{58464985-93FE-4C90-A222-E3C02A0DE462}"/>
    <cellStyle name="s_Hard Rock_2007.07.13 (RSRI) 2" xfId="6280" xr:uid="{A2E8FD22-A7F2-4653-A366-66640B56FF61}"/>
    <cellStyle name="s_Hard Rock_2007.07.13 (RSRI) 2 2" xfId="18254" xr:uid="{E2EFBFD5-7CDA-4CF9-AE11-AB0BEE5DFBA5}"/>
    <cellStyle name="s_Hard Rock_2007.07.13 (RSRI) 2 3" xfId="17437" xr:uid="{CC6630F1-8D4E-4DDF-B3CB-EEB4FEA99787}"/>
    <cellStyle name="s_Hard Rock_2007.07.13 (RSRI) 2 4" xfId="14838" xr:uid="{279149B0-B446-40A4-BEFA-0AB30083466A}"/>
    <cellStyle name="s_Hard Rock_2007.07.13 (RSRI) 2 5" xfId="26294" xr:uid="{A45C6852-04BE-491E-BC7C-08D762CDC637}"/>
    <cellStyle name="s_Hard Rock_2007.07.13 (RSRI) 2 6" xfId="32538" xr:uid="{CA25F51A-2DDC-4A69-8DB6-7AD550BACE69}"/>
    <cellStyle name="s_Hard Rock_2007.07.13 (RSRI) 3" xfId="36216" xr:uid="{588F546E-427A-411E-ADAA-9DDD37E57959}"/>
    <cellStyle name="s_Hard Rock_2007.07.13 (RSRI)_BALANÇO" xfId="3496" xr:uid="{B6FE0512-2F8E-43B5-8085-CCA0959221A6}"/>
    <cellStyle name="s_Hard Rock_2007.07.13 (RSRI)_BALANÇO 2" xfId="8279" xr:uid="{18D1E20B-559A-4797-86B4-AD73485FD686}"/>
    <cellStyle name="s_Hard Rock_2007.07.13 (RSRI)_BALANÇO 2 2" xfId="20088" xr:uid="{0C65B73A-F271-4BFE-BA3D-FF991F1004B1}"/>
    <cellStyle name="s_Hard Rock_2007.07.13 (RSRI)_BALANÇO 2 3" xfId="13629" xr:uid="{B1495179-76B0-48B8-8B78-E14EC96133B8}"/>
    <cellStyle name="s_Hard Rock_2007.07.13 (RSRI)_BALANÇO 2 4" xfId="14769" xr:uid="{613FEF18-3440-47AF-83A4-05B400376EA7}"/>
    <cellStyle name="s_Hard Rock_2007.07.13 (RSRI)_BALANÇO 2 5" xfId="23029" xr:uid="{BDE21627-FEF2-4295-BD7C-B042993E66DD}"/>
    <cellStyle name="s_Hard Rock_2007.07.13 (RSRI)_BALANÇO 2 6" xfId="24839" xr:uid="{65333AF2-86D3-45A6-BF28-40E264893A39}"/>
    <cellStyle name="s_Hard Rock_2007.07.13 (RSRI)_BALANÇO 3" xfId="10964" xr:uid="{F88D80CA-C8BA-4979-A119-D4D48E7B391D}"/>
    <cellStyle name="s_Hard Rock_2007.07.13 (RSRI)_BALANÇO 3 2" xfId="12535" xr:uid="{8D69BDC5-9817-44FA-B33F-874E8EC12046}"/>
    <cellStyle name="s_Hard Rock_2007.07.13 (RSRI)_BALANÇO 3 2 2" xfId="23776" xr:uid="{1A72CF8E-B8FF-4C0A-BF84-9EACEA59053B}"/>
    <cellStyle name="s_Hard Rock_2007.07.13 (RSRI)_BALANÇO 3 2 3" xfId="27479" xr:uid="{832A3DDB-F9C2-4064-A83E-60FFC4B1FA64}"/>
    <cellStyle name="s_Hard Rock_2007.07.13 (RSRI)_BALANÇO 3 2 4" xfId="26011" xr:uid="{56A5B2EF-B704-42E6-B308-513DAF98F261}"/>
    <cellStyle name="s_Hard Rock_2007.07.13 (RSRI)_BALANÇO 3 2 5" xfId="16589" xr:uid="{BFA7A2D5-FBE4-4BBC-AF94-99404D483B49}"/>
    <cellStyle name="s_Hard Rock_2007.07.13 (RSRI)_BALANÇO 3 2 6" xfId="34740" xr:uid="{FEC65C85-C793-42DE-A0F4-A18FD6FF23AE}"/>
    <cellStyle name="s_Hard Rock_2007.07.13 (RSRI)_DF's" xfId="2480" xr:uid="{454C7C06-BF62-4554-9418-94CD806F1BDF}"/>
    <cellStyle name="s_Hard Rock_2007.07.13 (RSRI)_DF's 2" xfId="7263" xr:uid="{3893ECC0-4599-476C-9484-A822C3E38995}"/>
    <cellStyle name="s_Hard Rock_2007.07.13 (RSRI)_DF's 2 2" xfId="19186" xr:uid="{740BF6C7-4115-4071-A5D0-BAB48D254F7C}"/>
    <cellStyle name="s_Hard Rock_2007.07.13 (RSRI)_DF's 2 3" xfId="21932" xr:uid="{4EAA7ED4-7EA3-4321-9233-76603ABDB1E9}"/>
    <cellStyle name="s_Hard Rock_2007.07.13 (RSRI)_DF's 2 4" xfId="26039" xr:uid="{D692AD82-6781-43EA-B7F1-26E0EEA0975F}"/>
    <cellStyle name="s_Hard Rock_2007.07.13 (RSRI)_DF's 2 5" xfId="31076" xr:uid="{E6CDA0AD-4053-46AF-9A30-3E647ACFBC48}"/>
    <cellStyle name="s_Hard Rock_2007.07.13 (RSRI)_DF's 2 6" xfId="15006" xr:uid="{09F57FA0-A407-4BB5-A861-6674EF558F30}"/>
    <cellStyle name="s_Hard Rock_2007.07.13 (RSRI)_DF's 3" xfId="10464" xr:uid="{FC3A433C-C454-4A41-B51C-4FEEEBBCFD8C}"/>
    <cellStyle name="s_Hard Rock_2007.07.13 (RSRI)_DF's 3 2" xfId="12042" xr:uid="{12468BC3-B395-446A-9CC5-351599B24196}"/>
    <cellStyle name="s_Hard Rock_2007.07.13 (RSRI)_DF's 3 2 2" xfId="23283" xr:uid="{A3F007BB-A470-4AD6-AAB7-E2D672E6F823}"/>
    <cellStyle name="s_Hard Rock_2007.07.13 (RSRI)_DF's 3 2 3" xfId="26986" xr:uid="{CEF7E4A3-09A0-45B4-9B69-FE84FD4EA21A}"/>
    <cellStyle name="s_Hard Rock_2007.07.13 (RSRI)_DF's 3 2 4" xfId="22748" xr:uid="{5D5926A3-31ED-4C63-A037-18FB6D7D1617}"/>
    <cellStyle name="s_Hard Rock_2007.07.13 (RSRI)_DF's 3 2 5" xfId="26501" xr:uid="{0D4D1EF1-76B4-4438-8C70-F5690F127FF2}"/>
    <cellStyle name="s_Hard Rock_2007.07.13 (RSRI)_DF's 3 2 6" xfId="34916" xr:uid="{CE0F2FA0-74C6-4CF3-A070-6B1A8AC173A3}"/>
    <cellStyle name="s_Hard Rock_2007.07.13 (RSRI)_EVOLUÇÃO OBRA" xfId="5486" xr:uid="{D7E64745-205E-49F8-AD9E-8251644047E4}"/>
    <cellStyle name="s_Hard Rock_2007.07.13 (RSRI)_EVOLUÇÃO OBRA 2" xfId="9771" xr:uid="{4C480C7D-3B16-4516-B173-C0C8D6A62800}"/>
    <cellStyle name="s_Hard Rock_2007.07.13 (RSRI)_EVOLUÇÃO OBRA 2 2" xfId="21467" xr:uid="{CAB54193-7236-4532-8D40-73D28378A3AF}"/>
    <cellStyle name="s_Hard Rock_2007.07.13 (RSRI)_EVOLUÇÃO OBRA 2 3" xfId="25214" xr:uid="{0D903931-31FE-4D47-AAAE-0A45411173E5}"/>
    <cellStyle name="s_Hard Rock_2007.07.13 (RSRI)_EVOLUÇÃO OBRA 2 4" xfId="22198" xr:uid="{3123EF29-B519-4516-BA2B-0F08565676D9}"/>
    <cellStyle name="s_Hard Rock_2007.07.13 (RSRI)_EVOLUÇÃO OBRA 2 5" xfId="32834" xr:uid="{C4AA53CF-0A8E-4EBE-80AD-F3FC4C100936}"/>
    <cellStyle name="s_Hard Rock_2007.07.13 (RSRI)_EVOLUÇÃO OBRA 2 6" xfId="16384" xr:uid="{3D911313-0C77-4BD1-9D70-BB10A5D4B9E1}"/>
    <cellStyle name="s_Hard Rock_2007.07.13 (RSRI)_EVOLUÇÃO OBRA 3" xfId="11477" xr:uid="{2212F689-11A0-4EA3-B9CC-0F34655DB564}"/>
    <cellStyle name="s_Hard Rock_2007.07.13 (RSRI)_EVOLUÇÃO OBRA 3 2" xfId="13035" xr:uid="{D5D6E51D-2737-47E3-9E7D-BC78F5491C0C}"/>
    <cellStyle name="s_Hard Rock_2007.07.13 (RSRI)_EVOLUÇÃO OBRA 3 2 2" xfId="24276" xr:uid="{B77D5401-2EA0-4157-9FFB-93DEB749379C}"/>
    <cellStyle name="s_Hard Rock_2007.07.13 (RSRI)_EVOLUÇÃO OBRA 3 2 3" xfId="27977" xr:uid="{38AF3BB1-6BA2-4FF5-83B4-020ED41F4C03}"/>
    <cellStyle name="s_Hard Rock_2007.07.13 (RSRI)_EVOLUÇÃO OBRA 3 2 4" xfId="25267" xr:uid="{DEE304E7-9704-4180-BFE8-133E57725A24}"/>
    <cellStyle name="s_Hard Rock_2007.07.13 (RSRI)_EVOLUÇÃO OBRA 3 2 5" xfId="31050" xr:uid="{ECEEADB1-C9F0-4732-92D9-89927413C8C0}"/>
    <cellStyle name="s_Hard Rock_2007.07.13 (RSRI)_EVOLUÇÃO OBRA 3 2 6" xfId="17336" xr:uid="{3F42DF7A-7388-40E9-AFA1-71AE0103ADD8}"/>
    <cellStyle name="s_Hard Rock_2007.07.13 (RSRI)_VSO-4T08-2008.12.02" xfId="4486" xr:uid="{D1116C09-8F21-4C29-896C-080E9029E317}"/>
    <cellStyle name="s_Hard Rock_2007.07.13 (RSRI)_VSO-4T08-2008.12.02 2" xfId="8962" xr:uid="{27F95074-4FDC-498B-881D-F0299A14A366}"/>
    <cellStyle name="s_Hard Rock_2007.07.13 (RSRI)_VSO-4T08-2008.12.02 2 2" xfId="20700" xr:uid="{571D5580-074C-411B-B627-19E290F9FC8E}"/>
    <cellStyle name="s_Hard Rock_2007.07.13 (RSRI)_VSO-4T08-2008.12.02 2 3" xfId="13447" xr:uid="{3E68B644-6A90-41DF-9A16-2120D21CD232}"/>
    <cellStyle name="s_Hard Rock_2007.07.13 (RSRI)_VSO-4T08-2008.12.02 2 4" xfId="17901" xr:uid="{9947620F-F7FC-40BE-8640-72584FC434DC}"/>
    <cellStyle name="s_Hard Rock_2007.07.13 (RSRI)_VSO-4T08-2008.12.02 2 5" xfId="31554" xr:uid="{13E461F8-E464-4101-BABC-A22E5EA1F86E}"/>
    <cellStyle name="s_Hard Rock_2007.07.13 (RSRI)_VSO-4T08-2008.12.02 2 6" xfId="13731" xr:uid="{225E2ACD-346B-4DF8-8BBC-84458266DB78}"/>
    <cellStyle name="s_Hard Rock_2007.07.13 (RSRI)_VSO-4T08-2008.12.02 3" xfId="36217" xr:uid="{81238F27-4009-459A-BB93-3FA4E1FBEA3D}"/>
    <cellStyle name="s_HardInc " xfId="1125" xr:uid="{9C3FDF9F-6155-45AC-B276-896A2B575EA1}"/>
    <cellStyle name="s_HardInc  (2)" xfId="1126" xr:uid="{73E4A15C-CDD0-4F27-B783-07BEAE8C5E9B}"/>
    <cellStyle name="s_HardInc  (2)_1" xfId="1127" xr:uid="{189EC4E7-69A8-466C-8BD7-F969BEB5AA2F}"/>
    <cellStyle name="s_HardInc  (2)_1 2" xfId="6281" xr:uid="{B0DB4B59-2B67-4F8F-A09F-F5C8686A9E01}"/>
    <cellStyle name="s_HardInc  (2)_1 2 2" xfId="18255" xr:uid="{9A79E145-A3C4-4CFB-9509-AB2DCD01C943}"/>
    <cellStyle name="s_HardInc  (2)_1 2 3" xfId="21986" xr:uid="{8EA078E6-B424-4E6F-AA0D-2276983DD200}"/>
    <cellStyle name="s_HardInc  (2)_1 2 4" xfId="16910" xr:uid="{A3F4A3D5-BE2F-4C8C-9416-9E8561491670}"/>
    <cellStyle name="s_HardInc  (2)_1 2 5" xfId="14539" xr:uid="{DEAEB713-74CB-42FC-8AAE-BDD24DF60D5B}"/>
    <cellStyle name="s_HardInc  (2)_1 2 6" xfId="32829" xr:uid="{EE3C3C09-7DE4-4D38-A888-3CF43539FFF4}"/>
    <cellStyle name="s_HardInc  (2)_1 3" xfId="36218" xr:uid="{2196BB3F-4D1D-4DD6-ABCB-BACC7C3FADF5}"/>
    <cellStyle name="s_HardInc  (2)_1_2007.04.13 (RSRI)" xfId="1128" xr:uid="{BFE2A574-5CEC-4CF5-80AD-072A7485904A}"/>
    <cellStyle name="s_HardInc  (2)_1_2007.04.13 (RSRI) 2" xfId="6282" xr:uid="{89FD68F4-0D00-465C-86EF-CAF26711A052}"/>
    <cellStyle name="s_HardInc  (2)_1_2007.04.13 (RSRI) 2 2" xfId="18256" xr:uid="{FC00FADD-12D3-4C89-9510-4998005CFB84}"/>
    <cellStyle name="s_HardInc  (2)_1_2007.04.13 (RSRI) 2 3" xfId="15126" xr:uid="{19504C8F-6692-42D9-8157-328A25905F7D}"/>
    <cellStyle name="s_HardInc  (2)_1_2007.04.13 (RSRI) 2 4" xfId="30930" xr:uid="{E60F2F08-C782-4773-A14E-36539A409DE9}"/>
    <cellStyle name="s_HardInc  (2)_1_2007.04.13 (RSRI) 2 5" xfId="31542" xr:uid="{8632567F-37DD-42B9-A1F2-578C5CC10D4D}"/>
    <cellStyle name="s_HardInc  (2)_1_2007.04.13 (RSRI) 2 6" xfId="34149" xr:uid="{65B0BCB9-C276-4A3B-920C-AE20ED02E286}"/>
    <cellStyle name="s_HardInc  (2)_1_2007.04.13 (RSRI) 3" xfId="36219" xr:uid="{F199CAF0-3AE7-479C-A36F-039A8D00692E}"/>
    <cellStyle name="s_HardInc  (2)_1_2007.04.13 (RSRI)_BALANÇO" xfId="3497" xr:uid="{A86BCDA0-746C-44B3-873A-C1A449DB9272}"/>
    <cellStyle name="s_HardInc  (2)_1_2007.04.13 (RSRI)_BALANÇO 2" xfId="8280" xr:uid="{45875D16-DE36-41F6-B5BD-220A002B8674}"/>
    <cellStyle name="s_HardInc  (2)_1_2007.04.13 (RSRI)_BALANÇO 2 2" xfId="20089" xr:uid="{06945A1F-732E-46ED-B36B-C045237B2938}"/>
    <cellStyle name="s_HardInc  (2)_1_2007.04.13 (RSRI)_BALANÇO 2 3" xfId="16480" xr:uid="{06376745-1261-4730-810E-0C1A4D04DA98}"/>
    <cellStyle name="s_HardInc  (2)_1_2007.04.13 (RSRI)_BALANÇO 2 4" xfId="25912" xr:uid="{C2DD342B-DC62-4D86-854B-E413E041AC21}"/>
    <cellStyle name="s_HardInc  (2)_1_2007.04.13 (RSRI)_BALANÇO 2 5" xfId="17960" xr:uid="{116271CC-76DF-4663-9D8A-6AE72E628966}"/>
    <cellStyle name="s_HardInc  (2)_1_2007.04.13 (RSRI)_BALANÇO 2 6" xfId="33427" xr:uid="{5FE31CE2-5E10-4DA8-92AF-D28AC99B29EA}"/>
    <cellStyle name="s_HardInc  (2)_1_2007.04.13 (RSRI)_BALANÇO 3" xfId="10965" xr:uid="{8F98B89F-76F6-4C3B-BE7E-3BC4CF77EE92}"/>
    <cellStyle name="s_HardInc  (2)_1_2007.04.13 (RSRI)_BALANÇO 3 2" xfId="12536" xr:uid="{40505418-7BE2-4F1D-9DDB-1F5AF5941B08}"/>
    <cellStyle name="s_HardInc  (2)_1_2007.04.13 (RSRI)_BALANÇO 3 2 2" xfId="23777" xr:uid="{8375F245-B927-4AB8-8A70-F3E68CCFA846}"/>
    <cellStyle name="s_HardInc  (2)_1_2007.04.13 (RSRI)_BALANÇO 3 2 3" xfId="27480" xr:uid="{F09AB9B6-61C8-478E-8769-771C6F65C5FC}"/>
    <cellStyle name="s_HardInc  (2)_1_2007.04.13 (RSRI)_BALANÇO 3 2 4" xfId="19031" xr:uid="{B804DED7-A1F8-47C3-855A-23104499D5BE}"/>
    <cellStyle name="s_HardInc  (2)_1_2007.04.13 (RSRI)_BALANÇO 3 2 5" xfId="30359" xr:uid="{4A8125C4-A93A-4D17-96DA-CDF4A627D27E}"/>
    <cellStyle name="s_HardInc  (2)_1_2007.04.13 (RSRI)_BALANÇO 3 2 6" xfId="17709" xr:uid="{C4ECD835-84F0-4175-BF3F-6D53BFE75905}"/>
    <cellStyle name="s_HardInc  (2)_1_2007.04.13 (RSRI)_DF's" xfId="2481" xr:uid="{B9D30832-CA76-475E-8FC3-B19AC405C74A}"/>
    <cellStyle name="s_HardInc  (2)_1_2007.04.13 (RSRI)_DF's 2" xfId="7264" xr:uid="{F26BEF93-D7B7-47F3-BB42-3FD08CCFAA5A}"/>
    <cellStyle name="s_HardInc  (2)_1_2007.04.13 (RSRI)_DF's 2 2" xfId="19187" xr:uid="{5B216355-B9E6-42EC-BEA9-6CDB183618F3}"/>
    <cellStyle name="s_HardInc  (2)_1_2007.04.13 (RSRI)_DF's 2 3" xfId="15023" xr:uid="{556339A0-736C-4B58-AB4E-FDAD4B610FEF}"/>
    <cellStyle name="s_HardInc  (2)_1_2007.04.13 (RSRI)_DF's 2 4" xfId="25433" xr:uid="{A0FA341D-FD12-404A-ACA4-0E29AE5E73CE}"/>
    <cellStyle name="s_HardInc  (2)_1_2007.04.13 (RSRI)_DF's 2 5" xfId="33468" xr:uid="{30B788AD-96A1-47CA-A4C2-20AC9E301B3D}"/>
    <cellStyle name="s_HardInc  (2)_1_2007.04.13 (RSRI)_DF's 2 6" xfId="33875" xr:uid="{299B5DF7-00CD-4092-90AA-72A58F35B477}"/>
    <cellStyle name="s_HardInc  (2)_1_2007.04.13 (RSRI)_DF's 3" xfId="10465" xr:uid="{566B6E18-E682-4752-848E-9121F449D1D5}"/>
    <cellStyle name="s_HardInc  (2)_1_2007.04.13 (RSRI)_DF's 3 2" xfId="12043" xr:uid="{D93DE5DB-321A-4E3A-98BD-E3A365D9B221}"/>
    <cellStyle name="s_HardInc  (2)_1_2007.04.13 (RSRI)_DF's 3 2 2" xfId="23284" xr:uid="{DE70B1EF-1DEE-473A-8A30-4D4FABA8B773}"/>
    <cellStyle name="s_HardInc  (2)_1_2007.04.13 (RSRI)_DF's 3 2 3" xfId="26987" xr:uid="{83FACAA9-7B33-49E8-8932-B3B18FC93754}"/>
    <cellStyle name="s_HardInc  (2)_1_2007.04.13 (RSRI)_DF's 3 2 4" xfId="15060" xr:uid="{19F8670C-3620-4BD0-AD9C-A5CA39533484}"/>
    <cellStyle name="s_HardInc  (2)_1_2007.04.13 (RSRI)_DF's 3 2 5" xfId="17784" xr:uid="{D8BDD5B1-05AC-4B58-BB5E-6532BFFEA7CB}"/>
    <cellStyle name="s_HardInc  (2)_1_2007.04.13 (RSRI)_DF's 3 2 6" xfId="29102" xr:uid="{A3D08058-98F4-49B6-B4AD-9A314A46A586}"/>
    <cellStyle name="s_HardInc  (2)_1_2007.04.13 (RSRI)_EVOLUÇÃO OBRA" xfId="5487" xr:uid="{5347BF60-80F1-41B3-8E41-DB340988B558}"/>
    <cellStyle name="s_HardInc  (2)_1_2007.04.13 (RSRI)_EVOLUÇÃO OBRA 2" xfId="9772" xr:uid="{994362E4-E6E9-4ED2-82D2-28304C62CF84}"/>
    <cellStyle name="s_HardInc  (2)_1_2007.04.13 (RSRI)_EVOLUÇÃO OBRA 2 2" xfId="21468" xr:uid="{4EF9381A-4EE9-4B0D-A3B6-9CC22FA90D27}"/>
    <cellStyle name="s_HardInc  (2)_1_2007.04.13 (RSRI)_EVOLUÇÃO OBRA 2 3" xfId="25215" xr:uid="{AD662E7B-8088-4B8C-92FA-4049A7F0016C}"/>
    <cellStyle name="s_HardInc  (2)_1_2007.04.13 (RSRI)_EVOLUÇÃO OBRA 2 4" xfId="26150" xr:uid="{49107076-6241-42F3-8227-8973C45E4107}"/>
    <cellStyle name="s_HardInc  (2)_1_2007.04.13 (RSRI)_EVOLUÇÃO OBRA 2 5" xfId="17747" xr:uid="{15F5411D-964F-4412-B938-787A4D6245AF}"/>
    <cellStyle name="s_HardInc  (2)_1_2007.04.13 (RSRI)_EVOLUÇÃO OBRA 2 6" xfId="34046" xr:uid="{FFF5766B-FCD7-4476-AEDC-E9015BCFF55C}"/>
    <cellStyle name="s_HardInc  (2)_1_2007.04.13 (RSRI)_EVOLUÇÃO OBRA 3" xfId="11478" xr:uid="{AD84EBD4-E706-4946-91E5-5F65917B0E64}"/>
    <cellStyle name="s_HardInc  (2)_1_2007.04.13 (RSRI)_EVOLUÇÃO OBRA 3 2" xfId="13036" xr:uid="{60EF5A2F-97F1-4C6A-87AA-6E2A3F753FD9}"/>
    <cellStyle name="s_HardInc  (2)_1_2007.04.13 (RSRI)_EVOLUÇÃO OBRA 3 2 2" xfId="24277" xr:uid="{8D8D1A4B-1906-4180-9B8B-4773BCC546EF}"/>
    <cellStyle name="s_HardInc  (2)_1_2007.04.13 (RSRI)_EVOLUÇÃO OBRA 3 2 3" xfId="27978" xr:uid="{6C1AF05A-664E-437A-AF2C-3862F8F9AB08}"/>
    <cellStyle name="s_HardInc  (2)_1_2007.04.13 (RSRI)_EVOLUÇÃO OBRA 3 2 4" xfId="28411" xr:uid="{E85B6582-4AE6-43FB-AE52-9538323C8AE8}"/>
    <cellStyle name="s_HardInc  (2)_1_2007.04.13 (RSRI)_EVOLUÇÃO OBRA 3 2 5" xfId="32903" xr:uid="{B533FCEE-60A2-48FC-A92E-571A12289753}"/>
    <cellStyle name="s_HardInc  (2)_1_2007.04.13 (RSRI)_EVOLUÇÃO OBRA 3 2 6" xfId="33726" xr:uid="{EFA7609D-0045-407B-8894-CE4B6D560B3A}"/>
    <cellStyle name="s_HardInc  (2)_1_2007.04.13 (RSRI)_VSO-4T08-2008.12.02" xfId="4487" xr:uid="{1DA7141F-6F74-4E80-990A-FFC53D4FAA54}"/>
    <cellStyle name="s_HardInc  (2)_1_2007.04.13 (RSRI)_VSO-4T08-2008.12.02 2" xfId="8963" xr:uid="{7E6C7662-0C2E-4FBE-8BBC-295696816F56}"/>
    <cellStyle name="s_HardInc  (2)_1_2007.04.13 (RSRI)_VSO-4T08-2008.12.02 2 2" xfId="20701" xr:uid="{6A1D1568-99C1-465B-8E04-CF6C7D453766}"/>
    <cellStyle name="s_HardInc  (2)_1_2007.04.13 (RSRI)_VSO-4T08-2008.12.02 2 3" xfId="13446" xr:uid="{5D372F43-5355-402C-A056-BF740AAD5C7C}"/>
    <cellStyle name="s_HardInc  (2)_1_2007.04.13 (RSRI)_VSO-4T08-2008.12.02 2 4" xfId="30204" xr:uid="{AB5B2569-A6F1-45F2-AD58-9775CA7FE147}"/>
    <cellStyle name="s_HardInc  (2)_1_2007.04.13 (RSRI)_VSO-4T08-2008.12.02 2 5" xfId="15556" xr:uid="{D20E04FB-7F31-4762-A15B-4C004B3A2F8A}"/>
    <cellStyle name="s_HardInc  (2)_1_2007.04.13 (RSRI)_VSO-4T08-2008.12.02 2 6" xfId="33784" xr:uid="{E1A923C2-261F-4D3B-A636-4647B333EB6A}"/>
    <cellStyle name="s_HardInc  (2)_1_2007.04.13 (RSRI)_VSO-4T08-2008.12.02 3" xfId="36220" xr:uid="{709500BC-D8D0-4AD4-8068-A5222046C4FF}"/>
    <cellStyle name="s_HardInc  (2)_1_2007.07.13 (RSRI)" xfId="1129" xr:uid="{47D50028-56DA-43E2-9907-840D757155EE}"/>
    <cellStyle name="s_HardInc  (2)_1_2007.07.13 (RSRI) 2" xfId="6283" xr:uid="{8393135B-E84F-4993-9F33-5B43FFAC1643}"/>
    <cellStyle name="s_HardInc  (2)_1_2007.07.13 (RSRI) 2 2" xfId="18257" xr:uid="{C9E9E7AC-0AED-40D1-8023-2FD8F981EE06}"/>
    <cellStyle name="s_HardInc  (2)_1_2007.07.13 (RSRI) 2 3" xfId="22343" xr:uid="{46B8B058-0573-4D0A-B903-CDB77CD3BD20}"/>
    <cellStyle name="s_HardInc  (2)_1_2007.07.13 (RSRI) 2 4" xfId="29917" xr:uid="{9568FB5F-9E20-4F38-80CF-DEBB726CD2E6}"/>
    <cellStyle name="s_HardInc  (2)_1_2007.07.13 (RSRI) 2 5" xfId="32487" xr:uid="{92ABEA7A-78EB-4757-8D1B-DDF784477B53}"/>
    <cellStyle name="s_HardInc  (2)_1_2007.07.13 (RSRI) 2 6" xfId="29676" xr:uid="{642275A4-36AA-40E7-BFFA-0C9C8FAA33B9}"/>
    <cellStyle name="s_HardInc  (2)_1_2007.07.13 (RSRI) 3" xfId="36221" xr:uid="{1B7165F5-C2EC-4F0E-BB93-059AFD5B4B50}"/>
    <cellStyle name="s_HardInc  (2)_1_2007.07.13 (RSRI)_BALANÇO" xfId="3498" xr:uid="{75184730-725F-4C48-9699-F4F2D8AF1BD0}"/>
    <cellStyle name="s_HardInc  (2)_1_2007.07.13 (RSRI)_BALANÇO 2" xfId="8281" xr:uid="{C443B29A-4528-47CF-B421-50DE89050F44}"/>
    <cellStyle name="s_HardInc  (2)_1_2007.07.13 (RSRI)_BALANÇO 2 2" xfId="20090" xr:uid="{F16B449A-BD7A-47FA-9BEC-FD64897135B8}"/>
    <cellStyle name="s_HardInc  (2)_1_2007.07.13 (RSRI)_BALANÇO 2 3" xfId="21073" xr:uid="{9666FF50-B155-4B22-B13A-B4537D7055C2}"/>
    <cellStyle name="s_HardInc  (2)_1_2007.07.13 (RSRI)_BALANÇO 2 4" xfId="15633" xr:uid="{BEF99E3A-B620-498A-B155-FE7C0B0205B8}"/>
    <cellStyle name="s_HardInc  (2)_1_2007.07.13 (RSRI)_BALANÇO 2 5" xfId="33255" xr:uid="{F52EC3DA-2D45-4705-8D44-2AC489FC95AE}"/>
    <cellStyle name="s_HardInc  (2)_1_2007.07.13 (RSRI)_BALANÇO 2 6" xfId="34671" xr:uid="{3C813DA8-6D9E-4E57-822E-29706DAB26E9}"/>
    <cellStyle name="s_HardInc  (2)_1_2007.07.13 (RSRI)_BALANÇO 3" xfId="10966" xr:uid="{F7C1778E-E6E5-4361-B04B-DD423796C6BE}"/>
    <cellStyle name="s_HardInc  (2)_1_2007.07.13 (RSRI)_BALANÇO 3 2" xfId="12537" xr:uid="{E85E4FCE-B834-4333-9A87-B0592F1BA6A1}"/>
    <cellStyle name="s_HardInc  (2)_1_2007.07.13 (RSRI)_BALANÇO 3 2 2" xfId="23778" xr:uid="{85F077E5-15AF-42CF-B73C-70F8DE51CBCE}"/>
    <cellStyle name="s_HardInc  (2)_1_2007.07.13 (RSRI)_BALANÇO 3 2 3" xfId="27481" xr:uid="{D41922A4-36F6-4B85-AA79-F5E590412DC1}"/>
    <cellStyle name="s_HardInc  (2)_1_2007.07.13 (RSRI)_BALANÇO 3 2 4" xfId="17097" xr:uid="{31EF579B-8665-401B-BE36-3852D80DA0B3}"/>
    <cellStyle name="s_HardInc  (2)_1_2007.07.13 (RSRI)_BALANÇO 3 2 5" xfId="33253" xr:uid="{514BD4D6-EF56-4B60-8B4B-02A99E522176}"/>
    <cellStyle name="s_HardInc  (2)_1_2007.07.13 (RSRI)_BALANÇO 3 2 6" xfId="31732" xr:uid="{89443750-A00F-46CE-8223-BFC03FC3A857}"/>
    <cellStyle name="s_HardInc  (2)_1_2007.07.13 (RSRI)_DF's" xfId="2482" xr:uid="{BE38B8B9-F420-4F9C-8AED-89969EFFC856}"/>
    <cellStyle name="s_HardInc  (2)_1_2007.07.13 (RSRI)_DF's 2" xfId="7265" xr:uid="{568D07F8-5F33-42BA-9896-3F82FF99BD9D}"/>
    <cellStyle name="s_HardInc  (2)_1_2007.07.13 (RSRI)_DF's 2 2" xfId="19188" xr:uid="{88F39C3C-809B-4FB5-8F81-F2740C2C4A1F}"/>
    <cellStyle name="s_HardInc  (2)_1_2007.07.13 (RSRI)_DF's 2 3" xfId="22286" xr:uid="{F38C9DBC-1881-46E8-BB50-104D356CCE24}"/>
    <cellStyle name="s_HardInc  (2)_1_2007.07.13 (RSRI)_DF's 2 4" xfId="22886" xr:uid="{EEA23BDD-CAE2-46F4-B05B-A5EA9909D47A}"/>
    <cellStyle name="s_HardInc  (2)_1_2007.07.13 (RSRI)_DF's 2 5" xfId="15725" xr:uid="{A1BC2D1E-C669-4412-9D43-028AC3A75AE0}"/>
    <cellStyle name="s_HardInc  (2)_1_2007.07.13 (RSRI)_DF's 2 6" xfId="25989" xr:uid="{B8B29443-9B0A-4194-9294-07B20A58B4EC}"/>
    <cellStyle name="s_HardInc  (2)_1_2007.07.13 (RSRI)_DF's 3" xfId="10466" xr:uid="{0289E2E7-9437-46B6-89A3-B39DA12D5057}"/>
    <cellStyle name="s_HardInc  (2)_1_2007.07.13 (RSRI)_DF's 3 2" xfId="12044" xr:uid="{C24BA3E5-ACAC-4691-B24E-D6DD946E28CA}"/>
    <cellStyle name="s_HardInc  (2)_1_2007.07.13 (RSRI)_DF's 3 2 2" xfId="23285" xr:uid="{0F951D7E-2B44-410D-B92E-A17DA38511B0}"/>
    <cellStyle name="s_HardInc  (2)_1_2007.07.13 (RSRI)_DF's 3 2 3" xfId="26988" xr:uid="{CFEB805A-12C0-482F-8388-4A8F4B5BB5A3}"/>
    <cellStyle name="s_HardInc  (2)_1_2007.07.13 (RSRI)_DF's 3 2 4" xfId="20399" xr:uid="{68DD12AB-F0E4-46A7-AD2B-236FC8FA38EB}"/>
    <cellStyle name="s_HardInc  (2)_1_2007.07.13 (RSRI)_DF's 3 2 5" xfId="17265" xr:uid="{11D511D9-AE8C-4673-9E57-6E6A3E9F6608}"/>
    <cellStyle name="s_HardInc  (2)_1_2007.07.13 (RSRI)_DF's 3 2 6" xfId="32852" xr:uid="{FB978F46-B8BD-4639-96F6-594D5EEB177F}"/>
    <cellStyle name="s_HardInc  (2)_1_2007.07.13 (RSRI)_EVOLUÇÃO OBRA" xfId="5488" xr:uid="{2D2BDD9C-103F-4542-8A03-C81884D89C72}"/>
    <cellStyle name="s_HardInc  (2)_1_2007.07.13 (RSRI)_EVOLUÇÃO OBRA 2" xfId="9773" xr:uid="{EFE6080F-BE85-4BFE-9A1A-EFD6C3EE9946}"/>
    <cellStyle name="s_HardInc  (2)_1_2007.07.13 (RSRI)_EVOLUÇÃO OBRA 2 2" xfId="21469" xr:uid="{F2734DD0-3DAF-43AF-8443-6A33CF0F6612}"/>
    <cellStyle name="s_HardInc  (2)_1_2007.07.13 (RSRI)_EVOLUÇÃO OBRA 2 3" xfId="25216" xr:uid="{5C5DFE49-FC7F-448A-AD00-04E791F317E0}"/>
    <cellStyle name="s_HardInc  (2)_1_2007.07.13 (RSRI)_EVOLUÇÃO OBRA 2 4" xfId="28643" xr:uid="{CC17F6AE-3A46-4357-A2A9-07BC1BB8AF52}"/>
    <cellStyle name="s_HardInc  (2)_1_2007.07.13 (RSRI)_EVOLUÇÃO OBRA 2 5" xfId="29066" xr:uid="{C14113A2-B4C8-4DF2-B507-A95C9B4624B4}"/>
    <cellStyle name="s_HardInc  (2)_1_2007.07.13 (RSRI)_EVOLUÇÃO OBRA 2 6" xfId="34570" xr:uid="{4A6E0706-1D31-4613-B450-026171723409}"/>
    <cellStyle name="s_HardInc  (2)_1_2007.07.13 (RSRI)_EVOLUÇÃO OBRA 3" xfId="11479" xr:uid="{302C9C73-3DE8-444D-8833-02532D2CCF54}"/>
    <cellStyle name="s_HardInc  (2)_1_2007.07.13 (RSRI)_EVOLUÇÃO OBRA 3 2" xfId="13037" xr:uid="{5DDE07DC-B7FF-4067-92E5-D290DD9AA811}"/>
    <cellStyle name="s_HardInc  (2)_1_2007.07.13 (RSRI)_EVOLUÇÃO OBRA 3 2 2" xfId="24278" xr:uid="{B7D81F42-6573-4439-B399-77B8BD0A66AC}"/>
    <cellStyle name="s_HardInc  (2)_1_2007.07.13 (RSRI)_EVOLUÇÃO OBRA 3 2 3" xfId="27979" xr:uid="{CC9FC522-45BD-4E93-B883-4D737932688C}"/>
    <cellStyle name="s_HardInc  (2)_1_2007.07.13 (RSRI)_EVOLUÇÃO OBRA 3 2 4" xfId="15206" xr:uid="{1155589E-2CF8-40CC-B922-1E6BC0D30028}"/>
    <cellStyle name="s_HardInc  (2)_1_2007.07.13 (RSRI)_EVOLUÇÃO OBRA 3 2 5" xfId="32237" xr:uid="{30AF20AC-B030-4532-9C30-C7C6DCA7FBC4}"/>
    <cellStyle name="s_HardInc  (2)_1_2007.07.13 (RSRI)_EVOLUÇÃO OBRA 3 2 6" xfId="35022" xr:uid="{87C2647C-A35D-4F4A-8911-7FB0AE0BBCA4}"/>
    <cellStyle name="s_HardInc  (2)_1_2007.07.13 (RSRI)_VSO-4T08-2008.12.02" xfId="4488" xr:uid="{CC6BE93C-0BC7-49AB-AB27-8171102D77A4}"/>
    <cellStyle name="s_HardInc  (2)_1_2007.07.13 (RSRI)_VSO-4T08-2008.12.02 2" xfId="8964" xr:uid="{B098F725-AB31-4735-8742-D88BCA8DE75F}"/>
    <cellStyle name="s_HardInc  (2)_1_2007.07.13 (RSRI)_VSO-4T08-2008.12.02 2 2" xfId="20702" xr:uid="{3E08F1B7-8CC6-478F-BEEF-0A54BB148BDA}"/>
    <cellStyle name="s_HardInc  (2)_1_2007.07.13 (RSRI)_VSO-4T08-2008.12.02 2 3" xfId="13445" xr:uid="{26EF569B-B037-47A1-BA59-D06321280C29}"/>
    <cellStyle name="s_HardInc  (2)_1_2007.07.13 (RSRI)_VSO-4T08-2008.12.02 2 4" xfId="29194" xr:uid="{722F9416-5901-4BA6-9FAA-5CD09D041297}"/>
    <cellStyle name="s_HardInc  (2)_1_2007.07.13 (RSRI)_VSO-4T08-2008.12.02 2 5" xfId="30768" xr:uid="{1A55C774-1976-4806-B1E9-97D4E3C80A85}"/>
    <cellStyle name="s_HardInc  (2)_1_2007.07.13 (RSRI)_VSO-4T08-2008.12.02 2 6" xfId="34646" xr:uid="{03549A46-85E5-48B9-B31D-545A5A828186}"/>
    <cellStyle name="s_HardInc  (2)_1_2007.07.13 (RSRI)_VSO-4T08-2008.12.02 3" xfId="36222" xr:uid="{893F26AC-DF6F-4012-8DC8-965999BF8B55}"/>
    <cellStyle name="s_HardInc  (2)_2" xfId="1130" xr:uid="{C99FEC82-261C-491C-810F-FCFCFEDCCAD5}"/>
    <cellStyle name="s_HardInc  (2)_2 2" xfId="6284" xr:uid="{EFDA1E4E-C4CE-471E-9B54-2A79013B0175}"/>
    <cellStyle name="s_HardInc  (2)_2 2 2" xfId="18258" xr:uid="{D2D46A5B-1479-45A6-96DB-7272ADC059F5}"/>
    <cellStyle name="s_HardInc  (2)_2 2 3" xfId="15902" xr:uid="{5A29DCC6-8E69-4B92-917E-D43C8A5DDB5F}"/>
    <cellStyle name="s_HardInc  (2)_2 2 4" xfId="28868" xr:uid="{05AA1872-640B-45CF-87B2-9C2CA0D68939}"/>
    <cellStyle name="s_HardInc  (2)_2 2 5" xfId="16540" xr:uid="{784ACED5-A32A-4DC2-A11B-923629C0CD3A}"/>
    <cellStyle name="s_HardInc  (2)_2 2 6" xfId="22632" xr:uid="{55AD2A44-2C63-4037-8DD6-7AC5F00E1FC5}"/>
    <cellStyle name="s_HardInc  (2)_2 3" xfId="36223" xr:uid="{C2FA196C-A89F-4F75-AB7E-4F47B9085B26}"/>
    <cellStyle name="s_HardInc  (2)_2_2007.04.13 (RSRI)" xfId="1131" xr:uid="{C7548DFB-2024-4E53-8CD4-51C0EC2EB044}"/>
    <cellStyle name="s_HardInc  (2)_2_2007.04.13 (RSRI) 2" xfId="6285" xr:uid="{BE3E8D76-00E3-4986-9AD5-C62335A52C21}"/>
    <cellStyle name="s_HardInc  (2)_2_2007.04.13 (RSRI) 2 2" xfId="18259" xr:uid="{8433B3FB-FC12-4B98-B728-FD65F3FFE86B}"/>
    <cellStyle name="s_HardInc  (2)_2_2007.04.13 (RSRI) 2 3" xfId="14028" xr:uid="{F94AB6F0-3E13-496E-9166-27B37FE06AE6}"/>
    <cellStyle name="s_HardInc  (2)_2_2007.04.13 (RSRI) 2 4" xfId="21695" xr:uid="{F1695F75-12A4-42F9-8E82-13181D63B140}"/>
    <cellStyle name="s_HardInc  (2)_2_2007.04.13 (RSRI) 2 5" xfId="25838" xr:uid="{1A6BCD3C-1BA6-404C-B1F0-0DB78980EFB6}"/>
    <cellStyle name="s_HardInc  (2)_2_2007.04.13 (RSRI) 2 6" xfId="28640" xr:uid="{E459D06D-725C-43E1-9B0B-BE5632C3A6B3}"/>
    <cellStyle name="s_HardInc  (2)_2_2007.04.13 (RSRI) 3" xfId="36224" xr:uid="{303573B0-A99F-45F0-9B3D-A53C13769854}"/>
    <cellStyle name="s_HardInc  (2)_2_2007.04.13 (RSRI)_BALANÇO" xfId="3499" xr:uid="{896D07E9-B671-4727-8758-CCBFC36BC18B}"/>
    <cellStyle name="s_HardInc  (2)_2_2007.04.13 (RSRI)_BALANÇO 2" xfId="8282" xr:uid="{4F7252EF-3A54-49CF-AAFE-3AD5B16F7BE7}"/>
    <cellStyle name="s_HardInc  (2)_2_2007.04.13 (RSRI)_BALANÇO 2 2" xfId="20091" xr:uid="{4D63E2A7-F137-455D-B7DA-7A7C58751559}"/>
    <cellStyle name="s_HardInc  (2)_2_2007.04.13 (RSRI)_BALANÇO 2 3" xfId="17245" xr:uid="{0339EE80-269E-4FFB-9159-AB09B47ACDE6}"/>
    <cellStyle name="s_HardInc  (2)_2_2007.04.13 (RSRI)_BALANÇO 2 4" xfId="14374" xr:uid="{FB870785-C3F9-4D05-8161-7C2B2F172153}"/>
    <cellStyle name="s_HardInc  (2)_2_2007.04.13 (RSRI)_BALANÇO 2 5" xfId="32890" xr:uid="{5ECC5370-A6DE-4093-9B66-527D35C1958F}"/>
    <cellStyle name="s_HardInc  (2)_2_2007.04.13 (RSRI)_BALANÇO 2 6" xfId="15476" xr:uid="{3C6498FA-E3D0-4B64-A296-65DC13349575}"/>
    <cellStyle name="s_HardInc  (2)_2_2007.04.13 (RSRI)_BALANÇO 3" xfId="10967" xr:uid="{30839B86-F39C-4E10-826A-449BC86FB073}"/>
    <cellStyle name="s_HardInc  (2)_2_2007.04.13 (RSRI)_BALANÇO 3 2" xfId="12538" xr:uid="{84E57FCC-F0FF-445C-82A7-1580AEF6A263}"/>
    <cellStyle name="s_HardInc  (2)_2_2007.04.13 (RSRI)_BALANÇO 3 2 2" xfId="23779" xr:uid="{BA0049CB-8E83-48B2-8313-910B668C6549}"/>
    <cellStyle name="s_HardInc  (2)_2_2007.04.13 (RSRI)_BALANÇO 3 2 3" xfId="27482" xr:uid="{5FAC2FAF-2198-4BFF-B07A-667FCC83F8BE}"/>
    <cellStyle name="s_HardInc  (2)_2_2007.04.13 (RSRI)_BALANÇO 3 2 4" xfId="28461" xr:uid="{C15B97EA-BE59-4B4D-B784-4E90B09EA371}"/>
    <cellStyle name="s_HardInc  (2)_2_2007.04.13 (RSRI)_BALANÇO 3 2 5" xfId="32312" xr:uid="{C357C0E5-8CBB-4C79-8845-CCD9776931C9}"/>
    <cellStyle name="s_HardInc  (2)_2_2007.04.13 (RSRI)_BALANÇO 3 2 6" xfId="32758" xr:uid="{6988DA1A-7988-4A85-89BB-44F241B70B57}"/>
    <cellStyle name="s_HardInc  (2)_2_2007.04.13 (RSRI)_DF's" xfId="2483" xr:uid="{8470024D-A85A-4010-9955-EB8CC619FDA9}"/>
    <cellStyle name="s_HardInc  (2)_2_2007.04.13 (RSRI)_DF's 2" xfId="7266" xr:uid="{1F167C6B-0226-440C-B3AE-71A0C0E39C82}"/>
    <cellStyle name="s_HardInc  (2)_2_2007.04.13 (RSRI)_DF's 2 2" xfId="19189" xr:uid="{E5C83935-F846-4BB7-A9FC-E150A405FA0B}"/>
    <cellStyle name="s_HardInc  (2)_2_2007.04.13 (RSRI)_DF's 2 3" xfId="15798" xr:uid="{44963CB4-504E-4AFD-9299-5F8EBF11C91B}"/>
    <cellStyle name="s_HardInc  (2)_2_2007.04.13 (RSRI)_DF's 2 4" xfId="14679" xr:uid="{EE8920A0-0ED7-4FAA-8E2F-BE6CE00D0BFD}"/>
    <cellStyle name="s_HardInc  (2)_2_2007.04.13 (RSRI)_DF's 2 5" xfId="17559" xr:uid="{D73B0882-71B4-475F-9CC0-BB5095433F8C}"/>
    <cellStyle name="s_HardInc  (2)_2_2007.04.13 (RSRI)_DF's 2 6" xfId="14401" xr:uid="{4EAC5FA8-4695-4D45-9FEF-D248322DE356}"/>
    <cellStyle name="s_HardInc  (2)_2_2007.04.13 (RSRI)_DF's 3" xfId="10467" xr:uid="{DC1D969D-AF5F-4BA4-810C-E9077664FF75}"/>
    <cellStyle name="s_HardInc  (2)_2_2007.04.13 (RSRI)_DF's 3 2" xfId="12045" xr:uid="{70E27988-C490-45C8-95D1-6938A0EB70DA}"/>
    <cellStyle name="s_HardInc  (2)_2_2007.04.13 (RSRI)_DF's 3 2 2" xfId="23286" xr:uid="{91C7B1E7-D140-4011-AA06-6FAA8DDF0C55}"/>
    <cellStyle name="s_HardInc  (2)_2_2007.04.13 (RSRI)_DF's 3 2 3" xfId="26989" xr:uid="{FD0D2852-1B8A-4A9C-A4BE-83FCDB57AF7C}"/>
    <cellStyle name="s_HardInc  (2)_2_2007.04.13 (RSRI)_DF's 3 2 4" xfId="17727" xr:uid="{3CEE6DED-EB56-444C-B535-430C2AFC8A98}"/>
    <cellStyle name="s_HardInc  (2)_2_2007.04.13 (RSRI)_DF's 3 2 5" xfId="33118" xr:uid="{4075DE46-E84A-4C23-8B07-3F4C08DB0CB8}"/>
    <cellStyle name="s_HardInc  (2)_2_2007.04.13 (RSRI)_DF's 3 2 6" xfId="34350" xr:uid="{6BCA050E-638A-40EE-8314-6CFA102765AB}"/>
    <cellStyle name="s_HardInc  (2)_2_2007.04.13 (RSRI)_EVOLUÇÃO OBRA" xfId="5489" xr:uid="{18A552D8-073B-406A-8C6E-349B8219BEA2}"/>
    <cellStyle name="s_HardInc  (2)_2_2007.04.13 (RSRI)_EVOLUÇÃO OBRA 2" xfId="9774" xr:uid="{A77C4BE0-4168-41CD-9294-34E6D4039A13}"/>
    <cellStyle name="s_HardInc  (2)_2_2007.04.13 (RSRI)_EVOLUÇÃO OBRA 2 2" xfId="21470" xr:uid="{D7B97B07-483A-4ADA-8A2B-DA5372BD8758}"/>
    <cellStyle name="s_HardInc  (2)_2_2007.04.13 (RSRI)_EVOLUÇÃO OBRA 2 3" xfId="25217" xr:uid="{A3E31B3D-B927-4B43-B189-06242C5D50C8}"/>
    <cellStyle name="s_HardInc  (2)_2_2007.04.13 (RSRI)_EVOLUÇÃO OBRA 2 4" xfId="14532" xr:uid="{17895783-EC3E-4188-8353-DC1D6BB8C6A6}"/>
    <cellStyle name="s_HardInc  (2)_2_2007.04.13 (RSRI)_EVOLUÇÃO OBRA 2 5" xfId="17380" xr:uid="{DF55A4C4-CDC6-4D30-9D44-1030DE0CD4AB}"/>
    <cellStyle name="s_HardInc  (2)_2_2007.04.13 (RSRI)_EVOLUÇÃO OBRA 2 6" xfId="22953" xr:uid="{CC3B9802-E447-4885-BF85-11C9B5EDA6A2}"/>
    <cellStyle name="s_HardInc  (2)_2_2007.04.13 (RSRI)_EVOLUÇÃO OBRA 3" xfId="11480" xr:uid="{082E34A0-C782-4B53-A6BD-1C5FDF9F0F2F}"/>
    <cellStyle name="s_HardInc  (2)_2_2007.04.13 (RSRI)_EVOLUÇÃO OBRA 3 2" xfId="13038" xr:uid="{08253EEB-643C-42EA-8284-720BCFE51B83}"/>
    <cellStyle name="s_HardInc  (2)_2_2007.04.13 (RSRI)_EVOLUÇÃO OBRA 3 2 2" xfId="24279" xr:uid="{2D2D2BD2-F860-446E-AC0A-B5C3C6E27D92}"/>
    <cellStyle name="s_HardInc  (2)_2_2007.04.13 (RSRI)_EVOLUÇÃO OBRA 3 2 3" xfId="27980" xr:uid="{72C858E9-FA21-4ACA-8D09-46AC4C52999B}"/>
    <cellStyle name="s_HardInc  (2)_2_2007.04.13 (RSRI)_EVOLUÇÃO OBRA 3 2 4" xfId="26426" xr:uid="{813E591B-794B-4088-BA25-3BB59BCE29AD}"/>
    <cellStyle name="s_HardInc  (2)_2_2007.04.13 (RSRI)_EVOLUÇÃO OBRA 3 2 5" xfId="14153" xr:uid="{B79321F1-0258-45EE-A4C0-DE25EB36910E}"/>
    <cellStyle name="s_HardInc  (2)_2_2007.04.13 (RSRI)_EVOLUÇÃO OBRA 3 2 6" xfId="33997" xr:uid="{95C8547D-25F0-4CF3-8728-EDD10FADBBC0}"/>
    <cellStyle name="s_HardInc  (2)_2_2007.04.13 (RSRI)_VSO-4T08-2008.12.02" xfId="4489" xr:uid="{4B5DAE28-6950-4B9A-A440-98E669A806D7}"/>
    <cellStyle name="s_HardInc  (2)_2_2007.04.13 (RSRI)_VSO-4T08-2008.12.02 2" xfId="8965" xr:uid="{BBA7C7E4-1762-49AB-BA63-ECFEBFDD7CA9}"/>
    <cellStyle name="s_HardInc  (2)_2_2007.04.13 (RSRI)_VSO-4T08-2008.12.02 2 2" xfId="20703" xr:uid="{B24AC09B-6DD7-4813-AB2F-F873CBFCB2AA}"/>
    <cellStyle name="s_HardInc  (2)_2_2007.04.13 (RSRI)_VSO-4T08-2008.12.02 2 3" xfId="13444" xr:uid="{A93370C1-329F-4C5D-B1D2-FDFD13EC101F}"/>
    <cellStyle name="s_HardInc  (2)_2_2007.04.13 (RSRI)_VSO-4T08-2008.12.02 2 4" xfId="26402" xr:uid="{B1DBF79C-7481-4A9B-8DA4-5E6EABF42419}"/>
    <cellStyle name="s_HardInc  (2)_2_2007.04.13 (RSRI)_VSO-4T08-2008.12.02 2 5" xfId="24850" xr:uid="{3DEEBAD7-5A2F-4EC8-A261-4EDF9CFC174E}"/>
    <cellStyle name="s_HardInc  (2)_2_2007.04.13 (RSRI)_VSO-4T08-2008.12.02 2 6" xfId="22971" xr:uid="{469FCA21-9D2E-4D7C-A99C-13844BC18B81}"/>
    <cellStyle name="s_HardInc  (2)_2_2007.04.13 (RSRI)_VSO-4T08-2008.12.02 3" xfId="36225" xr:uid="{34F4F06F-A4FD-4087-B6FC-6C74F51F3907}"/>
    <cellStyle name="s_HardInc  (2)_2_2007.07.13 (RSRI)" xfId="1132" xr:uid="{3066F0EF-10F5-4740-ACF2-AB30163F2D5B}"/>
    <cellStyle name="s_HardInc  (2)_2_2007.07.13 (RSRI) 2" xfId="6286" xr:uid="{E9EA2AAE-3E64-48A9-9FBD-173A8DB9FB41}"/>
    <cellStyle name="s_HardInc  (2)_2_2007.07.13 (RSRI) 2 2" xfId="18260" xr:uid="{1F3E9848-5D39-461D-B408-1723B37B69A1}"/>
    <cellStyle name="s_HardInc  (2)_2_2007.07.13 (RSRI) 2 3" xfId="14027" xr:uid="{A2775F5D-CF1C-4CEF-9AA5-09E05E841499}"/>
    <cellStyle name="s_HardInc  (2)_2_2007.07.13 (RSRI) 2 4" xfId="30293" xr:uid="{D61770DD-7EA3-4B99-AEDA-37C0163EB6D5}"/>
    <cellStyle name="s_HardInc  (2)_2_2007.07.13 (RSRI) 2 5" xfId="13765" xr:uid="{728BF9DD-8686-444D-9297-2422F31C8C69}"/>
    <cellStyle name="s_HardInc  (2)_2_2007.07.13 (RSRI) 2 6" xfId="26460" xr:uid="{572CFA1A-043D-4202-B5CC-83F1A45A957D}"/>
    <cellStyle name="s_HardInc  (2)_2_2007.07.13 (RSRI) 3" xfId="36226" xr:uid="{8FD8919F-5C0F-4934-9FE9-B30CD745A647}"/>
    <cellStyle name="s_HardInc  (2)_2_2007.07.13 (RSRI)_BALANÇO" xfId="3500" xr:uid="{0A9D13CF-850C-4577-9108-A26B6DC61FC9}"/>
    <cellStyle name="s_HardInc  (2)_2_2007.07.13 (RSRI)_BALANÇO 2" xfId="8283" xr:uid="{A941B399-560B-45FC-8E8C-50BD5860450A}"/>
    <cellStyle name="s_HardInc  (2)_2_2007.07.13 (RSRI)_BALANÇO 2 2" xfId="20092" xr:uid="{90D9E36A-EA67-4564-8800-A7CEC9D0CB50}"/>
    <cellStyle name="s_HardInc  (2)_2_2007.07.13 (RSRI)_BALANÇO 2 3" xfId="18799" xr:uid="{ACC72C62-67D1-4B6B-81D5-E2035C08758C}"/>
    <cellStyle name="s_HardInc  (2)_2_2007.07.13 (RSRI)_BALANÇO 2 4" xfId="16284" xr:uid="{91083938-CBF4-4A94-A833-42D4CD04814C}"/>
    <cellStyle name="s_HardInc  (2)_2_2007.07.13 (RSRI)_BALANÇO 2 5" xfId="15994" xr:uid="{CE43785B-0078-4A00-A418-4C619A63ECEA}"/>
    <cellStyle name="s_HardInc  (2)_2_2007.07.13 (RSRI)_BALANÇO 2 6" xfId="18841" xr:uid="{2DC231A5-2903-4AEF-93EF-44A217AECF69}"/>
    <cellStyle name="s_HardInc  (2)_2_2007.07.13 (RSRI)_BALANÇO 3" xfId="10968" xr:uid="{E8ECCAB3-760F-44BF-BDDB-15657897AA82}"/>
    <cellStyle name="s_HardInc  (2)_2_2007.07.13 (RSRI)_BALANÇO 3 2" xfId="12539" xr:uid="{2ACB5783-B590-4CAE-8A21-9F3D8853D134}"/>
    <cellStyle name="s_HardInc  (2)_2_2007.07.13 (RSRI)_BALANÇO 3 2 2" xfId="23780" xr:uid="{C5042ECD-BF88-4739-8118-EC13F3558319}"/>
    <cellStyle name="s_HardInc  (2)_2_2007.07.13 (RSRI)_BALANÇO 3 2 3" xfId="27483" xr:uid="{44C20866-77F3-46B9-83FF-77261DEE1AC3}"/>
    <cellStyle name="s_HardInc  (2)_2_2007.07.13 (RSRI)_BALANÇO 3 2 4" xfId="15984" xr:uid="{70FDC82D-49CE-4242-9F4F-599C0286B153}"/>
    <cellStyle name="s_HardInc  (2)_2_2007.07.13 (RSRI)_BALANÇO 3 2 5" xfId="33171" xr:uid="{9D12958B-9EB3-4733-ACB5-57ED63B3F228}"/>
    <cellStyle name="s_HardInc  (2)_2_2007.07.13 (RSRI)_BALANÇO 3 2 6" xfId="32547" xr:uid="{089896EE-4E5A-472B-9A3F-BB4D50AEE16A}"/>
    <cellStyle name="s_HardInc  (2)_2_2007.07.13 (RSRI)_DF's" xfId="2484" xr:uid="{C0E387D6-676E-4924-8394-69DAC60B640C}"/>
    <cellStyle name="s_HardInc  (2)_2_2007.07.13 (RSRI)_DF's 2" xfId="7267" xr:uid="{7E6B3C88-4525-4E7B-A1F3-69E5B7862A5B}"/>
    <cellStyle name="s_HardInc  (2)_2_2007.07.13 (RSRI)_DF's 2 2" xfId="19190" xr:uid="{9ECFAF90-9DBB-4DA6-9B22-E99AA30AEFAE}"/>
    <cellStyle name="s_HardInc  (2)_2_2007.07.13 (RSRI)_DF's 2 3" xfId="13875" xr:uid="{D9537083-717C-4DB5-81FB-2B55AF800C84}"/>
    <cellStyle name="s_HardInc  (2)_2_2007.07.13 (RSRI)_DF's 2 4" xfId="15531" xr:uid="{BF5ED807-483B-4316-BED9-42391663441E}"/>
    <cellStyle name="s_HardInc  (2)_2_2007.07.13 (RSRI)_DF's 2 5" xfId="31276" xr:uid="{7E47E027-2CD5-4A06-9686-BBA34E62F64B}"/>
    <cellStyle name="s_HardInc  (2)_2_2007.07.13 (RSRI)_DF's 2 6" xfId="34908" xr:uid="{5268FF54-4184-416A-B7F0-42EA541C8544}"/>
    <cellStyle name="s_HardInc  (2)_2_2007.07.13 (RSRI)_DF's 3" xfId="10468" xr:uid="{E81DEEC4-6A80-4ADB-8E7C-433A7090CD18}"/>
    <cellStyle name="s_HardInc  (2)_2_2007.07.13 (RSRI)_DF's 3 2" xfId="12046" xr:uid="{656625F9-70DF-4A60-A8C5-789E568C31CA}"/>
    <cellStyle name="s_HardInc  (2)_2_2007.07.13 (RSRI)_DF's 3 2 2" xfId="23287" xr:uid="{CF3D0753-1400-477E-AE2A-50C19E46908C}"/>
    <cellStyle name="s_HardInc  (2)_2_2007.07.13 (RSRI)_DF's 3 2 3" xfId="26990" xr:uid="{4CBA1965-A10D-4D8D-85C4-40BA88BD7336}"/>
    <cellStyle name="s_HardInc  (2)_2_2007.07.13 (RSRI)_DF's 3 2 4" xfId="25814" xr:uid="{2E5C1AF1-85F8-4FAC-A842-7B4D88652685}"/>
    <cellStyle name="s_HardInc  (2)_2_2007.07.13 (RSRI)_DF's 3 2 5" xfId="18842" xr:uid="{0FA9892D-6355-4D41-94CF-0761C426F0E2}"/>
    <cellStyle name="s_HardInc  (2)_2_2007.07.13 (RSRI)_DF's 3 2 6" xfId="25605" xr:uid="{0E1E0035-A209-4750-B158-A6A07B4B3426}"/>
    <cellStyle name="s_HardInc  (2)_2_2007.07.13 (RSRI)_EVOLUÇÃO OBRA" xfId="5490" xr:uid="{C2A7FD78-8BA6-416D-9BDD-E4543FA4E681}"/>
    <cellStyle name="s_HardInc  (2)_2_2007.07.13 (RSRI)_EVOLUÇÃO OBRA 2" xfId="9775" xr:uid="{1BD49224-71B0-4E2C-B13B-E3BD4C07F946}"/>
    <cellStyle name="s_HardInc  (2)_2_2007.07.13 (RSRI)_EVOLUÇÃO OBRA 2 2" xfId="21471" xr:uid="{0BA717EE-5B0D-48BA-AB09-D756E9D795BB}"/>
    <cellStyle name="s_HardInc  (2)_2_2007.07.13 (RSRI)_EVOLUÇÃO OBRA 2 3" xfId="25218" xr:uid="{B8651DE1-CCB8-4155-9C39-1221974A2FAD}"/>
    <cellStyle name="s_HardInc  (2)_2_2007.07.13 (RSRI)_EVOLUÇÃO OBRA 2 4" xfId="26410" xr:uid="{9491A05D-F28C-43B7-AAEF-E891066A6034}"/>
    <cellStyle name="s_HardInc  (2)_2_2007.07.13 (RSRI)_EVOLUÇÃO OBRA 2 5" xfId="18936" xr:uid="{0B438AD1-04A3-4AAA-9D77-7919946B319E}"/>
    <cellStyle name="s_HardInc  (2)_2_2007.07.13 (RSRI)_EVOLUÇÃO OBRA 2 6" xfId="21744" xr:uid="{F4DC6900-FF1C-4BE8-93FA-F3FE9965FECD}"/>
    <cellStyle name="s_HardInc  (2)_2_2007.07.13 (RSRI)_EVOLUÇÃO OBRA 3" xfId="11481" xr:uid="{7D14D148-B9A9-45AA-8F37-DE1D8DA226B0}"/>
    <cellStyle name="s_HardInc  (2)_2_2007.07.13 (RSRI)_EVOLUÇÃO OBRA 3 2" xfId="13039" xr:uid="{2F505D19-6D6A-417E-97F0-FAB3877DC446}"/>
    <cellStyle name="s_HardInc  (2)_2_2007.07.13 (RSRI)_EVOLUÇÃO OBRA 3 2 2" xfId="24280" xr:uid="{90A242AF-B86A-4365-A92A-2655851C82DE}"/>
    <cellStyle name="s_HardInc  (2)_2_2007.07.13 (RSRI)_EVOLUÇÃO OBRA 3 2 3" xfId="27981" xr:uid="{CE337054-BE5E-4742-8F29-EB3BDDAE09BB}"/>
    <cellStyle name="s_HardInc  (2)_2_2007.07.13 (RSRI)_EVOLUÇÃO OBRA 3 2 4" xfId="19949" xr:uid="{7A0A1F9C-83AB-470F-B485-1409FD615ED1}"/>
    <cellStyle name="s_HardInc  (2)_2_2007.07.13 (RSRI)_EVOLUÇÃO OBRA 3 2 5" xfId="31057" xr:uid="{EDDCB239-D417-4ED4-87AC-49590C87DAD8}"/>
    <cellStyle name="s_HardInc  (2)_2_2007.07.13 (RSRI)_EVOLUÇÃO OBRA 3 2 6" xfId="14654" xr:uid="{9FB855CA-C240-426B-83DF-B6C0091E5A23}"/>
    <cellStyle name="s_HardInc  (2)_2_2007.07.13 (RSRI)_VSO-4T08-2008.12.02" xfId="4490" xr:uid="{01C4136F-632D-4EF4-87F4-FC3F3FD0EA4D}"/>
    <cellStyle name="s_HardInc  (2)_2_2007.07.13 (RSRI)_VSO-4T08-2008.12.02 2" xfId="8966" xr:uid="{08E44D7D-384B-484F-B8F0-A80FBDC43C77}"/>
    <cellStyle name="s_HardInc  (2)_2_2007.07.13 (RSRI)_VSO-4T08-2008.12.02 2 2" xfId="20704" xr:uid="{ACE1935F-F54F-4CC9-B02C-2AF316151A03}"/>
    <cellStyle name="s_HardInc  (2)_2_2007.07.13 (RSRI)_VSO-4T08-2008.12.02 2 3" xfId="13443" xr:uid="{925951C7-C171-4912-9CF6-CDE9949035A6}"/>
    <cellStyle name="s_HardInc  (2)_2_2007.07.13 (RSRI)_VSO-4T08-2008.12.02 2 4" xfId="13592" xr:uid="{26D1D75C-B5E7-4DB2-8112-81A9E13430AD}"/>
    <cellStyle name="s_HardInc  (2)_2_2007.07.13 (RSRI)_VSO-4T08-2008.12.02 2 5" xfId="29339" xr:uid="{67F622E2-9389-4E91-B505-7AEC007A6F5D}"/>
    <cellStyle name="s_HardInc  (2)_2_2007.07.13 (RSRI)_VSO-4T08-2008.12.02 2 6" xfId="33211" xr:uid="{2B0778E0-AE91-4519-B7F3-2BD3C4B207D9}"/>
    <cellStyle name="s_HardInc  (2)_2_2007.07.13 (RSRI)_VSO-4T08-2008.12.02 3" xfId="36227" xr:uid="{1A5752E0-C01B-4E74-AFFE-C2DA5E1372F7}"/>
    <cellStyle name="s_HardInc  (2)_2007.04.13 (RSRI)" xfId="1133" xr:uid="{3BDB8DB4-B03D-4D1E-9902-660B272BC45B}"/>
    <cellStyle name="s_HardInc  (2)_2007.04.13 (RSRI) 2" xfId="36228" xr:uid="{3F2A0E8D-F74A-4BF4-A7B0-BD437067B8D4}"/>
    <cellStyle name="s_HardInc  (2)_2007.04.13 (RSRI)_BALANÇO" xfId="3501" xr:uid="{C5707A87-9D30-41CC-BF71-6A157E8C38B1}"/>
    <cellStyle name="s_HardInc  (2)_2007.04.13 (RSRI)_BALANÇO 2" xfId="8284" xr:uid="{8DE7464B-C033-4E6E-822C-12A4265679D1}"/>
    <cellStyle name="s_HardInc  (2)_2007.04.13 (RSRI)_DF's" xfId="2485" xr:uid="{A484FF3A-31CE-4EF4-887A-C074DB1D8822}"/>
    <cellStyle name="s_HardInc  (2)_2007.04.13 (RSRI)_DF's 2" xfId="7268" xr:uid="{7CDB9DD5-DB0E-4DA7-A7FB-73289FE14B93}"/>
    <cellStyle name="s_HardInc  (2)_2007.04.13 (RSRI)_EVOLUÇÃO OBRA" xfId="5491" xr:uid="{4A8D3E5A-A07F-40ED-A1C5-A377E25D92FA}"/>
    <cellStyle name="s_HardInc  (2)_2007.04.13 (RSRI)_EVOLUÇÃO OBRA 2" xfId="9776" xr:uid="{894ED7DF-17D5-40F8-B1BB-3BE0553C6159}"/>
    <cellStyle name="s_HardInc  (2)_2007.04.13 (RSRI)_VSO-4T08-2008.12.02" xfId="4491" xr:uid="{C72EA0B0-0ED5-40D1-BEA5-DD9D92C2B8EF}"/>
    <cellStyle name="s_HardInc  (2)_2007.07.13 (RSRI)" xfId="1134" xr:uid="{5DE80871-8F29-45EE-869E-EBD690ADBE96}"/>
    <cellStyle name="s_HardInc  (2)_2007.07.13 (RSRI) 2" xfId="36229" xr:uid="{DF3E06BC-5DE8-42E3-9BEF-AF4786647AFC}"/>
    <cellStyle name="s_HardInc  (2)_2007.07.13 (RSRI)_BALANÇO" xfId="3502" xr:uid="{4B999C83-D89B-46CE-961A-B1F731F38115}"/>
    <cellStyle name="s_HardInc  (2)_2007.07.13 (RSRI)_BALANÇO 2" xfId="8285" xr:uid="{37EBE4DD-27D2-4DCE-9A22-55749A66BF04}"/>
    <cellStyle name="s_HardInc  (2)_2007.07.13 (RSRI)_DF's" xfId="2486" xr:uid="{85E56536-D46F-4A9B-B44A-01EF3FE3DF0A}"/>
    <cellStyle name="s_HardInc  (2)_2007.07.13 (RSRI)_DF's 2" xfId="7269" xr:uid="{14BC5D1D-DC2F-4274-AA6F-FE2F6F741859}"/>
    <cellStyle name="s_HardInc  (2)_2007.07.13 (RSRI)_EVOLUÇÃO OBRA" xfId="5492" xr:uid="{409E74C4-FABC-4487-A9DA-E092670A6E60}"/>
    <cellStyle name="s_HardInc  (2)_2007.07.13 (RSRI)_EVOLUÇÃO OBRA 2" xfId="9777" xr:uid="{AB3BF7E0-3ECE-42B6-999D-0780FACB962F}"/>
    <cellStyle name="s_HardInc  (2)_2007.07.13 (RSRI)_VSO-4T08-2008.12.02" xfId="4492" xr:uid="{3E9E16B7-C7EE-45AD-9C0F-ED282C61A9EF}"/>
    <cellStyle name="s_HardInc  (2)_Celtic DCF" xfId="1135" xr:uid="{44B8F411-583C-4129-9498-587FDBA45CBF}"/>
    <cellStyle name="s_HardInc  (2)_Celtic DCF Inputs" xfId="1136" xr:uid="{5D027C72-1ABF-4909-B497-3F53883A6E30}"/>
    <cellStyle name="s_HardInc  (2)_Celtic DCF Inputs_2007.04.13 (RSRI)" xfId="1137" xr:uid="{0D0744BB-009F-45B0-AF2B-1D69305CBA15}"/>
    <cellStyle name="s_HardInc  (2)_Celtic DCF Inputs_2007.04.13 (RSRI) 2" xfId="36230" xr:uid="{807F3691-8520-43B6-99EF-C9FFA8B10515}"/>
    <cellStyle name="s_HardInc  (2)_Celtic DCF Inputs_2007.04.13 (RSRI)_BALANÇO" xfId="3503" xr:uid="{57150FDF-077E-441E-A688-92BA807A4049}"/>
    <cellStyle name="s_HardInc  (2)_Celtic DCF Inputs_2007.04.13 (RSRI)_BALANÇO 2" xfId="8286" xr:uid="{156920E4-12AF-4BFE-B8BD-E8E6480E9197}"/>
    <cellStyle name="s_HardInc  (2)_Celtic DCF Inputs_2007.04.13 (RSRI)_DF's" xfId="2487" xr:uid="{E73E87FA-9268-495E-8FC5-37C8B19994EF}"/>
    <cellStyle name="s_HardInc  (2)_Celtic DCF Inputs_2007.04.13 (RSRI)_DF's 2" xfId="7270" xr:uid="{C9180613-BD22-4734-8202-427B10192BBE}"/>
    <cellStyle name="s_HardInc  (2)_Celtic DCF Inputs_2007.04.13 (RSRI)_EVOLUÇÃO OBRA" xfId="5493" xr:uid="{E4B97641-AE1F-4953-AD14-3C5FEBF1A146}"/>
    <cellStyle name="s_HardInc  (2)_Celtic DCF Inputs_2007.04.13 (RSRI)_EVOLUÇÃO OBRA 2" xfId="9778" xr:uid="{46CDD62F-1184-41E5-ABAC-5DCFB1208EC8}"/>
    <cellStyle name="s_HardInc  (2)_Celtic DCF Inputs_2007.04.13 (RSRI)_VSO-4T08-2008.12.02" xfId="4493" xr:uid="{78D84B41-2B06-4880-BE04-B36925B6A5E7}"/>
    <cellStyle name="s_HardInc  (2)_Celtic DCF Inputs_2007.07.13 (RSRI)" xfId="1138" xr:uid="{18AC9C60-5C69-4B3E-93D1-2BD7A8BDB529}"/>
    <cellStyle name="s_HardInc  (2)_Celtic DCF Inputs_2007.07.13 (RSRI) 2" xfId="36231" xr:uid="{01F6540E-0B9E-4BE5-87B3-45C912E37E71}"/>
    <cellStyle name="s_HardInc  (2)_Celtic DCF Inputs_2007.07.13 (RSRI)_BALANÇO" xfId="3504" xr:uid="{9D9726E1-8C5D-4FAE-8344-1C969B707AF2}"/>
    <cellStyle name="s_HardInc  (2)_Celtic DCF Inputs_2007.07.13 (RSRI)_BALANÇO 2" xfId="8287" xr:uid="{A54CC222-5BE5-43D9-A2BA-F01C454DCEED}"/>
    <cellStyle name="s_HardInc  (2)_Celtic DCF Inputs_2007.07.13 (RSRI)_DF's" xfId="2488" xr:uid="{0B2FBC35-BD47-4A60-B381-11D83B8F1247}"/>
    <cellStyle name="s_HardInc  (2)_Celtic DCF Inputs_2007.07.13 (RSRI)_DF's 2" xfId="7271" xr:uid="{FCA81436-1F2E-4E8C-BA6F-214B95DD2364}"/>
    <cellStyle name="s_HardInc  (2)_Celtic DCF Inputs_2007.07.13 (RSRI)_EVOLUÇÃO OBRA" xfId="5494" xr:uid="{FE077568-3D24-4360-B65A-D940E01525EC}"/>
    <cellStyle name="s_HardInc  (2)_Celtic DCF Inputs_2007.07.13 (RSRI)_EVOLUÇÃO OBRA 2" xfId="9779" xr:uid="{02290857-037C-4736-8BA2-D62CB187D7E8}"/>
    <cellStyle name="s_HardInc  (2)_Celtic DCF Inputs_2007.07.13 (RSRI)_VSO-4T08-2008.12.02" xfId="4494" xr:uid="{4A74E599-E41D-455A-8CB9-5B3469D21DA5}"/>
    <cellStyle name="s_HardInc  (2)_Celtic DCF_2007.04.13 (RSRI)" xfId="1139" xr:uid="{84353FC5-D269-43E8-B09F-4541288F4045}"/>
    <cellStyle name="s_HardInc  (2)_Celtic DCF_2007.04.13 (RSRI) 2" xfId="36232" xr:uid="{07FE05CD-ABF1-4F11-9922-0254AE683208}"/>
    <cellStyle name="s_HardInc  (2)_Celtic DCF_2007.04.13 (RSRI)_BALANÇO" xfId="3505" xr:uid="{13CA7081-7C48-461D-9543-C1C6688D3A84}"/>
    <cellStyle name="s_HardInc  (2)_Celtic DCF_2007.04.13 (RSRI)_BALANÇO 2" xfId="8288" xr:uid="{4D6AD322-32F8-41D4-84BE-16D75995B598}"/>
    <cellStyle name="s_HardInc  (2)_Celtic DCF_2007.04.13 (RSRI)_DF's" xfId="2489" xr:uid="{380B2862-7D4C-4818-A232-50E8A0C48A12}"/>
    <cellStyle name="s_HardInc  (2)_Celtic DCF_2007.04.13 (RSRI)_DF's 2" xfId="7272" xr:uid="{73E27E3F-293A-4449-88D5-704A297E1527}"/>
    <cellStyle name="s_HardInc  (2)_Celtic DCF_2007.04.13 (RSRI)_EVOLUÇÃO OBRA" xfId="5495" xr:uid="{3750FB9A-C86D-4D98-B102-FB1503AFD550}"/>
    <cellStyle name="s_HardInc  (2)_Celtic DCF_2007.04.13 (RSRI)_EVOLUÇÃO OBRA 2" xfId="9780" xr:uid="{CD052CCC-3D21-457D-8BD9-6858B1A6CF30}"/>
    <cellStyle name="s_HardInc  (2)_Celtic DCF_2007.04.13 (RSRI)_VSO-4T08-2008.12.02" xfId="4495" xr:uid="{C0143C96-1150-40DB-A956-25F2F346DB62}"/>
    <cellStyle name="s_HardInc  (2)_Celtic DCF_2007.07.13 (RSRI)" xfId="1140" xr:uid="{302D0B4F-749A-4112-AD1A-50396B192433}"/>
    <cellStyle name="s_HardInc  (2)_Celtic DCF_2007.07.13 (RSRI) 2" xfId="36233" xr:uid="{3878243C-9A2A-43F1-A09E-2BDAAE57447B}"/>
    <cellStyle name="s_HardInc  (2)_Celtic DCF_2007.07.13 (RSRI)_BALANÇO" xfId="3506" xr:uid="{D94CE38B-205C-4B59-B812-422A45F21911}"/>
    <cellStyle name="s_HardInc  (2)_Celtic DCF_2007.07.13 (RSRI)_BALANÇO 2" xfId="8289" xr:uid="{1C66DEE4-E044-4E9E-8315-C5FBEFC04EAA}"/>
    <cellStyle name="s_HardInc  (2)_Celtic DCF_2007.07.13 (RSRI)_DF's" xfId="2490" xr:uid="{1E713AED-5CD3-449D-912E-1674EF4B9E01}"/>
    <cellStyle name="s_HardInc  (2)_Celtic DCF_2007.07.13 (RSRI)_DF's 2" xfId="7273" xr:uid="{A5FC42C4-6931-44B6-AB5D-526835E62BA2}"/>
    <cellStyle name="s_HardInc  (2)_Celtic DCF_2007.07.13 (RSRI)_EVOLUÇÃO OBRA" xfId="5496" xr:uid="{20667C1A-2C2D-4AE2-A257-4692C361D0D6}"/>
    <cellStyle name="s_HardInc  (2)_Celtic DCF_2007.07.13 (RSRI)_EVOLUÇÃO OBRA 2" xfId="9781" xr:uid="{CFF310A5-EA21-4029-BF6E-F6701712B4DC}"/>
    <cellStyle name="s_HardInc  (2)_Celtic DCF_2007.07.13 (RSRI)_VSO-4T08-2008.12.02" xfId="4496" xr:uid="{8918FDEF-B9B4-4B9A-BD43-17D8FC70B357}"/>
    <cellStyle name="s_HardInc  (2)_Valuation Summary" xfId="1141" xr:uid="{AF8952DF-75AA-4892-8A08-0BD59CB42083}"/>
    <cellStyle name="s_HardInc  (2)_Valuation Summary_2007.04.13 (RSRI)" xfId="1142" xr:uid="{3EAA9816-5D3A-4DA7-AD74-BDB0B633D5A3}"/>
    <cellStyle name="s_HardInc  (2)_Valuation Summary_2007.04.13 (RSRI) 2" xfId="36234" xr:uid="{83583467-E1DF-4066-84C2-6D48CF734625}"/>
    <cellStyle name="s_HardInc  (2)_Valuation Summary_2007.04.13 (RSRI)_BALANÇO" xfId="3507" xr:uid="{5F3EE1F3-2CC0-48E8-AD92-BAA90A2B2012}"/>
    <cellStyle name="s_HardInc  (2)_Valuation Summary_2007.04.13 (RSRI)_BALANÇO 2" xfId="8290" xr:uid="{A0CA0CD2-3F89-44C8-978C-3251F3B9BD93}"/>
    <cellStyle name="s_HardInc  (2)_Valuation Summary_2007.04.13 (RSRI)_DF's" xfId="2491" xr:uid="{A0C2143A-ABBB-4F81-B9AD-62C6EC1CC3F4}"/>
    <cellStyle name="s_HardInc  (2)_Valuation Summary_2007.04.13 (RSRI)_DF's 2" xfId="7274" xr:uid="{39B88FDC-8F4E-4324-8C47-62C703B6D296}"/>
    <cellStyle name="s_HardInc  (2)_Valuation Summary_2007.04.13 (RSRI)_EVOLUÇÃO OBRA" xfId="5497" xr:uid="{0D6DD7C0-EB45-4169-8527-4326563B3F7D}"/>
    <cellStyle name="s_HardInc  (2)_Valuation Summary_2007.04.13 (RSRI)_EVOLUÇÃO OBRA 2" xfId="9782" xr:uid="{498B826F-7D44-454E-8E20-26F0A84B800E}"/>
    <cellStyle name="s_HardInc  (2)_Valuation Summary_2007.04.13 (RSRI)_VSO-4T08-2008.12.02" xfId="4497" xr:uid="{2BD33C64-21EC-4DED-9FFC-603C4676DAD6}"/>
    <cellStyle name="s_HardInc  (2)_Valuation Summary_2007.07.13 (RSRI)" xfId="1143" xr:uid="{720903D3-3FE9-4D53-B1A6-0D94A028F08B}"/>
    <cellStyle name="s_HardInc  (2)_Valuation Summary_2007.07.13 (RSRI) 2" xfId="36235" xr:uid="{7882F049-1322-4FA0-9C7C-38D66EABEC2C}"/>
    <cellStyle name="s_HardInc  (2)_Valuation Summary_2007.07.13 (RSRI)_BALANÇO" xfId="3508" xr:uid="{241BA3D6-8D61-494E-BF67-A329AEAA26C2}"/>
    <cellStyle name="s_HardInc  (2)_Valuation Summary_2007.07.13 (RSRI)_BALANÇO 2" xfId="8291" xr:uid="{2D6BB7A5-B8EB-4B6D-B905-4B614F9ED602}"/>
    <cellStyle name="s_HardInc  (2)_Valuation Summary_2007.07.13 (RSRI)_DF's" xfId="2492" xr:uid="{3F581A6A-9096-41EA-B303-402CBE9941A2}"/>
    <cellStyle name="s_HardInc  (2)_Valuation Summary_2007.07.13 (RSRI)_DF's 2" xfId="7275" xr:uid="{2AF7D99E-AA71-4097-B0B2-AF6C10423544}"/>
    <cellStyle name="s_HardInc  (2)_Valuation Summary_2007.07.13 (RSRI)_EVOLUÇÃO OBRA" xfId="5498" xr:uid="{5D60C7E1-22D8-4EA0-A38D-14C2795E2B06}"/>
    <cellStyle name="s_HardInc  (2)_Valuation Summary_2007.07.13 (RSRI)_EVOLUÇÃO OBRA 2" xfId="9783" xr:uid="{580F738D-17C9-4844-8E31-A42845C356A0}"/>
    <cellStyle name="s_HardInc  (2)_Valuation Summary_2007.07.13 (RSRI)_VSO-4T08-2008.12.02" xfId="4498" xr:uid="{0460EC2A-DB9B-4D1D-A78F-E37D0AAA7C11}"/>
    <cellStyle name="s_HardInc _2007.04.13 (RSRI)" xfId="1144" xr:uid="{DAB54E57-BA7D-4219-8561-531599D79B8E}"/>
    <cellStyle name="s_HardInc _2007.04.13 (RSRI) 2" xfId="36236" xr:uid="{ACC01374-B055-41A5-8AD5-A2F47ABAF292}"/>
    <cellStyle name="s_HardInc _2007.04.13 (RSRI)_BALANÇO" xfId="3509" xr:uid="{4BC10C89-D324-43E2-B444-99EC713C9BE0}"/>
    <cellStyle name="s_HardInc _2007.04.13 (RSRI)_BALANÇO 2" xfId="8292" xr:uid="{7E78021C-8726-49D8-9ACE-79C159C17DFC}"/>
    <cellStyle name="s_HardInc _2007.04.13 (RSRI)_DF's" xfId="2493" xr:uid="{5A4E4C9F-8380-41EA-B35C-B5404F9DD8E0}"/>
    <cellStyle name="s_HardInc _2007.04.13 (RSRI)_DF's 2" xfId="7276" xr:uid="{7BC4FAFC-DB97-4D9D-A9C6-6ED247B689A7}"/>
    <cellStyle name="s_HardInc _2007.04.13 (RSRI)_EVOLUÇÃO OBRA" xfId="5499" xr:uid="{481D2C62-FA87-4692-BCA7-F5614037E24F}"/>
    <cellStyle name="s_HardInc _2007.04.13 (RSRI)_EVOLUÇÃO OBRA 2" xfId="9784" xr:uid="{218CC4AD-635A-405B-8DD7-DD6C86E328E7}"/>
    <cellStyle name="s_HardInc _2007.04.13 (RSRI)_VSO-4T08-2008.12.02" xfId="4499" xr:uid="{7B444DB7-972F-458D-A525-BEE9F95C071A}"/>
    <cellStyle name="s_HardInc _2007.07.13 (RSRI)" xfId="1145" xr:uid="{4420B937-2F47-4E8B-9064-B3DE8D5AC8F5}"/>
    <cellStyle name="s_HardInc _2007.07.13 (RSRI) 2" xfId="36237" xr:uid="{28812287-5649-4D35-B423-7403EC32667D}"/>
    <cellStyle name="s_HardInc _2007.07.13 (RSRI)_BALANÇO" xfId="3510" xr:uid="{77454282-3C1D-4834-B666-6181E955BC35}"/>
    <cellStyle name="s_HardInc _2007.07.13 (RSRI)_BALANÇO 2" xfId="8293" xr:uid="{93D60040-AEC9-4087-896E-1EE5C7C871E7}"/>
    <cellStyle name="s_HardInc _2007.07.13 (RSRI)_DF's" xfId="2494" xr:uid="{FCC29A7E-33C8-463C-984D-CB7FF4E85D75}"/>
    <cellStyle name="s_HardInc _2007.07.13 (RSRI)_DF's 2" xfId="7277" xr:uid="{70BB6287-5054-4CF9-A4E1-90661639BB85}"/>
    <cellStyle name="s_HardInc _2007.07.13 (RSRI)_EVOLUÇÃO OBRA" xfId="5500" xr:uid="{0D2B547E-E510-42B9-9C91-64C185509CE5}"/>
    <cellStyle name="s_HardInc _2007.07.13 (RSRI)_EVOLUÇÃO OBRA 2" xfId="9785" xr:uid="{BD2CB5B8-493F-45EC-B4FC-9A1C602C3710}"/>
    <cellStyle name="s_HardInc _2007.07.13 (RSRI)_VSO-4T08-2008.12.02" xfId="4500" xr:uid="{27639CE9-092E-4A45-9809-1A1E50502665}"/>
    <cellStyle name="s_HardInc _Celtic DCF" xfId="1146" xr:uid="{294D3A18-DA89-40B9-AF76-04ADD2DDCAC4}"/>
    <cellStyle name="s_HardInc _Celtic DCF Inputs" xfId="1147" xr:uid="{4C038F04-9C50-489D-9658-26B4E20B4E1A}"/>
    <cellStyle name="s_HardInc _Celtic DCF Inputs_2007.04.13 (RSRI)" xfId="1148" xr:uid="{2E15CB5B-2182-45F1-9929-5CB9DE4661FF}"/>
    <cellStyle name="s_HardInc _Celtic DCF Inputs_2007.04.13 (RSRI) 2" xfId="36238" xr:uid="{925D0128-DF40-4102-AFAF-92FB411B7CDA}"/>
    <cellStyle name="s_HardInc _Celtic DCF Inputs_2007.04.13 (RSRI)_BALANÇO" xfId="3511" xr:uid="{57B8498A-A63E-41D5-9B88-C21AA5558F0D}"/>
    <cellStyle name="s_HardInc _Celtic DCF Inputs_2007.04.13 (RSRI)_BALANÇO 2" xfId="8294" xr:uid="{63D38BC1-B6BA-4909-B201-B126546581D9}"/>
    <cellStyle name="s_HardInc _Celtic DCF Inputs_2007.04.13 (RSRI)_DF's" xfId="2495" xr:uid="{5E3CF8F5-10EF-441F-8AB4-FBD271D0A594}"/>
    <cellStyle name="s_HardInc _Celtic DCF Inputs_2007.04.13 (RSRI)_DF's 2" xfId="7278" xr:uid="{8A92BFE9-CFE5-48E9-B38F-EA48DC4C4AF6}"/>
    <cellStyle name="s_HardInc _Celtic DCF Inputs_2007.04.13 (RSRI)_EVOLUÇÃO OBRA" xfId="5501" xr:uid="{1C8269B9-F15E-44CA-B4DF-6D70E382DD6B}"/>
    <cellStyle name="s_HardInc _Celtic DCF Inputs_2007.04.13 (RSRI)_EVOLUÇÃO OBRA 2" xfId="9786" xr:uid="{F9EB8BFE-6126-4E38-B8FF-522EBB52E5AB}"/>
    <cellStyle name="s_HardInc _Celtic DCF Inputs_2007.04.13 (RSRI)_VSO-4T08-2008.12.02" xfId="4501" xr:uid="{E35EC3F2-D1AB-4D0C-807D-87D5C3B8D181}"/>
    <cellStyle name="s_HardInc _Celtic DCF Inputs_2007.07.13 (RSRI)" xfId="1149" xr:uid="{EB2A1630-D6FE-4745-977E-85F5B624CE89}"/>
    <cellStyle name="s_HardInc _Celtic DCF Inputs_2007.07.13 (RSRI) 2" xfId="36239" xr:uid="{E166E928-08DA-42E8-85CD-E93C920C19DD}"/>
    <cellStyle name="s_HardInc _Celtic DCF Inputs_2007.07.13 (RSRI)_BALANÇO" xfId="3512" xr:uid="{03BF28B0-F05D-421B-A345-FDCBAB6DA506}"/>
    <cellStyle name="s_HardInc _Celtic DCF Inputs_2007.07.13 (RSRI)_BALANÇO 2" xfId="8295" xr:uid="{8329976A-BA7F-4BB8-BEE0-54810D827EB0}"/>
    <cellStyle name="s_HardInc _Celtic DCF Inputs_2007.07.13 (RSRI)_DF's" xfId="2496" xr:uid="{A7044738-C324-43CA-85A8-D186F4703D2D}"/>
    <cellStyle name="s_HardInc _Celtic DCF Inputs_2007.07.13 (RSRI)_DF's 2" xfId="7279" xr:uid="{0FFC5385-3419-488E-9F86-A0EF3A567155}"/>
    <cellStyle name="s_HardInc _Celtic DCF Inputs_2007.07.13 (RSRI)_EVOLUÇÃO OBRA" xfId="5502" xr:uid="{536AEB5E-2CB2-4189-8CFB-DC25B9CBF421}"/>
    <cellStyle name="s_HardInc _Celtic DCF Inputs_2007.07.13 (RSRI)_EVOLUÇÃO OBRA 2" xfId="9787" xr:uid="{D23063B5-A93F-4471-BC0C-ECA61062B4C3}"/>
    <cellStyle name="s_HardInc _Celtic DCF Inputs_2007.07.13 (RSRI)_VSO-4T08-2008.12.02" xfId="4502" xr:uid="{5CE73E0E-D435-4732-AE61-8FC092DDFEBE}"/>
    <cellStyle name="s_HardInc _Celtic DCF_2007.04.13 (RSRI)" xfId="1150" xr:uid="{D62F78E7-464D-40FF-A0AE-1F0747C13943}"/>
    <cellStyle name="s_HardInc _Celtic DCF_2007.04.13 (RSRI) 2" xfId="36240" xr:uid="{B4273910-EEA9-4CB2-B6CC-FE81D11B1988}"/>
    <cellStyle name="s_HardInc _Celtic DCF_2007.04.13 (RSRI)_BALANÇO" xfId="3513" xr:uid="{DEBB1F30-3324-4E7D-9274-8D4CF6D163C9}"/>
    <cellStyle name="s_HardInc _Celtic DCF_2007.04.13 (RSRI)_BALANÇO 2" xfId="8296" xr:uid="{20C453A6-82CF-48BA-85FC-116963548BEF}"/>
    <cellStyle name="s_HardInc _Celtic DCF_2007.04.13 (RSRI)_DF's" xfId="2497" xr:uid="{5C1C02E0-5179-44D4-BEA7-0BE8DEA358F2}"/>
    <cellStyle name="s_HardInc _Celtic DCF_2007.04.13 (RSRI)_DF's 2" xfId="7280" xr:uid="{A26453BB-BA91-4001-B7A8-F964B67C01F0}"/>
    <cellStyle name="s_HardInc _Celtic DCF_2007.04.13 (RSRI)_EVOLUÇÃO OBRA" xfId="5503" xr:uid="{D81D6BA9-6F3D-4DDD-8492-3148A206DE6F}"/>
    <cellStyle name="s_HardInc _Celtic DCF_2007.04.13 (RSRI)_EVOLUÇÃO OBRA 2" xfId="9788" xr:uid="{70D617F7-E1DA-4A8E-9060-1B8D102B1A94}"/>
    <cellStyle name="s_HardInc _Celtic DCF_2007.04.13 (RSRI)_VSO-4T08-2008.12.02" xfId="4503" xr:uid="{0022C10F-ED3E-432F-9861-C25EA94455AC}"/>
    <cellStyle name="s_HardInc _Celtic DCF_2007.07.13 (RSRI)" xfId="1151" xr:uid="{B675F9E0-BD60-4C1D-B1A9-8864AABD085D}"/>
    <cellStyle name="s_HardInc _Celtic DCF_2007.07.13 (RSRI) 2" xfId="36241" xr:uid="{AD761E9A-685D-416B-86B9-BC4380F30A0F}"/>
    <cellStyle name="s_HardInc _Celtic DCF_2007.07.13 (RSRI)_BALANÇO" xfId="3514" xr:uid="{077DDDD0-7D47-476E-9C9F-62ED1EFB9C29}"/>
    <cellStyle name="s_HardInc _Celtic DCF_2007.07.13 (RSRI)_BALANÇO 2" xfId="8297" xr:uid="{A13DC2EC-9AC7-47BB-9B1A-12541A2CC27F}"/>
    <cellStyle name="s_HardInc _Celtic DCF_2007.07.13 (RSRI)_DF's" xfId="2498" xr:uid="{E77104CB-310F-49AF-83AD-E976F9FDC764}"/>
    <cellStyle name="s_HardInc _Celtic DCF_2007.07.13 (RSRI)_DF's 2" xfId="7281" xr:uid="{087C64AF-87CC-4152-9CB3-180D87D061C8}"/>
    <cellStyle name="s_HardInc _Celtic DCF_2007.07.13 (RSRI)_EVOLUÇÃO OBRA" xfId="5504" xr:uid="{8F28BF11-9AAE-4B06-B7F6-45008DA73E51}"/>
    <cellStyle name="s_HardInc _Celtic DCF_2007.07.13 (RSRI)_EVOLUÇÃO OBRA 2" xfId="9789" xr:uid="{3F2A3442-4914-4306-A1E2-6CAF29CDCB32}"/>
    <cellStyle name="s_HardInc _Celtic DCF_2007.07.13 (RSRI)_VSO-4T08-2008.12.02" xfId="4504" xr:uid="{93763EB8-7F1A-441E-961B-1E69DACB123F}"/>
    <cellStyle name="s_HardInc _Valuation Summary" xfId="1152" xr:uid="{41616E1C-596B-402E-B051-CC5987EC0AE2}"/>
    <cellStyle name="s_HardInc _Valuation Summary_2007.04.13 (RSRI)" xfId="1153" xr:uid="{9080AC1C-72DE-4BB1-B6E9-0E6114EA0FA7}"/>
    <cellStyle name="s_HardInc _Valuation Summary_2007.04.13 (RSRI) 2" xfId="36242" xr:uid="{C99FC2CA-F8CC-474B-9947-0353FE2F7FE2}"/>
    <cellStyle name="s_HardInc _Valuation Summary_2007.04.13 (RSRI)_BALANÇO" xfId="3515" xr:uid="{383D6159-6AF4-47C9-ABC8-35325FCAB0CA}"/>
    <cellStyle name="s_HardInc _Valuation Summary_2007.04.13 (RSRI)_BALANÇO 2" xfId="8298" xr:uid="{27D29E41-45D0-4D9A-8925-0BE293A218B3}"/>
    <cellStyle name="s_HardInc _Valuation Summary_2007.04.13 (RSRI)_DF's" xfId="2499" xr:uid="{DABEBB26-55DF-42B0-A58C-26FEB55127B9}"/>
    <cellStyle name="s_HardInc _Valuation Summary_2007.04.13 (RSRI)_DF's 2" xfId="7282" xr:uid="{8194EC06-73C1-4F80-9780-093DE8EB5407}"/>
    <cellStyle name="s_HardInc _Valuation Summary_2007.04.13 (RSRI)_EVOLUÇÃO OBRA" xfId="5505" xr:uid="{90BA439F-51EA-422F-8BEC-0EE81614C488}"/>
    <cellStyle name="s_HardInc _Valuation Summary_2007.04.13 (RSRI)_EVOLUÇÃO OBRA 2" xfId="9790" xr:uid="{2B4475F3-41B5-4CE1-BF9A-51AD91E06A9D}"/>
    <cellStyle name="s_HardInc _Valuation Summary_2007.04.13 (RSRI)_VSO-4T08-2008.12.02" xfId="4505" xr:uid="{F1613182-CE5B-4462-8124-421DC37641B0}"/>
    <cellStyle name="s_HardInc _Valuation Summary_2007.07.13 (RSRI)" xfId="1154" xr:uid="{CFBA6024-E4A5-4EF1-997D-11EB246A4119}"/>
    <cellStyle name="s_HardInc _Valuation Summary_2007.07.13 (RSRI) 2" xfId="36243" xr:uid="{6A40C382-0DD8-4121-B92E-52CDEFDCA8D1}"/>
    <cellStyle name="s_HardInc _Valuation Summary_2007.07.13 (RSRI)_BALANÇO" xfId="3516" xr:uid="{8F1478F2-7301-479B-8D9D-2CBB2B1A220E}"/>
    <cellStyle name="s_HardInc _Valuation Summary_2007.07.13 (RSRI)_BALANÇO 2" xfId="8299" xr:uid="{38B3E75A-50AE-42F8-8817-AF33E6565D2C}"/>
    <cellStyle name="s_HardInc _Valuation Summary_2007.07.13 (RSRI)_DF's" xfId="2500" xr:uid="{94BF1E56-1507-484E-AE61-B709282CF4A3}"/>
    <cellStyle name="s_HardInc _Valuation Summary_2007.07.13 (RSRI)_DF's 2" xfId="7283" xr:uid="{F650AEA3-0135-496B-8275-0FECBCE185E6}"/>
    <cellStyle name="s_HardInc _Valuation Summary_2007.07.13 (RSRI)_EVOLUÇÃO OBRA" xfId="5506" xr:uid="{674B0CB4-65C7-47A3-93E7-3EB1911EEBA2}"/>
    <cellStyle name="s_HardInc _Valuation Summary_2007.07.13 (RSRI)_EVOLUÇÃO OBRA 2" xfId="9791" xr:uid="{70166F0D-6BE5-4866-822E-BA748519AA36}"/>
    <cellStyle name="s_HardInc _Valuation Summary_2007.07.13 (RSRI)_VSO-4T08-2008.12.02" xfId="4506" xr:uid="{824C0A0D-F858-49B4-815C-91E86BA3E21C}"/>
    <cellStyle name="s_Has-Gets (2)" xfId="1155" xr:uid="{7C7B2CE6-C760-45B3-BFFB-1AE3F0B8A137}"/>
    <cellStyle name="s_Has-Gets (2) 2" xfId="6288" xr:uid="{FC5FA3F8-4AD5-4B4B-8168-C38C6D73794C}"/>
    <cellStyle name="s_Has-Gets (2) 2 2" xfId="18262" xr:uid="{4B9AC2FA-CA8A-4DA6-9FE8-2569B9A247CD}"/>
    <cellStyle name="s_Has-Gets (2) 2 3" xfId="22726" xr:uid="{B677F2B5-B0F3-4F16-818D-A03A35128A7B}"/>
    <cellStyle name="s_Has-Gets (2) 2 4" xfId="26034" xr:uid="{71B1F858-4F3B-4DE9-AACE-E51319BB8550}"/>
    <cellStyle name="s_Has-Gets (2) 2 5" xfId="22924" xr:uid="{4FFC8A07-0F37-492A-A365-262FF98B8DD5}"/>
    <cellStyle name="s_Has-Gets (2) 2 6" xfId="32972" xr:uid="{D3A80FE0-BD66-430E-8863-A0575E1C8992}"/>
    <cellStyle name="s_Has-Gets (2) 3" xfId="36244" xr:uid="{FEA650F5-719F-4701-AC89-796D24C9D7C3}"/>
    <cellStyle name="s_Has-Gets (2)_1" xfId="1156" xr:uid="{1FB107C1-C221-4FB1-8766-CF2E911C8ABA}"/>
    <cellStyle name="s_Has-Gets (2)_1_2007.04.13 (RSRI)" xfId="1157" xr:uid="{91E6FE94-4485-4EB7-AAA7-D33C3148111C}"/>
    <cellStyle name="s_Has-Gets (2)_1_2007.04.13 (RSRI) 2" xfId="36245" xr:uid="{949AD7B2-9FCF-4F85-85FA-3563344D6C99}"/>
    <cellStyle name="s_Has-Gets (2)_1_2007.04.13 (RSRI)_BALANÇO" xfId="3517" xr:uid="{A614F604-C31D-4441-A2BC-3838A9118C6D}"/>
    <cellStyle name="s_Has-Gets (2)_1_2007.04.13 (RSRI)_BALANÇO 2" xfId="8300" xr:uid="{CB74A5A5-CD86-4EB7-9A4B-96628BD840F0}"/>
    <cellStyle name="s_Has-Gets (2)_1_2007.04.13 (RSRI)_DF's" xfId="2501" xr:uid="{8D91DEDB-F9B6-42D5-9F4E-F0BEBF002984}"/>
    <cellStyle name="s_Has-Gets (2)_1_2007.04.13 (RSRI)_DF's 2" xfId="7284" xr:uid="{5609AE9F-36F4-403C-96A4-2D8E42286641}"/>
    <cellStyle name="s_Has-Gets (2)_1_2007.04.13 (RSRI)_EVOLUÇÃO OBRA" xfId="5507" xr:uid="{7C086B43-7ACD-49A4-BF47-031D63D93064}"/>
    <cellStyle name="s_Has-Gets (2)_1_2007.04.13 (RSRI)_EVOLUÇÃO OBRA 2" xfId="9792" xr:uid="{E93546DE-36A1-426F-9F4F-CE79B8E0AA21}"/>
    <cellStyle name="s_Has-Gets (2)_1_2007.04.13 (RSRI)_VSO-4T08-2008.12.02" xfId="4507" xr:uid="{128F8106-1937-4ED4-AD3D-C8DFC19EF2E2}"/>
    <cellStyle name="s_Has-Gets (2)_1_2007.07.13 (RSRI)" xfId="1158" xr:uid="{1D7C3FCF-7A96-431F-92E4-6851CCA6714E}"/>
    <cellStyle name="s_Has-Gets (2)_1_2007.07.13 (RSRI) 2" xfId="36246" xr:uid="{EDF451AF-B2DA-4F74-9F5D-385EA0E8D3E3}"/>
    <cellStyle name="s_Has-Gets (2)_1_2007.07.13 (RSRI)_BALANÇO" xfId="3518" xr:uid="{38213A56-3AA9-43E4-93D2-C8AE116C30D4}"/>
    <cellStyle name="s_Has-Gets (2)_1_2007.07.13 (RSRI)_BALANÇO 2" xfId="8301" xr:uid="{F674DC3A-31D5-4219-AF35-DBD199490235}"/>
    <cellStyle name="s_Has-Gets (2)_1_2007.07.13 (RSRI)_DF's" xfId="2502" xr:uid="{1DAAF37C-9B09-4F5B-BB18-956A7965F0EB}"/>
    <cellStyle name="s_Has-Gets (2)_1_2007.07.13 (RSRI)_DF's 2" xfId="7285" xr:uid="{C4191273-2435-4CC8-954E-9E7403F27285}"/>
    <cellStyle name="s_Has-Gets (2)_1_2007.07.13 (RSRI)_EVOLUÇÃO OBRA" xfId="5508" xr:uid="{3A4C93B1-F060-423D-8539-3945AED02B74}"/>
    <cellStyle name="s_Has-Gets (2)_1_2007.07.13 (RSRI)_EVOLUÇÃO OBRA 2" xfId="9793" xr:uid="{E7A5A447-5B34-41CE-ADD3-8AA5C261D212}"/>
    <cellStyle name="s_Has-Gets (2)_1_2007.07.13 (RSRI)_VSO-4T08-2008.12.02" xfId="4508" xr:uid="{3047B434-6ED6-4CF4-9B76-06FA15AF78D2}"/>
    <cellStyle name="s_Has-Gets (2)_2007.04.13 (RSRI)" xfId="1159" xr:uid="{425309A3-90DF-4818-B052-31414B0A1AD8}"/>
    <cellStyle name="s_Has-Gets (2)_2007.04.13 (RSRI) 2" xfId="6289" xr:uid="{8EE8296C-FEA5-4EE5-BD5C-409CE75FC3F2}"/>
    <cellStyle name="s_Has-Gets (2)_2007.04.13 (RSRI) 2 2" xfId="18263" xr:uid="{14FEEEF9-90F2-46E3-B275-C9573C110AF5}"/>
    <cellStyle name="s_Has-Gets (2)_2007.04.13 (RSRI) 2 3" xfId="17436" xr:uid="{83E9B54E-4B12-4F35-AABC-D89F704E9BD8}"/>
    <cellStyle name="s_Has-Gets (2)_2007.04.13 (RSRI) 2 4" xfId="15553" xr:uid="{5A548B64-3ABA-4CE3-9F2F-3E8532FA0445}"/>
    <cellStyle name="s_Has-Gets (2)_2007.04.13 (RSRI) 2 5" xfId="33226" xr:uid="{F3940892-4A4C-4D83-9D78-56A6EEEAF7BB}"/>
    <cellStyle name="s_Has-Gets (2)_2007.04.13 (RSRI) 2 6" xfId="25717" xr:uid="{9D5E428B-D637-4D46-A073-FBD3A17CCF70}"/>
    <cellStyle name="s_Has-Gets (2)_2007.04.13 (RSRI) 3" xfId="36247" xr:uid="{DB636648-2DAC-455F-AA2C-F5BC4C4C37E9}"/>
    <cellStyle name="s_Has-Gets (2)_2007.04.13 (RSRI)_BALANÇO" xfId="3519" xr:uid="{20ADCF19-BCC7-4677-A598-D05A0AA16278}"/>
    <cellStyle name="s_Has-Gets (2)_2007.04.13 (RSRI)_BALANÇO 2" xfId="8302" xr:uid="{6AD78E49-3271-4590-B1D2-0C3A9CAB1649}"/>
    <cellStyle name="s_Has-Gets (2)_2007.04.13 (RSRI)_BALANÇO 2 2" xfId="20105" xr:uid="{13D1BB74-A549-4597-83E3-02DF8F4F8C4D}"/>
    <cellStyle name="s_Has-Gets (2)_2007.04.13 (RSRI)_BALANÇO 2 3" xfId="15712" xr:uid="{6C1DBE35-559D-453C-9686-17B3C5A667FC}"/>
    <cellStyle name="s_Has-Gets (2)_2007.04.13 (RSRI)_BALANÇO 2 4" xfId="22285" xr:uid="{561EE1F6-1BAE-4C7D-A6D4-A4071B4B8BF9}"/>
    <cellStyle name="s_Has-Gets (2)_2007.04.13 (RSRI)_BALANÇO 2 5" xfId="17167" xr:uid="{AF5AB06E-509E-4AAD-9DCD-63A5373F6D8F}"/>
    <cellStyle name="s_Has-Gets (2)_2007.04.13 (RSRI)_BALANÇO 2 6" xfId="34349" xr:uid="{D3E1B271-BC45-483E-9DEC-98573751963D}"/>
    <cellStyle name="s_Has-Gets (2)_2007.04.13 (RSRI)_BALANÇO 3" xfId="10969" xr:uid="{CB07B14F-1A95-4CED-9357-C4F527AE55A1}"/>
    <cellStyle name="s_Has-Gets (2)_2007.04.13 (RSRI)_BALANÇO 3 2" xfId="12540" xr:uid="{693CF205-47DC-4D2D-80F3-4C528C64F7F0}"/>
    <cellStyle name="s_Has-Gets (2)_2007.04.13 (RSRI)_BALANÇO 3 2 2" xfId="23781" xr:uid="{34BB4D16-EE52-4010-9E40-FC3D67A966B7}"/>
    <cellStyle name="s_Has-Gets (2)_2007.04.13 (RSRI)_BALANÇO 3 2 3" xfId="27484" xr:uid="{F2DD1B86-3ABA-4BCC-B7FC-A3B019580110}"/>
    <cellStyle name="s_Has-Gets (2)_2007.04.13 (RSRI)_BALANÇO 3 2 4" xfId="24982" xr:uid="{CE1E700B-8867-49DD-B69F-F54E7223DD1D}"/>
    <cellStyle name="s_Has-Gets (2)_2007.04.13 (RSRI)_BALANÇO 3 2 5" xfId="26539" xr:uid="{8F7A8196-839B-48BC-90E1-D83BD462C2B5}"/>
    <cellStyle name="s_Has-Gets (2)_2007.04.13 (RSRI)_BALANÇO 3 2 6" xfId="32365" xr:uid="{8E58DE2F-9020-432D-852A-19EDE0C9DF95}"/>
    <cellStyle name="s_Has-Gets (2)_2007.04.13 (RSRI)_DF's" xfId="2503" xr:uid="{23B9D411-2F23-423D-A2F6-1A690BD3452A}"/>
    <cellStyle name="s_Has-Gets (2)_2007.04.13 (RSRI)_DF's 2" xfId="7286" xr:uid="{01E2D804-D3B4-4CF4-B8E2-5632721A8486}"/>
    <cellStyle name="s_Has-Gets (2)_2007.04.13 (RSRI)_DF's 2 2" xfId="19200" xr:uid="{01F3FE87-BBF0-4242-B754-1C6FD04451EB}"/>
    <cellStyle name="s_Has-Gets (2)_2007.04.13 (RSRI)_DF's 2 3" xfId="13863" xr:uid="{D4A896B3-063B-4701-87B0-C8F4FF7865F0}"/>
    <cellStyle name="s_Has-Gets (2)_2007.04.13 (RSRI)_DF's 2 4" xfId="28802" xr:uid="{22584E80-57BE-4F3F-AC82-AF67C2F7456E}"/>
    <cellStyle name="s_Has-Gets (2)_2007.04.13 (RSRI)_DF's 2 5" xfId="31973" xr:uid="{84374710-7B35-4286-BB5D-F8DC1E840D81}"/>
    <cellStyle name="s_Has-Gets (2)_2007.04.13 (RSRI)_DF's 2 6" xfId="34033" xr:uid="{EEFB27F5-20D2-4A80-A406-EBDB313C747D}"/>
    <cellStyle name="s_Has-Gets (2)_2007.04.13 (RSRI)_DF's 3" xfId="10470" xr:uid="{8D7E5869-3787-4960-B665-AAAF1A8344A0}"/>
    <cellStyle name="s_Has-Gets (2)_2007.04.13 (RSRI)_DF's 3 2" xfId="12048" xr:uid="{2474599D-03F5-4A9A-ADFB-0046FBF3844C}"/>
    <cellStyle name="s_Has-Gets (2)_2007.04.13 (RSRI)_DF's 3 2 2" xfId="23289" xr:uid="{C744CCF3-172C-492F-90F7-03C0656F2C89}"/>
    <cellStyle name="s_Has-Gets (2)_2007.04.13 (RSRI)_DF's 3 2 3" xfId="26992" xr:uid="{0D1FA69B-5311-4946-A6BD-A77196530B69}"/>
    <cellStyle name="s_Has-Gets (2)_2007.04.13 (RSRI)_DF's 3 2 4" xfId="26480" xr:uid="{9110BB12-88D5-429A-89CA-DB6F5B1F7D25}"/>
    <cellStyle name="s_Has-Gets (2)_2007.04.13 (RSRI)_DF's 3 2 5" xfId="30725" xr:uid="{1C892E96-5837-405A-8B67-67A87AA9E14F}"/>
    <cellStyle name="s_Has-Gets (2)_2007.04.13 (RSRI)_DF's 3 2 6" xfId="34136" xr:uid="{E44DBE80-35B6-4BD1-ADB3-8132FCDBE859}"/>
    <cellStyle name="s_Has-Gets (2)_2007.04.13 (RSRI)_EVOLUÇÃO OBRA" xfId="5509" xr:uid="{F9F76D98-1A94-4491-AE7F-BD2F7F498915}"/>
    <cellStyle name="s_Has-Gets (2)_2007.04.13 (RSRI)_EVOLUÇÃO OBRA 2" xfId="9794" xr:uid="{30497438-D884-499A-9074-AC353B83C9EA}"/>
    <cellStyle name="s_Has-Gets (2)_2007.04.13 (RSRI)_EVOLUÇÃO OBRA 2 2" xfId="21486" xr:uid="{A6D5C81A-01A7-4112-9F6B-595B743FEAF5}"/>
    <cellStyle name="s_Has-Gets (2)_2007.04.13 (RSRI)_EVOLUÇÃO OBRA 2 3" xfId="25234" xr:uid="{3BC91BC1-D32B-4174-9B05-E4811CEAEA40}"/>
    <cellStyle name="s_Has-Gets (2)_2007.04.13 (RSRI)_EVOLUÇÃO OBRA 2 4" xfId="16047" xr:uid="{BCD220D3-D174-406C-AC7C-2437376007C8}"/>
    <cellStyle name="s_Has-Gets (2)_2007.04.13 (RSRI)_EVOLUÇÃO OBRA 2 5" xfId="33176" xr:uid="{F003F884-5D5F-4614-92D9-0DF2C235067C}"/>
    <cellStyle name="s_Has-Gets (2)_2007.04.13 (RSRI)_EVOLUÇÃO OBRA 2 6" xfId="30862" xr:uid="{DD609E82-9875-4FE3-8DF3-2C2F35060A61}"/>
    <cellStyle name="s_Has-Gets (2)_2007.04.13 (RSRI)_EVOLUÇÃO OBRA 3" xfId="11482" xr:uid="{BF42FD70-ABA1-49D8-B2F5-C76FFBD0621D}"/>
    <cellStyle name="s_Has-Gets (2)_2007.04.13 (RSRI)_EVOLUÇÃO OBRA 3 2" xfId="13040" xr:uid="{937BA9BC-E667-4770-909F-A1C9005E2500}"/>
    <cellStyle name="s_Has-Gets (2)_2007.04.13 (RSRI)_EVOLUÇÃO OBRA 3 2 2" xfId="24281" xr:uid="{4F5E74A2-A05E-4420-B44A-D8E2EB203FC4}"/>
    <cellStyle name="s_Has-Gets (2)_2007.04.13 (RSRI)_EVOLUÇÃO OBRA 3 2 3" xfId="27982" xr:uid="{A6DC429B-6FA1-46EC-A79A-6FB4283FB518}"/>
    <cellStyle name="s_Has-Gets (2)_2007.04.13 (RSRI)_EVOLUÇÃO OBRA 3 2 4" xfId="16591" xr:uid="{6BB94E0E-ECAA-4698-9DE3-C74D24B19DE2}"/>
    <cellStyle name="s_Has-Gets (2)_2007.04.13 (RSRI)_EVOLUÇÃO OBRA 3 2 5" xfId="15394" xr:uid="{3F69F23D-AA12-494A-923A-D535566C2FCB}"/>
    <cellStyle name="s_Has-Gets (2)_2007.04.13 (RSRI)_EVOLUÇÃO OBRA 3 2 6" xfId="34063" xr:uid="{DC8171BA-2787-4B03-987C-FAE34AABFC6B}"/>
    <cellStyle name="s_Has-Gets (2)_2007.04.13 (RSRI)_VSO-4T08-2008.12.02" xfId="4509" xr:uid="{0D2B417B-A641-4922-B899-A38AFD44CCDC}"/>
    <cellStyle name="s_Has-Gets (2)_2007.04.13 (RSRI)_VSO-4T08-2008.12.02 2" xfId="8968" xr:uid="{764C6A6F-019F-4F03-AA6E-0B9FDEE98BCF}"/>
    <cellStyle name="s_Has-Gets (2)_2007.04.13 (RSRI)_VSO-4T08-2008.12.02 2 2" xfId="20706" xr:uid="{C00940B4-A7D1-42B4-83F2-6232F54640DD}"/>
    <cellStyle name="s_Has-Gets (2)_2007.04.13 (RSRI)_VSO-4T08-2008.12.02 2 3" xfId="13441" xr:uid="{6B74F697-A89B-4490-A462-C367BEE8630E}"/>
    <cellStyle name="s_Has-Gets (2)_2007.04.13 (RSRI)_VSO-4T08-2008.12.02 2 4" xfId="29506" xr:uid="{9B305FFF-5AF9-4D1F-9509-026436669236}"/>
    <cellStyle name="s_Has-Gets (2)_2007.04.13 (RSRI)_VSO-4T08-2008.12.02 2 5" xfId="31387" xr:uid="{0270B4A8-6352-4CB2-BBDF-A25D53CC5EA9}"/>
    <cellStyle name="s_Has-Gets (2)_2007.04.13 (RSRI)_VSO-4T08-2008.12.02 2 6" xfId="29963" xr:uid="{B10D5598-34F4-4C0D-BD3E-D09D2CEB0FD1}"/>
    <cellStyle name="s_Has-Gets (2)_2007.04.13 (RSRI)_VSO-4T08-2008.12.02 3" xfId="36248" xr:uid="{01D3AE83-64D8-41EF-A3AC-67DD6677A438}"/>
    <cellStyle name="s_Has-Gets (2)_2007.07.13 (RSRI)" xfId="1160" xr:uid="{8FE5EB6D-FCB7-48A3-AC30-CFD3AA3C8907}"/>
    <cellStyle name="s_Has-Gets (2)_2007.07.13 (RSRI) 2" xfId="6290" xr:uid="{89CBC8F6-7462-4BA4-AA59-CDD2C41D8547}"/>
    <cellStyle name="s_Has-Gets (2)_2007.07.13 (RSRI) 2 2" xfId="18264" xr:uid="{9732FDAC-0991-4E10-A640-7C8DD23CE03D}"/>
    <cellStyle name="s_Has-Gets (2)_2007.07.13 (RSRI) 2 3" xfId="21985" xr:uid="{25350958-3798-43D1-A9A3-581C0381A2BD}"/>
    <cellStyle name="s_Has-Gets (2)_2007.07.13 (RSRI) 2 4" xfId="30598" xr:uid="{65D35352-A690-4D3D-BBF8-331A624B8921}"/>
    <cellStyle name="s_Has-Gets (2)_2007.07.13 (RSRI) 2 5" xfId="17568" xr:uid="{2F404EA0-F457-43F4-A230-549E9A1005DE}"/>
    <cellStyle name="s_Has-Gets (2)_2007.07.13 (RSRI) 2 6" xfId="34709" xr:uid="{19A4FBFA-A9AF-4562-BAD0-ED956696D0AF}"/>
    <cellStyle name="s_Has-Gets (2)_2007.07.13 (RSRI) 3" xfId="36249" xr:uid="{9487B609-4AE0-48B7-B176-D04505E56B16}"/>
    <cellStyle name="s_Has-Gets (2)_2007.07.13 (RSRI)_BALANÇO" xfId="3520" xr:uid="{BA085641-E7E3-45C0-A018-5F8DDF356E6E}"/>
    <cellStyle name="s_Has-Gets (2)_2007.07.13 (RSRI)_BALANÇO 2" xfId="8303" xr:uid="{5311A907-853C-4F09-8718-92F3D396B6DD}"/>
    <cellStyle name="s_Has-Gets (2)_2007.07.13 (RSRI)_BALANÇO 2 2" xfId="20106" xr:uid="{60FE58C5-41A3-4C9F-AE07-27B5174D47AD}"/>
    <cellStyle name="s_Has-Gets (2)_2007.07.13 (RSRI)_BALANÇO 2 3" xfId="13626" xr:uid="{2497ED0C-100A-426A-8043-6DCDA8960EE0}"/>
    <cellStyle name="s_Has-Gets (2)_2007.07.13 (RSRI)_BALANÇO 2 4" xfId="30855" xr:uid="{2853D7E5-2A36-475C-91F9-5C37D89DC35E}"/>
    <cellStyle name="s_Has-Gets (2)_2007.07.13 (RSRI)_BALANÇO 2 5" xfId="15214" xr:uid="{668CBE82-F794-4465-99A4-92010742CA07}"/>
    <cellStyle name="s_Has-Gets (2)_2007.07.13 (RSRI)_BALANÇO 2 6" xfId="22173" xr:uid="{D343AF6F-F04E-41FD-9408-1E1589B2AFC6}"/>
    <cellStyle name="s_Has-Gets (2)_2007.07.13 (RSRI)_BALANÇO 3" xfId="10970" xr:uid="{A5D04D86-3C5B-42DD-B87C-DD95C5FC8547}"/>
    <cellStyle name="s_Has-Gets (2)_2007.07.13 (RSRI)_BALANÇO 3 2" xfId="12541" xr:uid="{50931AB9-1E1A-4832-931D-E7B76CE5CD83}"/>
    <cellStyle name="s_Has-Gets (2)_2007.07.13 (RSRI)_BALANÇO 3 2 2" xfId="23782" xr:uid="{A056F164-EC01-4B76-9E8C-E4B444E01EF1}"/>
    <cellStyle name="s_Has-Gets (2)_2007.07.13 (RSRI)_BALANÇO 3 2 3" xfId="27485" xr:uid="{02EFCFBA-844A-4F53-B8B4-47CC65925ADC}"/>
    <cellStyle name="s_Has-Gets (2)_2007.07.13 (RSRI)_BALANÇO 3 2 4" xfId="14108" xr:uid="{84789E00-F8A1-4D96-9023-FAFBD34E8192}"/>
    <cellStyle name="s_Has-Gets (2)_2007.07.13 (RSRI)_BALANÇO 3 2 5" xfId="30623" xr:uid="{D1513051-F379-44D6-A479-95F2E4CB79C8}"/>
    <cellStyle name="s_Has-Gets (2)_2007.07.13 (RSRI)_BALANÇO 3 2 6" xfId="31446" xr:uid="{2485CACD-931A-4AA6-9E82-237CAD9766DA}"/>
    <cellStyle name="s_Has-Gets (2)_2007.07.13 (RSRI)_DF's" xfId="2504" xr:uid="{5FCA5FC1-A388-4880-B029-19EDAA538063}"/>
    <cellStyle name="s_Has-Gets (2)_2007.07.13 (RSRI)_DF's 2" xfId="7287" xr:uid="{D73E9DC1-E588-4A6B-B3B1-C3A3CB896E20}"/>
    <cellStyle name="s_Has-Gets (2)_2007.07.13 (RSRI)_DF's 2 2" xfId="19201" xr:uid="{172B400E-4062-4478-B7AA-B301BC68769F}"/>
    <cellStyle name="s_Has-Gets (2)_2007.07.13 (RSRI)_DF's 2 3" xfId="16558" xr:uid="{196699F1-A0F9-498F-9C87-19F0511A8E7E}"/>
    <cellStyle name="s_Has-Gets (2)_2007.07.13 (RSRI)_DF's 2 4" xfId="15212" xr:uid="{7F14F152-DB17-4CA4-8D60-1DFB1ECBC67F}"/>
    <cellStyle name="s_Has-Gets (2)_2007.07.13 (RSRI)_DF's 2 5" xfId="33340" xr:uid="{D4DA3A18-5C41-4629-9079-5712E91BB4D1}"/>
    <cellStyle name="s_Has-Gets (2)_2007.07.13 (RSRI)_DF's 2 6" xfId="34103" xr:uid="{CE73C67E-0D5E-47F5-9CEB-EE097453E648}"/>
    <cellStyle name="s_Has-Gets (2)_2007.07.13 (RSRI)_DF's 3" xfId="10471" xr:uid="{13C9F1C1-FDE6-4DC6-8C20-213EC7B33811}"/>
    <cellStyle name="s_Has-Gets (2)_2007.07.13 (RSRI)_DF's 3 2" xfId="12049" xr:uid="{E9CE4210-9B7F-44B8-8B8E-F3F0D7C8C791}"/>
    <cellStyle name="s_Has-Gets (2)_2007.07.13 (RSRI)_DF's 3 2 2" xfId="23290" xr:uid="{6B51FCBE-8887-401A-9E0B-F68EE9938A34}"/>
    <cellStyle name="s_Has-Gets (2)_2007.07.13 (RSRI)_DF's 3 2 3" xfId="26993" xr:uid="{A55E0B23-EC3A-4877-9396-CC7A137952DD}"/>
    <cellStyle name="s_Has-Gets (2)_2007.07.13 (RSRI)_DF's 3 2 4" xfId="17137" xr:uid="{FBA02BA6-784F-4310-8430-3239E917D932}"/>
    <cellStyle name="s_Has-Gets (2)_2007.07.13 (RSRI)_DF's 3 2 5" xfId="26448" xr:uid="{7287EBE0-CE02-4164-B7FA-DD197E4A9EB0}"/>
    <cellStyle name="s_Has-Gets (2)_2007.07.13 (RSRI)_DF's 3 2 6" xfId="31335" xr:uid="{D5423EA8-58E6-466E-8F9B-10794E0F1E4C}"/>
    <cellStyle name="s_Has-Gets (2)_2007.07.13 (RSRI)_EVOLUÇÃO OBRA" xfId="5510" xr:uid="{DF72532B-AFCA-4BFA-AD77-F794993E1AD5}"/>
    <cellStyle name="s_Has-Gets (2)_2007.07.13 (RSRI)_EVOLUÇÃO OBRA 2" xfId="9795" xr:uid="{56720B65-C381-46B5-83A8-D88F4F5504F6}"/>
    <cellStyle name="s_Has-Gets (2)_2007.07.13 (RSRI)_EVOLUÇÃO OBRA 2 2" xfId="21487" xr:uid="{69D8E9AC-BC23-40ED-85C2-AEF7B6681B89}"/>
    <cellStyle name="s_Has-Gets (2)_2007.07.13 (RSRI)_EVOLUÇÃO OBRA 2 3" xfId="25235" xr:uid="{D0AADF15-8A51-4D37-94C8-D73A0BB40486}"/>
    <cellStyle name="s_Has-Gets (2)_2007.07.13 (RSRI)_EVOLUÇÃO OBRA 2 4" xfId="21717" xr:uid="{97004F5F-E4ED-4C94-A999-2440F49143F1}"/>
    <cellStyle name="s_Has-Gets (2)_2007.07.13 (RSRI)_EVOLUÇÃO OBRA 2 5" xfId="21831" xr:uid="{CCD4CF9F-2328-44FB-930A-94F53B1E19F6}"/>
    <cellStyle name="s_Has-Gets (2)_2007.07.13 (RSRI)_EVOLUÇÃO OBRA 2 6" xfId="32172" xr:uid="{BF477C20-4198-4886-A533-8D98438A88B2}"/>
    <cellStyle name="s_Has-Gets (2)_2007.07.13 (RSRI)_EVOLUÇÃO OBRA 3" xfId="11483" xr:uid="{2681F78B-34A4-48DB-97C1-CC519D494768}"/>
    <cellStyle name="s_Has-Gets (2)_2007.07.13 (RSRI)_EVOLUÇÃO OBRA 3 2" xfId="13041" xr:uid="{E6B4662F-6F60-465C-893B-C82316EAD3D6}"/>
    <cellStyle name="s_Has-Gets (2)_2007.07.13 (RSRI)_EVOLUÇÃO OBRA 3 2 2" xfId="24282" xr:uid="{4A6D16B4-EA28-4F93-8ED4-AA9718C196C5}"/>
    <cellStyle name="s_Has-Gets (2)_2007.07.13 (RSRI)_EVOLUÇÃO OBRA 3 2 3" xfId="27983" xr:uid="{4B6D03BF-F2B4-4964-AFB3-B81A46C84A07}"/>
    <cellStyle name="s_Has-Gets (2)_2007.07.13 (RSRI)_EVOLUÇÃO OBRA 3 2 4" xfId="14665" xr:uid="{C7591884-C275-4C26-9879-97686378F9BC}"/>
    <cellStyle name="s_Has-Gets (2)_2007.07.13 (RSRI)_EVOLUÇÃO OBRA 3 2 5" xfId="19952" xr:uid="{943FFBBB-5978-4B8A-9590-2FF5461843CB}"/>
    <cellStyle name="s_Has-Gets (2)_2007.07.13 (RSRI)_EVOLUÇÃO OBRA 3 2 6" xfId="34588" xr:uid="{5DA2B7CE-7A4B-45A1-AB95-ADCB84A90E2E}"/>
    <cellStyle name="s_Has-Gets (2)_2007.07.13 (RSRI)_VSO-4T08-2008.12.02" xfId="4510" xr:uid="{9C15A61A-FAF7-4F91-9F11-F846C96E474A}"/>
    <cellStyle name="s_Has-Gets (2)_2007.07.13 (RSRI)_VSO-4T08-2008.12.02 2" xfId="8969" xr:uid="{6F675B6C-04CC-410B-89E2-1537F871D1A2}"/>
    <cellStyle name="s_Has-Gets (2)_2007.07.13 (RSRI)_VSO-4T08-2008.12.02 2 2" xfId="20707" xr:uid="{36FFC957-546A-4135-B4B3-C78D8249D79D}"/>
    <cellStyle name="s_Has-Gets (2)_2007.07.13 (RSRI)_VSO-4T08-2008.12.02 2 3" xfId="13440" xr:uid="{6C96FEE1-AAE8-4778-A643-C199195FE161}"/>
    <cellStyle name="s_Has-Gets (2)_2007.07.13 (RSRI)_VSO-4T08-2008.12.02 2 4" xfId="17544" xr:uid="{FDDC9093-210F-492F-8CA0-6C3624DA14A5}"/>
    <cellStyle name="s_Has-Gets (2)_2007.07.13 (RSRI)_VSO-4T08-2008.12.02 2 5" xfId="17913" xr:uid="{C6FB826F-982C-4E69-B3D4-2FAC922B2C56}"/>
    <cellStyle name="s_Has-Gets (2)_2007.07.13 (RSRI)_VSO-4T08-2008.12.02 2 6" xfId="32115" xr:uid="{11EE1D94-9928-44A8-A5B4-65589C77F1B3}"/>
    <cellStyle name="s_Has-Gets (2)_2007.07.13 (RSRI)_VSO-4T08-2008.12.02 3" xfId="36250" xr:uid="{C3C592A3-3656-4BBD-951C-7EC74F5E566B}"/>
    <cellStyle name="s_Hist Graph" xfId="1161" xr:uid="{ED70EFD5-8E97-4AFA-8CC8-C5436BFF65A5}"/>
    <cellStyle name="s_Hist Graph 2" xfId="6291" xr:uid="{7173EE56-92EA-4112-AA65-4C1C1177DA76}"/>
    <cellStyle name="s_Hist Graph 2 2" xfId="18265" xr:uid="{3CCC1B33-F78D-4C98-91C8-D106C8BAE023}"/>
    <cellStyle name="s_Hist Graph 2 3" xfId="15125" xr:uid="{6D48F679-8C4A-496B-A7C6-EB1BF997B2DA}"/>
    <cellStyle name="s_Hist Graph 2 4" xfId="29593" xr:uid="{CF365E24-25BC-4255-8AC4-FEA0D7DD0BF9}"/>
    <cellStyle name="s_Hist Graph 2 5" xfId="26216" xr:uid="{BD5A453D-DDBD-4EA8-B878-0141947423AA}"/>
    <cellStyle name="s_Hist Graph 2 6" xfId="19379" xr:uid="{A13F7B95-7469-4C8C-86EC-2B8C5E5158C6}"/>
    <cellStyle name="s_Hist Graph 3" xfId="36251" xr:uid="{523DFDCB-A510-4881-B403-2EEACB92589D}"/>
    <cellStyle name="s_Hist Graph_1" xfId="1162" xr:uid="{21EC178A-2C76-4137-A1DB-D5938CDCB308}"/>
    <cellStyle name="s_Hist Graph_1 2" xfId="6292" xr:uid="{5ACFC9C9-3BAC-485C-995E-9DA233E854DD}"/>
    <cellStyle name="s_Hist Graph_1 2 2" xfId="18266" xr:uid="{FF3D788E-FA46-46EF-BBF0-9F8D4488AB89}"/>
    <cellStyle name="s_Hist Graph_1 2 3" xfId="22342" xr:uid="{219017DC-F161-4BCF-8FC9-D179DDFA6A3F}"/>
    <cellStyle name="s_Hist Graph_1 2 4" xfId="18934" xr:uid="{CDB143CF-A161-48AF-9526-ECDDED6196EE}"/>
    <cellStyle name="s_Hist Graph_1 2 5" xfId="29144" xr:uid="{96110BAB-35C7-4665-A45A-A864C2D2EABE}"/>
    <cellStyle name="s_Hist Graph_1 2 6" xfId="22288" xr:uid="{C9BEAE69-887F-4588-B444-F0B80BCBECC8}"/>
    <cellStyle name="s_Hist Graph_1 3" xfId="36252" xr:uid="{310EAA57-0786-4F95-8323-D3E31DBB4117}"/>
    <cellStyle name="s_Hist Graph_1_2007.04.13 (RSRI)" xfId="1163" xr:uid="{3E8C39B8-A355-46CC-9A95-A2E5F8B989B0}"/>
    <cellStyle name="s_Hist Graph_1_2007.04.13 (RSRI) 2" xfId="6293" xr:uid="{5B776F03-E8BC-442C-9EBF-36E5D3A3468A}"/>
    <cellStyle name="s_Hist Graph_1_2007.04.13 (RSRI) 2 2" xfId="18267" xr:uid="{58A6FF8F-BB80-44F9-B02C-47AFA58DAF10}"/>
    <cellStyle name="s_Hist Graph_1_2007.04.13 (RSRI) 2 3" xfId="15901" xr:uid="{99CE430F-393D-4AC1-961F-7E83C1B8976C}"/>
    <cellStyle name="s_Hist Graph_1_2007.04.13 (RSRI) 2 4" xfId="22578" xr:uid="{D07B6E42-3A65-4168-B612-39DAF63E7762}"/>
    <cellStyle name="s_Hist Graph_1_2007.04.13 (RSRI) 2 5" xfId="28346" xr:uid="{9D27B282-D997-4532-B02E-BF62962C5082}"/>
    <cellStyle name="s_Hist Graph_1_2007.04.13 (RSRI) 2 6" xfId="33852" xr:uid="{ACAF90E0-6541-4645-B57A-DD1A8B2B8A27}"/>
    <cellStyle name="s_Hist Graph_1_2007.04.13 (RSRI) 3" xfId="36253" xr:uid="{87B08F2B-3A84-4437-BA6A-925078B5EF0C}"/>
    <cellStyle name="s_Hist Graph_1_2007.04.13 (RSRI)_BALANÇO" xfId="3521" xr:uid="{3C4BDEFB-733C-487A-9502-6F08DB08C100}"/>
    <cellStyle name="s_Hist Graph_1_2007.04.13 (RSRI)_BALANÇO 2" xfId="8304" xr:uid="{17BC20F2-8730-413E-AF1C-4207CFED5F2B}"/>
    <cellStyle name="s_Hist Graph_1_2007.04.13 (RSRI)_BALANÇO 2 2" xfId="20107" xr:uid="{1F5631F3-9416-41BA-8308-C666F4F34F3F}"/>
    <cellStyle name="s_Hist Graph_1_2007.04.13 (RSRI)_BALANÇO 2 3" xfId="13625" xr:uid="{ED694812-0B36-4ACC-8734-DED7093D16E6}"/>
    <cellStyle name="s_Hist Graph_1_2007.04.13 (RSRI)_BALANÇO 2 4" xfId="29847" xr:uid="{7D04CB77-7F47-49D2-B1F1-D68517231782}"/>
    <cellStyle name="s_Hist Graph_1_2007.04.13 (RSRI)_BALANÇO 2 5" xfId="19832" xr:uid="{A7F8753E-6734-4469-92FF-EFCE6DC08212}"/>
    <cellStyle name="s_Hist Graph_1_2007.04.13 (RSRI)_BALANÇO 2 6" xfId="29410" xr:uid="{915831AB-7C04-4248-86F7-FC46CF3E9CFD}"/>
    <cellStyle name="s_Hist Graph_1_2007.04.13 (RSRI)_BALANÇO 3" xfId="10971" xr:uid="{DDC62736-3590-4767-B790-0C1B0EDE7697}"/>
    <cellStyle name="s_Hist Graph_1_2007.04.13 (RSRI)_BALANÇO 3 2" xfId="12542" xr:uid="{D31EEEAB-2FED-4CE9-8EED-D199D1040409}"/>
    <cellStyle name="s_Hist Graph_1_2007.04.13 (RSRI)_BALANÇO 3 2 2" xfId="23783" xr:uid="{AF4B615F-0A4E-46FE-82D1-868CD4253E2A}"/>
    <cellStyle name="s_Hist Graph_1_2007.04.13 (RSRI)_BALANÇO 3 2 3" xfId="27486" xr:uid="{F5A86365-FD83-445B-AA21-B9AE64B92861}"/>
    <cellStyle name="s_Hist Graph_1_2007.04.13 (RSRI)_BALANÇO 3 2 4" xfId="19429" xr:uid="{22112926-6198-4D69-9077-E14EA21360C3}"/>
    <cellStyle name="s_Hist Graph_1_2007.04.13 (RSRI)_BALANÇO 3 2 5" xfId="30390" xr:uid="{6CA1F5E4-76F6-4FA6-B75D-51F3B3FF10A7}"/>
    <cellStyle name="s_Hist Graph_1_2007.04.13 (RSRI)_BALANÇO 3 2 6" xfId="34407" xr:uid="{8C54236F-A15E-4103-A725-B58D2839A0EC}"/>
    <cellStyle name="s_Hist Graph_1_2007.04.13 (RSRI)_DF's" xfId="2505" xr:uid="{A8C69C37-E2D9-45D5-920B-FE3F70CCBD3B}"/>
    <cellStyle name="s_Hist Graph_1_2007.04.13 (RSRI)_DF's 2" xfId="7288" xr:uid="{6F3CD4AA-7AAD-4F52-86C3-CE3A68DA902F}"/>
    <cellStyle name="s_Hist Graph_1_2007.04.13 (RSRI)_DF's 2 2" xfId="19202" xr:uid="{1A68DFDE-C8DD-4D99-A15F-6BB54A86CAE7}"/>
    <cellStyle name="s_Hist Graph_1_2007.04.13 (RSRI)_DF's 2 3" xfId="16557" xr:uid="{F6A0DC63-0E07-4714-8AE4-EE47E169B9AF}"/>
    <cellStyle name="s_Hist Graph_1_2007.04.13 (RSRI)_DF's 2 4" xfId="22389" xr:uid="{C196EE23-F679-4F93-BC12-7E3A02B737D7}"/>
    <cellStyle name="s_Hist Graph_1_2007.04.13 (RSRI)_DF's 2 5" xfId="32630" xr:uid="{EDE876D3-C09C-47C4-863A-149A27CD9F52}"/>
    <cellStyle name="s_Hist Graph_1_2007.04.13 (RSRI)_DF's 2 6" xfId="14860" xr:uid="{571CAB0D-193A-4EAA-AC6B-5D0387F83B08}"/>
    <cellStyle name="s_Hist Graph_1_2007.04.13 (RSRI)_DF's 3" xfId="10472" xr:uid="{33C3033A-090D-4B8A-9D28-269B88FB9EFD}"/>
    <cellStyle name="s_Hist Graph_1_2007.04.13 (RSRI)_DF's 3 2" xfId="12050" xr:uid="{AF6F3F1D-A3C5-4F07-A1D4-17EAC96F3B4F}"/>
    <cellStyle name="s_Hist Graph_1_2007.04.13 (RSRI)_DF's 3 2 2" xfId="23291" xr:uid="{7E284885-B157-436C-9A8C-7537DB050139}"/>
    <cellStyle name="s_Hist Graph_1_2007.04.13 (RSRI)_DF's 3 2 3" xfId="26994" xr:uid="{E6180AAA-083C-48BC-BDBC-53DDE75588E5}"/>
    <cellStyle name="s_Hist Graph_1_2007.04.13 (RSRI)_DF's 3 2 4" xfId="25471" xr:uid="{9A7745EE-BA28-4970-818F-96F2C80EC28E}"/>
    <cellStyle name="s_Hist Graph_1_2007.04.13 (RSRI)_DF's 3 2 5" xfId="15626" xr:uid="{3B49FD90-3920-4014-8909-8E87DE3C3DAF}"/>
    <cellStyle name="s_Hist Graph_1_2007.04.13 (RSRI)_DF's 3 2 6" xfId="32043" xr:uid="{9CE093C0-561F-461D-AD46-EA2C68DBEBC4}"/>
    <cellStyle name="s_Hist Graph_1_2007.04.13 (RSRI)_EVOLUÇÃO OBRA" xfId="5511" xr:uid="{9A0990EE-7256-4747-A1E1-D9D4FE53DC4F}"/>
    <cellStyle name="s_Hist Graph_1_2007.04.13 (RSRI)_EVOLUÇÃO OBRA 2" xfId="9796" xr:uid="{51FBA999-90B6-49C7-841D-83623B21A679}"/>
    <cellStyle name="s_Hist Graph_1_2007.04.13 (RSRI)_EVOLUÇÃO OBRA 2 2" xfId="21488" xr:uid="{6CFAAB22-6FDC-4BE3-8DA0-2BCE8C95DE64}"/>
    <cellStyle name="s_Hist Graph_1_2007.04.13 (RSRI)_EVOLUÇÃO OBRA 2 3" xfId="25236" xr:uid="{58C1B382-B22F-4009-A633-29A45AF50D14}"/>
    <cellStyle name="s_Hist Graph_1_2007.04.13 (RSRI)_EVOLUÇÃO OBRA 2 4" xfId="26583" xr:uid="{E7281DA2-DE4D-4118-8782-CB0B56B0F9BB}"/>
    <cellStyle name="s_Hist Graph_1_2007.04.13 (RSRI)_EVOLUÇÃO OBRA 2 5" xfId="22756" xr:uid="{13C1878A-C1C7-4D36-874C-3D8778D86B9C}"/>
    <cellStyle name="s_Hist Graph_1_2007.04.13 (RSRI)_EVOLUÇÃO OBRA 2 6" xfId="34444" xr:uid="{D80779AC-04BB-4B25-AF3E-59189F35DE99}"/>
    <cellStyle name="s_Hist Graph_1_2007.04.13 (RSRI)_EVOLUÇÃO OBRA 3" xfId="11484" xr:uid="{52D45F87-9E69-400E-A742-095B559E77AB}"/>
    <cellStyle name="s_Hist Graph_1_2007.04.13 (RSRI)_EVOLUÇÃO OBRA 3 2" xfId="13042" xr:uid="{9D588FF3-CE45-44D2-92C7-C84D34E23B5F}"/>
    <cellStyle name="s_Hist Graph_1_2007.04.13 (RSRI)_EVOLUÇÃO OBRA 3 2 2" xfId="24283" xr:uid="{E88DCE66-3D23-4BAA-A7E9-CBD018ABF6B5}"/>
    <cellStyle name="s_Hist Graph_1_2007.04.13 (RSRI)_EVOLUÇÃO OBRA 3 2 3" xfId="27984" xr:uid="{9C5D1C04-F19E-4516-85FB-215F03B5110E}"/>
    <cellStyle name="s_Hist Graph_1_2007.04.13 (RSRI)_EVOLUÇÃO OBRA 3 2 4" xfId="22550" xr:uid="{E8FEB2F2-4C7F-4AC9-92FE-66A5152D09A0}"/>
    <cellStyle name="s_Hist Graph_1_2007.04.13 (RSRI)_EVOLUÇÃO OBRA 3 2 5" xfId="28306" xr:uid="{3CE30DF6-101A-41D7-8A81-E7F0CD5B696C}"/>
    <cellStyle name="s_Hist Graph_1_2007.04.13 (RSRI)_EVOLUÇÃO OBRA 3 2 6" xfId="35142" xr:uid="{2087D6FB-E0D2-481D-B152-F9F11EDEDF0B}"/>
    <cellStyle name="s_Hist Graph_1_2007.04.13 (RSRI)_VSO-4T08-2008.12.02" xfId="4511" xr:uid="{19C43BB8-3C76-4BFC-9C72-1333C3275E17}"/>
    <cellStyle name="s_Hist Graph_1_2007.04.13 (RSRI)_VSO-4T08-2008.12.02 2" xfId="8970" xr:uid="{ECCD04B5-D392-4437-9740-D45897FA6011}"/>
    <cellStyle name="s_Hist Graph_1_2007.04.13 (RSRI)_VSO-4T08-2008.12.02 2 2" xfId="20708" xr:uid="{91803AEA-A1AB-4595-82AF-ABD2C05AAFFE}"/>
    <cellStyle name="s_Hist Graph_1_2007.04.13 (RSRI)_VSO-4T08-2008.12.02 2 3" xfId="13439" xr:uid="{AE988443-F2F9-4472-A032-12DDC1C6D8E3}"/>
    <cellStyle name="s_Hist Graph_1_2007.04.13 (RSRI)_VSO-4T08-2008.12.02 2 4" xfId="19174" xr:uid="{653A0F35-5168-4679-9556-2CB5B3DBC393}"/>
    <cellStyle name="s_Hist Graph_1_2007.04.13 (RSRI)_VSO-4T08-2008.12.02 2 5" xfId="29452" xr:uid="{21A08CEE-32DF-4CB7-B3C1-98AAEB1198EC}"/>
    <cellStyle name="s_Hist Graph_1_2007.04.13 (RSRI)_VSO-4T08-2008.12.02 2 6" xfId="30264" xr:uid="{FDBCE398-910E-44F6-84C5-A083F6EC9552}"/>
    <cellStyle name="s_Hist Graph_1_2007.04.13 (RSRI)_VSO-4T08-2008.12.02 3" xfId="36254" xr:uid="{97C5032D-7849-4621-83C0-EFDDC7115B1E}"/>
    <cellStyle name="s_Hist Graph_1_2007.07.13 (RSRI)" xfId="1164" xr:uid="{42AFDE31-346F-4E24-80C5-3AFED005CF2C}"/>
    <cellStyle name="s_Hist Graph_1_2007.07.13 (RSRI) 2" xfId="6294" xr:uid="{90EF3B4B-EE46-4E8F-B128-DBA7555DA451}"/>
    <cellStyle name="s_Hist Graph_1_2007.07.13 (RSRI) 2 2" xfId="18268" xr:uid="{A9042D5E-8E3F-4658-8523-875E461DB49E}"/>
    <cellStyle name="s_Hist Graph_1_2007.07.13 (RSRI) 2 3" xfId="14026" xr:uid="{27B31E7C-DF68-4F00-BCBF-1102D14E61FF}"/>
    <cellStyle name="s_Hist Graph_1_2007.07.13 (RSRI) 2 4" xfId="15395" xr:uid="{E8987FBA-A60D-429A-8327-3989FCDA07B0}"/>
    <cellStyle name="s_Hist Graph_1_2007.07.13 (RSRI) 2 5" xfId="26112" xr:uid="{B91B44E6-92B1-46DB-B1B6-9B48F2B49002}"/>
    <cellStyle name="s_Hist Graph_1_2007.07.13 (RSRI) 2 6" xfId="28355" xr:uid="{99DCC558-9A0B-4FAA-80D0-DD461BBBABD5}"/>
    <cellStyle name="s_Hist Graph_1_2007.07.13 (RSRI) 3" xfId="36255" xr:uid="{9B597293-F275-41BA-97C6-56496176DCD8}"/>
    <cellStyle name="s_Hist Graph_1_2007.07.13 (RSRI)_BALANÇO" xfId="3522" xr:uid="{F0E486B3-0425-4BF2-A917-F20271193A74}"/>
    <cellStyle name="s_Hist Graph_1_2007.07.13 (RSRI)_BALANÇO 2" xfId="8305" xr:uid="{D8391ACE-53BB-4332-9065-6FC9345A8332}"/>
    <cellStyle name="s_Hist Graph_1_2007.07.13 (RSRI)_BALANÇO 2 2" xfId="20108" xr:uid="{3B3B9E3B-3668-442B-86A2-1B7939F442AD}"/>
    <cellStyle name="s_Hist Graph_1_2007.07.13 (RSRI)_BALANÇO 2 3" xfId="13624" xr:uid="{FE00D4E2-58FE-4E72-99A3-D2F8817754E3}"/>
    <cellStyle name="s_Hist Graph_1_2007.07.13 (RSRI)_BALANÇO 2 4" xfId="28746" xr:uid="{6F863375-1F03-4B98-BF28-B805C2B931B2}"/>
    <cellStyle name="s_Hist Graph_1_2007.07.13 (RSRI)_BALANÇO 2 5" xfId="33142" xr:uid="{3171C2C9-0F08-4567-B0FC-272F64978A3B}"/>
    <cellStyle name="s_Hist Graph_1_2007.07.13 (RSRI)_BALANÇO 2 6" xfId="33830" xr:uid="{59411656-C077-4396-B994-3D7FCD316D40}"/>
    <cellStyle name="s_Hist Graph_1_2007.07.13 (RSRI)_BALANÇO 3" xfId="10972" xr:uid="{FFAFB7AC-C393-4281-BFDC-1742BB09F7A6}"/>
    <cellStyle name="s_Hist Graph_1_2007.07.13 (RSRI)_BALANÇO 3 2" xfId="12543" xr:uid="{9B280CF4-6A55-4325-B56B-517E7FFB3074}"/>
    <cellStyle name="s_Hist Graph_1_2007.07.13 (RSRI)_BALANÇO 3 2 2" xfId="23784" xr:uid="{61F3F690-680B-46DF-8F01-C55B76A83F24}"/>
    <cellStyle name="s_Hist Graph_1_2007.07.13 (RSRI)_BALANÇO 3 2 3" xfId="27487" xr:uid="{0E0BDD6E-C0E0-4AA1-A8A5-645939A0DFBF}"/>
    <cellStyle name="s_Hist Graph_1_2007.07.13 (RSRI)_BALANÇO 3 2 4" xfId="16318" xr:uid="{C196F9C9-7411-46CC-BE5C-3F49A2E78E5F}"/>
    <cellStyle name="s_Hist Graph_1_2007.07.13 (RSRI)_BALANÇO 3 2 5" xfId="29693" xr:uid="{A8D0BA16-1DBB-4D2E-B43C-EFEDC69CE133}"/>
    <cellStyle name="s_Hist Graph_1_2007.07.13 (RSRI)_BALANÇO 3 2 6" xfId="26253" xr:uid="{6F43079A-ECD0-4EA8-9331-3329A8C0057C}"/>
    <cellStyle name="s_Hist Graph_1_2007.07.13 (RSRI)_DF's" xfId="2506" xr:uid="{E25AF1CF-498A-4CB1-B7D3-918C51E899FA}"/>
    <cellStyle name="s_Hist Graph_1_2007.07.13 (RSRI)_DF's 2" xfId="7289" xr:uid="{4F43D90E-79A0-41F4-AFF9-65FD84B6895C}"/>
    <cellStyle name="s_Hist Graph_1_2007.07.13 (RSRI)_DF's 2 2" xfId="19203" xr:uid="{5A6F45E4-B1A5-4DAC-8147-036C8371C562}"/>
    <cellStyle name="s_Hist Graph_1_2007.07.13 (RSRI)_DF's 2 3" xfId="13862" xr:uid="{1D9C3240-AEBB-44D1-9E90-8DFB6A44BD45}"/>
    <cellStyle name="s_Hist Graph_1_2007.07.13 (RSRI)_DF's 2 4" xfId="22840" xr:uid="{C6B2507B-340B-4D14-8193-B3B4FC781E5D}"/>
    <cellStyle name="s_Hist Graph_1_2007.07.13 (RSRI)_DF's 2 5" xfId="17706" xr:uid="{3DF106B6-2C92-4EB0-B133-50B765CBAF45}"/>
    <cellStyle name="s_Hist Graph_1_2007.07.13 (RSRI)_DF's 2 6" xfId="35146" xr:uid="{DEA9A7E8-75D3-4193-87D9-0A1BD938F312}"/>
    <cellStyle name="s_Hist Graph_1_2007.07.13 (RSRI)_DF's 3" xfId="10473" xr:uid="{25EFBE75-66F2-4B75-BCAA-7E8080B26E3F}"/>
    <cellStyle name="s_Hist Graph_1_2007.07.13 (RSRI)_DF's 3 2" xfId="12051" xr:uid="{82256C1A-6073-4A53-93AD-61A5B92F0A3F}"/>
    <cellStyle name="s_Hist Graph_1_2007.07.13 (RSRI)_DF's 3 2 2" xfId="23292" xr:uid="{596545D1-1572-477B-B963-BFD8803D0BF4}"/>
    <cellStyle name="s_Hist Graph_1_2007.07.13 (RSRI)_DF's 3 2 3" xfId="26995" xr:uid="{115145CC-0DA1-4A37-BC4F-341B51133F9B}"/>
    <cellStyle name="s_Hist Graph_1_2007.07.13 (RSRI)_DF's 3 2 4" xfId="16013" xr:uid="{D284E0AF-944E-4319-85EC-1058D344102C}"/>
    <cellStyle name="s_Hist Graph_1_2007.07.13 (RSRI)_DF's 3 2 5" xfId="33195" xr:uid="{93711974-4214-4D8B-A81C-B1B45BB49CF1}"/>
    <cellStyle name="s_Hist Graph_1_2007.07.13 (RSRI)_DF's 3 2 6" xfId="31022" xr:uid="{F3E5E825-F38E-42D9-8895-99872CB874A4}"/>
    <cellStyle name="s_Hist Graph_1_2007.07.13 (RSRI)_EVOLUÇÃO OBRA" xfId="5512" xr:uid="{D54C3A88-9124-48D6-98B3-D4B561C4BE29}"/>
    <cellStyle name="s_Hist Graph_1_2007.07.13 (RSRI)_EVOLUÇÃO OBRA 2" xfId="9797" xr:uid="{31B7012F-ADBE-4DA1-AB93-5539B7084CBE}"/>
    <cellStyle name="s_Hist Graph_1_2007.07.13 (RSRI)_EVOLUÇÃO OBRA 2 2" xfId="21489" xr:uid="{2068930F-49D2-4739-A09F-18139B96987D}"/>
    <cellStyle name="s_Hist Graph_1_2007.07.13 (RSRI)_EVOLUÇÃO OBRA 2 3" xfId="25237" xr:uid="{6EA7BAFD-7C97-4C9F-9610-B492929CB69A}"/>
    <cellStyle name="s_Hist Graph_1_2007.07.13 (RSRI)_EVOLUÇÃO OBRA 2 4" xfId="14091" xr:uid="{404CE182-A501-4981-A0F6-CDF3C488F034}"/>
    <cellStyle name="s_Hist Graph_1_2007.07.13 (RSRI)_EVOLUÇÃO OBRA 2 5" xfId="17492" xr:uid="{C80ED53D-84C0-4493-AA1D-DB013F8E5E1A}"/>
    <cellStyle name="s_Hist Graph_1_2007.07.13 (RSRI)_EVOLUÇÃO OBRA 2 6" xfId="29766" xr:uid="{F306729D-5FF1-4A51-A75E-6E7EA0E33D69}"/>
    <cellStyle name="s_Hist Graph_1_2007.07.13 (RSRI)_EVOLUÇÃO OBRA 3" xfId="11485" xr:uid="{BBADF9CB-FD9D-4581-B7B6-017252E5EE1F}"/>
    <cellStyle name="s_Hist Graph_1_2007.07.13 (RSRI)_EVOLUÇÃO OBRA 3 2" xfId="13043" xr:uid="{05F710B8-F86F-465D-9EB2-E81211EBEAFD}"/>
    <cellStyle name="s_Hist Graph_1_2007.07.13 (RSRI)_EVOLUÇÃO OBRA 3 2 2" xfId="24284" xr:uid="{C979EE2C-61D6-4D04-84A8-B009A9E7C846}"/>
    <cellStyle name="s_Hist Graph_1_2007.07.13 (RSRI)_EVOLUÇÃO OBRA 3 2 3" xfId="27985" xr:uid="{BD7A8C1D-A0E7-476D-BF98-2707C81C6EFC}"/>
    <cellStyle name="s_Hist Graph_1_2007.07.13 (RSRI)_EVOLUÇÃO OBRA 3 2 4" xfId="15283" xr:uid="{F25592FD-1990-4663-A32A-E34A213EFCF1}"/>
    <cellStyle name="s_Hist Graph_1_2007.07.13 (RSRI)_EVOLUÇÃO OBRA 3 2 5" xfId="29430" xr:uid="{C9533FD3-916D-47D8-BF86-04106259C4BB}"/>
    <cellStyle name="s_Hist Graph_1_2007.07.13 (RSRI)_EVOLUÇÃO OBRA 3 2 6" xfId="25944" xr:uid="{EE357616-FED8-4AE5-9239-14D3D0511470}"/>
    <cellStyle name="s_Hist Graph_1_2007.07.13 (RSRI)_VSO-4T08-2008.12.02" xfId="4512" xr:uid="{E1B90882-E5EB-455B-B5D9-411180556933}"/>
    <cellStyle name="s_Hist Graph_1_2007.07.13 (RSRI)_VSO-4T08-2008.12.02 2" xfId="8971" xr:uid="{F44E0972-9392-4655-BAEC-2357AE9B8EE0}"/>
    <cellStyle name="s_Hist Graph_1_2007.07.13 (RSRI)_VSO-4T08-2008.12.02 2 2" xfId="20709" xr:uid="{69528B72-EB25-4E89-88DC-66018C5A483F}"/>
    <cellStyle name="s_Hist Graph_1_2007.07.13 (RSRI)_VSO-4T08-2008.12.02 2 3" xfId="13438" xr:uid="{6E25B58C-85D8-4E0E-BA93-F0A605E4BF83}"/>
    <cellStyle name="s_Hist Graph_1_2007.07.13 (RSRI)_VSO-4T08-2008.12.02 2 4" xfId="25041" xr:uid="{43759205-3316-48C6-86F5-B9890C4B69A2}"/>
    <cellStyle name="s_Hist Graph_1_2007.07.13 (RSRI)_VSO-4T08-2008.12.02 2 5" xfId="29306" xr:uid="{CC5D02A8-BF62-42C2-94B7-65016B75E9EA}"/>
    <cellStyle name="s_Hist Graph_1_2007.07.13 (RSRI)_VSO-4T08-2008.12.02 2 6" xfId="33283" xr:uid="{58100905-0A53-48DA-91B7-9FDF9EDF3245}"/>
    <cellStyle name="s_Hist Graph_1_2007.07.13 (RSRI)_VSO-4T08-2008.12.02 3" xfId="36256" xr:uid="{E2807639-EBBB-4751-A59D-AB681633E07F}"/>
    <cellStyle name="s_Hist Graph_2" xfId="1165" xr:uid="{CFFBDEF5-124D-4A84-8C28-24111354F8FA}"/>
    <cellStyle name="s_Hist Graph_2_2007.04.13 (RSRI)" xfId="1166" xr:uid="{2AE639E9-FD27-45A6-9471-C136898D0C24}"/>
    <cellStyle name="s_Hist Graph_2_2007.04.13 (RSRI) 2" xfId="36257" xr:uid="{CA029207-1DF5-45A6-8064-DC3125F1C21C}"/>
    <cellStyle name="s_Hist Graph_2_2007.04.13 (RSRI)_BALANÇO" xfId="3523" xr:uid="{4D612600-9FFB-4BC6-876E-3BB470CC8B7B}"/>
    <cellStyle name="s_Hist Graph_2_2007.04.13 (RSRI)_BALANÇO 2" xfId="8306" xr:uid="{E100E71F-67B5-4CC8-9642-A1383B7A7876}"/>
    <cellStyle name="s_Hist Graph_2_2007.04.13 (RSRI)_DF's" xfId="2507" xr:uid="{6F9401F5-2223-4360-87C0-089C6C107C5A}"/>
    <cellStyle name="s_Hist Graph_2_2007.04.13 (RSRI)_DF's 2" xfId="7290" xr:uid="{6739DECE-3E58-48AE-BDBA-56836A62B5E3}"/>
    <cellStyle name="s_Hist Graph_2_2007.04.13 (RSRI)_EVOLUÇÃO OBRA" xfId="5513" xr:uid="{CA274AEA-12D6-49C0-8D8C-62B804BEC057}"/>
    <cellStyle name="s_Hist Graph_2_2007.04.13 (RSRI)_EVOLUÇÃO OBRA 2" xfId="9798" xr:uid="{D5FB9F73-1D00-4172-BB94-FF35A94B74F9}"/>
    <cellStyle name="s_Hist Graph_2_2007.04.13 (RSRI)_VSO-4T08-2008.12.02" xfId="4513" xr:uid="{15A76432-1374-4EE5-8879-E9842A3D7560}"/>
    <cellStyle name="s_Hist Graph_2_2007.07.13 (RSRI)" xfId="1167" xr:uid="{FB885BDD-E65C-401E-B4A1-EFB79AB9543F}"/>
    <cellStyle name="s_Hist Graph_2_2007.07.13 (RSRI) 2" xfId="36258" xr:uid="{7BB82F7B-2C0F-4AAF-A776-B89ED212B2E9}"/>
    <cellStyle name="s_Hist Graph_2_2007.07.13 (RSRI)_BALANÇO" xfId="3524" xr:uid="{99AACF68-506B-43E6-BB44-70BB0EF5151F}"/>
    <cellStyle name="s_Hist Graph_2_2007.07.13 (RSRI)_BALANÇO 2" xfId="8307" xr:uid="{267FE8B4-6FAD-467E-976D-CC91869F49E5}"/>
    <cellStyle name="s_Hist Graph_2_2007.07.13 (RSRI)_DF's" xfId="2508" xr:uid="{821B1FD0-FBEA-4F09-9CA3-439DC0607AFD}"/>
    <cellStyle name="s_Hist Graph_2_2007.07.13 (RSRI)_DF's 2" xfId="7291" xr:uid="{D5A3368E-6E72-470A-B1AB-899EA944FAD1}"/>
    <cellStyle name="s_Hist Graph_2_2007.07.13 (RSRI)_EVOLUÇÃO OBRA" xfId="5514" xr:uid="{A20BC4BF-3ED4-4FE6-BD8E-9CE966BAF9F9}"/>
    <cellStyle name="s_Hist Graph_2_2007.07.13 (RSRI)_EVOLUÇÃO OBRA 2" xfId="9799" xr:uid="{7B5C35B7-383E-4C65-90FD-32D03188BF43}"/>
    <cellStyle name="s_Hist Graph_2_2007.07.13 (RSRI)_VSO-4T08-2008.12.02" xfId="4514" xr:uid="{517A921F-ACAC-4648-B124-59181579D5BB}"/>
    <cellStyle name="s_Hist Graph_2007.04.13 (RSRI)" xfId="1168" xr:uid="{5FF9E736-65B6-4148-AAF4-BCC973D629FD}"/>
    <cellStyle name="s_Hist Graph_2007.04.13 (RSRI) 2" xfId="6295" xr:uid="{98CDA635-230B-4E78-8EF5-0FA964B05A41}"/>
    <cellStyle name="s_Hist Graph_2007.04.13 (RSRI) 2 2" xfId="18269" xr:uid="{5524D312-834F-4C75-A176-95C73201F87F}"/>
    <cellStyle name="s_Hist Graph_2007.04.13 (RSRI) 2 3" xfId="16658" xr:uid="{09C3BC36-B43C-46DF-8076-31B41C0F6A22}"/>
    <cellStyle name="s_Hist Graph_2007.04.13 (RSRI) 2 4" xfId="14625" xr:uid="{63338E98-8713-41E9-981F-E18F5320903A}"/>
    <cellStyle name="s_Hist Graph_2007.04.13 (RSRI) 2 5" xfId="22619" xr:uid="{6FC44136-2113-42B9-A6A8-FD57D3ED991D}"/>
    <cellStyle name="s_Hist Graph_2007.04.13 (RSRI) 2 6" xfId="32503" xr:uid="{801B1999-1FE6-4986-869E-C65D5DED8D45}"/>
    <cellStyle name="s_Hist Graph_2007.04.13 (RSRI) 3" xfId="36259" xr:uid="{E7067D10-0426-4A76-A353-A92D86FD146C}"/>
    <cellStyle name="s_Hist Graph_2007.04.13 (RSRI)_BALANÇO" xfId="3525" xr:uid="{67046E66-469B-4477-A007-130F14DC4123}"/>
    <cellStyle name="s_Hist Graph_2007.04.13 (RSRI)_BALANÇO 2" xfId="8308" xr:uid="{8EE5DEF8-D98B-4A43-A574-4B8172D64681}"/>
    <cellStyle name="s_Hist Graph_2007.04.13 (RSRI)_BALANÇO 2 2" xfId="20109" xr:uid="{7EEBD3B5-E811-4E35-AC25-D9193259566C}"/>
    <cellStyle name="s_Hist Graph_2007.04.13 (RSRI)_BALANÇO 2 3" xfId="17242" xr:uid="{312A05C0-5867-4C6B-8830-165E6F9D8723}"/>
    <cellStyle name="s_Hist Graph_2007.04.13 (RSRI)_BALANÇO 2 4" xfId="29216" xr:uid="{D5ABB3F7-F4EF-4276-B33C-8363155B774A}"/>
    <cellStyle name="s_Hist Graph_2007.04.13 (RSRI)_BALANÇO 2 5" xfId="31572" xr:uid="{EA39FB05-8DCC-4AFD-B180-94522883B4C7}"/>
    <cellStyle name="s_Hist Graph_2007.04.13 (RSRI)_BALANÇO 2 6" xfId="33531" xr:uid="{6E1E392B-CE73-4FA9-9C21-6215DCA405A5}"/>
    <cellStyle name="s_Hist Graph_2007.04.13 (RSRI)_BALANÇO 3" xfId="10973" xr:uid="{71B390D3-9DC1-4C0D-8F53-7B751758043D}"/>
    <cellStyle name="s_Hist Graph_2007.04.13 (RSRI)_BALANÇO 3 2" xfId="12544" xr:uid="{270E1685-845F-493E-A78B-080A1241BA88}"/>
    <cellStyle name="s_Hist Graph_2007.04.13 (RSRI)_BALANÇO 3 2 2" xfId="23785" xr:uid="{1FE4E819-EEB7-4942-8D01-6CC80DF14221}"/>
    <cellStyle name="s_Hist Graph_2007.04.13 (RSRI)_BALANÇO 3 2 3" xfId="27488" xr:uid="{EC7F51E1-D5EB-4150-88DE-71DCA400D85F}"/>
    <cellStyle name="s_Hist Graph_2007.04.13 (RSRI)_BALANÇO 3 2 4" xfId="26729" xr:uid="{E19B7C7D-BDB1-4D68-8080-41BA71DEE29A}"/>
    <cellStyle name="s_Hist Graph_2007.04.13 (RSRI)_BALANÇO 3 2 5" xfId="15704" xr:uid="{C3A01972-D46D-45F1-9D9E-3A7ACC8A1EC9}"/>
    <cellStyle name="s_Hist Graph_2007.04.13 (RSRI)_BALANÇO 3 2 6" xfId="33841" xr:uid="{F3381515-B934-4E59-AC50-4D98BA7E96AF}"/>
    <cellStyle name="s_Hist Graph_2007.04.13 (RSRI)_DF's" xfId="2509" xr:uid="{8F6F28FC-3EA5-4B97-8188-9770D8E193A2}"/>
    <cellStyle name="s_Hist Graph_2007.04.13 (RSRI)_DF's 2" xfId="7292" xr:uid="{57E22DF7-E06B-4572-AA3D-6B9D902C14D3}"/>
    <cellStyle name="s_Hist Graph_2007.04.13 (RSRI)_DF's 2 2" xfId="19205" xr:uid="{2DD7D6CD-DEB6-4FA7-8579-D6A4F449043A}"/>
    <cellStyle name="s_Hist Graph_2007.04.13 (RSRI)_DF's 2 3" xfId="22651" xr:uid="{B520D608-DFDF-4DC1-82AB-F7D99278D62F}"/>
    <cellStyle name="s_Hist Graph_2007.04.13 (RSRI)_DF's 2 4" xfId="25960" xr:uid="{04E556C6-0F41-4567-A587-B4EE3C0EAE00}"/>
    <cellStyle name="s_Hist Graph_2007.04.13 (RSRI)_DF's 2 5" xfId="32498" xr:uid="{15DA7BE7-7F37-4DF7-9D9F-D64E0CEB7D03}"/>
    <cellStyle name="s_Hist Graph_2007.04.13 (RSRI)_DF's 2 6" xfId="14815" xr:uid="{6C114DA3-6DF3-47F6-A39C-73AD9F9D3F49}"/>
    <cellStyle name="s_Hist Graph_2007.04.13 (RSRI)_DF's 3" xfId="10474" xr:uid="{46B1EE92-3190-44BB-8754-4609ECDB5A7B}"/>
    <cellStyle name="s_Hist Graph_2007.04.13 (RSRI)_DF's 3 2" xfId="12052" xr:uid="{FF790F22-5141-4659-9EE9-C4FDE52CC058}"/>
    <cellStyle name="s_Hist Graph_2007.04.13 (RSRI)_DF's 3 2 2" xfId="23293" xr:uid="{2247BC1A-4B1A-4BF8-AA54-097AFB285C44}"/>
    <cellStyle name="s_Hist Graph_2007.04.13 (RSRI)_DF's 3 2 3" xfId="26996" xr:uid="{04254060-8F16-4B5E-B040-D68ED0F9E664}"/>
    <cellStyle name="s_Hist Graph_2007.04.13 (RSRI)_DF's 3 2 4" xfId="16319" xr:uid="{63EBDF58-837A-4F43-81A0-4E19834F337D}"/>
    <cellStyle name="s_Hist Graph_2007.04.13 (RSRI)_DF's 3 2 5" xfId="32193" xr:uid="{1E6A51B2-6069-4EAE-AD13-1F79FA50473E}"/>
    <cellStyle name="s_Hist Graph_2007.04.13 (RSRI)_DF's 3 2 6" xfId="14834" xr:uid="{83BBEDFB-98A5-474E-ABB2-83B51276A0F4}"/>
    <cellStyle name="s_Hist Graph_2007.04.13 (RSRI)_EVOLUÇÃO OBRA" xfId="5515" xr:uid="{C50F3B6C-4F9E-488D-A42C-CC312861175B}"/>
    <cellStyle name="s_Hist Graph_2007.04.13 (RSRI)_EVOLUÇÃO OBRA 2" xfId="9800" xr:uid="{EF3439CC-33AE-4024-B294-51250AEBCC55}"/>
    <cellStyle name="s_Hist Graph_2007.04.13 (RSRI)_EVOLUÇÃO OBRA 2 2" xfId="21492" xr:uid="{DC440862-5AC4-46E2-8996-65ECC33DE68D}"/>
    <cellStyle name="s_Hist Graph_2007.04.13 (RSRI)_EVOLUÇÃO OBRA 2 3" xfId="25240" xr:uid="{4CFC4532-F6FC-47D4-8035-FF70F1F6C395}"/>
    <cellStyle name="s_Hist Graph_2007.04.13 (RSRI)_EVOLUÇÃO OBRA 2 4" xfId="26473" xr:uid="{978AE379-8BA5-418F-A69F-D98069A8BEFA}"/>
    <cellStyle name="s_Hist Graph_2007.04.13 (RSRI)_EVOLUÇÃO OBRA 2 5" xfId="16357" xr:uid="{96C90C6D-CEC3-4EF3-89DA-953FC3E23767}"/>
    <cellStyle name="s_Hist Graph_2007.04.13 (RSRI)_EVOLUÇÃO OBRA 2 6" xfId="22643" xr:uid="{FFE6007A-BA3D-4031-8292-B8A1994EA30B}"/>
    <cellStyle name="s_Hist Graph_2007.04.13 (RSRI)_EVOLUÇÃO OBRA 3" xfId="11486" xr:uid="{53CA2D91-9D09-4E98-9B73-7D20DB59AE63}"/>
    <cellStyle name="s_Hist Graph_2007.04.13 (RSRI)_EVOLUÇÃO OBRA 3 2" xfId="13044" xr:uid="{457520A1-C199-43F2-80FA-C26D115F6562}"/>
    <cellStyle name="s_Hist Graph_2007.04.13 (RSRI)_EVOLUÇÃO OBRA 3 2 2" xfId="24285" xr:uid="{C621B3F7-D8C2-44E8-9AD2-520D95CD4DAA}"/>
    <cellStyle name="s_Hist Graph_2007.04.13 (RSRI)_EVOLUÇÃO OBRA 3 2 3" xfId="27986" xr:uid="{DB8ABDAC-CBF0-43D6-A2A7-E87ED2B1B61D}"/>
    <cellStyle name="s_Hist Graph_2007.04.13 (RSRI)_EVOLUÇÃO OBRA 3 2 4" xfId="28410" xr:uid="{8567D28D-1A90-44D9-9DDE-B6D3C3D18339}"/>
    <cellStyle name="s_Hist Graph_2007.04.13 (RSRI)_EVOLUÇÃO OBRA 3 2 5" xfId="16737" xr:uid="{30DB19F3-ACC5-43BE-9E3A-9DF267B823C9}"/>
    <cellStyle name="s_Hist Graph_2007.04.13 (RSRI)_EVOLUÇÃO OBRA 3 2 6" xfId="30995" xr:uid="{365A9D06-9E80-44B1-8075-D42DE1568291}"/>
    <cellStyle name="s_Hist Graph_2007.04.13 (RSRI)_VSO-4T08-2008.12.02" xfId="4515" xr:uid="{092538FA-AF93-443E-9CDB-56A03AFEFE81}"/>
    <cellStyle name="s_Hist Graph_2007.04.13 (RSRI)_VSO-4T08-2008.12.02 2" xfId="8972" xr:uid="{178A9DF0-B480-4204-8D3D-A22B29E515C9}"/>
    <cellStyle name="s_Hist Graph_2007.04.13 (RSRI)_VSO-4T08-2008.12.02 2 2" xfId="20710" xr:uid="{B1464430-F1A2-4145-B44E-CC97CEACE986}"/>
    <cellStyle name="s_Hist Graph_2007.04.13 (RSRI)_VSO-4T08-2008.12.02 2 3" xfId="13437" xr:uid="{BE1EB86F-3DE7-4877-9AB5-914622075660}"/>
    <cellStyle name="s_Hist Graph_2007.04.13 (RSRI)_VSO-4T08-2008.12.02 2 4" xfId="15527" xr:uid="{49172DB4-F672-43A6-A6FA-F9AA3A74677F}"/>
    <cellStyle name="s_Hist Graph_2007.04.13 (RSRI)_VSO-4T08-2008.12.02 2 5" xfId="28933" xr:uid="{9A72CB8C-CBF6-4AC4-82A0-5C53CE82E834}"/>
    <cellStyle name="s_Hist Graph_2007.04.13 (RSRI)_VSO-4T08-2008.12.02 2 6" xfId="31213" xr:uid="{E61FD1B1-C021-4CC9-88B3-86C2B80CD878}"/>
    <cellStyle name="s_Hist Graph_2007.04.13 (RSRI)_VSO-4T08-2008.12.02 3" xfId="36261" xr:uid="{47C4E68C-77DF-4ED0-851D-57ED31A5BE9A}"/>
    <cellStyle name="s_Hist Graph_2007.07.13 (RSRI)" xfId="1169" xr:uid="{17DA30B4-8E15-4FAA-90AA-9A2C1C94304D}"/>
    <cellStyle name="s_Hist Graph_2007.07.13 (RSRI) 2" xfId="6296" xr:uid="{3549B796-6FAE-45CA-AEFE-E01DEE651718}"/>
    <cellStyle name="s_Hist Graph_2007.07.13 (RSRI) 2 2" xfId="18270" xr:uid="{E5A3722D-FDD7-4903-96F5-4EE8E2586B3E}"/>
    <cellStyle name="s_Hist Graph_2007.07.13 (RSRI) 2 3" xfId="22725" xr:uid="{175F074B-AABE-48EF-82A9-9E14A7701628}"/>
    <cellStyle name="s_Hist Graph_2007.07.13 (RSRI) 2 4" xfId="16481" xr:uid="{1985DFB6-AEA6-4853-A4C4-E023DDF17940}"/>
    <cellStyle name="s_Hist Graph_2007.07.13 (RSRI) 2 5" xfId="30614" xr:uid="{C4BB07EA-385C-4AD7-89FD-17BB187CCF44}"/>
    <cellStyle name="s_Hist Graph_2007.07.13 (RSRI) 2 6" xfId="33728" xr:uid="{6C807282-9EE3-4612-B167-5431F72B4455}"/>
    <cellStyle name="s_Hist Graph_2007.07.13 (RSRI) 3" xfId="36262" xr:uid="{4C829BB4-35DA-4003-9268-7647FBE29F56}"/>
    <cellStyle name="s_Hist Graph_2007.07.13 (RSRI)_BALANÇO" xfId="3526" xr:uid="{4605BB24-73F5-48DA-840D-311FC5AF455B}"/>
    <cellStyle name="s_Hist Graph_2007.07.13 (RSRI)_BALANÇO 2" xfId="8309" xr:uid="{3D78A3E3-68FE-4C7E-9F02-9121D67315D0}"/>
    <cellStyle name="s_Hist Graph_2007.07.13 (RSRI)_BALANÇO 2 2" xfId="20110" xr:uid="{2074A136-AB99-440B-B2B5-56C1E5372869}"/>
    <cellStyle name="s_Hist Graph_2007.07.13 (RSRI)_BALANÇO 2 3" xfId="18797" xr:uid="{B9985ECA-C8DB-4A88-8AC6-3D5A6A3C58FA}"/>
    <cellStyle name="s_Hist Graph_2007.07.13 (RSRI)_BALANÇO 2 4" xfId="26040" xr:uid="{2991253F-E325-4A63-AE4B-3140B66AD1AD}"/>
    <cellStyle name="s_Hist Graph_2007.07.13 (RSRI)_BALANÇO 2 5" xfId="32691" xr:uid="{EDD84067-F688-48D1-B0A7-5E937149941D}"/>
    <cellStyle name="s_Hist Graph_2007.07.13 (RSRI)_BALANÇO 2 6" xfId="32209" xr:uid="{CF60A33D-210A-412F-8FCF-54A75DB3DF73}"/>
    <cellStyle name="s_Hist Graph_2007.07.13 (RSRI)_BALANÇO 3" xfId="10974" xr:uid="{18E62C65-9105-49F1-9909-B2AAF5A27F0E}"/>
    <cellStyle name="s_Hist Graph_2007.07.13 (RSRI)_BALANÇO 3 2" xfId="12545" xr:uid="{FEE60D01-89E1-4CC9-BFC9-4025BA2037B5}"/>
    <cellStyle name="s_Hist Graph_2007.07.13 (RSRI)_BALANÇO 3 2 2" xfId="23786" xr:uid="{2AF876CB-8662-4FA0-9CE7-C31C3B89DC6C}"/>
    <cellStyle name="s_Hist Graph_2007.07.13 (RSRI)_BALANÇO 3 2 3" xfId="27489" xr:uid="{60638822-A249-4949-BECA-8FB1F145EE54}"/>
    <cellStyle name="s_Hist Graph_2007.07.13 (RSRI)_BALANÇO 3 2 4" xfId="22969" xr:uid="{703E2A0B-823E-47CB-A263-5782C47140DD}"/>
    <cellStyle name="s_Hist Graph_2007.07.13 (RSRI)_BALANÇO 3 2 5" xfId="28600" xr:uid="{AF248015-96E6-4165-8130-E8392CC23CF8}"/>
    <cellStyle name="s_Hist Graph_2007.07.13 (RSRI)_BALANÇO 3 2 6" xfId="33933" xr:uid="{020D08F3-1954-4A67-AF5B-B6775CE818CD}"/>
    <cellStyle name="s_Hist Graph_2007.07.13 (RSRI)_DF's" xfId="2510" xr:uid="{F5FF3790-D6E3-42F6-8D87-86196EBF6907}"/>
    <cellStyle name="s_Hist Graph_2007.07.13 (RSRI)_DF's 2" xfId="7293" xr:uid="{857DAA0A-DC06-42F2-9D95-08A471DC1FB6}"/>
    <cellStyle name="s_Hist Graph_2007.07.13 (RSRI)_DF's 2 2" xfId="19206" xr:uid="{35AADD5B-3A85-4F47-870F-7A10BB527AF2}"/>
    <cellStyle name="s_Hist Graph_2007.07.13 (RSRI)_DF's 2 3" xfId="13860" xr:uid="{BF1AB5C5-52EB-4548-96BC-F3A8D6E419F3}"/>
    <cellStyle name="s_Hist Graph_2007.07.13 (RSRI)_DF's 2 4" xfId="26147" xr:uid="{3B106767-9BDA-466F-8A00-E241EA469F58}"/>
    <cellStyle name="s_Hist Graph_2007.07.13 (RSRI)_DF's 2 5" xfId="31043" xr:uid="{6B209F92-3BB8-4353-ADDF-3F84A4B3D116}"/>
    <cellStyle name="s_Hist Graph_2007.07.13 (RSRI)_DF's 2 6" xfId="29135" xr:uid="{6461DC5A-7056-439B-931C-61766BAADBE6}"/>
    <cellStyle name="s_Hist Graph_2007.07.13 (RSRI)_DF's 3" xfId="10475" xr:uid="{B1C0A24A-E0A3-445E-87F7-D2C239FF4031}"/>
    <cellStyle name="s_Hist Graph_2007.07.13 (RSRI)_DF's 3 2" xfId="12053" xr:uid="{CBD9B13B-7E3B-4EF8-84BB-A46E3E8EEAD0}"/>
    <cellStyle name="s_Hist Graph_2007.07.13 (RSRI)_DF's 3 2 2" xfId="23294" xr:uid="{EDB1F094-52CF-4048-A997-577BC62F81B1}"/>
    <cellStyle name="s_Hist Graph_2007.07.13 (RSRI)_DF's 3 2 3" xfId="26997" xr:uid="{FFC53083-201A-44D2-B8E3-7055C4F7A1A0}"/>
    <cellStyle name="s_Hist Graph_2007.07.13 (RSRI)_DF's 3 2 4" xfId="26001" xr:uid="{1E8495EF-CDB4-4C85-88F9-E85AAB83E7FD}"/>
    <cellStyle name="s_Hist Graph_2007.07.13 (RSRI)_DF's 3 2 5" xfId="32231" xr:uid="{E2B29B81-F110-42F2-B5D4-EBCF394C82D6}"/>
    <cellStyle name="s_Hist Graph_2007.07.13 (RSRI)_DF's 3 2 6" xfId="34902" xr:uid="{F635AD24-10F2-4E0E-B0A9-7ED2C3D6FA58}"/>
    <cellStyle name="s_Hist Graph_2007.07.13 (RSRI)_EVOLUÇÃO OBRA" xfId="5516" xr:uid="{0BF87DE8-5FD7-4AE8-8838-BB17D32669BB}"/>
    <cellStyle name="s_Hist Graph_2007.07.13 (RSRI)_EVOLUÇÃO OBRA 2" xfId="9801" xr:uid="{2922A879-A804-4BF6-9C03-9E87F43AA9C3}"/>
    <cellStyle name="s_Hist Graph_2007.07.13 (RSRI)_EVOLUÇÃO OBRA 2 2" xfId="21493" xr:uid="{14D18B94-D712-41A9-B355-AF1D484E30C5}"/>
    <cellStyle name="s_Hist Graph_2007.07.13 (RSRI)_EVOLUÇÃO OBRA 2 3" xfId="25241" xr:uid="{1654DA20-602B-4306-8777-53758D6F92EC}"/>
    <cellStyle name="s_Hist Graph_2007.07.13 (RSRI)_EVOLUÇÃO OBRA 2 4" xfId="22615" xr:uid="{916294C7-7D0E-4FF7-9C28-5622FA620D82}"/>
    <cellStyle name="s_Hist Graph_2007.07.13 (RSRI)_EVOLUÇÃO OBRA 2 5" xfId="30417" xr:uid="{1C58060E-6717-4073-BE5C-98E5765DE3A7}"/>
    <cellStyle name="s_Hist Graph_2007.07.13 (RSRI)_EVOLUÇÃO OBRA 2 6" xfId="26283" xr:uid="{C045F974-2514-456E-B095-C9A81956F6C2}"/>
    <cellStyle name="s_Hist Graph_2007.07.13 (RSRI)_EVOLUÇÃO OBRA 3" xfId="11487" xr:uid="{E588E427-8CB2-4EA2-889A-5C5DB3160BF4}"/>
    <cellStyle name="s_Hist Graph_2007.07.13 (RSRI)_EVOLUÇÃO OBRA 3 2" xfId="13045" xr:uid="{84329359-04A7-45BC-8AA6-4E3A6AA9FC00}"/>
    <cellStyle name="s_Hist Graph_2007.07.13 (RSRI)_EVOLUÇÃO OBRA 3 2 2" xfId="24286" xr:uid="{3565C1B2-2A46-476E-8129-F191B6E1FB79}"/>
    <cellStyle name="s_Hist Graph_2007.07.13 (RSRI)_EVOLUÇÃO OBRA 3 2 3" xfId="27987" xr:uid="{BF17C0AE-F956-432F-BAEC-5F06E9E88E2F}"/>
    <cellStyle name="s_Hist Graph_2007.07.13 (RSRI)_EVOLUÇÃO OBRA 3 2 4" xfId="25159" xr:uid="{529C24F3-750D-4732-A5E3-4D6FD6D62B4C}"/>
    <cellStyle name="s_Hist Graph_2007.07.13 (RSRI)_EVOLUÇÃO OBRA 3 2 5" xfId="19071" xr:uid="{731BCFDE-F87A-4CF1-B6F0-E9E699FA370C}"/>
    <cellStyle name="s_Hist Graph_2007.07.13 (RSRI)_EVOLUÇÃO OBRA 3 2 6" xfId="33754" xr:uid="{5AB638B3-210F-4817-8304-5C8FC942DF3C}"/>
    <cellStyle name="s_Hist Graph_2007.07.13 (RSRI)_VSO-4T08-2008.12.02" xfId="4516" xr:uid="{5B31D402-7689-4A11-AD00-3BCCFAB8FCC1}"/>
    <cellStyle name="s_Hist Graph_2007.07.13 (RSRI)_VSO-4T08-2008.12.02 2" xfId="8973" xr:uid="{04C82AB8-9160-4F50-9994-20BAEE4146D5}"/>
    <cellStyle name="s_Hist Graph_2007.07.13 (RSRI)_VSO-4T08-2008.12.02 2 2" xfId="20711" xr:uid="{91604498-7CF6-4B2C-B183-BE7575CA199A}"/>
    <cellStyle name="s_Hist Graph_2007.07.13 (RSRI)_VSO-4T08-2008.12.02 2 3" xfId="13436" xr:uid="{3E97861F-7BDF-4DD6-930B-ABF7B463D483}"/>
    <cellStyle name="s_Hist Graph_2007.07.13 (RSRI)_VSO-4T08-2008.12.02 2 4" xfId="27305" xr:uid="{70DA966F-3974-49E4-85C7-AB3EBAA80DF1}"/>
    <cellStyle name="s_Hist Graph_2007.07.13 (RSRI)_VSO-4T08-2008.12.02 2 5" xfId="32258" xr:uid="{8729B060-E6DA-4B74-8A18-AF90BBFE1B12}"/>
    <cellStyle name="s_Hist Graph_2007.07.13 (RSRI)_VSO-4T08-2008.12.02 2 6" xfId="32032" xr:uid="{6392CEE4-3FB9-4D23-9798-FA4E8BB411BF}"/>
    <cellStyle name="s_Hist Graph_2007.07.13 (RSRI)_VSO-4T08-2008.12.02 3" xfId="36263" xr:uid="{138135EA-4B7D-476E-B409-74F28D60B4F9}"/>
    <cellStyle name="s_Hist Inputs" xfId="1170" xr:uid="{AE50E193-9D94-4281-BEFD-2C9FA7619A85}"/>
    <cellStyle name="s_Hist Inputs (2)" xfId="1171" xr:uid="{6B5ACCCD-7719-448F-B998-6D5FEA34F85D}"/>
    <cellStyle name="s_Hist Inputs (2)_1" xfId="1172" xr:uid="{37D42E1E-7D6C-4A84-9AB8-34E3A1157DDC}"/>
    <cellStyle name="s_Hist Inputs (2)_1 2" xfId="6298" xr:uid="{39555BD5-79C7-4E23-AC29-21A13402E13A}"/>
    <cellStyle name="s_Hist Inputs (2)_1 2 2" xfId="18272" xr:uid="{CEB37E6F-7540-4B2B-981D-6A3A92C52EAF}"/>
    <cellStyle name="s_Hist Inputs (2)_1 2 3" xfId="21984" xr:uid="{E4CB69EB-C75C-469B-9B98-ED3E7CF06E0C}"/>
    <cellStyle name="s_Hist Inputs (2)_1 2 4" xfId="25753" xr:uid="{47FC89E4-98D0-4B4B-8AC6-19C67287D909}"/>
    <cellStyle name="s_Hist Inputs (2)_1 2 5" xfId="30032" xr:uid="{4CEEAD6A-22E0-4BEF-96F6-86233388CC12}"/>
    <cellStyle name="s_Hist Inputs (2)_1 2 6" xfId="30333" xr:uid="{785CA11A-57CD-4E3A-943B-5FE06EC8CCC5}"/>
    <cellStyle name="s_Hist Inputs (2)_1 3" xfId="36264" xr:uid="{4E534D6B-E385-40B8-89EC-6962BEFC839B}"/>
    <cellStyle name="s_Hist Inputs (2)_1_2007.04.13 (RSRI)" xfId="1173" xr:uid="{8526FFC4-E77C-400D-96E6-EA1EFDA70A2C}"/>
    <cellStyle name="s_Hist Inputs (2)_1_2007.04.13 (RSRI) 2" xfId="6299" xr:uid="{E419F4DF-9C31-4AC8-9CC6-BF3CD261B873}"/>
    <cellStyle name="s_Hist Inputs (2)_1_2007.04.13 (RSRI) 2 2" xfId="18273" xr:uid="{B917DFFB-D330-4F54-B421-015F43DD3885}"/>
    <cellStyle name="s_Hist Inputs (2)_1_2007.04.13 (RSRI) 2 3" xfId="15124" xr:uid="{54E176A5-53FD-4B2D-99A2-F03D20802556}"/>
    <cellStyle name="s_Hist Inputs (2)_1_2007.04.13 (RSRI) 2 4" xfId="26773" xr:uid="{BDC2CF80-4AA6-4FF7-B3D4-327CFA251FF7}"/>
    <cellStyle name="s_Hist Inputs (2)_1_2007.04.13 (RSRI) 2 5" xfId="21218" xr:uid="{F3CF8F0E-66B3-45E6-A149-F6A7BA91FAFE}"/>
    <cellStyle name="s_Hist Inputs (2)_1_2007.04.13 (RSRI) 2 6" xfId="26238" xr:uid="{9CD87CE3-DF5B-4968-8B36-C072B440796F}"/>
    <cellStyle name="s_Hist Inputs (2)_1_2007.04.13 (RSRI) 3" xfId="36265" xr:uid="{ACF651F1-7A44-446D-BF74-1A630A477FE5}"/>
    <cellStyle name="s_Hist Inputs (2)_1_2007.04.13 (RSRI)_BALANÇO" xfId="3527" xr:uid="{EF53FD85-F8EA-409A-8978-1352C24D5FE1}"/>
    <cellStyle name="s_Hist Inputs (2)_1_2007.04.13 (RSRI)_BALANÇO 2" xfId="8310" xr:uid="{DBFE7FA5-0836-4738-9D21-14F4CCBA3544}"/>
    <cellStyle name="s_Hist Inputs (2)_1_2007.04.13 (RSRI)_BALANÇO 2 2" xfId="20111" xr:uid="{7BCD8A45-4747-4F22-BF27-F84BD86D80AA}"/>
    <cellStyle name="s_Hist Inputs (2)_1_2007.04.13 (RSRI)_BALANÇO 2 3" xfId="14936" xr:uid="{4518D28A-71DD-4FB6-BBB9-F08648594E9F}"/>
    <cellStyle name="s_Hist Inputs (2)_1_2007.04.13 (RSRI)_BALANÇO 2 4" xfId="26627" xr:uid="{9FA6FF3A-8065-4481-BD8E-78C407F038B5}"/>
    <cellStyle name="s_Hist Inputs (2)_1_2007.04.13 (RSRI)_BALANÇO 2 5" xfId="31163" xr:uid="{799D48DE-22D9-4EBB-B37F-DB05083DA098}"/>
    <cellStyle name="s_Hist Inputs (2)_1_2007.04.13 (RSRI)_BALANÇO 2 6" xfId="35098" xr:uid="{0618A0D8-CCF8-487D-810E-4FDFB0A629BE}"/>
    <cellStyle name="s_Hist Inputs (2)_1_2007.04.13 (RSRI)_BALANÇO 3" xfId="10975" xr:uid="{93EBD121-2DFD-4912-84B0-AEE3AAA7D791}"/>
    <cellStyle name="s_Hist Inputs (2)_1_2007.04.13 (RSRI)_BALANÇO 3 2" xfId="12546" xr:uid="{53A2C9AA-04A6-4795-8325-88F8A9112C07}"/>
    <cellStyle name="s_Hist Inputs (2)_1_2007.04.13 (RSRI)_BALANÇO 3 2 2" xfId="23787" xr:uid="{FB326DE9-F3B5-4515-85C6-150DC2119FB4}"/>
    <cellStyle name="s_Hist Inputs (2)_1_2007.04.13 (RSRI)_BALANÇO 3 2 3" xfId="27490" xr:uid="{84BDB782-3AF3-4138-B918-DD9BFF5BC0BE}"/>
    <cellStyle name="s_Hist Inputs (2)_1_2007.04.13 (RSRI)_BALANÇO 3 2 4" xfId="28460" xr:uid="{9D059201-E710-49CC-9185-2B2CF1DC2B9A}"/>
    <cellStyle name="s_Hist Inputs (2)_1_2007.04.13 (RSRI)_BALANÇO 3 2 5" xfId="30408" xr:uid="{1CD9D41B-EF73-472B-BED1-B16FB82B2950}"/>
    <cellStyle name="s_Hist Inputs (2)_1_2007.04.13 (RSRI)_BALANÇO 3 2 6" xfId="30448" xr:uid="{48F41ACD-BE44-495D-B517-634A5D5C6956}"/>
    <cellStyle name="s_Hist Inputs (2)_1_2007.04.13 (RSRI)_DF's" xfId="2511" xr:uid="{4884615D-3899-4EA7-AD48-7464C24D9534}"/>
    <cellStyle name="s_Hist Inputs (2)_1_2007.04.13 (RSRI)_DF's 2" xfId="7294" xr:uid="{834EEAEA-F62C-4144-94BE-4E577EC40F78}"/>
    <cellStyle name="s_Hist Inputs (2)_1_2007.04.13 (RSRI)_DF's 2 2" xfId="19207" xr:uid="{E7E30D3E-07B0-4B65-B970-936583899F41}"/>
    <cellStyle name="s_Hist Inputs (2)_1_2007.04.13 (RSRI)_DF's 2 3" xfId="23052" xr:uid="{78C2A618-B76B-45C7-885C-AD8AEFF13B66}"/>
    <cellStyle name="s_Hist Inputs (2)_1_2007.04.13 (RSRI)_DF's 2 4" xfId="28801" xr:uid="{DF3651B0-5673-4CF2-AC26-5EC31CBC6A17}"/>
    <cellStyle name="s_Hist Inputs (2)_1_2007.04.13 (RSRI)_DF's 2 5" xfId="30729" xr:uid="{E9365450-2DB0-4E01-A34C-B9FF22B1E86E}"/>
    <cellStyle name="s_Hist Inputs (2)_1_2007.04.13 (RSRI)_DF's 2 6" xfId="34809" xr:uid="{82E500CF-E19B-432B-913C-44CC75F875BC}"/>
    <cellStyle name="s_Hist Inputs (2)_1_2007.04.13 (RSRI)_DF's 3" xfId="10476" xr:uid="{C07061CE-DFD4-49C7-841E-8921CBE93CBB}"/>
    <cellStyle name="s_Hist Inputs (2)_1_2007.04.13 (RSRI)_DF's 3 2" xfId="12054" xr:uid="{7DC49204-D116-429A-9E6D-2483CB227F86}"/>
    <cellStyle name="s_Hist Inputs (2)_1_2007.04.13 (RSRI)_DF's 3 2 2" xfId="23295" xr:uid="{486C637D-ED6C-4087-B3F1-6B98627DD102}"/>
    <cellStyle name="s_Hist Inputs (2)_1_2007.04.13 (RSRI)_DF's 3 2 3" xfId="26998" xr:uid="{A60855B3-C27E-43FE-AD5D-75C6BD7C6A30}"/>
    <cellStyle name="s_Hist Inputs (2)_1_2007.04.13 (RSRI)_DF's 3 2 4" xfId="16735" xr:uid="{32C43E12-07E1-4C99-85BB-66151F446E0B}"/>
    <cellStyle name="s_Hist Inputs (2)_1_2007.04.13 (RSRI)_DF's 3 2 5" xfId="16768" xr:uid="{0BD82A34-78DB-4DF4-8789-1697A710FE6E}"/>
    <cellStyle name="s_Hist Inputs (2)_1_2007.04.13 (RSRI)_DF's 3 2 6" xfId="29459" xr:uid="{7C4EC20A-1D3B-4873-814B-E5E8F33BD521}"/>
    <cellStyle name="s_Hist Inputs (2)_1_2007.04.13 (RSRI)_EVOLUÇÃO OBRA" xfId="5517" xr:uid="{A4591F26-CA1D-4CD3-BE0D-21A6259CD02F}"/>
    <cellStyle name="s_Hist Inputs (2)_1_2007.04.13 (RSRI)_EVOLUÇÃO OBRA 2" xfId="9802" xr:uid="{561A4B65-DB60-4EB2-989E-6293B1328B6E}"/>
    <cellStyle name="s_Hist Inputs (2)_1_2007.04.13 (RSRI)_EVOLUÇÃO OBRA 2 2" xfId="21494" xr:uid="{31A445DA-2AD5-47F1-A294-817B847AE391}"/>
    <cellStyle name="s_Hist Inputs (2)_1_2007.04.13 (RSRI)_EVOLUÇÃO OBRA 2 3" xfId="25242" xr:uid="{308FAE39-5F25-48DB-AED5-AF22B0B0E33B}"/>
    <cellStyle name="s_Hist Inputs (2)_1_2007.04.13 (RSRI)_EVOLUÇÃO OBRA 2 4" xfId="21781" xr:uid="{C71BEA3D-64F0-4B0F-8E81-9CF50A17418C}"/>
    <cellStyle name="s_Hist Inputs (2)_1_2007.04.13 (RSRI)_EVOLUÇÃO OBRA 2 5" xfId="14858" xr:uid="{C34D50C6-1802-488D-9D4A-D84B0F5F56C9}"/>
    <cellStyle name="s_Hist Inputs (2)_1_2007.04.13 (RSRI)_EVOLUÇÃO OBRA 2 6" xfId="21096" xr:uid="{24B39836-D116-406B-98BA-E61FE932CCFA}"/>
    <cellStyle name="s_Hist Inputs (2)_1_2007.04.13 (RSRI)_EVOLUÇÃO OBRA 3" xfId="11488" xr:uid="{18AC6FD6-C5DC-45EF-B41C-5A4A79B06D3E}"/>
    <cellStyle name="s_Hist Inputs (2)_1_2007.04.13 (RSRI)_EVOLUÇÃO OBRA 3 2" xfId="13046" xr:uid="{FEE25B8D-C40D-4773-9DA0-08E3F39FB502}"/>
    <cellStyle name="s_Hist Inputs (2)_1_2007.04.13 (RSRI)_EVOLUÇÃO OBRA 3 2 2" xfId="24287" xr:uid="{3E42C938-9248-4FCA-9CBB-2B4FC1681581}"/>
    <cellStyle name="s_Hist Inputs (2)_1_2007.04.13 (RSRI)_EVOLUÇÃO OBRA 3 2 3" xfId="27988" xr:uid="{CD879C80-57F4-4AE7-AD17-434C95C5D155}"/>
    <cellStyle name="s_Hist Inputs (2)_1_2007.04.13 (RSRI)_EVOLUÇÃO OBRA 3 2 4" xfId="14304" xr:uid="{4F6E4E98-FDDC-4D39-9612-9BAB4B60777A}"/>
    <cellStyle name="s_Hist Inputs (2)_1_2007.04.13 (RSRI)_EVOLUÇÃO OBRA 3 2 5" xfId="29960" xr:uid="{C7F16F06-2212-4D11-9A96-FCE543DD97B9}"/>
    <cellStyle name="s_Hist Inputs (2)_1_2007.04.13 (RSRI)_EVOLUÇÃO OBRA 3 2 6" xfId="31150" xr:uid="{83EC551D-D807-4927-92E3-CB299E64D418}"/>
    <cellStyle name="s_Hist Inputs (2)_1_2007.04.13 (RSRI)_VSO-4T08-2008.12.02" xfId="4517" xr:uid="{12D739B8-901C-4ED6-AF7A-03CF0CDA1F4C}"/>
    <cellStyle name="s_Hist Inputs (2)_1_2007.04.13 (RSRI)_VSO-4T08-2008.12.02 2" xfId="8974" xr:uid="{70460C29-8DB7-4FFA-8765-2E01E71BB750}"/>
    <cellStyle name="s_Hist Inputs (2)_1_2007.04.13 (RSRI)_VSO-4T08-2008.12.02 2 2" xfId="20712" xr:uid="{305B965F-EFC1-413C-991E-A1F50F543FBA}"/>
    <cellStyle name="s_Hist Inputs (2)_1_2007.04.13 (RSRI)_VSO-4T08-2008.12.02 2 3" xfId="13435" xr:uid="{E172CCE0-EC2F-4D9E-B7DF-3EC2951F6F1D}"/>
    <cellStyle name="s_Hist Inputs (2)_1_2007.04.13 (RSRI)_VSO-4T08-2008.12.02 2 4" xfId="25229" xr:uid="{A287D0BF-DBA4-4870-9822-0E86E383586A}"/>
    <cellStyle name="s_Hist Inputs (2)_1_2007.04.13 (RSRI)_VSO-4T08-2008.12.02 2 5" xfId="32711" xr:uid="{38E93B8B-7CD3-49DA-BDCB-71D5813950F8}"/>
    <cellStyle name="s_Hist Inputs (2)_1_2007.04.13 (RSRI)_VSO-4T08-2008.12.02 2 6" xfId="32290" xr:uid="{86401ED2-C93D-42FD-9CD5-60AEF56FBBB6}"/>
    <cellStyle name="s_Hist Inputs (2)_1_2007.04.13 (RSRI)_VSO-4T08-2008.12.02 3" xfId="36266" xr:uid="{187D18F8-507D-4BB3-B308-E460E7DD0399}"/>
    <cellStyle name="s_Hist Inputs (2)_1_2007.07.13 (RSRI)" xfId="1174" xr:uid="{FC6076EF-1EF3-4AFE-9F78-55BEB846F2BC}"/>
    <cellStyle name="s_Hist Inputs (2)_1_2007.07.13 (RSRI) 2" xfId="6300" xr:uid="{4D4D167A-44EB-496C-9C19-2370A11FAFB9}"/>
    <cellStyle name="s_Hist Inputs (2)_1_2007.07.13 (RSRI) 2 2" xfId="18274" xr:uid="{107052EA-DDAC-46C9-B3B0-075047222BF9}"/>
    <cellStyle name="s_Hist Inputs (2)_1_2007.07.13 (RSRI) 2 3" xfId="22341" xr:uid="{FEF9FFC3-096C-4439-8B25-9B8229BD93CC}"/>
    <cellStyle name="s_Hist Inputs (2)_1_2007.07.13 (RSRI) 2 4" xfId="22841" xr:uid="{821685AD-41EB-416E-A873-0445640ABB9A}"/>
    <cellStyle name="s_Hist Inputs (2)_1_2007.07.13 (RSRI) 2 5" xfId="31449" xr:uid="{CC555901-7E51-4529-86D6-950CF9B2BC68}"/>
    <cellStyle name="s_Hist Inputs (2)_1_2007.07.13 (RSRI) 2 6" xfId="35155" xr:uid="{72328FBC-7B3B-4828-BEFA-DAC0C47203F2}"/>
    <cellStyle name="s_Hist Inputs (2)_1_2007.07.13 (RSRI) 3" xfId="36267" xr:uid="{6DD5E723-32CA-403D-8A62-4C01C1814C4E}"/>
    <cellStyle name="s_Hist Inputs (2)_1_2007.07.13 (RSRI)_BALANÇO" xfId="3528" xr:uid="{0AB42A3F-AD41-4B80-8904-7B05D69AF58D}"/>
    <cellStyle name="s_Hist Inputs (2)_1_2007.07.13 (RSRI)_BALANÇO 2" xfId="8311" xr:uid="{DFC9728F-D5FE-447D-8B72-5478AB8601DE}"/>
    <cellStyle name="s_Hist Inputs (2)_1_2007.07.13 (RSRI)_BALANÇO 2 2" xfId="20112" xr:uid="{15FD3AF5-CA75-439C-B574-01831AA4E6D3}"/>
    <cellStyle name="s_Hist Inputs (2)_1_2007.07.13 (RSRI)_BALANÇO 2 3" xfId="19695" xr:uid="{8FDFF905-DDAB-4A89-B2C6-99467641975A}"/>
    <cellStyle name="s_Hist Inputs (2)_1_2007.07.13 (RSRI)_BALANÇO 2 4" xfId="30531" xr:uid="{4BF7D731-F64A-44C9-B684-BEB2C2D1C568}"/>
    <cellStyle name="s_Hist Inputs (2)_1_2007.07.13 (RSRI)_BALANÇO 2 5" xfId="33125" xr:uid="{57502114-B516-4A0F-A086-04E194EA7A44}"/>
    <cellStyle name="s_Hist Inputs (2)_1_2007.07.13 (RSRI)_BALANÇO 2 6" xfId="33768" xr:uid="{7BA3C582-5C44-4319-8A18-76518DFB4A5D}"/>
    <cellStyle name="s_Hist Inputs (2)_1_2007.07.13 (RSRI)_BALANÇO 3" xfId="10976" xr:uid="{EC79F3A1-83CD-44B8-960D-4002FE82D45F}"/>
    <cellStyle name="s_Hist Inputs (2)_1_2007.07.13 (RSRI)_BALANÇO 3 2" xfId="12547" xr:uid="{E06F479F-3130-4842-B4D4-DC28A999911E}"/>
    <cellStyle name="s_Hist Inputs (2)_1_2007.07.13 (RSRI)_BALANÇO 3 2 2" xfId="23788" xr:uid="{2DB2E8EE-6A1A-4882-A018-D1A9CB590AC3}"/>
    <cellStyle name="s_Hist Inputs (2)_1_2007.07.13 (RSRI)_BALANÇO 3 2 3" xfId="27491" xr:uid="{90612F0B-B107-4905-8B93-37CEF42BD7E9}"/>
    <cellStyle name="s_Hist Inputs (2)_1_2007.07.13 (RSRI)_BALANÇO 3 2 4" xfId="26487" xr:uid="{287318A2-4CC5-474F-A51A-DA8E056ECB85}"/>
    <cellStyle name="s_Hist Inputs (2)_1_2007.07.13 (RSRI)_BALANÇO 3 2 5" xfId="26242" xr:uid="{FCB22B5A-FF21-4C44-9985-D8A83866D527}"/>
    <cellStyle name="s_Hist Inputs (2)_1_2007.07.13 (RSRI)_BALANÇO 3 2 6" xfId="33724" xr:uid="{62926DC3-F128-4FEC-93EF-7F202DEA07D8}"/>
    <cellStyle name="s_Hist Inputs (2)_1_2007.07.13 (RSRI)_DF's" xfId="2512" xr:uid="{6E0BB8A1-FB5B-4D81-816A-4D2FDF19901D}"/>
    <cellStyle name="s_Hist Inputs (2)_1_2007.07.13 (RSRI)_DF's 2" xfId="7295" xr:uid="{49552BEE-FBC7-45EE-A7FA-6F97664DEF30}"/>
    <cellStyle name="s_Hist Inputs (2)_1_2007.07.13 (RSRI)_DF's 2 2" xfId="19208" xr:uid="{112514E6-C069-41EF-ABCA-9A7A91A65F18}"/>
    <cellStyle name="s_Hist Inputs (2)_1_2007.07.13 (RSRI)_DF's 2 3" xfId="13859" xr:uid="{18B4EE1E-BE23-4967-8FB3-C92C33886E5D}"/>
    <cellStyle name="s_Hist Inputs (2)_1_2007.07.13 (RSRI)_DF's 2 4" xfId="25108" xr:uid="{37DCF646-D1F4-4AE8-BAF1-8DE6E0F41958}"/>
    <cellStyle name="s_Hist Inputs (2)_1_2007.07.13 (RSRI)_DF's 2 5" xfId="31154" xr:uid="{98EDE5FD-5862-40EE-A8D2-B5D8888F73B6}"/>
    <cellStyle name="s_Hist Inputs (2)_1_2007.07.13 (RSRI)_DF's 2 6" xfId="19760" xr:uid="{030DCBD1-8C40-4BBD-BF2B-8A13B8D9D815}"/>
    <cellStyle name="s_Hist Inputs (2)_1_2007.07.13 (RSRI)_DF's 3" xfId="10477" xr:uid="{42E898D9-7587-45F3-B54C-2B70C1DD9ECE}"/>
    <cellStyle name="s_Hist Inputs (2)_1_2007.07.13 (RSRI)_DF's 3 2" xfId="12055" xr:uid="{8C9CDA6D-C35B-40C4-AAB7-0FD5269433A7}"/>
    <cellStyle name="s_Hist Inputs (2)_1_2007.07.13 (RSRI)_DF's 3 2 2" xfId="23296" xr:uid="{CD1C0480-6D1E-4D38-B892-CBD881C6DD9E}"/>
    <cellStyle name="s_Hist Inputs (2)_1_2007.07.13 (RSRI)_DF's 3 2 3" xfId="26999" xr:uid="{1C528371-C796-4324-88F6-2760F3743329}"/>
    <cellStyle name="s_Hist Inputs (2)_1_2007.07.13 (RSRI)_DF's 3 2 4" xfId="28518" xr:uid="{74EA348E-7173-469F-947D-E6F07496C704}"/>
    <cellStyle name="s_Hist Inputs (2)_1_2007.07.13 (RSRI)_DF's 3 2 5" xfId="32107" xr:uid="{9568CC6F-87F4-4E2C-95FA-F6BD0810F10E}"/>
    <cellStyle name="s_Hist Inputs (2)_1_2007.07.13 (RSRI)_DF's 3 2 6" xfId="30248" xr:uid="{596B0E98-D9EB-4DF3-A29B-84B378874329}"/>
    <cellStyle name="s_Hist Inputs (2)_1_2007.07.13 (RSRI)_EVOLUÇÃO OBRA" xfId="5518" xr:uid="{08A4B950-ACEE-477A-AFA4-039E43664F68}"/>
    <cellStyle name="s_Hist Inputs (2)_1_2007.07.13 (RSRI)_EVOLUÇÃO OBRA 2" xfId="9803" xr:uid="{BF6C2D84-3A4F-4644-A1DF-A8D39BBB7067}"/>
    <cellStyle name="s_Hist Inputs (2)_1_2007.07.13 (RSRI)_EVOLUÇÃO OBRA 2 2" xfId="21495" xr:uid="{2DB37177-61C0-468D-BB88-54689F5436B0}"/>
    <cellStyle name="s_Hist Inputs (2)_1_2007.07.13 (RSRI)_EVOLUÇÃO OBRA 2 3" xfId="25243" xr:uid="{A615817C-E381-4A9C-88C2-8E27400DA818}"/>
    <cellStyle name="s_Hist Inputs (2)_1_2007.07.13 (RSRI)_EVOLUÇÃO OBRA 2 4" xfId="22696" xr:uid="{6CE6873F-7255-4D1D-AED6-E1E57AEB8877}"/>
    <cellStyle name="s_Hist Inputs (2)_1_2007.07.13 (RSRI)_EVOLUÇÃO OBRA 2 5" xfId="13666" xr:uid="{75A3A529-B2D3-4F85-902E-DFF0B9586CE4}"/>
    <cellStyle name="s_Hist Inputs (2)_1_2007.07.13 (RSRI)_EVOLUÇÃO OBRA 2 6" xfId="26275" xr:uid="{1CE4017A-4598-4E0F-9A2C-574DC30B01E6}"/>
    <cellStyle name="s_Hist Inputs (2)_1_2007.07.13 (RSRI)_EVOLUÇÃO OBRA 3" xfId="11489" xr:uid="{7BBC1933-5598-4034-9623-885C304BB8BD}"/>
    <cellStyle name="s_Hist Inputs (2)_1_2007.07.13 (RSRI)_EVOLUÇÃO OBRA 3 2" xfId="13047" xr:uid="{DA8C71D9-98DE-4FAF-B52D-543041CB9EDF}"/>
    <cellStyle name="s_Hist Inputs (2)_1_2007.07.13 (RSRI)_EVOLUÇÃO OBRA 3 2 2" xfId="24288" xr:uid="{47D127EE-0765-4B4D-B136-5B9C37FC1C03}"/>
    <cellStyle name="s_Hist Inputs (2)_1_2007.07.13 (RSRI)_EVOLUÇÃO OBRA 3 2 3" xfId="27989" xr:uid="{F16264F1-1582-4616-B8E1-C17EF1705EF4}"/>
    <cellStyle name="s_Hist Inputs (2)_1_2007.07.13 (RSRI)_EVOLUÇÃO OBRA 3 2 4" xfId="25484" xr:uid="{697E1A78-5061-491A-9F30-06D57D1632D6}"/>
    <cellStyle name="s_Hist Inputs (2)_1_2007.07.13 (RSRI)_EVOLUÇÃO OBRA 3 2 5" xfId="21497" xr:uid="{55FC4597-6A8D-4B82-8A4F-9A3387AA5347}"/>
    <cellStyle name="s_Hist Inputs (2)_1_2007.07.13 (RSRI)_EVOLUÇÃO OBRA 3 2 6" xfId="31928" xr:uid="{A7656D54-C8C6-4C4B-9ADE-E13C87E8D78C}"/>
    <cellStyle name="s_Hist Inputs (2)_1_2007.07.13 (RSRI)_VSO-4T08-2008.12.02" xfId="4518" xr:uid="{64F5B8DF-6B7B-4CCD-A79F-80BD7789FD89}"/>
    <cellStyle name="s_Hist Inputs (2)_1_2007.07.13 (RSRI)_VSO-4T08-2008.12.02 2" xfId="8975" xr:uid="{67A56FAC-71F5-4C67-AF5D-4AF14AA28152}"/>
    <cellStyle name="s_Hist Inputs (2)_1_2007.07.13 (RSRI)_VSO-4T08-2008.12.02 2 2" xfId="20713" xr:uid="{649268F8-7E1B-42C8-BC73-D4F62DA2F575}"/>
    <cellStyle name="s_Hist Inputs (2)_1_2007.07.13 (RSRI)_VSO-4T08-2008.12.02 2 3" xfId="13434" xr:uid="{65E7949E-3F5A-4524-ADD7-CE42CA8EC6A0}"/>
    <cellStyle name="s_Hist Inputs (2)_1_2007.07.13 (RSRI)_VSO-4T08-2008.12.02 2 4" xfId="30833" xr:uid="{5E41D6A6-0E18-44C2-A34D-CDC75AF84279}"/>
    <cellStyle name="s_Hist Inputs (2)_1_2007.07.13 (RSRI)_VSO-4T08-2008.12.02 2 5" xfId="15956" xr:uid="{B0CCA19B-19E0-4243-A483-BF2E11482304}"/>
    <cellStyle name="s_Hist Inputs (2)_1_2007.07.13 (RSRI)_VSO-4T08-2008.12.02 2 6" xfId="31557" xr:uid="{466A0001-5825-4021-BE18-B9537D631C4E}"/>
    <cellStyle name="s_Hist Inputs (2)_1_2007.07.13 (RSRI)_VSO-4T08-2008.12.02 3" xfId="36268" xr:uid="{23B99255-9568-41BB-94CE-7AFB083DBC06}"/>
    <cellStyle name="s_Hist Inputs (2)_2007.04.13 (RSRI)" xfId="1175" xr:uid="{1BAC161B-5878-48F5-AFD2-B0485139601F}"/>
    <cellStyle name="s_Hist Inputs (2)_2007.04.13 (RSRI) 2" xfId="36269" xr:uid="{CA148115-EE8B-477E-95C2-D58DBF599530}"/>
    <cellStyle name="s_Hist Inputs (2)_2007.04.13 (RSRI)_BALANÇO" xfId="3529" xr:uid="{A64E0A5F-2C13-495A-B8A4-9F572521BB95}"/>
    <cellStyle name="s_Hist Inputs (2)_2007.04.13 (RSRI)_BALANÇO 2" xfId="8312" xr:uid="{20ED3192-E15E-49BD-A3B3-270AFC48C3D4}"/>
    <cellStyle name="s_Hist Inputs (2)_2007.04.13 (RSRI)_DF's" xfId="2513" xr:uid="{E0A94C78-A8C7-4D88-B4EB-13D17014D42B}"/>
    <cellStyle name="s_Hist Inputs (2)_2007.04.13 (RSRI)_DF's 2" xfId="7296" xr:uid="{11AA365E-6F54-4E32-9A0F-FCBDC80788E7}"/>
    <cellStyle name="s_Hist Inputs (2)_2007.04.13 (RSRI)_EVOLUÇÃO OBRA" xfId="5519" xr:uid="{42AF3195-B861-470A-8C59-8A249E07FCC7}"/>
    <cellStyle name="s_Hist Inputs (2)_2007.04.13 (RSRI)_EVOLUÇÃO OBRA 2" xfId="9804" xr:uid="{6D6E6933-946B-4613-BFE7-D12CCFF0AFE8}"/>
    <cellStyle name="s_Hist Inputs (2)_2007.04.13 (RSRI)_VSO-4T08-2008.12.02" xfId="4519" xr:uid="{4BD85FCC-83DB-4268-9BEE-A58286473EE0}"/>
    <cellStyle name="s_Hist Inputs (2)_2007.07.13 (RSRI)" xfId="1176" xr:uid="{A7AFC16F-0092-47D8-8238-B88BA2FCE334}"/>
    <cellStyle name="s_Hist Inputs (2)_2007.07.13 (RSRI) 2" xfId="36271" xr:uid="{ECBA407F-966E-493A-A19A-2AF967C79B62}"/>
    <cellStyle name="s_Hist Inputs (2)_2007.07.13 (RSRI)_BALANÇO" xfId="3530" xr:uid="{FA5276D7-6DA4-4B45-8C5F-672EAACCE56A}"/>
    <cellStyle name="s_Hist Inputs (2)_2007.07.13 (RSRI)_BALANÇO 2" xfId="8313" xr:uid="{1A6052BE-D8D3-44C8-A1E2-C402107FCF50}"/>
    <cellStyle name="s_Hist Inputs (2)_2007.07.13 (RSRI)_DF's" xfId="2514" xr:uid="{F689676B-B2B5-4E61-BF66-2B3BE073B0FA}"/>
    <cellStyle name="s_Hist Inputs (2)_2007.07.13 (RSRI)_DF's 2" xfId="7297" xr:uid="{CC509534-94D6-493D-86A9-FE91ABCE4740}"/>
    <cellStyle name="s_Hist Inputs (2)_2007.07.13 (RSRI)_EVOLUÇÃO OBRA" xfId="5520" xr:uid="{82FD869A-4279-4320-8B04-482D1280E016}"/>
    <cellStyle name="s_Hist Inputs (2)_2007.07.13 (RSRI)_EVOLUÇÃO OBRA 2" xfId="9805" xr:uid="{0F96290A-A940-497E-9FF9-77E37C4813DF}"/>
    <cellStyle name="s_Hist Inputs (2)_2007.07.13 (RSRI)_VSO-4T08-2008.12.02" xfId="4520" xr:uid="{267E1E9D-9774-4B70-8486-39A5F3A7A4B0}"/>
    <cellStyle name="s_Hist Inputs 10" xfId="19758" xr:uid="{21679B2E-8ABC-416B-A016-70FC3A4B26E7}"/>
    <cellStyle name="s_Hist Inputs 11" xfId="25548" xr:uid="{4BB52D1B-1AAB-49E0-8B5E-22E1D2A6DF08}"/>
    <cellStyle name="s_Hist Inputs 12" xfId="14671" xr:uid="{F913C0D1-6BF5-4DDF-9322-118A28769041}"/>
    <cellStyle name="s_Hist Inputs 13" xfId="25319" xr:uid="{119CC476-094F-4574-B00E-5827ACDDEF1B}"/>
    <cellStyle name="s_Hist Inputs 14" xfId="31374" xr:uid="{317E0337-6D62-4B01-BAA3-BB4D67C54922}"/>
    <cellStyle name="s_Hist Inputs 15" xfId="32088" xr:uid="{ED706233-0F9A-422B-ADF6-68AD2D856829}"/>
    <cellStyle name="s_Hist Inputs 16" xfId="34920" xr:uid="{B2FC6345-57A2-40F0-A7BE-4AC345292DFC}"/>
    <cellStyle name="s_Hist Inputs 17" xfId="35325" xr:uid="{153F6D06-4392-4EDC-860C-51E69C208326}"/>
    <cellStyle name="s_Hist Inputs 18" xfId="35337" xr:uid="{2A576A8D-00B9-40B0-BECD-652864011935}"/>
    <cellStyle name="s_Hist Inputs 19" xfId="37286" xr:uid="{3309EF94-9071-49A5-A5B5-7485FDAE85F0}"/>
    <cellStyle name="s_Hist Inputs 2" xfId="6297" xr:uid="{93C2D3E2-2F54-445B-BDB9-D91ECF33CD70}"/>
    <cellStyle name="s_Hist Inputs 2 2" xfId="18271" xr:uid="{A7D44691-3995-45E7-B2BB-D7826D1A0A2C}"/>
    <cellStyle name="s_Hist Inputs 2 3" xfId="17435" xr:uid="{698DE70E-0772-4A88-9A62-DB5081AEEE27}"/>
    <cellStyle name="s_Hist Inputs 2 4" xfId="28867" xr:uid="{683B4A73-8D1D-4DDE-95CD-8927634401CA}"/>
    <cellStyle name="s_Hist Inputs 2 5" xfId="28383" xr:uid="{679342EC-024A-4C6A-99D4-C0DF835574EA}"/>
    <cellStyle name="s_Hist Inputs 2 6" xfId="16941" xr:uid="{EC128427-5C9F-472D-8C1C-F17A98CDBF3C}"/>
    <cellStyle name="s_Hist Inputs 20" xfId="36141" xr:uid="{84B5ADE6-57A5-4924-9E55-7A8B21FA5D82}"/>
    <cellStyle name="s_Hist Inputs 21" xfId="37336" xr:uid="{2BB6BA07-6878-41AF-ABB7-9BA5877EE7CC}"/>
    <cellStyle name="s_Hist Inputs 22" xfId="37569" xr:uid="{398EE5A2-4C0C-4D0E-A109-FE383B0B689E}"/>
    <cellStyle name="s_Hist Inputs 23" xfId="37665" xr:uid="{7CBBC47B-D924-4037-B049-BE17D3B18E9F}"/>
    <cellStyle name="s_Hist Inputs 24" xfId="37661" xr:uid="{5558114F-968E-4FA7-A4DE-118CF0B22543}"/>
    <cellStyle name="s_Hist Inputs 25" xfId="37668" xr:uid="{08B8EB64-DC00-452A-9CDD-313B42F3A9D1}"/>
    <cellStyle name="s_Hist Inputs 26" xfId="37972" xr:uid="{2598ADBB-186F-4600-A7D4-9A8EA8350C14}"/>
    <cellStyle name="s_Hist Inputs 27" xfId="38288" xr:uid="{07A25B10-DD94-41CA-8C3C-D694D82BF7C5}"/>
    <cellStyle name="s_Hist Inputs 28" xfId="38360" xr:uid="{00EF88FD-815A-4B3A-A1C2-A05FD831CED7}"/>
    <cellStyle name="s_Hist Inputs 29" xfId="38091" xr:uid="{A9A72EF1-3422-4536-BBDF-3FD32061D063}"/>
    <cellStyle name="s_Hist Inputs 3" xfId="8793" xr:uid="{4513D2A2-4A4A-4A5B-BCB4-C373F7C62E4A}"/>
    <cellStyle name="s_Hist Inputs 3 2" xfId="20531" xr:uid="{6DF04D80-42ED-4FFC-ACEE-AB38460E25D9}"/>
    <cellStyle name="s_Hist Inputs 3 3" xfId="15667" xr:uid="{778EFCDF-6EB2-4EDD-AAD1-9E3F3EBB62D7}"/>
    <cellStyle name="s_Hist Inputs 3 4" xfId="30212" xr:uid="{AC931269-967D-4672-BB25-D560B23E3D4E}"/>
    <cellStyle name="s_Hist Inputs 3 5" xfId="32484" xr:uid="{07E1AADF-2AE2-45D9-BEBC-B51751573E4E}"/>
    <cellStyle name="s_Hist Inputs 3 6" xfId="16195" xr:uid="{1D699CE3-8AD3-434E-B86B-595C7F9BE23A}"/>
    <cellStyle name="s_Hist Inputs 30" xfId="37919" xr:uid="{1DE5D3D8-9E6C-4A4A-8964-6B97C295871A}"/>
    <cellStyle name="s_Hist Inputs 31" xfId="38328" xr:uid="{4E52D7BF-887E-4A32-B418-10EFF90936DE}"/>
    <cellStyle name="s_Hist Inputs 32" xfId="38043" xr:uid="{E658CEF0-B75E-4195-8A13-5F47D57480DD}"/>
    <cellStyle name="s_Hist Inputs 33" xfId="38069" xr:uid="{BDC9AA9F-90B2-4ECC-BB58-CD252BE4A733}"/>
    <cellStyle name="s_Hist Inputs 34" xfId="38125" xr:uid="{4CDFAE75-355D-4558-A796-910B770BFDC2}"/>
    <cellStyle name="s_Hist Inputs 35" xfId="38301" xr:uid="{3BF563DC-7167-4562-A8C3-11187C25439A}"/>
    <cellStyle name="s_Hist Inputs 36" xfId="38046" xr:uid="{9BF7E1B2-FDB7-4E72-904C-6ABD796DDB98}"/>
    <cellStyle name="s_Hist Inputs 37" xfId="38285" xr:uid="{B0D2A988-B5AA-470D-88E7-541EE3615029}"/>
    <cellStyle name="s_Hist Inputs 38" xfId="38270" xr:uid="{26505DB8-3008-4765-A6C5-542A38F53594}"/>
    <cellStyle name="s_Hist Inputs 4" xfId="11809" xr:uid="{049C82A9-F8C0-4AB9-AD5F-10130C6EF970}"/>
    <cellStyle name="s_Hist Inputs 4 2" xfId="23051" xr:uid="{567D8940-6E26-4A68-AF29-21986DE7363E}"/>
    <cellStyle name="s_Hist Inputs 4 3" xfId="26761" xr:uid="{0D2D2B14-F419-4752-8730-8EF0D66DC6B9}"/>
    <cellStyle name="s_Hist Inputs 4 4" xfId="19930" xr:uid="{7D9A4442-230D-49CA-91D6-DCAD326472D0}"/>
    <cellStyle name="s_Hist Inputs 4 5" xfId="32187" xr:uid="{B707BAF5-9DD5-4257-B1B1-393E1ABD97B4}"/>
    <cellStyle name="s_Hist Inputs 4 6" xfId="34093" xr:uid="{3B09AB2A-22B9-4A45-902C-933F97E66B15}"/>
    <cellStyle name="s_Hist Inputs 5" xfId="11816" xr:uid="{9EEEEE6F-167A-4512-ACF2-6F65CBED5A70}"/>
    <cellStyle name="s_Hist Inputs 5 2" xfId="23058" xr:uid="{4351F563-70A8-4147-8CC3-214D36961D67}"/>
    <cellStyle name="s_Hist Inputs 5 3" xfId="26768" xr:uid="{11EA9ECE-C5F1-4A12-9817-3CD5986E399A}"/>
    <cellStyle name="s_Hist Inputs 5 4" xfId="14500" xr:uid="{09A261F7-BDA1-444A-A99C-64A6B3120D41}"/>
    <cellStyle name="s_Hist Inputs 5 5" xfId="16599" xr:uid="{B0F4C283-E827-4CFD-ACC1-88164EBAB308}"/>
    <cellStyle name="s_Hist Inputs 5 6" xfId="34786" xr:uid="{FEF3921E-7886-4B1F-8EC3-52C9A7FCA610}"/>
    <cellStyle name="s_Hist Inputs 6" xfId="14301" xr:uid="{E706F36F-A91C-4723-81FC-59374EB5243A}"/>
    <cellStyle name="s_Hist Inputs 7" xfId="17883" xr:uid="{A94D3D03-ADC3-4DFF-AACF-803C3FC87FB3}"/>
    <cellStyle name="s_Hist Inputs 8" xfId="26674" xr:uid="{CC6923FF-A9AD-4FD9-A98C-D3BB2B672A16}"/>
    <cellStyle name="s_Hist Inputs 9" xfId="14367" xr:uid="{55987629-BE84-4CE0-ABED-F273EB13A1E2}"/>
    <cellStyle name="s_Hist Inputs_1" xfId="1177" xr:uid="{679DA8D0-81BD-4DC9-B876-AA16F41E1E5F}"/>
    <cellStyle name="s_Hist Inputs_1_2007.04.13 (RSRI)" xfId="1178" xr:uid="{C89F70A3-2F91-40AE-AC66-E3054028B3CA}"/>
    <cellStyle name="s_Hist Inputs_1_2007.04.13 (RSRI) 2" xfId="36273" xr:uid="{ECA17F61-2C50-4FEE-9DC7-C4D62C01F160}"/>
    <cellStyle name="s_Hist Inputs_1_2007.04.13 (RSRI)_BALANÇO" xfId="3531" xr:uid="{37735F55-6DF8-4EB7-B948-2B61BA4B7507}"/>
    <cellStyle name="s_Hist Inputs_1_2007.04.13 (RSRI)_BALANÇO 2" xfId="8314" xr:uid="{57D075F0-A767-4F7E-9165-EAC41244A6B4}"/>
    <cellStyle name="s_Hist Inputs_1_2007.04.13 (RSRI)_DF's" xfId="2515" xr:uid="{C9C3A3B1-301B-4B0E-BDC2-F3C35A99FCA6}"/>
    <cellStyle name="s_Hist Inputs_1_2007.04.13 (RSRI)_DF's 2" xfId="7298" xr:uid="{5DED4CD2-274B-42F1-9F18-3AFA6D3A9811}"/>
    <cellStyle name="s_Hist Inputs_1_2007.04.13 (RSRI)_EVOLUÇÃO OBRA" xfId="5521" xr:uid="{3F8645D5-9AEC-42A8-A30B-2F334FD91082}"/>
    <cellStyle name="s_Hist Inputs_1_2007.04.13 (RSRI)_EVOLUÇÃO OBRA 2" xfId="9806" xr:uid="{D3E6A749-99D5-4B87-AC36-9414C5B18D13}"/>
    <cellStyle name="s_Hist Inputs_1_2007.04.13 (RSRI)_VSO-4T08-2008.12.02" xfId="4521" xr:uid="{E06DC301-E1D8-462C-95E6-1EF2C7B5AD28}"/>
    <cellStyle name="s_Hist Inputs_1_2007.07.13 (RSRI)" xfId="1179" xr:uid="{E668769E-AF62-4AFB-996F-9A896E36462A}"/>
    <cellStyle name="s_Hist Inputs_1_2007.07.13 (RSRI) 2" xfId="36274" xr:uid="{C357A74E-33E7-4366-8E08-2BA5F837A3CA}"/>
    <cellStyle name="s_Hist Inputs_1_2007.07.13 (RSRI)_BALANÇO" xfId="3532" xr:uid="{43AB61B6-D7DA-4953-BE62-5C222B5DC775}"/>
    <cellStyle name="s_Hist Inputs_1_2007.07.13 (RSRI)_BALANÇO 2" xfId="8315" xr:uid="{0825D83F-E868-49AF-8359-04A96CC298AA}"/>
    <cellStyle name="s_Hist Inputs_1_2007.07.13 (RSRI)_DF's" xfId="2516" xr:uid="{F8B6CFB9-13D1-41A0-AEFF-A0CDDE78BD34}"/>
    <cellStyle name="s_Hist Inputs_1_2007.07.13 (RSRI)_DF's 2" xfId="7299" xr:uid="{C7DCAF0A-490A-4AD6-9034-2B8D2D253DDB}"/>
    <cellStyle name="s_Hist Inputs_1_2007.07.13 (RSRI)_EVOLUÇÃO OBRA" xfId="5522" xr:uid="{9BC5C184-7931-4969-BF8C-DAB095CEDC64}"/>
    <cellStyle name="s_Hist Inputs_1_2007.07.13 (RSRI)_EVOLUÇÃO OBRA 2" xfId="9807" xr:uid="{BAB1779C-E807-4DA4-96A0-54171825604A}"/>
    <cellStyle name="s_Hist Inputs_1_2007.07.13 (RSRI)_VSO-4T08-2008.12.02" xfId="4522" xr:uid="{2B94A266-F188-4ED8-80EB-3FF10E728328}"/>
    <cellStyle name="s_Hist Inputs_1_AM0909" xfId="1180" xr:uid="{9A6A5B38-40CF-4D13-BD41-358D963D286F}"/>
    <cellStyle name="s_Hist Inputs_1_AM0909 2" xfId="6301" xr:uid="{19EBFE0A-7AAA-48DC-ADE7-FB1E88584320}"/>
    <cellStyle name="s_Hist Inputs_1_AM0909 2 2" xfId="18275" xr:uid="{5F682112-4C07-4BF8-B455-2EE5BFDA043C}"/>
    <cellStyle name="s_Hist Inputs_1_AM0909 2 3" xfId="15900" xr:uid="{22F7E8A4-50C0-4FA1-AA67-1084AC133532}"/>
    <cellStyle name="s_Hist Inputs_1_AM0909 2 4" xfId="15241" xr:uid="{3BF8E0A5-F544-4B03-BBED-B004F07D296C}"/>
    <cellStyle name="s_Hist Inputs_1_AM0909 2 5" xfId="31405" xr:uid="{A40EDE60-2309-4860-9B37-3102D549CC55}"/>
    <cellStyle name="s_Hist Inputs_1_AM0909 2 6" xfId="32471" xr:uid="{6953FA75-0D45-479E-909E-F72B7B04EAB9}"/>
    <cellStyle name="s_Hist Inputs_1_AM0909 3" xfId="36275" xr:uid="{1B183562-92AD-4BE5-8F14-5186E371CDE9}"/>
    <cellStyle name="s_Hist Inputs_1_AM0909_2007.04.13 (RSRI)" xfId="1181" xr:uid="{AF1458FF-25C1-4ED7-ACED-1132F9987A06}"/>
    <cellStyle name="s_Hist Inputs_1_AM0909_2007.04.13 (RSRI) 2" xfId="6302" xr:uid="{A6CBA343-105C-43B4-BED7-C5D55FABC0C4}"/>
    <cellStyle name="s_Hist Inputs_1_AM0909_2007.04.13 (RSRI) 2 2" xfId="18276" xr:uid="{37AE5CDB-6AF0-4B2C-BC0D-4AE9E726C475}"/>
    <cellStyle name="s_Hist Inputs_1_AM0909_2007.04.13 (RSRI) 2 3" xfId="14025" xr:uid="{A67A58F3-89AE-4351-A318-918D772A49D0}"/>
    <cellStyle name="s_Hist Inputs_1_AM0909_2007.04.13 (RSRI) 2 4" xfId="16136" xr:uid="{BC23C9FF-2974-4AC3-BFFC-B4CD2A6A4AEB}"/>
    <cellStyle name="s_Hist Inputs_1_AM0909_2007.04.13 (RSRI) 2 5" xfId="25990" xr:uid="{AB376A20-A267-44AC-BA97-E554353FC2C5}"/>
    <cellStyle name="s_Hist Inputs_1_AM0909_2007.04.13 (RSRI) 2 6" xfId="32216" xr:uid="{E7DF7140-012F-40CD-B7C1-9A4C16FFC479}"/>
    <cellStyle name="s_Hist Inputs_1_AM0909_2007.04.13 (RSRI) 3" xfId="36276" xr:uid="{4417BC33-33A4-42FE-A230-532EC1171912}"/>
    <cellStyle name="s_Hist Inputs_1_AM0909_2007.04.13 (RSRI)_BALANÇO" xfId="3533" xr:uid="{AE9502E9-6629-4D26-8000-9B4C441E701E}"/>
    <cellStyle name="s_Hist Inputs_1_AM0909_2007.04.13 (RSRI)_BALANÇO 2" xfId="8316" xr:uid="{C695FB97-6647-48D1-AB54-8BAF6090EDA4}"/>
    <cellStyle name="s_Hist Inputs_1_AM0909_2007.04.13 (RSRI)_BALANÇO 2 2" xfId="20116" xr:uid="{3272AB35-157E-4F2D-9505-5D28FA96D525}"/>
    <cellStyle name="s_Hist Inputs_1_AM0909_2007.04.13 (RSRI)_BALANÇO 2 3" xfId="17241" xr:uid="{62331091-D8C9-449B-A82F-47D545020456}"/>
    <cellStyle name="s_Hist Inputs_1_AM0909_2007.04.13 (RSRI)_BALANÇO 2 4" xfId="22511" xr:uid="{A250178E-5B25-4099-A19C-48E40FD6E8D3}"/>
    <cellStyle name="s_Hist Inputs_1_AM0909_2007.04.13 (RSRI)_BALANÇO 2 5" xfId="31500" xr:uid="{9E42ED3F-4A90-42E5-AF87-31702F5EECF2}"/>
    <cellStyle name="s_Hist Inputs_1_AM0909_2007.04.13 (RSRI)_BALANÇO 2 6" xfId="29321" xr:uid="{1C167CB5-7D5D-40CB-9BDF-CD3C7260392D}"/>
    <cellStyle name="s_Hist Inputs_1_AM0909_2007.04.13 (RSRI)_BALANÇO 3" xfId="10977" xr:uid="{6ECD34F5-0700-434A-BBFE-0C52876F9D78}"/>
    <cellStyle name="s_Hist Inputs_1_AM0909_2007.04.13 (RSRI)_BALANÇO 3 2" xfId="12548" xr:uid="{1A1FDCFE-94C9-413D-8242-49230D771F47}"/>
    <cellStyle name="s_Hist Inputs_1_AM0909_2007.04.13 (RSRI)_BALANÇO 3 2 2" xfId="23789" xr:uid="{49FE6404-081B-4C1C-BD58-CC21CC81C15D}"/>
    <cellStyle name="s_Hist Inputs_1_AM0909_2007.04.13 (RSRI)_BALANÇO 3 2 3" xfId="27492" xr:uid="{8129AE4B-395B-4A8A-BA94-389FFD29F757}"/>
    <cellStyle name="s_Hist Inputs_1_AM0909_2007.04.13 (RSRI)_BALANÇO 3 2 4" xfId="22815" xr:uid="{C9A3D1D9-607B-4AEE-A0B6-20F8EA23F262}"/>
    <cellStyle name="s_Hist Inputs_1_AM0909_2007.04.13 (RSRI)_BALANÇO 3 2 5" xfId="16868" xr:uid="{1C98E0D0-E613-4D35-A16D-6FCA71F1651E}"/>
    <cellStyle name="s_Hist Inputs_1_AM0909_2007.04.13 (RSRI)_BALANÇO 3 2 6" xfId="29414" xr:uid="{2D625669-C742-478C-ABA8-BC7BAEECC029}"/>
    <cellStyle name="s_Hist Inputs_1_AM0909_2007.04.13 (RSRI)_DF's" xfId="2517" xr:uid="{7DAA723B-1E2E-4D5A-B1AE-FBAF9789AB69}"/>
    <cellStyle name="s_Hist Inputs_1_AM0909_2007.04.13 (RSRI)_DF's 2" xfId="7300" xr:uid="{75C75E08-455F-470D-94AA-63B925AADA1F}"/>
    <cellStyle name="s_Hist Inputs_1_AM0909_2007.04.13 (RSRI)_DF's 2 2" xfId="19211" xr:uid="{0CAD2EEF-4ACC-479C-98F6-6F4C0726C0E0}"/>
    <cellStyle name="s_Hist Inputs_1_AM0909_2007.04.13 (RSRI)_DF's 2 3" xfId="13856" xr:uid="{785A693A-4A77-41EB-BC7C-0219D1C89753}"/>
    <cellStyle name="s_Hist Inputs_1_AM0909_2007.04.13 (RSRI)_DF's 2 4" xfId="14096" xr:uid="{41225955-44CD-444A-8472-E9540E6BDDAC}"/>
    <cellStyle name="s_Hist Inputs_1_AM0909_2007.04.13 (RSRI)_DF's 2 5" xfId="31138" xr:uid="{3423743E-9957-4857-84E2-CCD38E2043EF}"/>
    <cellStyle name="s_Hist Inputs_1_AM0909_2007.04.13 (RSRI)_DF's 2 6" xfId="34188" xr:uid="{6C9EDE9E-CE85-4A6D-BB72-C97EE27ED468}"/>
    <cellStyle name="s_Hist Inputs_1_AM0909_2007.04.13 (RSRI)_DF's 3" xfId="10478" xr:uid="{E9E506A3-70E3-4340-9F6D-9017EF8AF469}"/>
    <cellStyle name="s_Hist Inputs_1_AM0909_2007.04.13 (RSRI)_DF's 3 2" xfId="12056" xr:uid="{D348E402-BB71-402C-AFCE-CDED4ABA67E5}"/>
    <cellStyle name="s_Hist Inputs_1_AM0909_2007.04.13 (RSRI)_DF's 3 2 2" xfId="23297" xr:uid="{7DC0F3DB-CE59-4479-85A4-9E3EBE9B4C6B}"/>
    <cellStyle name="s_Hist Inputs_1_AM0909_2007.04.13 (RSRI)_DF's 3 2 3" xfId="27000" xr:uid="{AADE3533-2A29-4CE5-BF05-2FE58A33B294}"/>
    <cellStyle name="s_Hist Inputs_1_AM0909_2007.04.13 (RSRI)_DF's 3 2 4" xfId="20095" xr:uid="{C214DB6A-F84E-4F9E-9D7E-E3B56EE354DB}"/>
    <cellStyle name="s_Hist Inputs_1_AM0909_2007.04.13 (RSRI)_DF's 3 2 5" xfId="29682" xr:uid="{C07E5EB8-9132-41F8-B675-FDA0E2C50767}"/>
    <cellStyle name="s_Hist Inputs_1_AM0909_2007.04.13 (RSRI)_DF's 3 2 6" xfId="34697" xr:uid="{CD8FA112-ABE6-4440-93EF-62E2714487A5}"/>
    <cellStyle name="s_Hist Inputs_1_AM0909_2007.04.13 (RSRI)_EVOLUÇÃO OBRA" xfId="5523" xr:uid="{D2D9065E-8DB6-4BD4-ADA7-6015BD90E158}"/>
    <cellStyle name="s_Hist Inputs_1_AM0909_2007.04.13 (RSRI)_EVOLUÇÃO OBRA 2" xfId="9808" xr:uid="{8255C0F4-66A8-4721-85CC-28FCA164BEF5}"/>
    <cellStyle name="s_Hist Inputs_1_AM0909_2007.04.13 (RSRI)_EVOLUÇÃO OBRA 2 2" xfId="21500" xr:uid="{D5F514E0-B138-4BD1-81CE-7DF7DA9460B5}"/>
    <cellStyle name="s_Hist Inputs_1_AM0909_2007.04.13 (RSRI)_EVOLUÇÃO OBRA 2 3" xfId="25248" xr:uid="{8BBE02F5-09BB-4FDC-8ECB-EAB1E88CEA75}"/>
    <cellStyle name="s_Hist Inputs_1_AM0909_2007.04.13 (RSRI)_EVOLUÇÃO OBRA 2 4" xfId="15525" xr:uid="{D2DFD732-3B3A-4BE2-A2FE-A674F27DFDDB}"/>
    <cellStyle name="s_Hist Inputs_1_AM0909_2007.04.13 (RSRI)_EVOLUÇÃO OBRA 2 5" xfId="13845" xr:uid="{3DD2339E-0009-47F5-BECD-D23C19690AE1}"/>
    <cellStyle name="s_Hist Inputs_1_AM0909_2007.04.13 (RSRI)_EVOLUÇÃO OBRA 2 6" xfId="25199" xr:uid="{B9D40991-A1C5-4C7D-B089-430CB17B13DF}"/>
    <cellStyle name="s_Hist Inputs_1_AM0909_2007.04.13 (RSRI)_EVOLUÇÃO OBRA 3" xfId="11490" xr:uid="{A315EBCC-431E-41CD-82C2-E2089DB26BF8}"/>
    <cellStyle name="s_Hist Inputs_1_AM0909_2007.04.13 (RSRI)_EVOLUÇÃO OBRA 3 2" xfId="13048" xr:uid="{D9A10405-B772-463B-925D-654557B3410E}"/>
    <cellStyle name="s_Hist Inputs_1_AM0909_2007.04.13 (RSRI)_EVOLUÇÃO OBRA 3 2 2" xfId="24289" xr:uid="{13C83790-D7FE-4FEE-92C4-AF8A64D5A0B0}"/>
    <cellStyle name="s_Hist Inputs_1_AM0909_2007.04.13 (RSRI)_EVOLUÇÃO OBRA 3 2 3" xfId="27990" xr:uid="{93AB7143-4EFA-4831-BD02-10BE0DF010A7}"/>
    <cellStyle name="s_Hist Inputs_1_AM0909_2007.04.13 (RSRI)_EVOLUÇÃO OBRA 3 2 4" xfId="22026" xr:uid="{1EEEE8EF-1DA1-4857-B614-25E2CF1BA4D3}"/>
    <cellStyle name="s_Hist Inputs_1_AM0909_2007.04.13 (RSRI)_EVOLUÇÃO OBRA 3 2 5" xfId="16517" xr:uid="{E0D6A0AD-FC8B-46C2-89B7-7537ABBE1010}"/>
    <cellStyle name="s_Hist Inputs_1_AM0909_2007.04.13 (RSRI)_EVOLUÇÃO OBRA 3 2 6" xfId="29862" xr:uid="{99D2D9A2-B6D7-45BA-A778-7BDB2787D921}"/>
    <cellStyle name="s_Hist Inputs_1_AM0909_2007.04.13 (RSRI)_VSO-4T08-2008.12.02" xfId="4523" xr:uid="{8D9B7A41-47F4-41C0-BA2F-54013A791273}"/>
    <cellStyle name="s_Hist Inputs_1_AM0909_2007.04.13 (RSRI)_VSO-4T08-2008.12.02 2" xfId="8976" xr:uid="{166226FE-6E2A-443C-85B9-2A136F431361}"/>
    <cellStyle name="s_Hist Inputs_1_AM0909_2007.04.13 (RSRI)_VSO-4T08-2008.12.02 2 2" xfId="20714" xr:uid="{C2D9122A-EE5E-4A72-9587-03BE9F762981}"/>
    <cellStyle name="s_Hist Inputs_1_AM0909_2007.04.13 (RSRI)_VSO-4T08-2008.12.02 2 3" xfId="13433" xr:uid="{EFB60DFD-824C-4024-A5BA-440F750EDBAF}"/>
    <cellStyle name="s_Hist Inputs_1_AM0909_2007.04.13 (RSRI)_VSO-4T08-2008.12.02 2 4" xfId="29828" xr:uid="{8454C201-D20E-4FED-8789-F239A107A9CB}"/>
    <cellStyle name="s_Hist Inputs_1_AM0909_2007.04.13 (RSRI)_VSO-4T08-2008.12.02 2 5" xfId="32966" xr:uid="{AC449C71-D56C-4225-8C00-0BA84C03877D}"/>
    <cellStyle name="s_Hist Inputs_1_AM0909_2007.04.13 (RSRI)_VSO-4T08-2008.12.02 2 6" xfId="32451" xr:uid="{8AFF314E-B698-4C91-9F7A-15573D72DAC6}"/>
    <cellStyle name="s_Hist Inputs_1_AM0909_2007.04.13 (RSRI)_VSO-4T08-2008.12.02 3" xfId="36277" xr:uid="{86A4DD68-4E8A-4EE8-BCA5-C43F6C5664D0}"/>
    <cellStyle name="s_Hist Inputs_1_AM0909_2007.07.13 (RSRI)" xfId="1182" xr:uid="{C931DCF2-C3BB-4FB7-8305-8E2B618AE080}"/>
    <cellStyle name="s_Hist Inputs_1_AM0909_2007.07.13 (RSRI) 2" xfId="6303" xr:uid="{1D1C11B0-EC95-443C-9655-7549677B9711}"/>
    <cellStyle name="s_Hist Inputs_1_AM0909_2007.07.13 (RSRI) 2 2" xfId="18277" xr:uid="{A2E756AD-7090-4CDD-AFE0-DB6CB86285F2}"/>
    <cellStyle name="s_Hist Inputs_1_AM0909_2007.07.13 (RSRI) 2 3" xfId="14024" xr:uid="{13A92930-EDC3-4BE3-95BC-C5D70EB311E1}"/>
    <cellStyle name="s_Hist Inputs_1_AM0909_2007.07.13 (RSRI) 2 4" xfId="17056" xr:uid="{F3E92FF7-51FB-496B-91D1-B19FE260B763}"/>
    <cellStyle name="s_Hist Inputs_1_AM0909_2007.07.13 (RSRI) 2 5" xfId="25238" xr:uid="{EDB6924B-DB55-472C-AEBE-A68BA2A7112B}"/>
    <cellStyle name="s_Hist Inputs_1_AM0909_2007.07.13 (RSRI) 2 6" xfId="32394" xr:uid="{27ADE795-D538-44EA-BC32-3021D894BCE0}"/>
    <cellStyle name="s_Hist Inputs_1_AM0909_2007.07.13 (RSRI) 3" xfId="36278" xr:uid="{B9AD26CC-4DB0-4BE2-80A4-0560C2E3801D}"/>
    <cellStyle name="s_Hist Inputs_1_AM0909_2007.07.13 (RSRI)_BALANÇO" xfId="3534" xr:uid="{8E89D55D-84ED-45C7-90B6-CFECEA047B5F}"/>
    <cellStyle name="s_Hist Inputs_1_AM0909_2007.07.13 (RSRI)_BALANÇO 2" xfId="8317" xr:uid="{7978BBF9-63C9-4787-A786-13765186EDE6}"/>
    <cellStyle name="s_Hist Inputs_1_AM0909_2007.07.13 (RSRI)_BALANÇO 2 2" xfId="20117" xr:uid="{DAC44051-E877-43B2-AB7F-9939DFFEB3F2}"/>
    <cellStyle name="s_Hist Inputs_1_AM0909_2007.07.13 (RSRI)_BALANÇO 2 3" xfId="18796" xr:uid="{6F111C71-0C0F-4B0A-A1DF-73E0CBB46281}"/>
    <cellStyle name="s_Hist Inputs_1_AM0909_2007.07.13 (RSRI)_BALANÇO 2 4" xfId="15646" xr:uid="{BF5E8610-F902-4B40-9B3E-AF99F04378F5}"/>
    <cellStyle name="s_Hist Inputs_1_AM0909_2007.07.13 (RSRI)_BALANÇO 2 5" xfId="28767" xr:uid="{152D6A04-2950-4E8F-85DA-3A90B52DB3C4}"/>
    <cellStyle name="s_Hist Inputs_1_AM0909_2007.07.13 (RSRI)_BALANÇO 2 6" xfId="16764" xr:uid="{169ED47C-5A3B-4F1F-9BD2-5AFB56941EC2}"/>
    <cellStyle name="s_Hist Inputs_1_AM0909_2007.07.13 (RSRI)_BALANÇO 3" xfId="10978" xr:uid="{EBFA83D9-9495-43D2-B906-324127EB4084}"/>
    <cellStyle name="s_Hist Inputs_1_AM0909_2007.07.13 (RSRI)_BALANÇO 3 2" xfId="12549" xr:uid="{F5C97639-8CBA-4FA9-8FAA-9FA0F013C4FE}"/>
    <cellStyle name="s_Hist Inputs_1_AM0909_2007.07.13 (RSRI)_BALANÇO 3 2 2" xfId="23790" xr:uid="{F671A12C-0401-48B4-8114-CE221D2DA2F6}"/>
    <cellStyle name="s_Hist Inputs_1_AM0909_2007.07.13 (RSRI)_BALANÇO 3 2 3" xfId="27493" xr:uid="{55C5B37D-B034-49CE-BB60-34DF0959B287}"/>
    <cellStyle name="s_Hist Inputs_1_AM0909_2007.07.13 (RSRI)_BALANÇO 3 2 4" xfId="26634" xr:uid="{38607EEA-B979-4E68-9547-A610E89503C9}"/>
    <cellStyle name="s_Hist Inputs_1_AM0909_2007.07.13 (RSRI)_BALANÇO 3 2 5" xfId="32654" xr:uid="{09F1EDD4-34D4-47DD-BECC-819A7248EB31}"/>
    <cellStyle name="s_Hist Inputs_1_AM0909_2007.07.13 (RSRI)_BALANÇO 3 2 6" xfId="33714" xr:uid="{494DA131-95F4-4843-BD33-7D76FA096D48}"/>
    <cellStyle name="s_Hist Inputs_1_AM0909_2007.07.13 (RSRI)_DF's" xfId="2518" xr:uid="{5551FE08-024A-4F31-B052-5E4E2674F4FC}"/>
    <cellStyle name="s_Hist Inputs_1_AM0909_2007.07.13 (RSRI)_DF's 2" xfId="7301" xr:uid="{6EF670FD-9B2F-4FE9-BCD0-0A10E7490E65}"/>
    <cellStyle name="s_Hist Inputs_1_AM0909_2007.07.13 (RSRI)_DF's 2 2" xfId="19212" xr:uid="{35D8572A-29F1-44B3-BE20-F7A3137A777F}"/>
    <cellStyle name="s_Hist Inputs_1_AM0909_2007.07.13 (RSRI)_DF's 2 3" xfId="13855" xr:uid="{4D37DAA9-E69C-4B8A-950D-1CD4E27142DF}"/>
    <cellStyle name="s_Hist Inputs_1_AM0909_2007.07.13 (RSRI)_DF's 2 4" xfId="26676" xr:uid="{FC580924-49B3-4E1A-9990-F8820F1DBCF7}"/>
    <cellStyle name="s_Hist Inputs_1_AM0909_2007.07.13 (RSRI)_DF's 2 5" xfId="31079" xr:uid="{67EA4B3B-F0B1-49F9-B546-EFADDA4A4D5C}"/>
    <cellStyle name="s_Hist Inputs_1_AM0909_2007.07.13 (RSRI)_DF's 2 6" xfId="33900" xr:uid="{E1FEB12E-9760-4094-B2E9-4BA9B80D54C8}"/>
    <cellStyle name="s_Hist Inputs_1_AM0909_2007.07.13 (RSRI)_DF's 3" xfId="10479" xr:uid="{55197F3A-3B61-45D5-83B6-58D2F464798C}"/>
    <cellStyle name="s_Hist Inputs_1_AM0909_2007.07.13 (RSRI)_DF's 3 2" xfId="12057" xr:uid="{2A543DDD-A513-4D45-B03D-389011BE3D46}"/>
    <cellStyle name="s_Hist Inputs_1_AM0909_2007.07.13 (RSRI)_DF's 3 2 2" xfId="23298" xr:uid="{DF70D7F4-671A-4A79-92B9-393EC5959C7A}"/>
    <cellStyle name="s_Hist Inputs_1_AM0909_2007.07.13 (RSRI)_DF's 3 2 3" xfId="27001" xr:uid="{38B1DE16-1245-4CB1-9D34-32CC4C35BB04}"/>
    <cellStyle name="s_Hist Inputs_1_AM0909_2007.07.13 (RSRI)_DF's 3 2 4" xfId="16929" xr:uid="{66C2F887-49D9-4084-B1E4-65AD85011B93}"/>
    <cellStyle name="s_Hist Inputs_1_AM0909_2007.07.13 (RSRI)_DF's 3 2 5" xfId="31192" xr:uid="{534FABD9-8167-4097-9C5E-603022FB5D4D}"/>
    <cellStyle name="s_Hist Inputs_1_AM0909_2007.07.13 (RSRI)_DF's 3 2 6" xfId="34018" xr:uid="{00EA2642-5D87-472C-8CB4-5A73241A015F}"/>
    <cellStyle name="s_Hist Inputs_1_AM0909_2007.07.13 (RSRI)_EVOLUÇÃO OBRA" xfId="5524" xr:uid="{D016CD62-584E-45F8-BF02-24D063CA3322}"/>
    <cellStyle name="s_Hist Inputs_1_AM0909_2007.07.13 (RSRI)_EVOLUÇÃO OBRA 2" xfId="9809" xr:uid="{8ACA4A49-321B-415F-85F3-5B57CB0E058E}"/>
    <cellStyle name="s_Hist Inputs_1_AM0909_2007.07.13 (RSRI)_EVOLUÇÃO OBRA 2 2" xfId="21501" xr:uid="{2D84E9D3-3CD7-4A18-B43B-6FB3A60BEF86}"/>
    <cellStyle name="s_Hist Inputs_1_AM0909_2007.07.13 (RSRI)_EVOLUÇÃO OBRA 2 3" xfId="25249" xr:uid="{2C4D6DC7-4EBE-4A85-AFA6-C65CCCB4AD40}"/>
    <cellStyle name="s_Hist Inputs_1_AM0909_2007.07.13 (RSRI)_EVOLUÇÃO OBRA 2 4" xfId="21944" xr:uid="{5954CCC0-A2D5-4F42-8131-E7D602B83866}"/>
    <cellStyle name="s_Hist Inputs_1_AM0909_2007.07.13 (RSRI)_EVOLUÇÃO OBRA 2 5" xfId="26516" xr:uid="{E74865C9-F3DA-4BCB-97A4-7BA5E655CD5B}"/>
    <cellStyle name="s_Hist Inputs_1_AM0909_2007.07.13 (RSRI)_EVOLUÇÃO OBRA 2 6" xfId="32277" xr:uid="{A92A2CB6-B8BB-4A6C-8A8B-2179C903D28E}"/>
    <cellStyle name="s_Hist Inputs_1_AM0909_2007.07.13 (RSRI)_EVOLUÇÃO OBRA 3" xfId="11491" xr:uid="{40703F20-B9B3-4410-B2F1-188F8A09A973}"/>
    <cellStyle name="s_Hist Inputs_1_AM0909_2007.07.13 (RSRI)_EVOLUÇÃO OBRA 3 2" xfId="13049" xr:uid="{7E1F714C-A8C3-405F-95C1-9EF5563B8DE6}"/>
    <cellStyle name="s_Hist Inputs_1_AM0909_2007.07.13 (RSRI)_EVOLUÇÃO OBRA 3 2 2" xfId="24290" xr:uid="{2EF8F449-6862-4BF4-BFC4-474B56F95671}"/>
    <cellStyle name="s_Hist Inputs_1_AM0909_2007.07.13 (RSRI)_EVOLUÇÃO OBRA 3 2 3" xfId="27991" xr:uid="{6FE23CF0-9019-46C2-BE04-3EE194171875}"/>
    <cellStyle name="s_Hist Inputs_1_AM0909_2007.07.13 (RSRI)_EVOLUÇÃO OBRA 3 2 4" xfId="14664" xr:uid="{B422A52D-0C71-48C4-8B9E-50A9AF73F17B}"/>
    <cellStyle name="s_Hist Inputs_1_AM0909_2007.07.13 (RSRI)_EVOLUÇÃO OBRA 3 2 5" xfId="33348" xr:uid="{C1933F9E-ED51-47DA-9E11-3E3109460521}"/>
    <cellStyle name="s_Hist Inputs_1_AM0909_2007.07.13 (RSRI)_EVOLUÇÃO OBRA 3 2 6" xfId="34285" xr:uid="{09573DB0-FBC3-4060-8588-053436198D37}"/>
    <cellStyle name="s_Hist Inputs_1_AM0909_2007.07.13 (RSRI)_VSO-4T08-2008.12.02" xfId="4524" xr:uid="{EB7617F7-2AB7-4904-B138-04505720B978}"/>
    <cellStyle name="s_Hist Inputs_1_AM0909_2007.07.13 (RSRI)_VSO-4T08-2008.12.02 2" xfId="8977" xr:uid="{92B4D5B7-4968-4D53-86E8-D959EBD44584}"/>
    <cellStyle name="s_Hist Inputs_1_AM0909_2007.07.13 (RSRI)_VSO-4T08-2008.12.02 2 2" xfId="20715" xr:uid="{10290222-BB61-4083-8CD2-7CFEF1A7DB5A}"/>
    <cellStyle name="s_Hist Inputs_1_AM0909_2007.07.13 (RSRI)_VSO-4T08-2008.12.02 2 3" xfId="13432" xr:uid="{2676E568-E421-472C-9FFC-2945B921C0B5}"/>
    <cellStyle name="s_Hist Inputs_1_AM0909_2007.07.13 (RSRI)_VSO-4T08-2008.12.02 2 4" xfId="28697" xr:uid="{E49D5CFB-1F97-427D-BEBB-13FB33FBD8F5}"/>
    <cellStyle name="s_Hist Inputs_1_AM0909_2007.07.13 (RSRI)_VSO-4T08-2008.12.02 2 5" xfId="28758" xr:uid="{7EC9F2AF-21D5-4050-9BF2-5011B0400DEF}"/>
    <cellStyle name="s_Hist Inputs_1_AM0909_2007.07.13 (RSRI)_VSO-4T08-2008.12.02 2 6" xfId="33287" xr:uid="{CC02784A-64B8-46DF-A7E5-0F71B49F02D3}"/>
    <cellStyle name="s_Hist Inputs_1_AM0909_2007.07.13 (RSRI)_VSO-4T08-2008.12.02 3" xfId="36279" xr:uid="{E8D1A820-08EC-4028-AADC-6CCF14DC4A0E}"/>
    <cellStyle name="s_Hist Inputs_1_Brenner" xfId="1183" xr:uid="{40AB9AE0-3121-4168-BD50-395050D43FE9}"/>
    <cellStyle name="s_Hist Inputs_1_Brenner 2" xfId="6304" xr:uid="{C204E034-5CE6-4D3B-97F3-7FA76EB32E2E}"/>
    <cellStyle name="s_Hist Inputs_1_Brenner 2 2" xfId="18278" xr:uid="{52C2A96F-F699-4862-A30B-1EF979BFBF0B}"/>
    <cellStyle name="s_Hist Inputs_1_Brenner 2 3" xfId="14023" xr:uid="{154B5695-F63F-4C88-959A-52C8469C467F}"/>
    <cellStyle name="s_Hist Inputs_1_Brenner 2 4" xfId="16988" xr:uid="{4F68B988-338D-4B4F-B3F3-39B22C18ED74}"/>
    <cellStyle name="s_Hist Inputs_1_Brenner 2 5" xfId="14866" xr:uid="{EAFA4FFB-5C48-465F-BA7F-E7374A5D9C1E}"/>
    <cellStyle name="s_Hist Inputs_1_Brenner 2 6" xfId="16127" xr:uid="{15F588DE-D8E7-4406-95A7-785EA17F0072}"/>
    <cellStyle name="s_Hist Inputs_1_Brenner 3" xfId="36281" xr:uid="{5EA063DD-B4B5-4902-A9E0-035809D1C7B8}"/>
    <cellStyle name="s_Hist Inputs_1_Brenner_2007.04.13 (RSRI)" xfId="1184" xr:uid="{454B5A44-A077-4251-9331-C4248A5BAD7C}"/>
    <cellStyle name="s_Hist Inputs_1_Brenner_2007.04.13 (RSRI) 2" xfId="6305" xr:uid="{43FD218A-AE66-48AA-8292-5A3D1AA4B1D5}"/>
    <cellStyle name="s_Hist Inputs_1_Brenner_2007.04.13 (RSRI) 2 2" xfId="18279" xr:uid="{92220D2B-510C-48BD-8AE3-1CD12B4882E0}"/>
    <cellStyle name="s_Hist Inputs_1_Brenner_2007.04.13 (RSRI) 2 3" xfId="16657" xr:uid="{6D6205F2-F878-4039-A816-637FE7BC83DA}"/>
    <cellStyle name="s_Hist Inputs_1_Brenner_2007.04.13 (RSRI) 2 4" xfId="28866" xr:uid="{D0BE5FFB-1A09-4DED-B98A-6987A9AE2316}"/>
    <cellStyle name="s_Hist Inputs_1_Brenner_2007.04.13 (RSRI) 2 5" xfId="17577" xr:uid="{E058B20F-1EA6-4374-9985-CE93E8A34FC7}"/>
    <cellStyle name="s_Hist Inputs_1_Brenner_2007.04.13 (RSRI) 2 6" xfId="31828" xr:uid="{93D86E7D-A1C1-4DA4-9B8E-1C3C4E6FA4EB}"/>
    <cellStyle name="s_Hist Inputs_1_Brenner_2007.04.13 (RSRI) 3" xfId="36283" xr:uid="{1E851188-F33E-4A15-959F-F8A7C89B82CB}"/>
    <cellStyle name="s_Hist Inputs_1_Brenner_2007.04.13 (RSRI)_BALANÇO" xfId="3535" xr:uid="{C9B5D10E-FD15-42F4-8223-5586FFB27E48}"/>
    <cellStyle name="s_Hist Inputs_1_Brenner_2007.04.13 (RSRI)_BALANÇO 2" xfId="8318" xr:uid="{61C45E98-6D82-49BE-B7DA-EE88102D9E2B}"/>
    <cellStyle name="s_Hist Inputs_1_Brenner_2007.04.13 (RSRI)_BALANÇO 2 2" xfId="20118" xr:uid="{A6425365-A9C5-4180-AB59-40929D50C4C7}"/>
    <cellStyle name="s_Hist Inputs_1_Brenner_2007.04.13 (RSRI)_BALANÇO 2 3" xfId="14935" xr:uid="{BF707D09-453B-4EE8-A73A-78D3C33AC6A0}"/>
    <cellStyle name="s_Hist Inputs_1_Brenner_2007.04.13 (RSRI)_BALANÇO 2 4" xfId="16739" xr:uid="{8D22FE90-E5E9-4135-8231-FA90261E3DE2}"/>
    <cellStyle name="s_Hist Inputs_1_Brenner_2007.04.13 (RSRI)_BALANÇO 2 5" xfId="14796" xr:uid="{4BF0D3F4-5D92-43FF-A6BE-CF8961B2896A}"/>
    <cellStyle name="s_Hist Inputs_1_Brenner_2007.04.13 (RSRI)_BALANÇO 2 6" xfId="22454" xr:uid="{FD240C4E-BF66-4320-9B92-FFE26FB74A0B}"/>
    <cellStyle name="s_Hist Inputs_1_Brenner_2007.04.13 (RSRI)_BALANÇO 3" xfId="10979" xr:uid="{935CE233-5EFD-42EA-8DEE-A9A31ED9A175}"/>
    <cellStyle name="s_Hist Inputs_1_Brenner_2007.04.13 (RSRI)_BALANÇO 3 2" xfId="12550" xr:uid="{D7E983B4-895F-4D67-9416-DD7CCF906651}"/>
    <cellStyle name="s_Hist Inputs_1_Brenner_2007.04.13 (RSRI)_BALANÇO 3 2 2" xfId="23791" xr:uid="{16783C72-6DAF-4984-A7E8-8374BA5BFEB4}"/>
    <cellStyle name="s_Hist Inputs_1_Brenner_2007.04.13 (RSRI)_BALANÇO 3 2 3" xfId="27494" xr:uid="{828790A9-B0A1-441E-8EFF-C8B8C01591F9}"/>
    <cellStyle name="s_Hist Inputs_1_Brenner_2007.04.13 (RSRI)_BALANÇO 3 2 4" xfId="17372" xr:uid="{39046419-B5F4-405B-9FC6-C4CAA1033555}"/>
    <cellStyle name="s_Hist Inputs_1_Brenner_2007.04.13 (RSRI)_BALANÇO 3 2 5" xfId="32468" xr:uid="{1C07841C-EF80-43DE-924C-57D6673BCD88}"/>
    <cellStyle name="s_Hist Inputs_1_Brenner_2007.04.13 (RSRI)_BALANÇO 3 2 6" xfId="34965" xr:uid="{1EC9D65F-1D9E-46C8-9956-F36F724E582B}"/>
    <cellStyle name="s_Hist Inputs_1_Brenner_2007.04.13 (RSRI)_DF's" xfId="2519" xr:uid="{59D666F1-5456-4266-9491-70C203F3AF19}"/>
    <cellStyle name="s_Hist Inputs_1_Brenner_2007.04.13 (RSRI)_DF's 2" xfId="7302" xr:uid="{E05158EC-D4ED-4AFA-A341-1F3B9712B092}"/>
    <cellStyle name="s_Hist Inputs_1_Brenner_2007.04.13 (RSRI)_DF's 2 2" xfId="19213" xr:uid="{03C9C85C-38E1-49F9-81E5-92DE2960D50B}"/>
    <cellStyle name="s_Hist Inputs_1_Brenner_2007.04.13 (RSRI)_DF's 2 3" xfId="13854" xr:uid="{B120D752-1B78-4430-B756-1BFD8A264DC1}"/>
    <cellStyle name="s_Hist Inputs_1_Brenner_2007.04.13 (RSRI)_DF's 2 4" xfId="17566" xr:uid="{F144DA8A-9457-4716-8FC0-F9A2C7D35CB2}"/>
    <cellStyle name="s_Hist Inputs_1_Brenner_2007.04.13 (RSRI)_DF's 2 5" xfId="31642" xr:uid="{56D2EA16-2D7B-4B21-B610-6F91672C4F22}"/>
    <cellStyle name="s_Hist Inputs_1_Brenner_2007.04.13 (RSRI)_DF's 2 6" xfId="34557" xr:uid="{766A9E4D-F263-4133-A88E-A446A89AC911}"/>
    <cellStyle name="s_Hist Inputs_1_Brenner_2007.04.13 (RSRI)_DF's 3" xfId="10480" xr:uid="{8827B1C8-E6A2-41C3-AA86-DCD508DD2D8E}"/>
    <cellStyle name="s_Hist Inputs_1_Brenner_2007.04.13 (RSRI)_DF's 3 2" xfId="12058" xr:uid="{15C4D06A-F9B2-47C5-BB3F-C009088DC024}"/>
    <cellStyle name="s_Hist Inputs_1_Brenner_2007.04.13 (RSRI)_DF's 3 2 2" xfId="23299" xr:uid="{FB0EEC12-B4E5-4970-ABED-FEF65D4B0F98}"/>
    <cellStyle name="s_Hist Inputs_1_Brenner_2007.04.13 (RSRI)_DF's 3 2 3" xfId="27002" xr:uid="{1E7B0AE2-D565-4A04-8D3B-4F24BBA15A21}"/>
    <cellStyle name="s_Hist Inputs_1_Brenner_2007.04.13 (RSRI)_DF's 3 2 4" xfId="19158" xr:uid="{DC28B283-F0A0-4F87-90C1-C37C8660C391}"/>
    <cellStyle name="s_Hist Inputs_1_Brenner_2007.04.13 (RSRI)_DF's 3 2 5" xfId="28951" xr:uid="{33360889-1A9F-48FD-A3C1-446E7AA51713}"/>
    <cellStyle name="s_Hist Inputs_1_Brenner_2007.04.13 (RSRI)_DF's 3 2 6" xfId="33863" xr:uid="{1A365485-7CCA-4E94-BB7D-F643D35EBB37}"/>
    <cellStyle name="s_Hist Inputs_1_Brenner_2007.04.13 (RSRI)_EVOLUÇÃO OBRA" xfId="5525" xr:uid="{5682B9B0-58A5-4C21-A66A-4E39A3FDC9F4}"/>
    <cellStyle name="s_Hist Inputs_1_Brenner_2007.04.13 (RSRI)_EVOLUÇÃO OBRA 2" xfId="9810" xr:uid="{7BF39E9E-B0FE-450B-AAB6-7B794D3A7192}"/>
    <cellStyle name="s_Hist Inputs_1_Brenner_2007.04.13 (RSRI)_EVOLUÇÃO OBRA 2 2" xfId="21502" xr:uid="{ED4434B4-2527-4A61-8A99-D05C5E29C93F}"/>
    <cellStyle name="s_Hist Inputs_1_Brenner_2007.04.13 (RSRI)_EVOLUÇÃO OBRA 2 3" xfId="25250" xr:uid="{60941EA2-7687-43B5-99F9-CAC4436CB42C}"/>
    <cellStyle name="s_Hist Inputs_1_Brenner_2007.04.13 (RSRI)_EVOLUÇÃO OBRA 2 4" xfId="26328" xr:uid="{66362982-AC60-4511-9987-E5AD5286D49A}"/>
    <cellStyle name="s_Hist Inputs_1_Brenner_2007.04.13 (RSRI)_EVOLUÇÃO OBRA 2 5" xfId="25795" xr:uid="{3F7151E6-CDCC-448F-B038-3FF02686D362}"/>
    <cellStyle name="s_Hist Inputs_1_Brenner_2007.04.13 (RSRI)_EVOLUÇÃO OBRA 2 6" xfId="34397" xr:uid="{E5E57170-C5D6-491C-ACA6-66754598AD8B}"/>
    <cellStyle name="s_Hist Inputs_1_Brenner_2007.04.13 (RSRI)_EVOLUÇÃO OBRA 3" xfId="11492" xr:uid="{596DCACD-E840-42D1-8DEA-5E4ACF7474BF}"/>
    <cellStyle name="s_Hist Inputs_1_Brenner_2007.04.13 (RSRI)_EVOLUÇÃO OBRA 3 2" xfId="13050" xr:uid="{6A51C9DB-66A7-4EC3-AF90-D15CAF1B79B1}"/>
    <cellStyle name="s_Hist Inputs_1_Brenner_2007.04.13 (RSRI)_EVOLUÇÃO OBRA 3 2 2" xfId="24291" xr:uid="{4C7C02BC-8475-402F-91A7-F372DD3B839D}"/>
    <cellStyle name="s_Hist Inputs_1_Brenner_2007.04.13 (RSRI)_EVOLUÇÃO OBRA 3 2 3" xfId="27992" xr:uid="{F8A33DCF-A6D3-46F3-9722-9CB2125C83F5}"/>
    <cellStyle name="s_Hist Inputs_1_Brenner_2007.04.13 (RSRI)_EVOLUÇÃO OBRA 3 2 4" xfId="16864" xr:uid="{CEF7FD4C-2856-496B-B8FD-3AEEFA3376B3}"/>
    <cellStyle name="s_Hist Inputs_1_Brenner_2007.04.13 (RSRI)_EVOLUÇÃO OBRA 3 2 5" xfId="14280" xr:uid="{CFF7DC54-4E86-45EF-8B3E-5A7302B58064}"/>
    <cellStyle name="s_Hist Inputs_1_Brenner_2007.04.13 (RSRI)_EVOLUÇÃO OBRA 3 2 6" xfId="33236" xr:uid="{92D9480C-9E01-421A-A4FE-6DFA10494AE3}"/>
    <cellStyle name="s_Hist Inputs_1_Brenner_2007.04.13 (RSRI)_VSO-4T08-2008.12.02" xfId="4525" xr:uid="{447EB2F0-39B6-45C3-B615-35299E2ACEDF}"/>
    <cellStyle name="s_Hist Inputs_1_Brenner_2007.04.13 (RSRI)_VSO-4T08-2008.12.02 2" xfId="8978" xr:uid="{5237FAF3-1ECA-4051-9614-9C7F099734C1}"/>
    <cellStyle name="s_Hist Inputs_1_Brenner_2007.04.13 (RSRI)_VSO-4T08-2008.12.02 2 2" xfId="20716" xr:uid="{88AAF7B8-A738-4461-8A06-484CFD04460A}"/>
    <cellStyle name="s_Hist Inputs_1_Brenner_2007.04.13 (RSRI)_VSO-4T08-2008.12.02 2 3" xfId="13431" xr:uid="{A4FEDFF0-AE71-417F-AEF1-6C6ABE61FE61}"/>
    <cellStyle name="s_Hist Inputs_1_Brenner_2007.04.13 (RSRI)_VSO-4T08-2008.12.02 2 4" xfId="22120" xr:uid="{1E4D00EB-CA04-435F-9612-AA76FC0265BD}"/>
    <cellStyle name="s_Hist Inputs_1_Brenner_2007.04.13 (RSRI)_VSO-4T08-2008.12.02 2 5" xfId="15993" xr:uid="{41A8DE08-C885-4CA4-9A89-7F309DB12DC4}"/>
    <cellStyle name="s_Hist Inputs_1_Brenner_2007.04.13 (RSRI)_VSO-4T08-2008.12.02 2 6" xfId="34428" xr:uid="{96377875-7BDC-421E-8615-E2CF5E338388}"/>
    <cellStyle name="s_Hist Inputs_1_Brenner_2007.04.13 (RSRI)_VSO-4T08-2008.12.02 3" xfId="36285" xr:uid="{3A9147C8-6B44-4DC9-9AAC-00E47FFEDEB9}"/>
    <cellStyle name="s_Hist Inputs_1_Brenner_2007.07.13 (RSRI)" xfId="1185" xr:uid="{5217C83E-66E3-41E9-9FED-14EEC2D1D20A}"/>
    <cellStyle name="s_Hist Inputs_1_Brenner_2007.07.13 (RSRI) 2" xfId="6306" xr:uid="{A8DBA088-C7F1-4D2F-85FA-6B249F885246}"/>
    <cellStyle name="s_Hist Inputs_1_Brenner_2007.07.13 (RSRI) 2 2" xfId="18280" xr:uid="{B0A2F7ED-15D3-4CF7-8EDE-4EE7AD573F69}"/>
    <cellStyle name="s_Hist Inputs_1_Brenner_2007.07.13 (RSRI) 2 3" xfId="22724" xr:uid="{56501F4F-DC90-4609-A617-A16CD6AA9A25}"/>
    <cellStyle name="s_Hist Inputs_1_Brenner_2007.07.13 (RSRI) 2 4" xfId="19094" xr:uid="{66FE94B3-60B7-4DB0-9C91-D939C86A9C7C}"/>
    <cellStyle name="s_Hist Inputs_1_Brenner_2007.07.13 (RSRI) 2 5" xfId="29434" xr:uid="{13F73064-FC0C-4EB7-B1A4-F7BA4B3D932D}"/>
    <cellStyle name="s_Hist Inputs_1_Brenner_2007.07.13 (RSRI) 2 6" xfId="30046" xr:uid="{72C3E5CA-F81C-42A0-AD10-4CBF02BFB7CA}"/>
    <cellStyle name="s_Hist Inputs_1_Brenner_2007.07.13 (RSRI) 3" xfId="36286" xr:uid="{7CE03BD5-E33D-4BB3-AB10-BA6E94537F11}"/>
    <cellStyle name="s_Hist Inputs_1_Brenner_2007.07.13 (RSRI)_BALANÇO" xfId="3536" xr:uid="{8569FE35-11FA-4A51-8550-70C8F043A374}"/>
    <cellStyle name="s_Hist Inputs_1_Brenner_2007.07.13 (RSRI)_BALANÇO 2" xfId="8319" xr:uid="{CCEF7AE8-B6CD-4BA8-8D95-0F1D90092AB9}"/>
    <cellStyle name="s_Hist Inputs_1_Brenner_2007.07.13 (RSRI)_BALANÇO 2 2" xfId="20119" xr:uid="{4783C45C-6ED8-4759-AF0D-EFE9760F6578}"/>
    <cellStyle name="s_Hist Inputs_1_Brenner_2007.07.13 (RSRI)_BALANÇO 2 3" xfId="19694" xr:uid="{D190098E-C321-44AA-896F-81AFB27BCBC7}"/>
    <cellStyle name="s_Hist Inputs_1_Brenner_2007.07.13 (RSRI)_BALANÇO 2 4" xfId="30854" xr:uid="{0EC83F98-8A79-427E-9A15-7C508E92CA03}"/>
    <cellStyle name="s_Hist Inputs_1_Brenner_2007.07.13 (RSRI)_BALANÇO 2 5" xfId="22263" xr:uid="{AA5B98D8-9D11-4B11-82CC-8306AFDD55F6}"/>
    <cellStyle name="s_Hist Inputs_1_Brenner_2007.07.13 (RSRI)_BALANÇO 2 6" xfId="34282" xr:uid="{FE7383AE-0997-46E2-996D-EAB4EB1476BB}"/>
    <cellStyle name="s_Hist Inputs_1_Brenner_2007.07.13 (RSRI)_BALANÇO 3" xfId="10980" xr:uid="{64138ED0-47F5-45F6-A64F-DD26A35220A0}"/>
    <cellStyle name="s_Hist Inputs_1_Brenner_2007.07.13 (RSRI)_BALANÇO 3 2" xfId="12551" xr:uid="{F6FCE790-F187-46CB-8568-1A7C94C56214}"/>
    <cellStyle name="s_Hist Inputs_1_Brenner_2007.07.13 (RSRI)_BALANÇO 3 2 2" xfId="23792" xr:uid="{64BA8355-3907-4C5F-BC14-8BE6560DDD1A}"/>
    <cellStyle name="s_Hist Inputs_1_Brenner_2007.07.13 (RSRI)_BALANÇO 3 2 3" xfId="27495" xr:uid="{B4E49649-DCDB-4516-AF51-200AE330DD77}"/>
    <cellStyle name="s_Hist Inputs_1_Brenner_2007.07.13 (RSRI)_BALANÇO 3 2 4" xfId="14666" xr:uid="{310C0A7D-31BD-4272-8FC8-976CD6D9D328}"/>
    <cellStyle name="s_Hist Inputs_1_Brenner_2007.07.13 (RSRI)_BALANÇO 3 2 5" xfId="31064" xr:uid="{2D492682-DA31-43FA-9186-90F591CFAC1B}"/>
    <cellStyle name="s_Hist Inputs_1_Brenner_2007.07.13 (RSRI)_BALANÇO 3 2 6" xfId="33963" xr:uid="{691B5C1C-AE56-4DD1-9BC3-8B69F0106936}"/>
    <cellStyle name="s_Hist Inputs_1_Brenner_2007.07.13 (RSRI)_DF's" xfId="2520" xr:uid="{E9F089A2-3453-45C5-B299-CA22F8008DC8}"/>
    <cellStyle name="s_Hist Inputs_1_Brenner_2007.07.13 (RSRI)_DF's 2" xfId="7303" xr:uid="{9CD50C90-F8BB-4DA4-BDDB-D7E13BBC8FE2}"/>
    <cellStyle name="s_Hist Inputs_1_Brenner_2007.07.13 (RSRI)_DF's 2 2" xfId="19214" xr:uid="{BC326F16-A2E7-4055-82B1-9D579C27FF11}"/>
    <cellStyle name="s_Hist Inputs_1_Brenner_2007.07.13 (RSRI)_DF's 2 3" xfId="13853" xr:uid="{3E7F2147-BD7D-4477-B69E-E3BF896575D5}"/>
    <cellStyle name="s_Hist Inputs_1_Brenner_2007.07.13 (RSRI)_DF's 2 4" xfId="24822" xr:uid="{53B5B8C2-D339-4214-A185-FE5DC31717C3}"/>
    <cellStyle name="s_Hist Inputs_1_Brenner_2007.07.13 (RSRI)_DF's 2 5" xfId="29406" xr:uid="{0C043A83-5736-4F76-BA5D-38D96259705B}"/>
    <cellStyle name="s_Hist Inputs_1_Brenner_2007.07.13 (RSRI)_DF's 2 6" xfId="34662" xr:uid="{91835B81-E9A6-4920-A091-D7812176C4BB}"/>
    <cellStyle name="s_Hist Inputs_1_Brenner_2007.07.13 (RSRI)_DF's 3" xfId="10481" xr:uid="{9FB2770C-CA3A-4560-82D9-59CD79C677F9}"/>
    <cellStyle name="s_Hist Inputs_1_Brenner_2007.07.13 (RSRI)_DF's 3 2" xfId="12059" xr:uid="{7D5C7319-5CBC-4330-8240-C4E56FFDC875}"/>
    <cellStyle name="s_Hist Inputs_1_Brenner_2007.07.13 (RSRI)_DF's 3 2 2" xfId="23300" xr:uid="{C8B17A1F-51A5-4788-9EEC-3C6AEF6BEB00}"/>
    <cellStyle name="s_Hist Inputs_1_Brenner_2007.07.13 (RSRI)_DF's 3 2 3" xfId="27003" xr:uid="{B3294655-C063-4903-9530-CD56802A144B}"/>
    <cellStyle name="s_Hist Inputs_1_Brenner_2007.07.13 (RSRI)_DF's 3 2 4" xfId="24895" xr:uid="{D922272F-8DBD-458A-854C-B1A7E3159700}"/>
    <cellStyle name="s_Hist Inputs_1_Brenner_2007.07.13 (RSRI)_DF's 3 2 5" xfId="22691" xr:uid="{D10A6786-63DD-4897-904C-CAA3B886AFAA}"/>
    <cellStyle name="s_Hist Inputs_1_Brenner_2007.07.13 (RSRI)_DF's 3 2 6" xfId="26809" xr:uid="{0E1580C0-F12E-4F74-B523-7D206A42040B}"/>
    <cellStyle name="s_Hist Inputs_1_Brenner_2007.07.13 (RSRI)_EVOLUÇÃO OBRA" xfId="5526" xr:uid="{F96F1FCC-3F79-451A-BD50-90CD6AB19DA1}"/>
    <cellStyle name="s_Hist Inputs_1_Brenner_2007.07.13 (RSRI)_EVOLUÇÃO OBRA 2" xfId="9811" xr:uid="{77C001A1-80A5-4395-901F-E043D5F67191}"/>
    <cellStyle name="s_Hist Inputs_1_Brenner_2007.07.13 (RSRI)_EVOLUÇÃO OBRA 2 2" xfId="21503" xr:uid="{F6F6E754-AC9E-4AC9-8FCA-AFFA89CA30EC}"/>
    <cellStyle name="s_Hist Inputs_1_Brenner_2007.07.13 (RSRI)_EVOLUÇÃO OBRA 2 3" xfId="25251" xr:uid="{295B5560-FEC7-4F38-B6F2-13B1060E7868}"/>
    <cellStyle name="s_Hist Inputs_1_Brenner_2007.07.13 (RSRI)_EVOLUÇÃO OBRA 2 4" xfId="26517" xr:uid="{6463E739-EA5F-4D01-990B-53DE5F34980C}"/>
    <cellStyle name="s_Hist Inputs_1_Brenner_2007.07.13 (RSRI)_EVOLUÇÃO OBRA 2 5" xfId="29971" xr:uid="{103893DC-800E-4152-A6C2-E442DA49E677}"/>
    <cellStyle name="s_Hist Inputs_1_Brenner_2007.07.13 (RSRI)_EVOLUÇÃO OBRA 2 6" xfId="34953" xr:uid="{1CAA423E-AAF3-4E92-A681-09E0B352AEBD}"/>
    <cellStyle name="s_Hist Inputs_1_Brenner_2007.07.13 (RSRI)_EVOLUÇÃO OBRA 3" xfId="11493" xr:uid="{AB9BB4DC-8A99-47E0-AAD0-3440F11DF705}"/>
    <cellStyle name="s_Hist Inputs_1_Brenner_2007.07.13 (RSRI)_EVOLUÇÃO OBRA 3 2" xfId="13051" xr:uid="{15F668B2-F4DB-40E6-9400-22889337E56D}"/>
    <cellStyle name="s_Hist Inputs_1_Brenner_2007.07.13 (RSRI)_EVOLUÇÃO OBRA 3 2 2" xfId="24292" xr:uid="{D394E9FE-9DF8-4C0D-8748-E64D88706933}"/>
    <cellStyle name="s_Hist Inputs_1_Brenner_2007.07.13 (RSRI)_EVOLUÇÃO OBRA 3 2 3" xfId="27993" xr:uid="{6A676249-1E11-473A-A4AE-59A263CB75EA}"/>
    <cellStyle name="s_Hist Inputs_1_Brenner_2007.07.13 (RSRI)_EVOLUÇÃO OBRA 3 2 4" xfId="17004" xr:uid="{C427BCC9-D449-40CF-AAD1-630175AEE2EF}"/>
    <cellStyle name="s_Hist Inputs_1_Brenner_2007.07.13 (RSRI)_EVOLUÇÃO OBRA 3 2 5" xfId="21478" xr:uid="{72DA3C6F-767B-4B8D-A504-CBBE7F72DD1E}"/>
    <cellStyle name="s_Hist Inputs_1_Brenner_2007.07.13 (RSRI)_EVOLUÇÃO OBRA 3 2 6" xfId="32725" xr:uid="{8FF4C72F-3893-4290-A5C6-FA76FACBC76F}"/>
    <cellStyle name="s_Hist Inputs_1_Brenner_2007.07.13 (RSRI)_VSO-4T08-2008.12.02" xfId="4526" xr:uid="{E5B8D9B8-FBFE-4968-AE87-E6D12BDB4335}"/>
    <cellStyle name="s_Hist Inputs_1_Brenner_2007.07.13 (RSRI)_VSO-4T08-2008.12.02 2" xfId="8979" xr:uid="{EE190A7D-1F1B-4615-9DA7-217EE7956999}"/>
    <cellStyle name="s_Hist Inputs_1_Brenner_2007.07.13 (RSRI)_VSO-4T08-2008.12.02 2 2" xfId="20717" xr:uid="{BAF9387D-68A5-4458-8E29-EAA6B3878A43}"/>
    <cellStyle name="s_Hist Inputs_1_Brenner_2007.07.13 (RSRI)_VSO-4T08-2008.12.02 2 3" xfId="13430" xr:uid="{5EC4F0C7-8C49-45D6-95C2-0E046A8A3D1E}"/>
    <cellStyle name="s_Hist Inputs_1_Brenner_2007.07.13 (RSRI)_VSO-4T08-2008.12.02 2 4" xfId="30203" xr:uid="{2A5775BB-B407-49F5-96E6-00599E7B7484}"/>
    <cellStyle name="s_Hist Inputs_1_Brenner_2007.07.13 (RSRI)_VSO-4T08-2008.12.02 2 5" xfId="29555" xr:uid="{8680B513-6B72-46AF-A7D6-EE53E816971A}"/>
    <cellStyle name="s_Hist Inputs_1_Brenner_2007.07.13 (RSRI)_VSO-4T08-2008.12.02 2 6" xfId="34441" xr:uid="{F3E10D33-DF92-4F9A-A7FD-27EEBDCD09F5}"/>
    <cellStyle name="s_Hist Inputs_1_Brenner_2007.07.13 (RSRI)_VSO-4T08-2008.12.02 3" xfId="36287" xr:uid="{B7374F94-C6F3-4B91-B5A0-67FA040B7ABF}"/>
    <cellStyle name="s_Hist Inputs_2" xfId="1186" xr:uid="{01E9149E-32D6-445A-8CE2-8928816E3D7E}"/>
    <cellStyle name="s_Hist Inputs_2_2007.04.13 (RSRI)" xfId="1187" xr:uid="{6E31838A-C521-496C-B3C2-82BBE040B29B}"/>
    <cellStyle name="s_Hist Inputs_2_2007.04.13 (RSRI) 2" xfId="36288" xr:uid="{3F6972AC-ED54-4CD0-AA29-60EE3C9DA043}"/>
    <cellStyle name="s_Hist Inputs_2_2007.04.13 (RSRI)_BALANÇO" xfId="3537" xr:uid="{041B4BCD-51E8-46B3-A603-0C8F0AAADA7F}"/>
    <cellStyle name="s_Hist Inputs_2_2007.04.13 (RSRI)_BALANÇO 2" xfId="8320" xr:uid="{E486B42C-4D55-4C14-B5AD-DFCF35FBB8AE}"/>
    <cellStyle name="s_Hist Inputs_2_2007.04.13 (RSRI)_DF's" xfId="2521" xr:uid="{B6F8A9A1-885B-4541-A802-06B7B2FE0432}"/>
    <cellStyle name="s_Hist Inputs_2_2007.04.13 (RSRI)_DF's 2" xfId="7304" xr:uid="{6C475792-B126-46AB-9BE1-36963C4463F4}"/>
    <cellStyle name="s_Hist Inputs_2_2007.04.13 (RSRI)_EVOLUÇÃO OBRA" xfId="5527" xr:uid="{7A20A91C-A140-4E6B-92A6-22A472567930}"/>
    <cellStyle name="s_Hist Inputs_2_2007.04.13 (RSRI)_EVOLUÇÃO OBRA 2" xfId="9812" xr:uid="{EA94CA7D-847B-42C4-8391-C0647AF9F255}"/>
    <cellStyle name="s_Hist Inputs_2_2007.04.13 (RSRI)_VSO-4T08-2008.12.02" xfId="4527" xr:uid="{760A50D0-642E-4BCB-A5F9-8F8AECA51EBC}"/>
    <cellStyle name="s_Hist Inputs_2_2007.07.13 (RSRI)" xfId="1188" xr:uid="{1FB04E83-49C1-4680-8010-EB3EC45E321F}"/>
    <cellStyle name="s_Hist Inputs_2_2007.07.13 (RSRI) 2" xfId="36289" xr:uid="{A65B5B60-0042-43FE-B335-D7F19033A412}"/>
    <cellStyle name="s_Hist Inputs_2_2007.07.13 (RSRI)_BALANÇO" xfId="3538" xr:uid="{1B87CDE2-431A-4FEB-BF7E-89382B9EA6A6}"/>
    <cellStyle name="s_Hist Inputs_2_2007.07.13 (RSRI)_BALANÇO 2" xfId="8321" xr:uid="{9F78C40E-78AD-443D-9EE1-E3F7AEA45CCF}"/>
    <cellStyle name="s_Hist Inputs_2_2007.07.13 (RSRI)_DF's" xfId="2522" xr:uid="{5D3CA061-3D2E-4D10-9876-3D3867951724}"/>
    <cellStyle name="s_Hist Inputs_2_2007.07.13 (RSRI)_DF's 2" xfId="7305" xr:uid="{B06F1E01-9931-4008-8D40-27944FCFB9AA}"/>
    <cellStyle name="s_Hist Inputs_2_2007.07.13 (RSRI)_EVOLUÇÃO OBRA" xfId="5528" xr:uid="{80BEC7A3-F555-446A-9DC5-35A3C5F925E9}"/>
    <cellStyle name="s_Hist Inputs_2_2007.07.13 (RSRI)_EVOLUÇÃO OBRA 2" xfId="9813" xr:uid="{3E587061-2FC6-4EDA-BF6A-985FC8F77180}"/>
    <cellStyle name="s_Hist Inputs_2_2007.07.13 (RSRI)_VSO-4T08-2008.12.02" xfId="4528" xr:uid="{B95FA74C-482B-4347-8F07-C024369FEF8E}"/>
    <cellStyle name="s_Hist Inputs_2007.04.13 (RSRI)" xfId="1189" xr:uid="{0D58F9B2-CB6F-4345-B86D-8F200A8FB888}"/>
    <cellStyle name="s_Hist Inputs_2007.04.13 (RSRI) 2" xfId="6307" xr:uid="{449C8ED0-B93E-4168-924E-1E5AD2DEAECC}"/>
    <cellStyle name="s_Hist Inputs_2007.04.13 (RSRI) 2 2" xfId="18281" xr:uid="{6DD9D2F9-C81C-44A4-9BAD-494680D64705}"/>
    <cellStyle name="s_Hist Inputs_2007.04.13 (RSRI) 2 3" xfId="17434" xr:uid="{65A5F81B-7C3A-423E-B556-596FE07D5C19}"/>
    <cellStyle name="s_Hist Inputs_2007.04.13 (RSRI) 2 4" xfId="26774" xr:uid="{E64F3C88-2799-4B53-8222-BED714FE3105}"/>
    <cellStyle name="s_Hist Inputs_2007.04.13 (RSRI) 2 5" xfId="32421" xr:uid="{73F50B7C-60D9-4E36-B666-D20D7B83DD22}"/>
    <cellStyle name="s_Hist Inputs_2007.04.13 (RSRI) 2 6" xfId="22383" xr:uid="{99122634-3D9F-4C8D-A9C2-85ED30D73873}"/>
    <cellStyle name="s_Hist Inputs_2007.04.13 (RSRI) 3" xfId="36290" xr:uid="{9AD2FD63-548B-4ECE-B712-130252BC97E9}"/>
    <cellStyle name="s_Hist Inputs_2007.04.13 (RSRI)_BALANÇO" xfId="3539" xr:uid="{354364A2-E1FA-4B90-8E0E-EB5E07D7206C}"/>
    <cellStyle name="s_Hist Inputs_2007.04.13 (RSRI)_BALANÇO 2" xfId="8322" xr:uid="{F8A28682-75FE-422F-A242-907FB2309BD4}"/>
    <cellStyle name="s_Hist Inputs_2007.04.13 (RSRI)_BALANÇO 2 2" xfId="20122" xr:uid="{29B58BC5-C3DD-4222-9381-18684E3BEAB9}"/>
    <cellStyle name="s_Hist Inputs_2007.04.13 (RSRI)_BALANÇO 2 3" xfId="13622" xr:uid="{E9C96B95-C2CC-4C44-921E-2CE3AD64E28C}"/>
    <cellStyle name="s_Hist Inputs_2007.04.13 (RSRI)_BALANÇO 2 4" xfId="21086" xr:uid="{C1E6CA35-BD15-4E76-A76E-9CCAC566A9DB}"/>
    <cellStyle name="s_Hist Inputs_2007.04.13 (RSRI)_BALANÇO 2 5" xfId="33233" xr:uid="{9AE7ACA5-5558-4D6B-9DA3-6ED0F865981C}"/>
    <cellStyle name="s_Hist Inputs_2007.04.13 (RSRI)_BALANÇO 2 6" xfId="34252" xr:uid="{973A988E-186E-4B6E-9314-361FBFEBC048}"/>
    <cellStyle name="s_Hist Inputs_2007.04.13 (RSRI)_BALANÇO 3" xfId="10981" xr:uid="{06167DEB-179B-46E3-8EBA-C50E94247427}"/>
    <cellStyle name="s_Hist Inputs_2007.04.13 (RSRI)_BALANÇO 3 2" xfId="12552" xr:uid="{1F2F61D4-4107-4C33-B941-1CE23E652FC1}"/>
    <cellStyle name="s_Hist Inputs_2007.04.13 (RSRI)_BALANÇO 3 2 2" xfId="23793" xr:uid="{E8EDD230-A78A-4327-8B72-A47663A13D53}"/>
    <cellStyle name="s_Hist Inputs_2007.04.13 (RSRI)_BALANÇO 3 2 3" xfId="27496" xr:uid="{9E6040C8-A427-4776-9549-CD7A42813933}"/>
    <cellStyle name="s_Hist Inputs_2007.04.13 (RSRI)_BALANÇO 3 2 4" xfId="22037" xr:uid="{4EC90C7F-F067-427B-B5DE-15B9BB0F495F}"/>
    <cellStyle name="s_Hist Inputs_2007.04.13 (RSRI)_BALANÇO 3 2 5" xfId="16405" xr:uid="{3D621253-881D-441E-8A84-CA303A521E70}"/>
    <cellStyle name="s_Hist Inputs_2007.04.13 (RSRI)_BALANÇO 3 2 6" xfId="34451" xr:uid="{8E5ECDA1-B57D-4C4C-A768-A9B2B01EA4AD}"/>
    <cellStyle name="s_Hist Inputs_2007.04.13 (RSRI)_DF's" xfId="2523" xr:uid="{B25ACEFD-773D-4B45-BA5B-483E31C9AF4A}"/>
    <cellStyle name="s_Hist Inputs_2007.04.13 (RSRI)_DF's 2" xfId="7306" xr:uid="{A32286BF-00B6-4E0C-822D-35DB4B603762}"/>
    <cellStyle name="s_Hist Inputs_2007.04.13 (RSRI)_DF's 2 2" xfId="19217" xr:uid="{14260F1F-113A-42C9-9629-EF17205CE59E}"/>
    <cellStyle name="s_Hist Inputs_2007.04.13 (RSRI)_DF's 2 3" xfId="13851" xr:uid="{61286267-2426-4606-90F2-E097114AAB2B}"/>
    <cellStyle name="s_Hist Inputs_2007.04.13 (RSRI)_DF's 2 4" xfId="29883" xr:uid="{8F84609D-38DA-40C1-B180-6CD3DC4AA84B}"/>
    <cellStyle name="s_Hist Inputs_2007.04.13 (RSRI)_DF's 2 5" xfId="33231" xr:uid="{72F33B93-B61F-45D8-8521-0603F466DD82}"/>
    <cellStyle name="s_Hist Inputs_2007.04.13 (RSRI)_DF's 2 6" xfId="33794" xr:uid="{6DE1A96A-0156-4018-96E9-D4BBC6190809}"/>
    <cellStyle name="s_Hist Inputs_2007.04.13 (RSRI)_DF's 3" xfId="10482" xr:uid="{2011E49E-494D-4F47-AC52-FEF07A2EAFC2}"/>
    <cellStyle name="s_Hist Inputs_2007.04.13 (RSRI)_DF's 3 2" xfId="12060" xr:uid="{D06FB702-6CB4-4CBC-84B4-4F4CDC2CFAE6}"/>
    <cellStyle name="s_Hist Inputs_2007.04.13 (RSRI)_DF's 3 2 2" xfId="23301" xr:uid="{3DE1AA1D-F756-45ED-8496-B202D0BCECAB}"/>
    <cellStyle name="s_Hist Inputs_2007.04.13 (RSRI)_DF's 3 2 3" xfId="27004" xr:uid="{357DFC31-DB6E-44B1-98FE-B60C86ECB563}"/>
    <cellStyle name="s_Hist Inputs_2007.04.13 (RSRI)_DF's 3 2 4" xfId="17666" xr:uid="{DDF15613-A0C8-4F2C-9B8D-2094C0863667}"/>
    <cellStyle name="s_Hist Inputs_2007.04.13 (RSRI)_DF's 3 2 5" xfId="29352" xr:uid="{EFD38E39-9B7D-4107-AD7B-7EAAED851C0F}"/>
    <cellStyle name="s_Hist Inputs_2007.04.13 (RSRI)_DF's 3 2 6" xfId="25134" xr:uid="{C8C4E004-DB77-4C30-8A36-72A9E72D72FF}"/>
    <cellStyle name="s_Hist Inputs_2007.04.13 (RSRI)_EVOLUÇÃO OBRA" xfId="5529" xr:uid="{A0CFE254-58A0-4C20-A50A-4EA55AA148F5}"/>
    <cellStyle name="s_Hist Inputs_2007.04.13 (RSRI)_EVOLUÇÃO OBRA 2" xfId="9814" xr:uid="{C83A840E-A1B9-4B99-8727-83BEA88BDAFC}"/>
    <cellStyle name="s_Hist Inputs_2007.04.13 (RSRI)_EVOLUÇÃO OBRA 2 2" xfId="21506" xr:uid="{7625D2E0-E60A-43D8-B258-567C8E13CD65}"/>
    <cellStyle name="s_Hist Inputs_2007.04.13 (RSRI)_EVOLUÇÃO OBRA 2 3" xfId="25254" xr:uid="{2B7EB883-B37B-4341-9F83-BF9AE4B9BC4B}"/>
    <cellStyle name="s_Hist Inputs_2007.04.13 (RSRI)_EVOLUÇÃO OBRA 2 4" xfId="19316" xr:uid="{BEF5698C-C315-4E43-A096-5DAC4E2FC006}"/>
    <cellStyle name="s_Hist Inputs_2007.04.13 (RSRI)_EVOLUÇÃO OBRA 2 5" xfId="26505" xr:uid="{C065872E-3978-4356-99EF-3BF9979C509E}"/>
    <cellStyle name="s_Hist Inputs_2007.04.13 (RSRI)_EVOLUÇÃO OBRA 2 6" xfId="34335" xr:uid="{D7EA6315-F1C0-4AE4-987B-8EA93825EDCD}"/>
    <cellStyle name="s_Hist Inputs_2007.04.13 (RSRI)_EVOLUÇÃO OBRA 3" xfId="11494" xr:uid="{39BA37A4-6F5B-4306-9125-8571EC7240D6}"/>
    <cellStyle name="s_Hist Inputs_2007.04.13 (RSRI)_EVOLUÇÃO OBRA 3 2" xfId="13052" xr:uid="{A3F7CE9D-82CE-4188-835F-B4A0B2B8E2E4}"/>
    <cellStyle name="s_Hist Inputs_2007.04.13 (RSRI)_EVOLUÇÃO OBRA 3 2 2" xfId="24293" xr:uid="{B802791A-6FA7-4A75-BA89-5517891B5E60}"/>
    <cellStyle name="s_Hist Inputs_2007.04.13 (RSRI)_EVOLUÇÃO OBRA 3 2 3" xfId="27994" xr:uid="{9C7A8CA4-634B-4DCF-9836-DE554D214C30}"/>
    <cellStyle name="s_Hist Inputs_2007.04.13 (RSRI)_EVOLUÇÃO OBRA 3 2 4" xfId="26370" xr:uid="{B3158B2B-1F8E-46E9-A0AC-9300F562615D}"/>
    <cellStyle name="s_Hist Inputs_2007.04.13 (RSRI)_EVOLUÇÃO OBRA 3 2 5" xfId="14632" xr:uid="{B2E792F0-E7E1-4FE4-9146-25C51E321EDA}"/>
    <cellStyle name="s_Hist Inputs_2007.04.13 (RSRI)_EVOLUÇÃO OBRA 3 2 6" xfId="34829" xr:uid="{495EEEF0-8B79-499B-82DF-663FC6F9C8E7}"/>
    <cellStyle name="s_Hist Inputs_2007.04.13 (RSRI)_VSO-4T08-2008.12.02" xfId="4529" xr:uid="{0FAFFDC0-B315-46EB-AF7D-2E82578963D4}"/>
    <cellStyle name="s_Hist Inputs_2007.04.13 (RSRI)_VSO-4T08-2008.12.02 2" xfId="8980" xr:uid="{AD20D289-99D9-471B-8BBA-ECAB1E99DDF8}"/>
    <cellStyle name="s_Hist Inputs_2007.04.13 (RSRI)_VSO-4T08-2008.12.02 2 2" xfId="20718" xr:uid="{E1FCCC90-B819-48C3-A90D-77B1E7E687FD}"/>
    <cellStyle name="s_Hist Inputs_2007.04.13 (RSRI)_VSO-4T08-2008.12.02 2 3" xfId="13429" xr:uid="{89AB2509-84A5-4576-94C6-F58DD43389D9}"/>
    <cellStyle name="s_Hist Inputs_2007.04.13 (RSRI)_VSO-4T08-2008.12.02 2 4" xfId="29193" xr:uid="{2A53ECD8-1889-49C5-B984-D8DFA28AB8BC}"/>
    <cellStyle name="s_Hist Inputs_2007.04.13 (RSRI)_VSO-4T08-2008.12.02 2 5" xfId="14575" xr:uid="{FC80B81B-5865-4519-AD57-6028335EDDA9}"/>
    <cellStyle name="s_Hist Inputs_2007.04.13 (RSRI)_VSO-4T08-2008.12.02 2 6" xfId="30993" xr:uid="{AC07A995-1E3E-4C8B-9BF8-892713A7F7F0}"/>
    <cellStyle name="s_Hist Inputs_2007.04.13 (RSRI)_VSO-4T08-2008.12.02 3" xfId="36291" xr:uid="{44CCB0A7-FB3A-42D4-8913-78116DD42DCD}"/>
    <cellStyle name="s_Hist Inputs_2007.07.13 (RSRI)" xfId="1190" xr:uid="{7F79DCD1-FB63-4957-BFB1-C5B0F4726F02}"/>
    <cellStyle name="s_Hist Inputs_2007.07.13 (RSRI) 2" xfId="6308" xr:uid="{1C9F9C49-F38E-4EF4-A7B0-B91742888368}"/>
    <cellStyle name="s_Hist Inputs_2007.07.13 (RSRI) 2 2" xfId="18282" xr:uid="{6F0E8F5D-21D4-4605-895A-DC2FC6F32138}"/>
    <cellStyle name="s_Hist Inputs_2007.07.13 (RSRI) 2 3" xfId="21983" xr:uid="{174389C8-BCD1-412A-8AD6-849F27BB76D1}"/>
    <cellStyle name="s_Hist Inputs_2007.07.13 (RSRI) 2 4" xfId="26250" xr:uid="{993F4155-36F5-470A-A3D3-92957C71C16A}"/>
    <cellStyle name="s_Hist Inputs_2007.07.13 (RSRI) 2 5" xfId="31197" xr:uid="{00F3A1DF-496F-40C2-8799-B40148AA1F20}"/>
    <cellStyle name="s_Hist Inputs_2007.07.13 (RSRI) 2 6" xfId="34079" xr:uid="{20A787EA-7894-4447-9BB7-C9AD89D7F30C}"/>
    <cellStyle name="s_Hist Inputs_2007.07.13 (RSRI) 3" xfId="36292" xr:uid="{A25A01DB-E630-4BA0-AE85-F9EB3C152215}"/>
    <cellStyle name="s_Hist Inputs_2007.07.13 (RSRI)_BALANÇO" xfId="3540" xr:uid="{C018A418-2671-41F8-A406-C3A84EEECB56}"/>
    <cellStyle name="s_Hist Inputs_2007.07.13 (RSRI)_BALANÇO 2" xfId="8323" xr:uid="{A5DE0AA4-A64A-47FA-8BF3-499F8A4C4381}"/>
    <cellStyle name="s_Hist Inputs_2007.07.13 (RSRI)_BALANÇO 2 2" xfId="20123" xr:uid="{0909B4C9-4AEF-47A0-997A-E0A26CF8DEE7}"/>
    <cellStyle name="s_Hist Inputs_2007.07.13 (RSRI)_BALANÇO 2 3" xfId="16475" xr:uid="{4A74FA48-F161-4415-8EC2-F493138774EB}"/>
    <cellStyle name="s_Hist Inputs_2007.07.13 (RSRI)_BALANÇO 2 4" xfId="30223" xr:uid="{CB8A45D3-3A47-4E0F-8970-DE808E2FD8CE}"/>
    <cellStyle name="s_Hist Inputs_2007.07.13 (RSRI)_BALANÇO 2 5" xfId="30131" xr:uid="{A1924631-317A-4E00-A186-0B3135439EFE}"/>
    <cellStyle name="s_Hist Inputs_2007.07.13 (RSRI)_BALANÇO 2 6" xfId="34440" xr:uid="{C738AF9C-A5C7-4490-BB1F-556499BB9AF0}"/>
    <cellStyle name="s_Hist Inputs_2007.07.13 (RSRI)_BALANÇO 3" xfId="10982" xr:uid="{74E3EF3C-6796-43B0-896A-362E9213F3C3}"/>
    <cellStyle name="s_Hist Inputs_2007.07.13 (RSRI)_BALANÇO 3 2" xfId="12553" xr:uid="{98C9E41D-8064-452C-9C5E-C3BEC3E3847F}"/>
    <cellStyle name="s_Hist Inputs_2007.07.13 (RSRI)_BALANÇO 3 2 2" xfId="23794" xr:uid="{76399FF0-A74E-4D61-BD39-B5C990879E79}"/>
    <cellStyle name="s_Hist Inputs_2007.07.13 (RSRI)_BALANÇO 3 2 3" xfId="27497" xr:uid="{0E926E9F-B8F8-4985-B4F3-04031D7FBCA0}"/>
    <cellStyle name="s_Hist Inputs_2007.07.13 (RSRI)_BALANÇO 3 2 4" xfId="17824" xr:uid="{F389CD1D-B43A-481D-911E-71E8E641A58F}"/>
    <cellStyle name="s_Hist Inputs_2007.07.13 (RSRI)_BALANÇO 3 2 5" xfId="16089" xr:uid="{1F2A6BC0-B657-4A01-BEC8-046016F65918}"/>
    <cellStyle name="s_Hist Inputs_2007.07.13 (RSRI)_BALANÇO 3 2 6" xfId="30263" xr:uid="{7AF6AF41-C647-48B7-81B6-5ED5AF70DD79}"/>
    <cellStyle name="s_Hist Inputs_2007.07.13 (RSRI)_DF's" xfId="2524" xr:uid="{CE5EAA0C-8380-4121-A87A-AC6319425FD8}"/>
    <cellStyle name="s_Hist Inputs_2007.07.13 (RSRI)_DF's 2" xfId="7307" xr:uid="{32EE9AD3-1A2F-4E10-BAB9-91288A08F94A}"/>
    <cellStyle name="s_Hist Inputs_2007.07.13 (RSRI)_DF's 2 2" xfId="19218" xr:uid="{5CA74FBB-0DA6-4031-A1F1-6F501B049CAC}"/>
    <cellStyle name="s_Hist Inputs_2007.07.13 (RSRI)_DF's 2 3" xfId="13850" xr:uid="{A707D020-6403-4007-9538-B96B5A5FFDDE}"/>
    <cellStyle name="s_Hist Inputs_2007.07.13 (RSRI)_DF's 2 4" xfId="28800" xr:uid="{03CC5282-73AF-4B64-8750-69FD9202A4AE}"/>
    <cellStyle name="s_Hist Inputs_2007.07.13 (RSRI)_DF's 2 5" xfId="16274" xr:uid="{B40D726F-38E6-4C5E-BB2E-7145BE447ABB}"/>
    <cellStyle name="s_Hist Inputs_2007.07.13 (RSRI)_DF's 2 6" xfId="25836" xr:uid="{D6A586CA-A2EB-4699-A460-93E3F618902A}"/>
    <cellStyle name="s_Hist Inputs_2007.07.13 (RSRI)_DF's 3" xfId="10483" xr:uid="{8F54B072-7E0A-4DB6-A496-B4956536AE2E}"/>
    <cellStyle name="s_Hist Inputs_2007.07.13 (RSRI)_DF's 3 2" xfId="12061" xr:uid="{753BA638-7FCF-4E67-A2E1-A778340AB0E4}"/>
    <cellStyle name="s_Hist Inputs_2007.07.13 (RSRI)_DF's 3 2 2" xfId="23302" xr:uid="{C737B585-68C6-4C99-9F32-02A9820D4CCF}"/>
    <cellStyle name="s_Hist Inputs_2007.07.13 (RSRI)_DF's 3 2 3" xfId="27005" xr:uid="{3555ED23-5E90-42F0-AB86-87339B2ADEE2}"/>
    <cellStyle name="s_Hist Inputs_2007.07.13 (RSRI)_DF's 3 2 4" xfId="21316" xr:uid="{20113EFB-FE58-4D73-9DF5-356B17853CBF}"/>
    <cellStyle name="s_Hist Inputs_2007.07.13 (RSRI)_DF's 3 2 5" xfId="32965" xr:uid="{8974E576-62AD-4343-9D84-1F82A2418488}"/>
    <cellStyle name="s_Hist Inputs_2007.07.13 (RSRI)_DF's 3 2 6" xfId="17859" xr:uid="{26987AFD-85C1-49DF-8E87-50F33D6847DE}"/>
    <cellStyle name="s_Hist Inputs_2007.07.13 (RSRI)_EVOLUÇÃO OBRA" xfId="5530" xr:uid="{3C67D231-FB27-4517-82B4-C5B4CB7AF2BD}"/>
    <cellStyle name="s_Hist Inputs_2007.07.13 (RSRI)_EVOLUÇÃO OBRA 2" xfId="9815" xr:uid="{B15DC4F3-FD8E-4604-B124-BA68B1301230}"/>
    <cellStyle name="s_Hist Inputs_2007.07.13 (RSRI)_EVOLUÇÃO OBRA 2 2" xfId="21507" xr:uid="{6A77B5A0-6252-4525-A7B1-FB60CB38251A}"/>
    <cellStyle name="s_Hist Inputs_2007.07.13 (RSRI)_EVOLUÇÃO OBRA 2 3" xfId="25255" xr:uid="{E7FAC89A-5082-4026-91F8-1BA6F9986D9E}"/>
    <cellStyle name="s_Hist Inputs_2007.07.13 (RSRI)_EVOLUÇÃO OBRA 2 4" xfId="17851" xr:uid="{505E16AA-5D16-487D-B617-A65789895243}"/>
    <cellStyle name="s_Hist Inputs_2007.07.13 (RSRI)_EVOLUÇÃO OBRA 2 5" xfId="29099" xr:uid="{A383C195-DC9B-4825-B85C-3BD7678E7EA3}"/>
    <cellStyle name="s_Hist Inputs_2007.07.13 (RSRI)_EVOLUÇÃO OBRA 2 6" xfId="29952" xr:uid="{1F131C6D-DE65-4B22-803F-DF83BE4B1092}"/>
    <cellStyle name="s_Hist Inputs_2007.07.13 (RSRI)_EVOLUÇÃO OBRA 3" xfId="11495" xr:uid="{941DE528-DFA3-4CC4-A652-C8D70B0D3AF7}"/>
    <cellStyle name="s_Hist Inputs_2007.07.13 (RSRI)_EVOLUÇÃO OBRA 3 2" xfId="13053" xr:uid="{22309593-CC8E-40F1-BC25-F02B8322BB8E}"/>
    <cellStyle name="s_Hist Inputs_2007.07.13 (RSRI)_EVOLUÇÃO OBRA 3 2 2" xfId="24294" xr:uid="{E4DA08EA-6795-4B4D-A6DE-81C63EAF65E0}"/>
    <cellStyle name="s_Hist Inputs_2007.07.13 (RSRI)_EVOLUÇÃO OBRA 3 2 3" xfId="27995" xr:uid="{9781932C-BBB0-4C96-B7FD-DFF0CB3BD2DA}"/>
    <cellStyle name="s_Hist Inputs_2007.07.13 (RSRI)_EVOLUÇÃO OBRA 3 2 4" xfId="17724" xr:uid="{4A4B3206-6B62-48FB-BC00-D10367E3F78E}"/>
    <cellStyle name="s_Hist Inputs_2007.07.13 (RSRI)_EVOLUÇÃO OBRA 3 2 5" xfId="19664" xr:uid="{43065E3D-0353-4D4E-96F4-3501F59982A3}"/>
    <cellStyle name="s_Hist Inputs_2007.07.13 (RSRI)_EVOLUÇÃO OBRA 3 2 6" xfId="31933" xr:uid="{E670C177-B834-4624-BF46-42984FAE6AD4}"/>
    <cellStyle name="s_Hist Inputs_2007.07.13 (RSRI)_VSO-4T08-2008.12.02" xfId="4530" xr:uid="{0974A08D-6B18-4F8F-BD44-71DC683BAA94}"/>
    <cellStyle name="s_Hist Inputs_2007.07.13 (RSRI)_VSO-4T08-2008.12.02 2" xfId="8981" xr:uid="{4F82282E-F858-4A3E-831C-1B886B5ACD69}"/>
    <cellStyle name="s_Hist Inputs_2007.07.13 (RSRI)_VSO-4T08-2008.12.02 2 2" xfId="20719" xr:uid="{D248DCFD-740D-4236-8EF0-D10F016344CD}"/>
    <cellStyle name="s_Hist Inputs_2007.07.13 (RSRI)_VSO-4T08-2008.12.02 2 3" xfId="13428" xr:uid="{71465FBB-218C-4F50-B38D-17102CB922AF}"/>
    <cellStyle name="s_Hist Inputs_2007.07.13 (RSRI)_VSO-4T08-2008.12.02 2 4" xfId="21498" xr:uid="{61431840-96AB-4E67-A4AE-8ECF352EDF6E}"/>
    <cellStyle name="s_Hist Inputs_2007.07.13 (RSRI)_VSO-4T08-2008.12.02 2 5" xfId="29565" xr:uid="{EA37C099-5A0D-413C-BDC0-A503C2460550}"/>
    <cellStyle name="s_Hist Inputs_2007.07.13 (RSRI)_VSO-4T08-2008.12.02 2 6" xfId="25812" xr:uid="{FBB4C1B1-BEFD-4729-AA40-2E36E1DD1197}"/>
    <cellStyle name="s_Hist Inputs_2007.07.13 (RSRI)_VSO-4T08-2008.12.02 3" xfId="36293" xr:uid="{DBE4DC24-6B91-4EA2-B657-15180AB55E0D}"/>
    <cellStyle name="s_Hist Inputs_AM0909" xfId="1191" xr:uid="{FEE25D20-B957-4206-AF05-6A134017C105}"/>
    <cellStyle name="s_Hist Inputs_AM0909 2" xfId="6309" xr:uid="{78523669-D222-4735-97E6-FAED024E5DCF}"/>
    <cellStyle name="s_Hist Inputs_AM0909 2 2" xfId="18283" xr:uid="{2034EF4E-06C6-4422-8DAA-7BDA42B0D154}"/>
    <cellStyle name="s_Hist Inputs_AM0909 2 3" xfId="15123" xr:uid="{548C15C4-1FBA-4295-BBB2-A2B363852D81}"/>
    <cellStyle name="s_Hist Inputs_AM0909 2 4" xfId="24857" xr:uid="{E615E7BA-329A-4767-A54A-FF89D337981B}"/>
    <cellStyle name="s_Hist Inputs_AM0909 2 5" xfId="15262" xr:uid="{262E600D-FBCD-4160-B9AA-0A9DB24C76CE}"/>
    <cellStyle name="s_Hist Inputs_AM0909 2 6" xfId="26287" xr:uid="{92EC723D-51C7-4477-B574-93941AE7A3CA}"/>
    <cellStyle name="s_Hist Inputs_AM0909 3" xfId="36294" xr:uid="{157E7183-B537-450E-977E-171FB7B3EE97}"/>
    <cellStyle name="s_Hist Inputs_AM0909_2007.04.13 (RSRI)" xfId="1192" xr:uid="{D848A911-2819-4C3C-851A-A6448487F89A}"/>
    <cellStyle name="s_Hist Inputs_AM0909_2007.04.13 (RSRI) 2" xfId="6310" xr:uid="{E6BDC210-6871-47B9-AD87-154D7F9FADF4}"/>
    <cellStyle name="s_Hist Inputs_AM0909_2007.04.13 (RSRI) 2 2" xfId="18284" xr:uid="{5C7CA33F-65A2-4DD1-8F51-CE553EB91987}"/>
    <cellStyle name="s_Hist Inputs_AM0909_2007.04.13 (RSRI) 2 3" xfId="22340" xr:uid="{8917E668-753B-4325-924E-935EFC942C98}"/>
    <cellStyle name="s_Hist Inputs_AM0909_2007.04.13 (RSRI) 2 4" xfId="26187" xr:uid="{296E79B0-410F-4033-B24B-93B38BDA6B05}"/>
    <cellStyle name="s_Hist Inputs_AM0909_2007.04.13 (RSRI) 2 5" xfId="32791" xr:uid="{ED4515C8-DE89-4616-B32F-2061D83E25E5}"/>
    <cellStyle name="s_Hist Inputs_AM0909_2007.04.13 (RSRI) 2 6" xfId="31599" xr:uid="{5DDB4F8D-BC4F-44AC-AB2F-5F971B0CB23A}"/>
    <cellStyle name="s_Hist Inputs_AM0909_2007.04.13 (RSRI) 3" xfId="36295" xr:uid="{D141C475-8629-4394-A01B-2FA1861B84D8}"/>
    <cellStyle name="s_Hist Inputs_AM0909_2007.04.13 (RSRI)_BALANÇO" xfId="3541" xr:uid="{21CE9255-1F8D-4151-909A-9D1DACDC4BCB}"/>
    <cellStyle name="s_Hist Inputs_AM0909_2007.04.13 (RSRI)_BALANÇO 2" xfId="8324" xr:uid="{FC527050-802F-4C2F-876D-ED8AEF136B8C}"/>
    <cellStyle name="s_Hist Inputs_AM0909_2007.04.13 (RSRI)_BALANÇO 2 2" xfId="20124" xr:uid="{7001C342-9CC8-4ABE-B184-6602CDBB19D1}"/>
    <cellStyle name="s_Hist Inputs_AM0909_2007.04.13 (RSRI)_BALANÇO 2 3" xfId="21069" xr:uid="{8148BB30-57A1-4A6D-9D23-C7166112CDCF}"/>
    <cellStyle name="s_Hist Inputs_AM0909_2007.04.13 (RSRI)_BALANÇO 2 4" xfId="29215" xr:uid="{B443F7BC-A4AA-4538-92C0-DAC1295E6797}"/>
    <cellStyle name="s_Hist Inputs_AM0909_2007.04.13 (RSRI)_BALANÇO 2 5" xfId="19946" xr:uid="{2C060949-314F-404A-A66E-D07E13FC0A09}"/>
    <cellStyle name="s_Hist Inputs_AM0909_2007.04.13 (RSRI)_BALANÇO 2 6" xfId="26662" xr:uid="{B50B9AAB-C7C0-445D-BB8A-E6F3E8FD7C3B}"/>
    <cellStyle name="s_Hist Inputs_AM0909_2007.04.13 (RSRI)_BALANÇO 3" xfId="10983" xr:uid="{636AFD70-F70C-456E-9CF2-F0CC0E86820B}"/>
    <cellStyle name="s_Hist Inputs_AM0909_2007.04.13 (RSRI)_BALANÇO 3 2" xfId="12554" xr:uid="{2CA49FD6-0D46-4CF4-81F8-1ED0A7AF3237}"/>
    <cellStyle name="s_Hist Inputs_AM0909_2007.04.13 (RSRI)_BALANÇO 3 2 2" xfId="23795" xr:uid="{232F9CF2-8716-46AF-93CA-F3B5FE430C56}"/>
    <cellStyle name="s_Hist Inputs_AM0909_2007.04.13 (RSRI)_BALANÇO 3 2 3" xfId="27498" xr:uid="{E5D543D2-E16F-47AF-A803-3FDE29B20DAB}"/>
    <cellStyle name="s_Hist Inputs_AM0909_2007.04.13 (RSRI)_BALANÇO 3 2 4" xfId="16904" xr:uid="{4F034D3A-57A9-4AE7-91E6-54F69C85731C}"/>
    <cellStyle name="s_Hist Inputs_AM0909_2007.04.13 (RSRI)_BALANÇO 3 2 5" xfId="26617" xr:uid="{7B674858-43CE-44E6-B6B3-0FA299AA70C9}"/>
    <cellStyle name="s_Hist Inputs_AM0909_2007.04.13 (RSRI)_BALANÇO 3 2 6" xfId="26177" xr:uid="{BEC18A5B-E0C3-454A-8065-CE01BF7128FC}"/>
    <cellStyle name="s_Hist Inputs_AM0909_2007.04.13 (RSRI)_DF's" xfId="2525" xr:uid="{99A257B8-6DBD-4561-BF6F-CAB3C6A01682}"/>
    <cellStyle name="s_Hist Inputs_AM0909_2007.04.13 (RSRI)_DF's 2" xfId="7308" xr:uid="{69B052E7-BCF4-47B4-AC28-6C047BE81250}"/>
    <cellStyle name="s_Hist Inputs_AM0909_2007.04.13 (RSRI)_DF's 2 2" xfId="19219" xr:uid="{EE3FB4D7-9C47-4E3F-BEAE-A5735DAB946A}"/>
    <cellStyle name="s_Hist Inputs_AM0909_2007.04.13 (RSRI)_DF's 2 3" xfId="13849" xr:uid="{A6276B8E-EDCC-4059-9516-8365C36B5B56}"/>
    <cellStyle name="s_Hist Inputs_AM0909_2007.04.13 (RSRI)_DF's 2 4" xfId="20099" xr:uid="{F0A0D9CC-657E-48BF-BAD0-45D528468380}"/>
    <cellStyle name="s_Hist Inputs_AM0909_2007.04.13 (RSRI)_DF's 2 5" xfId="32317" xr:uid="{77C0ABED-82D2-4350-A9E9-E589BF458621}"/>
    <cellStyle name="s_Hist Inputs_AM0909_2007.04.13 (RSRI)_DF's 2 6" xfId="22826" xr:uid="{7F88EFA6-8F09-452F-86D0-2609BC01DAEA}"/>
    <cellStyle name="s_Hist Inputs_AM0909_2007.04.13 (RSRI)_DF's 3" xfId="10484" xr:uid="{EFF1B9F2-2C13-4D67-A6A8-52015589CB90}"/>
    <cellStyle name="s_Hist Inputs_AM0909_2007.04.13 (RSRI)_DF's 3 2" xfId="12062" xr:uid="{3C201B22-BBCC-4580-8DCC-CA7C14E7BC12}"/>
    <cellStyle name="s_Hist Inputs_AM0909_2007.04.13 (RSRI)_DF's 3 2 2" xfId="23303" xr:uid="{F8920258-92C9-4D69-A1DF-FBBBD97AE616}"/>
    <cellStyle name="s_Hist Inputs_AM0909_2007.04.13 (RSRI)_DF's 3 2 3" xfId="27006" xr:uid="{BA582460-D8D7-43FC-9D12-E0447A038C7E}"/>
    <cellStyle name="s_Hist Inputs_AM0909_2007.04.13 (RSRI)_DF's 3 2 4" xfId="26719" xr:uid="{2491407B-9F55-4B03-8959-2476BAFCA58D}"/>
    <cellStyle name="s_Hist Inputs_AM0909_2007.04.13 (RSRI)_DF's 3 2 5" xfId="15261" xr:uid="{DE126CA2-DDE3-43C3-8D1A-3B5E2741BF74}"/>
    <cellStyle name="s_Hist Inputs_AM0909_2007.04.13 (RSRI)_DF's 3 2 6" xfId="32166" xr:uid="{34F159A9-C350-4D45-9E2F-2BDFD5CA249B}"/>
    <cellStyle name="s_Hist Inputs_AM0909_2007.04.13 (RSRI)_EVOLUÇÃO OBRA" xfId="5531" xr:uid="{791C7321-A66B-47BF-A008-8CE7ED8D859A}"/>
    <cellStyle name="s_Hist Inputs_AM0909_2007.04.13 (RSRI)_EVOLUÇÃO OBRA 2" xfId="9816" xr:uid="{C45E8E8D-A337-4BEB-B385-C125C8387052}"/>
    <cellStyle name="s_Hist Inputs_AM0909_2007.04.13 (RSRI)_EVOLUÇÃO OBRA 2 2" xfId="21508" xr:uid="{8AA1603E-F9E5-4640-A89A-C70208DFA9A5}"/>
    <cellStyle name="s_Hist Inputs_AM0909_2007.04.13 (RSRI)_EVOLUÇÃO OBRA 2 3" xfId="25256" xr:uid="{1223E24A-52E6-4BB6-A0B9-5F6582949062}"/>
    <cellStyle name="s_Hist Inputs_AM0909_2007.04.13 (RSRI)_EVOLUÇÃO OBRA 2 4" xfId="17543" xr:uid="{C9AB2FF0-3525-41A4-8DEB-810B56940300}"/>
    <cellStyle name="s_Hist Inputs_AM0909_2007.04.13 (RSRI)_EVOLUÇÃO OBRA 2 5" xfId="32314" xr:uid="{2352AFBF-080E-4CAB-A4BA-877F763E0D9A}"/>
    <cellStyle name="s_Hist Inputs_AM0909_2007.04.13 (RSRI)_EVOLUÇÃO OBRA 2 6" xfId="21745" xr:uid="{128278D3-9D6B-45BF-B9EB-4352ACB1B340}"/>
    <cellStyle name="s_Hist Inputs_AM0909_2007.04.13 (RSRI)_EVOLUÇÃO OBRA 3" xfId="11496" xr:uid="{B8863B4F-5D7D-4145-A56C-D207079B0984}"/>
    <cellStyle name="s_Hist Inputs_AM0909_2007.04.13 (RSRI)_EVOLUÇÃO OBRA 3 2" xfId="13054" xr:uid="{31E4854D-F92D-4B05-8F21-4A798AAEF23E}"/>
    <cellStyle name="s_Hist Inputs_AM0909_2007.04.13 (RSRI)_EVOLUÇÃO OBRA 3 2 2" xfId="24295" xr:uid="{6C9FCAE3-158A-4B36-B112-42A9A57AF57C}"/>
    <cellStyle name="s_Hist Inputs_AM0909_2007.04.13 (RSRI)_EVOLUÇÃO OBRA 3 2 3" xfId="27996" xr:uid="{0DF6B1F7-B67A-46AD-8E86-FD20E400BC0E}"/>
    <cellStyle name="s_Hist Inputs_AM0909_2007.04.13 (RSRI)_EVOLUÇÃO OBRA 3 2 4" xfId="26026" xr:uid="{7FBF3456-C99E-4B03-B5A4-E73C123119F6}"/>
    <cellStyle name="s_Hist Inputs_AM0909_2007.04.13 (RSRI)_EVOLUÇÃO OBRA 3 2 5" xfId="29744" xr:uid="{3AD56255-9D6E-4985-A026-4B36344A6024}"/>
    <cellStyle name="s_Hist Inputs_AM0909_2007.04.13 (RSRI)_EVOLUÇÃO OBRA 3 2 6" xfId="30372" xr:uid="{FA5EC3C9-1684-4FFA-A1CE-1B59B05B566F}"/>
    <cellStyle name="s_Hist Inputs_AM0909_2007.04.13 (RSRI)_VSO-4T08-2008.12.02" xfId="4531" xr:uid="{E80C2C57-EA31-4445-B76F-FD7D4D8BEC9E}"/>
    <cellStyle name="s_Hist Inputs_AM0909_2007.04.13 (RSRI)_VSO-4T08-2008.12.02 2" xfId="8982" xr:uid="{B1378F3F-1E26-419A-8167-92722C392D96}"/>
    <cellStyle name="s_Hist Inputs_AM0909_2007.04.13 (RSRI)_VSO-4T08-2008.12.02 2 2" xfId="20720" xr:uid="{070A6DDC-5A03-4D43-81A1-42D153A979EC}"/>
    <cellStyle name="s_Hist Inputs_AM0909_2007.04.13 (RSRI)_VSO-4T08-2008.12.02 2 3" xfId="13427" xr:uid="{2DB91773-C81B-4C46-9744-37F599ED82A3}"/>
    <cellStyle name="s_Hist Inputs_AM0909_2007.04.13 (RSRI)_VSO-4T08-2008.12.02 2 4" xfId="16968" xr:uid="{B18F1C27-B8E2-4147-8E6B-3BBC081DB40C}"/>
    <cellStyle name="s_Hist Inputs_AM0909_2007.04.13 (RSRI)_VSO-4T08-2008.12.02 2 5" xfId="29624" xr:uid="{5337F5A1-D7BE-484A-81E5-D8CB9C5424D3}"/>
    <cellStyle name="s_Hist Inputs_AM0909_2007.04.13 (RSRI)_VSO-4T08-2008.12.02 2 6" xfId="22456" xr:uid="{47A96C81-A7FB-421A-A4A4-AEEA950BCE87}"/>
    <cellStyle name="s_Hist Inputs_AM0909_2007.04.13 (RSRI)_VSO-4T08-2008.12.02 3" xfId="36296" xr:uid="{265B6F18-0BC1-4DDF-A66A-D48D791C5BD7}"/>
    <cellStyle name="s_Hist Inputs_AM0909_2007.07.13 (RSRI)" xfId="1193" xr:uid="{9220138F-EB48-44C0-93BD-6EDA284ED5FC}"/>
    <cellStyle name="s_Hist Inputs_AM0909_2007.07.13 (RSRI) 2" xfId="6311" xr:uid="{4CF5552C-CB69-432C-A7A7-3C8AA85AE0F5}"/>
    <cellStyle name="s_Hist Inputs_AM0909_2007.07.13 (RSRI) 2 2" xfId="18285" xr:uid="{EC98F493-588A-471C-B615-BA0356788C0C}"/>
    <cellStyle name="s_Hist Inputs_AM0909_2007.07.13 (RSRI) 2 3" xfId="15899" xr:uid="{4C533AC2-EFA1-405E-ABC1-67C4239B9B46}"/>
    <cellStyle name="s_Hist Inputs_AM0909_2007.07.13 (RSRI) 2 4" xfId="21759" xr:uid="{00D6E1AD-991F-40E6-A95F-2D8F50F62C61}"/>
    <cellStyle name="s_Hist Inputs_AM0909_2007.07.13 (RSRI) 2 5" xfId="14729" xr:uid="{F9E727D2-BE4B-408B-ABA8-D41E54EDFB2A}"/>
    <cellStyle name="s_Hist Inputs_AM0909_2007.07.13 (RSRI) 2 6" xfId="34868" xr:uid="{40E27DC3-DA74-4F4A-8692-2F9F73EDB518}"/>
    <cellStyle name="s_Hist Inputs_AM0909_2007.07.13 (RSRI) 3" xfId="36297" xr:uid="{F069A05E-EA99-4F3C-9761-9B00EBF2CE57}"/>
    <cellStyle name="s_Hist Inputs_AM0909_2007.07.13 (RSRI)_BALANÇO" xfId="3542" xr:uid="{371D1DB9-4072-4575-901A-75958CB27A42}"/>
    <cellStyle name="s_Hist Inputs_AM0909_2007.07.13 (RSRI)_BALANÇO 2" xfId="8325" xr:uid="{BB5C7592-06BA-4504-9D84-81C091F0BABD}"/>
    <cellStyle name="s_Hist Inputs_AM0909_2007.07.13 (RSRI)_BALANÇO 2 2" xfId="20125" xr:uid="{10338194-3D56-4CAA-AA4A-1E5359CAF9AF}"/>
    <cellStyle name="s_Hist Inputs_AM0909_2007.07.13 (RSRI)_BALANÇO 2 3" xfId="17240" xr:uid="{79FAF6B3-49CF-4D2E-BFF8-A9E077ADF9F6}"/>
    <cellStyle name="s_Hist Inputs_AM0909_2007.07.13 (RSRI)_BALANÇO 2 4" xfId="15490" xr:uid="{C1872E40-0248-45E8-9091-3B287E22AF41}"/>
    <cellStyle name="s_Hist Inputs_AM0909_2007.07.13 (RSRI)_BALANÇO 2 5" xfId="33308" xr:uid="{24A37601-C280-4F3E-ADFA-1B7CD626ADEC}"/>
    <cellStyle name="s_Hist Inputs_AM0909_2007.07.13 (RSRI)_BALANÇO 2 6" xfId="31976" xr:uid="{683CAFD2-C0EE-4810-A52C-5754810371C1}"/>
    <cellStyle name="s_Hist Inputs_AM0909_2007.07.13 (RSRI)_BALANÇO 3" xfId="10984" xr:uid="{D429F98E-B3B1-47AF-8CA5-87A7FCF5A364}"/>
    <cellStyle name="s_Hist Inputs_AM0909_2007.07.13 (RSRI)_BALANÇO 3 2" xfId="12555" xr:uid="{C00204E2-152E-46BE-B117-9C60366D224B}"/>
    <cellStyle name="s_Hist Inputs_AM0909_2007.07.13 (RSRI)_BALANÇO 3 2 2" xfId="23796" xr:uid="{F67FAE10-1BBC-4186-9AE7-B2D3C676EFB0}"/>
    <cellStyle name="s_Hist Inputs_AM0909_2007.07.13 (RSRI)_BALANÇO 3 2 3" xfId="27499" xr:uid="{3B4AA64E-E242-4314-8889-298DE794DC94}"/>
    <cellStyle name="s_Hist Inputs_AM0909_2007.07.13 (RSRI)_BALANÇO 3 2 4" xfId="28459" xr:uid="{6C5B6B65-DDD6-4781-AFDA-BC2319D880DE}"/>
    <cellStyle name="s_Hist Inputs_AM0909_2007.07.13 (RSRI)_BALANÇO 3 2 5" xfId="32828" xr:uid="{24FDBB39-5C51-4771-8AF6-B0ED5CF1C455}"/>
    <cellStyle name="s_Hist Inputs_AM0909_2007.07.13 (RSRI)_BALANÇO 3 2 6" xfId="31235" xr:uid="{44277991-EF23-4DC9-AE76-0EF7BD660744}"/>
    <cellStyle name="s_Hist Inputs_AM0909_2007.07.13 (RSRI)_DF's" xfId="2526" xr:uid="{E7163BE2-8947-4A25-A4BC-C731DDEFDE0D}"/>
    <cellStyle name="s_Hist Inputs_AM0909_2007.07.13 (RSRI)_DF's 2" xfId="7309" xr:uid="{1E35AD58-C876-40FD-977D-22BB48889127}"/>
    <cellStyle name="s_Hist Inputs_AM0909_2007.07.13 (RSRI)_DF's 2 2" xfId="19220" xr:uid="{FDF7A493-385F-49CE-9DA7-3EFF417E447F}"/>
    <cellStyle name="s_Hist Inputs_AM0909_2007.07.13 (RSRI)_DF's 2 3" xfId="23072" xr:uid="{E318FF58-E135-44C4-8EC7-92F995336197}"/>
    <cellStyle name="s_Hist Inputs_AM0909_2007.07.13 (RSRI)_DF's 2 4" xfId="30257" xr:uid="{3161AF37-3434-4B1B-B7B5-07D5E0D6702D}"/>
    <cellStyle name="s_Hist Inputs_AM0909_2007.07.13 (RSRI)_DF's 2 5" xfId="31678" xr:uid="{AC5D438D-FF2B-4681-88AD-9F8B85D6736F}"/>
    <cellStyle name="s_Hist Inputs_AM0909_2007.07.13 (RSRI)_DF's 2 6" xfId="31943" xr:uid="{EA6DE105-1179-46D2-90DD-6F08F6435B50}"/>
    <cellStyle name="s_Hist Inputs_AM0909_2007.07.13 (RSRI)_DF's 3" xfId="10485" xr:uid="{60BCB94C-A5DB-4C55-B2F2-4192EA658938}"/>
    <cellStyle name="s_Hist Inputs_AM0909_2007.07.13 (RSRI)_DF's 3 2" xfId="12063" xr:uid="{16D7BD81-FD20-4C50-94B1-90954E65AB17}"/>
    <cellStyle name="s_Hist Inputs_AM0909_2007.07.13 (RSRI)_DF's 3 2 2" xfId="23304" xr:uid="{A7864E0D-C782-40C6-BF29-6D1353313365}"/>
    <cellStyle name="s_Hist Inputs_AM0909_2007.07.13 (RSRI)_DF's 3 2 3" xfId="27007" xr:uid="{A1603483-6CA0-4005-B757-37C04D713ABD}"/>
    <cellStyle name="s_Hist Inputs_AM0909_2007.07.13 (RSRI)_DF's 3 2 4" xfId="22783" xr:uid="{1EF505DA-12C4-4CB5-A66A-DE684207CB3E}"/>
    <cellStyle name="s_Hist Inputs_AM0909_2007.07.13 (RSRI)_DF's 3 2 5" xfId="29992" xr:uid="{1569690B-CA07-40CD-85AE-C7DF003009DD}"/>
    <cellStyle name="s_Hist Inputs_AM0909_2007.07.13 (RSRI)_DF's 3 2 6" xfId="34271" xr:uid="{49FFB605-349A-4AC3-9500-BA990E09D44F}"/>
    <cellStyle name="s_Hist Inputs_AM0909_2007.07.13 (RSRI)_EVOLUÇÃO OBRA" xfId="5532" xr:uid="{579D120E-35D1-4660-B223-9AD75DFBE393}"/>
    <cellStyle name="s_Hist Inputs_AM0909_2007.07.13 (RSRI)_EVOLUÇÃO OBRA 2" xfId="9817" xr:uid="{5878DBC7-2083-4DE3-84A0-26136FE709AB}"/>
    <cellStyle name="s_Hist Inputs_AM0909_2007.07.13 (RSRI)_EVOLUÇÃO OBRA 2 2" xfId="21509" xr:uid="{EDBCF7D4-B138-41EB-BB9E-F13CE82605E1}"/>
    <cellStyle name="s_Hist Inputs_AM0909_2007.07.13 (RSRI)_EVOLUÇÃO OBRA 2 3" xfId="25257" xr:uid="{243A1620-4BD1-44C7-BA6E-C269E9ECF4B1}"/>
    <cellStyle name="s_Hist Inputs_AM0909_2007.07.13 (RSRI)_EVOLUÇÃO OBRA 2 4" xfId="17087" xr:uid="{F7FE20E3-862F-4EDB-ACF3-59CED0FF0B5A}"/>
    <cellStyle name="s_Hist Inputs_AM0909_2007.07.13 (RSRI)_EVOLUÇÃO OBRA 2 5" xfId="29722" xr:uid="{B4141962-F3B7-4C6B-8499-E98AAD8B15F8}"/>
    <cellStyle name="s_Hist Inputs_AM0909_2007.07.13 (RSRI)_EVOLUÇÃO OBRA 2 6" xfId="32386" xr:uid="{B8F1F2A2-B00A-4704-A979-385922DE34F3}"/>
    <cellStyle name="s_Hist Inputs_AM0909_2007.07.13 (RSRI)_EVOLUÇÃO OBRA 3" xfId="11497" xr:uid="{81FBCB0A-D59F-4D09-9273-06A19A651720}"/>
    <cellStyle name="s_Hist Inputs_AM0909_2007.07.13 (RSRI)_EVOLUÇÃO OBRA 3 2" xfId="13055" xr:uid="{3272D3B7-E75E-4524-91F0-E2F11EC936F6}"/>
    <cellStyle name="s_Hist Inputs_AM0909_2007.07.13 (RSRI)_EVOLUÇÃO OBRA 3 2 2" xfId="24296" xr:uid="{3E0DE06C-40A4-4927-BF45-7CCB2A46354E}"/>
    <cellStyle name="s_Hist Inputs_AM0909_2007.07.13 (RSRI)_EVOLUÇÃO OBRA 3 2 3" xfId="27997" xr:uid="{D4BC6043-A658-4A5A-BABA-1B8B3711E461}"/>
    <cellStyle name="s_Hist Inputs_AM0909_2007.07.13 (RSRI)_EVOLUÇÃO OBRA 3 2 4" xfId="17471" xr:uid="{3DCDEBB4-9DAB-43F7-BDFC-6D90586DA0E5}"/>
    <cellStyle name="s_Hist Inputs_AM0909_2007.07.13 (RSRI)_EVOLUÇÃO OBRA 3 2 5" xfId="22170" xr:uid="{DF030B04-EA4B-469B-9251-E002F147D574}"/>
    <cellStyle name="s_Hist Inputs_AM0909_2007.07.13 (RSRI)_EVOLUÇÃO OBRA 3 2 6" xfId="31280" xr:uid="{8FBC5D01-4AE0-41D0-AA0E-79EA40A67E84}"/>
    <cellStyle name="s_Hist Inputs_AM0909_2007.07.13 (RSRI)_VSO-4T08-2008.12.02" xfId="4532" xr:uid="{B9950DC9-D39C-4C83-A886-FC195FA46CEF}"/>
    <cellStyle name="s_Hist Inputs_AM0909_2007.07.13 (RSRI)_VSO-4T08-2008.12.02 2" xfId="8983" xr:uid="{19149DDD-FE1D-4E02-BCF2-E8F5C4C2C437}"/>
    <cellStyle name="s_Hist Inputs_AM0909_2007.07.13 (RSRI)_VSO-4T08-2008.12.02 2 2" xfId="20721" xr:uid="{1D8F25D2-3C3A-464A-BE6C-49D47650177C}"/>
    <cellStyle name="s_Hist Inputs_AM0909_2007.07.13 (RSRI)_VSO-4T08-2008.12.02 2 3" xfId="13426" xr:uid="{D14EFEE0-6CA8-447F-88D0-AD230889E333}"/>
    <cellStyle name="s_Hist Inputs_AM0909_2007.07.13 (RSRI)_VSO-4T08-2008.12.02 2 4" xfId="30508" xr:uid="{BB9B7915-7D9E-46F3-99C1-1CA41051382C}"/>
    <cellStyle name="s_Hist Inputs_AM0909_2007.07.13 (RSRI)_VSO-4T08-2008.12.02 2 5" xfId="15228" xr:uid="{6D5B8116-9024-4621-9D6C-CD3346CD0688}"/>
    <cellStyle name="s_Hist Inputs_AM0909_2007.07.13 (RSRI)_VSO-4T08-2008.12.02 2 6" xfId="22832" xr:uid="{C0DB268C-0BC2-4D91-994B-1411F4AFEF20}"/>
    <cellStyle name="s_Hist Inputs_AM0909_2007.07.13 (RSRI)_VSO-4T08-2008.12.02 3" xfId="36298" xr:uid="{4F2F20C4-3A10-45F4-8ACE-674AB4B4E9D1}"/>
    <cellStyle name="s_Hist Inputs_Brenner" xfId="1194" xr:uid="{C8664DE2-6F8B-45DC-BEAD-A77CEA57E423}"/>
    <cellStyle name="s_Hist Inputs_Brenner 2" xfId="6312" xr:uid="{F92AE4A4-3E1D-4787-AA11-34ED2C132602}"/>
    <cellStyle name="s_Hist Inputs_Brenner 2 2" xfId="18286" xr:uid="{78A89C77-0F24-47F7-B069-6E133742251B}"/>
    <cellStyle name="s_Hist Inputs_Brenner 2 3" xfId="14022" xr:uid="{18AEA0CB-D9DE-4370-B056-E5E1E4F885EC}"/>
    <cellStyle name="s_Hist Inputs_Brenner 2 4" xfId="22451" xr:uid="{F4CE2A48-3EBD-4887-B863-4B6C725F7B73}"/>
    <cellStyle name="s_Hist Inputs_Brenner 2 5" xfId="32672" xr:uid="{079D9A0E-CA00-4136-B7EA-080A6A32CF5B}"/>
    <cellStyle name="s_Hist Inputs_Brenner 2 6" xfId="29423" xr:uid="{1C6BE4F1-8CC7-481C-9187-95E4BC8DA9AF}"/>
    <cellStyle name="s_Hist Inputs_Brenner 3" xfId="36299" xr:uid="{91758531-56CD-47DB-8E36-5204F6805EBB}"/>
    <cellStyle name="s_Hist Inputs_Brenner_2007.04.13 (RSRI)" xfId="1195" xr:uid="{64809B85-15B8-431F-A151-7A741F78AB02}"/>
    <cellStyle name="s_Hist Inputs_Brenner_2007.04.13 (RSRI) 2" xfId="6313" xr:uid="{D705294E-1481-4481-AB5F-2795B1E2DD36}"/>
    <cellStyle name="s_Hist Inputs_Brenner_2007.04.13 (RSRI) 2 2" xfId="18287" xr:uid="{A36B7816-A047-4F02-8585-9BCD0CE8A3ED}"/>
    <cellStyle name="s_Hist Inputs_Brenner_2007.04.13 (RSRI) 2 3" xfId="16656" xr:uid="{6AA919EF-1690-435A-9AF4-0781F19C85CB}"/>
    <cellStyle name="s_Hist Inputs_Brenner_2007.04.13 (RSRI) 2 4" xfId="17174" xr:uid="{75D7D6B3-684A-4AEE-BF88-0F5C7719C035}"/>
    <cellStyle name="s_Hist Inputs_Brenner_2007.04.13 (RSRI) 2 5" xfId="29857" xr:uid="{880C1825-F51F-49F5-9FDA-8252BDB541C8}"/>
    <cellStyle name="s_Hist Inputs_Brenner_2007.04.13 (RSRI) 2 6" xfId="28783" xr:uid="{3D9585E8-318E-43DA-BB22-5587A550BDC7}"/>
    <cellStyle name="s_Hist Inputs_Brenner_2007.04.13 (RSRI) 3" xfId="36300" xr:uid="{0E1AB788-1806-45DE-AE3E-32DBDEC90842}"/>
    <cellStyle name="s_Hist Inputs_Brenner_2007.04.13 (RSRI)_BALANÇO" xfId="3543" xr:uid="{1556E808-9BAD-41C5-A327-510D8CE519A7}"/>
    <cellStyle name="s_Hist Inputs_Brenner_2007.04.13 (RSRI)_BALANÇO 2" xfId="8326" xr:uid="{B575B76C-2169-4B3B-808F-F2A86667B7A7}"/>
    <cellStyle name="s_Hist Inputs_Brenner_2007.04.13 (RSRI)_BALANÇO 2 2" xfId="20126" xr:uid="{20F4F374-8091-4289-BFE4-2D19E497563C}"/>
    <cellStyle name="s_Hist Inputs_Brenner_2007.04.13 (RSRI)_BALANÇO 2 3" xfId="18795" xr:uid="{0B5BFDEB-51E5-40B7-9F73-2FC74BB75B1D}"/>
    <cellStyle name="s_Hist Inputs_Brenner_2007.04.13 (RSRI)_BALANÇO 2 4" xfId="17574" xr:uid="{4CD1BDED-010C-4B3B-96C0-1C213E1927A1}"/>
    <cellStyle name="s_Hist Inputs_Brenner_2007.04.13 (RSRI)_BALANÇO 2 5" xfId="25764" xr:uid="{1C6DBF07-0C51-401D-AB70-2BF2B9895C75}"/>
    <cellStyle name="s_Hist Inputs_Brenner_2007.04.13 (RSRI)_BALANÇO 2 6" xfId="28321" xr:uid="{BFCB810A-AB9F-45E7-82C6-D9FE13EA2A60}"/>
    <cellStyle name="s_Hist Inputs_Brenner_2007.04.13 (RSRI)_BALANÇO 3" xfId="10985" xr:uid="{76C0903B-151B-4318-8B31-5365B3C89DFF}"/>
    <cellStyle name="s_Hist Inputs_Brenner_2007.04.13 (RSRI)_BALANÇO 3 2" xfId="12556" xr:uid="{F1246B98-FFA1-4871-8D3E-15955F5C2624}"/>
    <cellStyle name="s_Hist Inputs_Brenner_2007.04.13 (RSRI)_BALANÇO 3 2 2" xfId="23797" xr:uid="{CD7155F4-BD9D-4495-9825-1D9D17F42E2B}"/>
    <cellStyle name="s_Hist Inputs_Brenner_2007.04.13 (RSRI)_BALANÇO 3 2 3" xfId="27500" xr:uid="{3D6BE782-6778-41FA-BDF3-78FC261E9560}"/>
    <cellStyle name="s_Hist Inputs_Brenner_2007.04.13 (RSRI)_BALANÇO 3 2 4" xfId="15294" xr:uid="{2FD8C054-7D8D-4476-81CB-576FAB1E58DC}"/>
    <cellStyle name="s_Hist Inputs_Brenner_2007.04.13 (RSRI)_BALANÇO 3 2 5" xfId="31753" xr:uid="{E64FB61E-BD25-4EB3-B8DA-88BCBEBCC0FB}"/>
    <cellStyle name="s_Hist Inputs_Brenner_2007.04.13 (RSRI)_BALANÇO 3 2 6" xfId="31562" xr:uid="{469FCE23-25C3-418F-84F3-BB63E6E6A267}"/>
    <cellStyle name="s_Hist Inputs_Brenner_2007.04.13 (RSRI)_DF's" xfId="2527" xr:uid="{C86FD152-987F-423D-8690-80C986880A17}"/>
    <cellStyle name="s_Hist Inputs_Brenner_2007.04.13 (RSRI)_DF's 2" xfId="7310" xr:uid="{5B7CD93B-4980-42F3-9808-110FC9439439}"/>
    <cellStyle name="s_Hist Inputs_Brenner_2007.04.13 (RSRI)_DF's 2 2" xfId="19221" xr:uid="{BAC0721C-AFAA-4CCC-9B16-F301EB2B9D57}"/>
    <cellStyle name="s_Hist Inputs_Brenner_2007.04.13 (RSRI)_DF's 2 3" xfId="23071" xr:uid="{E759F93F-9206-4874-84E8-44F0ECE4FDBA}"/>
    <cellStyle name="s_Hist Inputs_Brenner_2007.04.13 (RSRI)_DF's 2 4" xfId="29254" xr:uid="{66206B81-BA42-4A60-BE62-4C190DD37B8C}"/>
    <cellStyle name="s_Hist Inputs_Brenner_2007.04.13 (RSRI)_DF's 2 5" xfId="17209" xr:uid="{D3917C8C-F417-40AA-8EF6-12B46F70D510}"/>
    <cellStyle name="s_Hist Inputs_Brenner_2007.04.13 (RSRI)_DF's 2 6" xfId="30008" xr:uid="{C45B2AF8-F53D-4F02-9677-2CEC37CCC88A}"/>
    <cellStyle name="s_Hist Inputs_Brenner_2007.04.13 (RSRI)_DF's 3" xfId="10486" xr:uid="{B1089691-4639-4313-A555-61E9F2D33C71}"/>
    <cellStyle name="s_Hist Inputs_Brenner_2007.04.13 (RSRI)_DF's 3 2" xfId="12064" xr:uid="{C3F95840-7186-4ABA-8018-230AAFEC4A34}"/>
    <cellStyle name="s_Hist Inputs_Brenner_2007.04.13 (RSRI)_DF's 3 2 2" xfId="23305" xr:uid="{3EC070FD-F799-4E30-918C-58A98109ACF8}"/>
    <cellStyle name="s_Hist Inputs_Brenner_2007.04.13 (RSRI)_DF's 3 2 3" xfId="27008" xr:uid="{CACF5F9C-3D18-44E9-AB0E-E4824F6F3F25}"/>
    <cellStyle name="s_Hist Inputs_Brenner_2007.04.13 (RSRI)_DF's 3 2 4" xfId="26525" xr:uid="{ACA79E00-6A71-4F91-841C-C3D091C86E97}"/>
    <cellStyle name="s_Hist Inputs_Brenner_2007.04.13 (RSRI)_DF's 3 2 5" xfId="31961" xr:uid="{9DD4F09F-6EAA-44C6-A57A-1C5B5D2ECBB6}"/>
    <cellStyle name="s_Hist Inputs_Brenner_2007.04.13 (RSRI)_DF's 3 2 6" xfId="31756" xr:uid="{CA4B6899-A3EB-4426-9212-FCA8DB217FB1}"/>
    <cellStyle name="s_Hist Inputs_Brenner_2007.04.13 (RSRI)_EVOLUÇÃO OBRA" xfId="5533" xr:uid="{0C76E39C-A62F-4212-94CE-2F5BD1C1A937}"/>
    <cellStyle name="s_Hist Inputs_Brenner_2007.04.13 (RSRI)_EVOLUÇÃO OBRA 2" xfId="9818" xr:uid="{AAD35CBF-27BC-4FD8-B1A4-6F65BF3DF6B4}"/>
    <cellStyle name="s_Hist Inputs_Brenner_2007.04.13 (RSRI)_EVOLUÇÃO OBRA 2 2" xfId="21510" xr:uid="{C48953A0-8225-4214-9F24-67006BD56F49}"/>
    <cellStyle name="s_Hist Inputs_Brenner_2007.04.13 (RSRI)_EVOLUÇÃO OBRA 2 3" xfId="25258" xr:uid="{774C1660-CE32-4EA1-9788-23189F15E6F7}"/>
    <cellStyle name="s_Hist Inputs_Brenner_2007.04.13 (RSRI)_EVOLUÇÃO OBRA 2 4" xfId="22894" xr:uid="{4AAD2046-822D-440A-9252-01B81EF07E8D}"/>
    <cellStyle name="s_Hist Inputs_Brenner_2007.04.13 (RSRI)_EVOLUÇÃO OBRA 2 5" xfId="33189" xr:uid="{01986060-0052-4FBF-8348-7A3F4648DF62}"/>
    <cellStyle name="s_Hist Inputs_Brenner_2007.04.13 (RSRI)_EVOLUÇÃO OBRA 2 6" xfId="23024" xr:uid="{27C541CC-B7AA-4E16-9DB8-E75BE3B926D9}"/>
    <cellStyle name="s_Hist Inputs_Brenner_2007.04.13 (RSRI)_EVOLUÇÃO OBRA 3" xfId="11498" xr:uid="{7FAEEB1A-AF94-4E81-9773-D33C1B77AAA7}"/>
    <cellStyle name="s_Hist Inputs_Brenner_2007.04.13 (RSRI)_EVOLUÇÃO OBRA 3 2" xfId="13056" xr:uid="{8C805612-705A-4B45-8384-2E7D8442E985}"/>
    <cellStyle name="s_Hist Inputs_Brenner_2007.04.13 (RSRI)_EVOLUÇÃO OBRA 3 2 2" xfId="24297" xr:uid="{0C1B70DF-1B3A-4C69-B95A-ABEA01F20A7B}"/>
    <cellStyle name="s_Hist Inputs_Brenner_2007.04.13 (RSRI)_EVOLUÇÃO OBRA 3 2 3" xfId="27998" xr:uid="{B06B2D6C-1CE6-4B9D-AAA7-483CC13D9C37}"/>
    <cellStyle name="s_Hist Inputs_Brenner_2007.04.13 (RSRI)_EVOLUÇÃO OBRA 3 2 4" xfId="26744" xr:uid="{4A7B0E96-028D-462C-A565-CA5B4755D832}"/>
    <cellStyle name="s_Hist Inputs_Brenner_2007.04.13 (RSRI)_EVOLUÇÃO OBRA 3 2 5" xfId="26220" xr:uid="{ECD79B4D-17C2-4B4B-995B-3F631A597D14}"/>
    <cellStyle name="s_Hist Inputs_Brenner_2007.04.13 (RSRI)_EVOLUÇÃO OBRA 3 2 6" xfId="21857" xr:uid="{4A0E84CB-7907-49FB-B881-625C0EA0B855}"/>
    <cellStyle name="s_Hist Inputs_Brenner_2007.04.13 (RSRI)_VSO-4T08-2008.12.02" xfId="4533" xr:uid="{EA2FDD0C-5339-40C3-BAE8-CC2E39901B71}"/>
    <cellStyle name="s_Hist Inputs_Brenner_2007.04.13 (RSRI)_VSO-4T08-2008.12.02 2" xfId="8984" xr:uid="{20174094-360E-4A80-B013-8CCAF1894FC2}"/>
    <cellStyle name="s_Hist Inputs_Brenner_2007.04.13 (RSRI)_VSO-4T08-2008.12.02 2 2" xfId="20722" xr:uid="{B99F029B-0F65-41ED-B3E5-11EF14044707}"/>
    <cellStyle name="s_Hist Inputs_Brenner_2007.04.13 (RSRI)_VSO-4T08-2008.12.02 2 3" xfId="13425" xr:uid="{E7CC0C43-E579-49C7-9C7E-332935241E6E}"/>
    <cellStyle name="s_Hist Inputs_Brenner_2007.04.13 (RSRI)_VSO-4T08-2008.12.02 2 4" xfId="29505" xr:uid="{07C62B6B-3AFB-4F60-9437-55F05572C59B}"/>
    <cellStyle name="s_Hist Inputs_Brenner_2007.04.13 (RSRI)_VSO-4T08-2008.12.02 2 5" xfId="17150" xr:uid="{377EBAFA-7A4C-411C-8480-D29DF45C701E}"/>
    <cellStyle name="s_Hist Inputs_Brenner_2007.04.13 (RSRI)_VSO-4T08-2008.12.02 2 6" xfId="31692" xr:uid="{CFD33F01-983B-4C41-A7CD-7E27AACAB7C4}"/>
    <cellStyle name="s_Hist Inputs_Brenner_2007.04.13 (RSRI)_VSO-4T08-2008.12.02 3" xfId="36301" xr:uid="{C9637B82-E83F-4AF0-AB79-0E727A4A4E94}"/>
    <cellStyle name="s_Hist Inputs_Brenner_2007.07.13 (RSRI)" xfId="1196" xr:uid="{8839821A-26B3-45C8-8C71-A97A8A2A0021}"/>
    <cellStyle name="s_Hist Inputs_Brenner_2007.07.13 (RSRI) 2" xfId="6314" xr:uid="{3B35E3F3-2F52-4B39-96B1-03CEFFC6F733}"/>
    <cellStyle name="s_Hist Inputs_Brenner_2007.07.13 (RSRI) 2 2" xfId="18288" xr:uid="{AEA2A1E1-0270-497B-A659-5717649FC80C}"/>
    <cellStyle name="s_Hist Inputs_Brenner_2007.07.13 (RSRI) 2 3" xfId="22723" xr:uid="{3C7631D4-4EC8-42EC-A2B2-89088CB7D0C3}"/>
    <cellStyle name="s_Hist Inputs_Brenner_2007.07.13 (RSRI) 2 4" xfId="15799" xr:uid="{1A65B9AB-0C44-4A2E-8E91-226B69BEBBB0}"/>
    <cellStyle name="s_Hist Inputs_Brenner_2007.07.13 (RSRI) 2 5" xfId="30959" xr:uid="{8DF5BDB9-B913-455E-BFB6-617B2769A313}"/>
    <cellStyle name="s_Hist Inputs_Brenner_2007.07.13 (RSRI) 2 6" xfId="33113" xr:uid="{51CE1696-F6DF-497F-B2CD-9187BF6139B9}"/>
    <cellStyle name="s_Hist Inputs_Brenner_2007.07.13 (RSRI) 3" xfId="36302" xr:uid="{63F87F72-9D2F-488B-9CD1-E1B0C24F8C96}"/>
    <cellStyle name="s_Hist Inputs_Brenner_2007.07.13 (RSRI)_BALANÇO" xfId="3544" xr:uid="{DD37406E-A793-4226-9DB4-7FBFFF7E47C8}"/>
    <cellStyle name="s_Hist Inputs_Brenner_2007.07.13 (RSRI)_BALANÇO 2" xfId="8327" xr:uid="{7670404E-8F24-47B4-9875-DA838C963D8E}"/>
    <cellStyle name="s_Hist Inputs_Brenner_2007.07.13 (RSRI)_BALANÇO 2 2" xfId="20127" xr:uid="{90DE9C29-C9D9-4764-BEA6-785FA078F4B8}"/>
    <cellStyle name="s_Hist Inputs_Brenner_2007.07.13 (RSRI)_BALANÇO 2 3" xfId="14934" xr:uid="{203A242B-0532-43AE-B82B-E6CEA9292786}"/>
    <cellStyle name="s_Hist Inputs_Brenner_2007.07.13 (RSRI)_BALANÇO 2 4" xfId="30530" xr:uid="{96080F42-93F4-4987-BC95-2E7E3F845C0A}"/>
    <cellStyle name="s_Hist Inputs_Brenner_2007.07.13 (RSRI)_BALANÇO 2 5" xfId="28950" xr:uid="{1B5B72A1-7F34-447F-B06B-9BC1E7441A90}"/>
    <cellStyle name="s_Hist Inputs_Brenner_2007.07.13 (RSRI)_BALANÇO 2 6" xfId="21684" xr:uid="{42FA0E7E-CB90-4C08-ADA3-EAED48736830}"/>
    <cellStyle name="s_Hist Inputs_Brenner_2007.07.13 (RSRI)_BALANÇO 3" xfId="10986" xr:uid="{CB01636D-BDA6-43B0-88F4-DE1E352C54AA}"/>
    <cellStyle name="s_Hist Inputs_Brenner_2007.07.13 (RSRI)_BALANÇO 3 2" xfId="12557" xr:uid="{A06790B3-D6F7-4500-9EF1-BEF48B37A8AB}"/>
    <cellStyle name="s_Hist Inputs_Brenner_2007.07.13 (RSRI)_BALANÇO 3 2 2" xfId="23798" xr:uid="{31F6CDF0-DA04-405C-A096-7E059D8F1D25}"/>
    <cellStyle name="s_Hist Inputs_Brenner_2007.07.13 (RSRI)_BALANÇO 3 2 3" xfId="27501" xr:uid="{DE5745C1-B19F-4FC5-A8C9-104BB29E6429}"/>
    <cellStyle name="s_Hist Inputs_Brenner_2007.07.13 (RSRI)_BALANÇO 3 2 4" xfId="22248" xr:uid="{00042093-8B49-41DD-A883-8C1C10FF8903}"/>
    <cellStyle name="s_Hist Inputs_Brenner_2007.07.13 (RSRI)_BALANÇO 3 2 5" xfId="30325" xr:uid="{EC407003-ABF2-4139-8AF7-8A0161FF6C1D}"/>
    <cellStyle name="s_Hist Inputs_Brenner_2007.07.13 (RSRI)_BALANÇO 3 2 6" xfId="16060" xr:uid="{AD0733A4-4670-454D-834C-9ABBC3E830AD}"/>
    <cellStyle name="s_Hist Inputs_Brenner_2007.07.13 (RSRI)_DF's" xfId="2528" xr:uid="{DD219A3E-D91E-4C1D-AFF0-ECA5EF3CB030}"/>
    <cellStyle name="s_Hist Inputs_Brenner_2007.07.13 (RSRI)_DF's 2" xfId="7311" xr:uid="{0E048561-5263-4F6A-8438-334DC6ED860C}"/>
    <cellStyle name="s_Hist Inputs_Brenner_2007.07.13 (RSRI)_DF's 2 2" xfId="19222" xr:uid="{255DD994-3F1C-4E22-BDC7-CAF15C1D08C7}"/>
    <cellStyle name="s_Hist Inputs_Brenner_2007.07.13 (RSRI)_DF's 2 3" xfId="22314" xr:uid="{1084247F-6F24-4429-A6B1-5C42BD75F098}"/>
    <cellStyle name="s_Hist Inputs_Brenner_2007.07.13 (RSRI)_DF's 2 4" xfId="22069" xr:uid="{6A490231-FCA0-4958-A117-DCCD9366A6DA}"/>
    <cellStyle name="s_Hist Inputs_Brenner_2007.07.13 (RSRI)_DF's 2 5" xfId="26811" xr:uid="{4538B2AB-9BB7-44E4-86E2-5A5546FC5F29}"/>
    <cellStyle name="s_Hist Inputs_Brenner_2007.07.13 (RSRI)_DF's 2 6" xfId="33289" xr:uid="{8D0068FF-6041-4765-AA12-746F9928F1AB}"/>
    <cellStyle name="s_Hist Inputs_Brenner_2007.07.13 (RSRI)_DF's 3" xfId="10487" xr:uid="{E731F3FF-7A29-4A01-B362-B50DED4B3F10}"/>
    <cellStyle name="s_Hist Inputs_Brenner_2007.07.13 (RSRI)_DF's 3 2" xfId="12065" xr:uid="{43D77C54-1BBA-450F-A398-FD462CB32B4D}"/>
    <cellStyle name="s_Hist Inputs_Brenner_2007.07.13 (RSRI)_DF's 3 2 2" xfId="23306" xr:uid="{9BF425E0-4110-46BB-8847-1FBADE95813E}"/>
    <cellStyle name="s_Hist Inputs_Brenner_2007.07.13 (RSRI)_DF's 3 2 3" xfId="27009" xr:uid="{CDA1479B-C7DF-430A-BC80-153D26847569}"/>
    <cellStyle name="s_Hist Inputs_Brenner_2007.07.13 (RSRI)_DF's 3 2 4" xfId="28517" xr:uid="{CEFF6368-6ADD-4036-A6C2-C9F9594BE734}"/>
    <cellStyle name="s_Hist Inputs_Brenner_2007.07.13 (RSRI)_DF's 3 2 5" xfId="26586" xr:uid="{A736012F-0BA7-4DAD-BC0C-3A304F2EE7CC}"/>
    <cellStyle name="s_Hist Inputs_Brenner_2007.07.13 (RSRI)_DF's 3 2 6" xfId="30459" xr:uid="{D5B5FEDC-F6BE-4884-8D76-1CB647FC33EA}"/>
    <cellStyle name="s_Hist Inputs_Brenner_2007.07.13 (RSRI)_EVOLUÇÃO OBRA" xfId="5534" xr:uid="{A9E86DAD-A97C-4271-900D-C1A3E63F0653}"/>
    <cellStyle name="s_Hist Inputs_Brenner_2007.07.13 (RSRI)_EVOLUÇÃO OBRA 2" xfId="9819" xr:uid="{C207A38D-A410-4A47-A0BB-7FB6B9B339DB}"/>
    <cellStyle name="s_Hist Inputs_Brenner_2007.07.13 (RSRI)_EVOLUÇÃO OBRA 2 2" xfId="21511" xr:uid="{2601750A-E0E8-4DAD-AB6E-312E73C3CA16}"/>
    <cellStyle name="s_Hist Inputs_Brenner_2007.07.13 (RSRI)_EVOLUÇÃO OBRA 2 3" xfId="25259" xr:uid="{7092DB43-CE84-4B90-8E69-C19BD96C12F7}"/>
    <cellStyle name="s_Hist Inputs_Brenner_2007.07.13 (RSRI)_EVOLUÇÃO OBRA 2 4" xfId="16063" xr:uid="{A96AD2C4-294F-4A23-B946-741B11763B28}"/>
    <cellStyle name="s_Hist Inputs_Brenner_2007.07.13 (RSRI)_EVOLUÇÃO OBRA 2 5" xfId="26156" xr:uid="{E4AED26B-79AD-45A0-9F00-56516F9FE046}"/>
    <cellStyle name="s_Hist Inputs_Brenner_2007.07.13 (RSRI)_EVOLUÇÃO OBRA 2 6" xfId="32134" xr:uid="{D8E83214-5D5A-40F0-805A-C6C197EE1EE8}"/>
    <cellStyle name="s_Hist Inputs_Brenner_2007.07.13 (RSRI)_EVOLUÇÃO OBRA 3" xfId="11499" xr:uid="{8A0C7C2C-C652-44B9-9A1E-83619F43E64D}"/>
    <cellStyle name="s_Hist Inputs_Brenner_2007.07.13 (RSRI)_EVOLUÇÃO OBRA 3 2" xfId="13057" xr:uid="{1552649A-0C43-461A-8857-80F7553BC6AA}"/>
    <cellStyle name="s_Hist Inputs_Brenner_2007.07.13 (RSRI)_EVOLUÇÃO OBRA 3 2 2" xfId="24298" xr:uid="{758FA8E9-A599-4F41-A862-FE033B77F56E}"/>
    <cellStyle name="s_Hist Inputs_Brenner_2007.07.13 (RSRI)_EVOLUÇÃO OBRA 3 2 3" xfId="27999" xr:uid="{BD743888-2CE5-49F9-8BF8-16B5ABA928F9}"/>
    <cellStyle name="s_Hist Inputs_Brenner_2007.07.13 (RSRI)_EVOLUÇÃO OBRA 3 2 4" xfId="14208" xr:uid="{2BF55E33-4B28-414E-BA54-D82C9367ADEA}"/>
    <cellStyle name="s_Hist Inputs_Brenner_2007.07.13 (RSRI)_EVOLUÇÃO OBRA 3 2 5" xfId="30076" xr:uid="{46EDB4FE-1EF9-437F-A68E-FF5D592C0702}"/>
    <cellStyle name="s_Hist Inputs_Brenner_2007.07.13 (RSRI)_EVOLUÇÃO OBRA 3 2 6" xfId="34078" xr:uid="{DD10E3A0-EB97-42DD-A598-CD51C444822E}"/>
    <cellStyle name="s_Hist Inputs_Brenner_2007.07.13 (RSRI)_VSO-4T08-2008.12.02" xfId="4534" xr:uid="{53D7B869-EC38-4964-8ABA-8A06021031C6}"/>
    <cellStyle name="s_Hist Inputs_Brenner_2007.07.13 (RSRI)_VSO-4T08-2008.12.02 2" xfId="8985" xr:uid="{2C247D81-D68A-4EA8-AD10-823D2F749A26}"/>
    <cellStyle name="s_Hist Inputs_Brenner_2007.07.13 (RSRI)_VSO-4T08-2008.12.02 2 2" xfId="20723" xr:uid="{F34900C9-4F65-44F6-B480-FA9CAE4C39B8}"/>
    <cellStyle name="s_Hist Inputs_Brenner_2007.07.13 (RSRI)_VSO-4T08-2008.12.02 2 3" xfId="13424" xr:uid="{AA73CA3B-B320-4087-B5B1-3FCFBCA4C767}"/>
    <cellStyle name="s_Hist Inputs_Brenner_2007.07.13 (RSRI)_VSO-4T08-2008.12.02 2 4" xfId="24877" xr:uid="{B70180DD-0DFF-492F-A9EF-996083F41696}"/>
    <cellStyle name="s_Hist Inputs_Brenner_2007.07.13 (RSRI)_VSO-4T08-2008.12.02 2 5" xfId="20324" xr:uid="{F0C9DFF1-7901-4D4D-8028-0BE74CC7A468}"/>
    <cellStyle name="s_Hist Inputs_Brenner_2007.07.13 (RSRI)_VSO-4T08-2008.12.02 2 6" xfId="22690" xr:uid="{48CA6E9B-1162-4B61-8CAA-D6A973751828}"/>
    <cellStyle name="s_Hist Inputs_Brenner_2007.07.13 (RSRI)_VSO-4T08-2008.12.02 3" xfId="36303" xr:uid="{62CE681D-5AE4-40A9-9145-63D48F72DCC2}"/>
    <cellStyle name="s_IPO" xfId="1197" xr:uid="{D0DA0F27-ECFF-4908-956B-F8358BE207F2}"/>
    <cellStyle name="s_IPO 2" xfId="6315" xr:uid="{39BF92AC-C257-4F5D-9A5B-2ADA7E3270EE}"/>
    <cellStyle name="s_IPO 2 2" xfId="18289" xr:uid="{359E2446-AE42-4397-A8DA-8964443D63D9}"/>
    <cellStyle name="s_IPO 2 3" xfId="17433" xr:uid="{9DE710A5-D781-4A18-8330-0B480756AB03}"/>
    <cellStyle name="s_IPO 2 4" xfId="30929" xr:uid="{A2296ADF-5AF4-46A8-8F16-01D95D16122D}"/>
    <cellStyle name="s_IPO 2 5" xfId="19056" xr:uid="{0B2712E5-190A-4B63-816A-FC02EA41ECE4}"/>
    <cellStyle name="s_IPO 2 6" xfId="16718" xr:uid="{FBD8C21A-73AD-4605-A2F4-8809852084A9}"/>
    <cellStyle name="s_IPO 3" xfId="36304" xr:uid="{05EE9803-D630-45F8-8880-120BBDBE8CCA}"/>
    <cellStyle name="s_IPO_2007.04.13 (RSRI)" xfId="1198" xr:uid="{DADAB612-D3FA-425D-A33B-DE55F562C852}"/>
    <cellStyle name="s_IPO_2007.04.13 (RSRI) 2" xfId="6316" xr:uid="{8A81006D-1894-411B-896C-A8922C5DEFB8}"/>
    <cellStyle name="s_IPO_2007.04.13 (RSRI) 2 2" xfId="18290" xr:uid="{595EBCA9-3F5C-4E6A-9CC1-2983B6B03A35}"/>
    <cellStyle name="s_IPO_2007.04.13 (RSRI) 2 3" xfId="21982" xr:uid="{5D56097D-30DE-4668-832F-57431A9B1D47}"/>
    <cellStyle name="s_IPO_2007.04.13 (RSRI) 2 4" xfId="29916" xr:uid="{88CF3806-B8E0-4127-871D-001067D47AEC}"/>
    <cellStyle name="s_IPO_2007.04.13 (RSRI) 2 5" xfId="19708" xr:uid="{BB4CBC35-9152-43C7-ABD7-078129C5A5CA}"/>
    <cellStyle name="s_IPO_2007.04.13 (RSRI) 2 6" xfId="32355" xr:uid="{F42B4ADD-D9A8-49A4-8981-A7D25E6216FA}"/>
    <cellStyle name="s_IPO_2007.04.13 (RSRI) 3" xfId="36305" xr:uid="{41FA04BB-E685-4536-969D-88BA4CAB5A16}"/>
    <cellStyle name="s_IPO_2007.04.13 (RSRI)_BALANÇO" xfId="3545" xr:uid="{7B3DBBAB-9764-427C-80A7-624215868B53}"/>
    <cellStyle name="s_IPO_2007.04.13 (RSRI)_BALANÇO 2" xfId="8328" xr:uid="{DE0F4E8C-7236-4B3F-B25F-BBBD1C9DFBFC}"/>
    <cellStyle name="s_IPO_2007.04.13 (RSRI)_BALANÇO 2 2" xfId="20128" xr:uid="{B460570F-2DC7-4438-91C7-72CA7C1F1FEC}"/>
    <cellStyle name="s_IPO_2007.04.13 (RSRI)_BALANÇO 2 3" xfId="19693" xr:uid="{196CFE47-65E0-4125-96A5-95690628C927}"/>
    <cellStyle name="s_IPO_2007.04.13 (RSRI)_BALANÇO 2 4" xfId="29525" xr:uid="{662C29F2-EF56-43F9-BAF2-29E67F9927EC}"/>
    <cellStyle name="s_IPO_2007.04.13 (RSRI)_BALANÇO 2 5" xfId="30441" xr:uid="{96CCDAF9-7A86-4F35-A717-2A02597D03D7}"/>
    <cellStyle name="s_IPO_2007.04.13 (RSRI)_BALANÇO 2 6" xfId="32909" xr:uid="{53C8AE23-DAAD-45CD-A495-A2D67270CC43}"/>
    <cellStyle name="s_IPO_2007.04.13 (RSRI)_BALANÇO 3" xfId="10987" xr:uid="{9D013FC3-129A-498F-B851-EFFDE1B21C88}"/>
    <cellStyle name="s_IPO_2007.04.13 (RSRI)_BALANÇO 3 2" xfId="12558" xr:uid="{D7F97267-E2F4-446B-9AE9-DD7FEE5305ED}"/>
    <cellStyle name="s_IPO_2007.04.13 (RSRI)_BALANÇO 3 2 2" xfId="23799" xr:uid="{89D19450-7DB6-4A07-8620-1A81439988C6}"/>
    <cellStyle name="s_IPO_2007.04.13 (RSRI)_BALANÇO 3 2 3" xfId="27502" xr:uid="{442F19CE-9F8B-4025-8F1D-B3D03D1E9380}"/>
    <cellStyle name="s_IPO_2007.04.13 (RSRI)_BALANÇO 3 2 4" xfId="22796" xr:uid="{08E6EFDB-CFD3-49DB-ADDA-49C37C82F3CA}"/>
    <cellStyle name="s_IPO_2007.04.13 (RSRI)_BALANÇO 3 2 5" xfId="25080" xr:uid="{6C4D0D62-A4AD-4533-8053-9168114403B1}"/>
    <cellStyle name="s_IPO_2007.04.13 (RSRI)_BALANÇO 3 2 6" xfId="32473" xr:uid="{D16B0A41-8E5E-46E1-9A67-C3E534DF67A9}"/>
    <cellStyle name="s_IPO_2007.04.13 (RSRI)_DF's" xfId="2529" xr:uid="{6BCEFDE2-451B-49EA-A937-13417FEC94D3}"/>
    <cellStyle name="s_IPO_2007.04.13 (RSRI)_DF's 2" xfId="7312" xr:uid="{DAB025A8-B8EB-461C-B1CB-2DCA78E5C0E7}"/>
    <cellStyle name="s_IPO_2007.04.13 (RSRI)_DF's 2 2" xfId="19223" xr:uid="{B568EBD5-5060-41E8-B89B-C4C9DEF39EE5}"/>
    <cellStyle name="s_IPO_2007.04.13 (RSRI)_DF's 2 3" xfId="17993" xr:uid="{60F9FDBB-9381-4324-91F0-E0CA75900FE2}"/>
    <cellStyle name="s_IPO_2007.04.13 (RSRI)_DF's 2 4" xfId="19369" xr:uid="{BD3622AC-7C17-459B-BF33-910489CE251A}"/>
    <cellStyle name="s_IPO_2007.04.13 (RSRI)_DF's 2 5" xfId="22219" xr:uid="{E59D2F62-DE7F-4B99-A57B-DA8F7F458D95}"/>
    <cellStyle name="s_IPO_2007.04.13 (RSRI)_DF's 2 6" xfId="31237" xr:uid="{1C71AC3E-1B3E-4960-8DF1-6C7355A5254A}"/>
    <cellStyle name="s_IPO_2007.04.13 (RSRI)_DF's 3" xfId="10488" xr:uid="{6AC8530C-BDA9-4DF5-A998-06E452DE671B}"/>
    <cellStyle name="s_IPO_2007.04.13 (RSRI)_DF's 3 2" xfId="12066" xr:uid="{B1F92088-8313-4714-9D0D-C83C374A7FF5}"/>
    <cellStyle name="s_IPO_2007.04.13 (RSRI)_DF's 3 2 2" xfId="23307" xr:uid="{3613B007-9A8D-4D0D-AA20-296F11A0D2F6}"/>
    <cellStyle name="s_IPO_2007.04.13 (RSRI)_DF's 3 2 3" xfId="27010" xr:uid="{BBC8BD7C-9C86-4175-B337-68012A446FB1}"/>
    <cellStyle name="s_IPO_2007.04.13 (RSRI)_DF's 3 2 4" xfId="17897" xr:uid="{8DD5CBC9-8A58-4232-8A03-1DCD74C1812D}"/>
    <cellStyle name="s_IPO_2007.04.13 (RSRI)_DF's 3 2 5" xfId="19701" xr:uid="{4072FEAF-BB61-4168-87DF-3B78B97F21B8}"/>
    <cellStyle name="s_IPO_2007.04.13 (RSRI)_DF's 3 2 6" xfId="34545" xr:uid="{97292888-ADD4-4958-906A-0B60C4A1328C}"/>
    <cellStyle name="s_IPO_2007.04.13 (RSRI)_EVOLUÇÃO OBRA" xfId="5535" xr:uid="{4A9F3DEC-A375-448C-B7A0-C81A2F20495C}"/>
    <cellStyle name="s_IPO_2007.04.13 (RSRI)_EVOLUÇÃO OBRA 2" xfId="9820" xr:uid="{4E1466BF-3CC9-400D-AB78-478ACC45413B}"/>
    <cellStyle name="s_IPO_2007.04.13 (RSRI)_EVOLUÇÃO OBRA 2 2" xfId="21512" xr:uid="{BEB3BA20-0270-48B6-8A28-F6879B5BAD30}"/>
    <cellStyle name="s_IPO_2007.04.13 (RSRI)_EVOLUÇÃO OBRA 2 3" xfId="25260" xr:uid="{EF953B07-1E42-4981-9A73-7DF4CE4006EB}"/>
    <cellStyle name="s_IPO_2007.04.13 (RSRI)_EVOLUÇÃO OBRA 2 4" xfId="28638" xr:uid="{8984E1B6-9747-410A-8DE7-9C0CF15C7E8F}"/>
    <cellStyle name="s_IPO_2007.04.13 (RSRI)_EVOLUÇÃO OBRA 2 5" xfId="29015" xr:uid="{390AEE95-22E0-4130-ADA7-726916C5224F}"/>
    <cellStyle name="s_IPO_2007.04.13 (RSRI)_EVOLUÇÃO OBRA 2 6" xfId="34901" xr:uid="{1135ED34-B357-4104-B6CF-3857ACFF6401}"/>
    <cellStyle name="s_IPO_2007.04.13 (RSRI)_EVOLUÇÃO OBRA 3" xfId="11500" xr:uid="{3D84A6A7-8FB6-47E4-8EA5-CCA36FDA0BCF}"/>
    <cellStyle name="s_IPO_2007.04.13 (RSRI)_EVOLUÇÃO OBRA 3 2" xfId="13058" xr:uid="{A4E7D67E-8DF2-4F60-A21F-5237571F3DC3}"/>
    <cellStyle name="s_IPO_2007.04.13 (RSRI)_EVOLUÇÃO OBRA 3 2 2" xfId="24299" xr:uid="{EDD11669-1325-45C4-BA46-753EA36DC5CC}"/>
    <cellStyle name="s_IPO_2007.04.13 (RSRI)_EVOLUÇÃO OBRA 3 2 3" xfId="28000" xr:uid="{321B37A8-6AC5-4389-BD8F-CCF69B149C72}"/>
    <cellStyle name="s_IPO_2007.04.13 (RSRI)_EVOLUÇÃO OBRA 3 2 4" xfId="16268" xr:uid="{FDA22DC3-930F-413A-8747-EE267BAEE42F}"/>
    <cellStyle name="s_IPO_2007.04.13 (RSRI)_EVOLUÇÃO OBRA 3 2 5" xfId="25114" xr:uid="{A0051316-BDB5-47C2-AE62-E3019FFF295D}"/>
    <cellStyle name="s_IPO_2007.04.13 (RSRI)_EVOLUÇÃO OBRA 3 2 6" xfId="34836" xr:uid="{72C6E43D-2940-4277-B5C4-99A611EC5177}"/>
    <cellStyle name="s_IPO_2007.04.13 (RSRI)_VSO-4T08-2008.12.02" xfId="4535" xr:uid="{D57F6D4F-AFD4-47D9-B447-E4C0EAC54BDC}"/>
    <cellStyle name="s_IPO_2007.04.13 (RSRI)_VSO-4T08-2008.12.02 2" xfId="8986" xr:uid="{D848636D-BDF4-4348-8FCB-03CE5D11176B}"/>
    <cellStyle name="s_IPO_2007.04.13 (RSRI)_VSO-4T08-2008.12.02 2 2" xfId="20724" xr:uid="{D66CC872-2676-44B2-97FC-A9718EB6F311}"/>
    <cellStyle name="s_IPO_2007.04.13 (RSRI)_VSO-4T08-2008.12.02 2 3" xfId="13423" xr:uid="{B342F567-DFDF-443D-99DD-9A5C5A3B969A}"/>
    <cellStyle name="s_IPO_2007.04.13 (RSRI)_VSO-4T08-2008.12.02 2 4" xfId="22574" xr:uid="{FD1AE32E-F73C-4B2A-A93A-632C2D1A14EA}"/>
    <cellStyle name="s_IPO_2007.04.13 (RSRI)_VSO-4T08-2008.12.02 2 5" xfId="28654" xr:uid="{C48AE6A7-E4E3-4B60-A950-C5DF6CA3F80A}"/>
    <cellStyle name="s_IPO_2007.04.13 (RSRI)_VSO-4T08-2008.12.02 2 6" xfId="28929" xr:uid="{705A6B97-B675-48C2-AE21-6FCA38575665}"/>
    <cellStyle name="s_IPO_2007.04.13 (RSRI)_VSO-4T08-2008.12.02 3" xfId="36308" xr:uid="{956A98F7-F412-4832-BAF1-9D0AC745BA28}"/>
    <cellStyle name="s_IPO_2007.07.13 (RSRI)" xfId="1199" xr:uid="{27EB70F2-DE92-4FD0-802F-9F3CF8BC6293}"/>
    <cellStyle name="s_IPO_2007.07.13 (RSRI) 2" xfId="6317" xr:uid="{146D110F-E631-4B4B-BC4C-3B5C5E2F26EB}"/>
    <cellStyle name="s_IPO_2007.07.13 (RSRI) 2 2" xfId="18291" xr:uid="{0681AB56-AC42-4657-9B73-DDF4305C8807}"/>
    <cellStyle name="s_IPO_2007.07.13 (RSRI) 2 3" xfId="15122" xr:uid="{E42D9B2B-0338-4EB7-B756-19D5FC00DEE8}"/>
    <cellStyle name="s_IPO_2007.07.13 (RSRI) 2 4" xfId="28865" xr:uid="{A7FD212C-D267-4DDD-B423-C4713312CCC6}"/>
    <cellStyle name="s_IPO_2007.07.13 (RSRI) 2 5" xfId="17106" xr:uid="{38094CCB-F92D-4313-8BD3-196E8728761E}"/>
    <cellStyle name="s_IPO_2007.07.13 (RSRI) 2 6" xfId="33078" xr:uid="{8DC79DC0-63E7-4AE3-B67E-108EBA15FF72}"/>
    <cellStyle name="s_IPO_2007.07.13 (RSRI) 3" xfId="36309" xr:uid="{B8139010-A6DA-4461-BBED-5F3D9EFE8F85}"/>
    <cellStyle name="s_IPO_2007.07.13 (RSRI)_BALANÇO" xfId="3546" xr:uid="{1B09F908-11DE-4FAE-9F4D-CF858855338C}"/>
    <cellStyle name="s_IPO_2007.07.13 (RSRI)_BALANÇO 2" xfId="8329" xr:uid="{B510E388-3CA5-406D-BC92-E89098057BFF}"/>
    <cellStyle name="s_IPO_2007.07.13 (RSRI)_BALANÇO 2 2" xfId="20129" xr:uid="{A2B8CA35-F9F8-46C2-9210-D3D0716EFFAC}"/>
    <cellStyle name="s_IPO_2007.07.13 (RSRI)_BALANÇO 2 3" xfId="15709" xr:uid="{729F29CD-AA72-4B97-BB55-3010957D2234}"/>
    <cellStyle name="s_IPO_2007.07.13 (RSRI)_BALANÇO 2 4" xfId="21118" xr:uid="{8C224AC9-82F1-4412-A18E-30BC017E6471}"/>
    <cellStyle name="s_IPO_2007.07.13 (RSRI)_BALANÇO 2 5" xfId="14299" xr:uid="{F36B2FF5-4A72-45F3-9609-98E149D48B1D}"/>
    <cellStyle name="s_IPO_2007.07.13 (RSRI)_BALANÇO 2 6" xfId="30336" xr:uid="{D0F2700A-EB35-49E5-978B-DD523F64DF85}"/>
    <cellStyle name="s_IPO_2007.07.13 (RSRI)_BALANÇO 3" xfId="10988" xr:uid="{7497FD38-30CC-4C42-BF80-8E126B59736F}"/>
    <cellStyle name="s_IPO_2007.07.13 (RSRI)_BALANÇO 3 2" xfId="12559" xr:uid="{16426CA0-0EBE-40CE-9044-30CE5076C329}"/>
    <cellStyle name="s_IPO_2007.07.13 (RSRI)_BALANÇO 3 2 2" xfId="23800" xr:uid="{E6BF4668-A8F2-4BA0-907F-78F3965027E7}"/>
    <cellStyle name="s_IPO_2007.07.13 (RSRI)_BALANÇO 3 2 3" xfId="27503" xr:uid="{932D65C6-CC4B-4E03-84B7-A73D73E27B33}"/>
    <cellStyle name="s_IPO_2007.07.13 (RSRI)_BALANÇO 3 2 4" xfId="22392" xr:uid="{7E172913-2046-4C28-A71C-BEA4346D3B6B}"/>
    <cellStyle name="s_IPO_2007.07.13 (RSRI)_BALANÇO 3 2 5" xfId="31955" xr:uid="{CE0368FA-0580-495F-8D1D-FFAC4B90D56D}"/>
    <cellStyle name="s_IPO_2007.07.13 (RSRI)_BALANÇO 3 2 6" xfId="34522" xr:uid="{C836B2E0-9A64-448F-9DCF-A0BBF8543C99}"/>
    <cellStyle name="s_IPO_2007.07.13 (RSRI)_DF's" xfId="2530" xr:uid="{3D15A73E-21AD-4443-A447-BC5E46402133}"/>
    <cellStyle name="s_IPO_2007.07.13 (RSRI)_DF's 2" xfId="7313" xr:uid="{D57587D7-D01A-424B-B615-6CEE5EA18FAC}"/>
    <cellStyle name="s_IPO_2007.07.13 (RSRI)_DF's 2 2" xfId="19224" xr:uid="{E8DB0062-D9F6-47E1-8246-9FDE5FA21552}"/>
    <cellStyle name="s_IPO_2007.07.13 (RSRI)_DF's 2 3" xfId="23046" xr:uid="{CEAA0414-A8A5-412B-A391-B87A5810BA2D}"/>
    <cellStyle name="s_IPO_2007.07.13 (RSRI)_DF's 2 4" xfId="30563" xr:uid="{230A08D3-CD8F-4040-A964-430F4D376214}"/>
    <cellStyle name="s_IPO_2007.07.13 (RSRI)_DF's 2 5" xfId="32376" xr:uid="{8C259FBD-9224-4FCA-88ED-5C070F37B290}"/>
    <cellStyle name="s_IPO_2007.07.13 (RSRI)_DF's 2 6" xfId="28895" xr:uid="{EFDAB6BC-AF20-418C-B5FB-55644197A4EA}"/>
    <cellStyle name="s_IPO_2007.07.13 (RSRI)_DF's 3" xfId="10489" xr:uid="{6CD2AC88-6BF7-4FFA-B8C4-E3B5B82074D3}"/>
    <cellStyle name="s_IPO_2007.07.13 (RSRI)_DF's 3 2" xfId="12067" xr:uid="{D163312B-8BA2-4575-A7EA-C51EAE594B89}"/>
    <cellStyle name="s_IPO_2007.07.13 (RSRI)_DF's 3 2 2" xfId="23308" xr:uid="{657FFC56-0186-41C1-86F4-367E618DD4A3}"/>
    <cellStyle name="s_IPO_2007.07.13 (RSRI)_DF's 3 2 3" xfId="27011" xr:uid="{C9AD3DFB-7706-44D2-AE98-BBED7D3B43B3}"/>
    <cellStyle name="s_IPO_2007.07.13 (RSRI)_DF's 3 2 4" xfId="26060" xr:uid="{EC8BFA3D-3F4C-4C6C-9BE6-6059D3F81F5E}"/>
    <cellStyle name="s_IPO_2007.07.13 (RSRI)_DF's 3 2 5" xfId="30149" xr:uid="{E2BC516B-776A-4760-ADF4-196BB7C5EC93}"/>
    <cellStyle name="s_IPO_2007.07.13 (RSRI)_DF's 3 2 6" xfId="34467" xr:uid="{6E3C270F-F96F-4513-9674-54742EEC4914}"/>
    <cellStyle name="s_IPO_2007.07.13 (RSRI)_EVOLUÇÃO OBRA" xfId="5536" xr:uid="{31E0A54A-FFF5-4D4D-A9FF-5ED2A963412A}"/>
    <cellStyle name="s_IPO_2007.07.13 (RSRI)_EVOLUÇÃO OBRA 2" xfId="9821" xr:uid="{1DA17F7A-32D0-46BE-B19A-36FDD0301DD2}"/>
    <cellStyle name="s_IPO_2007.07.13 (RSRI)_EVOLUÇÃO OBRA 2 2" xfId="21513" xr:uid="{0842C83D-AE75-4650-829B-7A8E64A13383}"/>
    <cellStyle name="s_IPO_2007.07.13 (RSRI)_EVOLUÇÃO OBRA 2 3" xfId="25261" xr:uid="{E0AD005B-D405-4679-BEA8-371BC3431010}"/>
    <cellStyle name="s_IPO_2007.07.13 (RSRI)_EVOLUÇÃO OBRA 2 4" xfId="16349" xr:uid="{0D503B26-E098-4C11-AA4B-0EC7A51FE34E}"/>
    <cellStyle name="s_IPO_2007.07.13 (RSRI)_EVOLUÇÃO OBRA 2 5" xfId="29382" xr:uid="{5BE7DBCE-F498-4F03-A46C-BAB08537AE5E}"/>
    <cellStyle name="s_IPO_2007.07.13 (RSRI)_EVOLUÇÃO OBRA 2 6" xfId="22277" xr:uid="{A8B2D09D-EDC5-4B05-928E-6FABF99CB37B}"/>
    <cellStyle name="s_IPO_2007.07.13 (RSRI)_EVOLUÇÃO OBRA 3" xfId="11501" xr:uid="{68CD5170-B092-4B87-8B66-D3DFFE535599}"/>
    <cellStyle name="s_IPO_2007.07.13 (RSRI)_EVOLUÇÃO OBRA 3 2" xfId="13059" xr:uid="{7CB4010F-50F3-47C0-BA4B-4CF36597E82D}"/>
    <cellStyle name="s_IPO_2007.07.13 (RSRI)_EVOLUÇÃO OBRA 3 2 2" xfId="24300" xr:uid="{D5178790-18B0-48D0-AD9F-1EF0D4A79D2E}"/>
    <cellStyle name="s_IPO_2007.07.13 (RSRI)_EVOLUÇÃO OBRA 3 2 3" xfId="28001" xr:uid="{AB2D8C50-55F9-42D5-8400-D299F89744E0}"/>
    <cellStyle name="s_IPO_2007.07.13 (RSRI)_EVOLUÇÃO OBRA 3 2 4" xfId="22828" xr:uid="{AE9EFE65-54AF-4E89-896A-FE3D3CE66CA0}"/>
    <cellStyle name="s_IPO_2007.07.13 (RSRI)_EVOLUÇÃO OBRA 3 2 5" xfId="19408" xr:uid="{89762CBD-55CB-421A-B635-2AA1389F7DA2}"/>
    <cellStyle name="s_IPO_2007.07.13 (RSRI)_EVOLUÇÃO OBRA 3 2 6" xfId="33905" xr:uid="{7C3356F6-927C-40D3-A904-A3983BD829E7}"/>
    <cellStyle name="s_IPO_2007.07.13 (RSRI)_VSO-4T08-2008.12.02" xfId="4536" xr:uid="{3DF7D3D9-B6DC-4AE2-821E-C86B0AC76C19}"/>
    <cellStyle name="s_IPO_2007.07.13 (RSRI)_VSO-4T08-2008.12.02 2" xfId="8987" xr:uid="{485C57A5-B8CC-4816-9B2D-45F0A690D350}"/>
    <cellStyle name="s_IPO_2007.07.13 (RSRI)_VSO-4T08-2008.12.02 2 2" xfId="20725" xr:uid="{8DCEC4F9-337F-4C03-976F-6BC5B35C8E76}"/>
    <cellStyle name="s_IPO_2007.07.13 (RSRI)_VSO-4T08-2008.12.02 2 3" xfId="13422" xr:uid="{81472C2B-251D-4963-B2C1-621DB1BDC47C}"/>
    <cellStyle name="s_IPO_2007.07.13 (RSRI)_VSO-4T08-2008.12.02 2 4" xfId="21485" xr:uid="{94B5039D-0A6E-49E3-8B70-DB6A771A9F64}"/>
    <cellStyle name="s_IPO_2007.07.13 (RSRI)_VSO-4T08-2008.12.02 2 5" xfId="26042" xr:uid="{7D8594BD-74D8-42D4-92F7-0E80F2786FA0}"/>
    <cellStyle name="s_IPO_2007.07.13 (RSRI)_VSO-4T08-2008.12.02 2 6" xfId="31702" xr:uid="{7678696A-AC1F-473E-9575-675C92D5BDCF}"/>
    <cellStyle name="s_IPO_2007.07.13 (RSRI)_VSO-4T08-2008.12.02 3" xfId="36310" xr:uid="{39D69659-F2D2-4FF1-9E64-5C22516A57DB}"/>
    <cellStyle name="s_IRR Sensitivity (2)" xfId="1200" xr:uid="{DDE48C54-A8C3-4AC5-B324-480C00338DC1}"/>
    <cellStyle name="s_IRR Sensitivity (2)_1" xfId="1201" xr:uid="{E2195364-1EC8-45D4-9686-D5E24C0FB118}"/>
    <cellStyle name="s_IRR Sensitivity (2)_1 2" xfId="6318" xr:uid="{3B477180-8C8E-4DAC-8C02-D2C7E1AA43E1}"/>
    <cellStyle name="s_IRR Sensitivity (2)_1 2 2" xfId="18292" xr:uid="{CF169D0E-7068-4072-B7C0-991268478B49}"/>
    <cellStyle name="s_IRR Sensitivity (2)_1 2 3" xfId="22339" xr:uid="{A5B39F1E-B825-4299-A149-0639B128AA68}"/>
    <cellStyle name="s_IRR Sensitivity (2)_1 2 4" xfId="26463" xr:uid="{024A4595-1EF0-4DE4-A2A7-0234E0ACBB45}"/>
    <cellStyle name="s_IRR Sensitivity (2)_1 2 5" xfId="26240" xr:uid="{D0C8C599-28AB-4533-94F1-943DE146A342}"/>
    <cellStyle name="s_IRR Sensitivity (2)_1 2 6" xfId="33915" xr:uid="{68A2A35B-4B69-4B9E-A9C6-C8ED4BA11A09}"/>
    <cellStyle name="s_IRR Sensitivity (2)_1 3" xfId="36311" xr:uid="{58625F0F-3D7F-43B1-984F-EA1F5B2CD451}"/>
    <cellStyle name="s_IRR Sensitivity (2)_1_2007.04.13 (RSRI)" xfId="1202" xr:uid="{B7BB4F98-34C2-4330-93DA-DCCD64FD9E86}"/>
    <cellStyle name="s_IRR Sensitivity (2)_1_2007.04.13 (RSRI) 2" xfId="6319" xr:uid="{C5DD0DFD-5531-4AF3-9D4A-C2F327F798E2}"/>
    <cellStyle name="s_IRR Sensitivity (2)_1_2007.04.13 (RSRI) 2 2" xfId="18293" xr:uid="{E02CB774-1E44-449C-90AC-31C656C87FA8}"/>
    <cellStyle name="s_IRR Sensitivity (2)_1_2007.04.13 (RSRI) 2 3" xfId="15898" xr:uid="{2323C6F7-7196-403E-A7C0-FA9CE4088671}"/>
    <cellStyle name="s_IRR Sensitivity (2)_1_2007.04.13 (RSRI) 2 4" xfId="30292" xr:uid="{F571B3AF-46E6-477C-A81A-A2D2DE31C02A}"/>
    <cellStyle name="s_IRR Sensitivity (2)_1_2007.04.13 (RSRI) 2 5" xfId="22186" xr:uid="{F6D04DF5-C8E4-46FE-A1D6-0127A93E5056}"/>
    <cellStyle name="s_IRR Sensitivity (2)_1_2007.04.13 (RSRI) 2 6" xfId="33776" xr:uid="{EEEEA1BB-07BB-4AD4-A533-EFB5C5C976C9}"/>
    <cellStyle name="s_IRR Sensitivity (2)_1_2007.04.13 (RSRI) 3" xfId="36313" xr:uid="{8F4E8E14-2B4E-4BF3-9EB1-BDEFC7716CDF}"/>
    <cellStyle name="s_IRR Sensitivity (2)_1_2007.04.13 (RSRI)_BALANÇO" xfId="3547" xr:uid="{E6A56890-8608-41FB-BFA6-12500C7888B7}"/>
    <cellStyle name="s_IRR Sensitivity (2)_1_2007.04.13 (RSRI)_BALANÇO 2" xfId="8330" xr:uid="{D01541F7-301F-4C62-AE48-E266AD02DDDF}"/>
    <cellStyle name="s_IRR Sensitivity (2)_1_2007.04.13 (RSRI)_BALANÇO 2 2" xfId="20130" xr:uid="{0C94DF2D-A640-432C-84DA-542CB9795FC4}"/>
    <cellStyle name="s_IRR Sensitivity (2)_1_2007.04.13 (RSRI)_BALANÇO 2 3" xfId="13621" xr:uid="{AED62250-E6F2-4988-ABE6-03FD8FA6A83F}"/>
    <cellStyle name="s_IRR Sensitivity (2)_1_2007.04.13 (RSRI)_BALANÇO 2 4" xfId="25853" xr:uid="{EDCC7EF6-B4E3-46A1-8E3F-24DBC7BF19AF}"/>
    <cellStyle name="s_IRR Sensitivity (2)_1_2007.04.13 (RSRI)_BALANÇO 2 5" xfId="17271" xr:uid="{63A2FF68-C20B-4A3E-8899-6AF2C1E9207A}"/>
    <cellStyle name="s_IRR Sensitivity (2)_1_2007.04.13 (RSRI)_BALANÇO 2 6" xfId="34989" xr:uid="{19D62F73-8985-4E31-BC93-312C4DA19630}"/>
    <cellStyle name="s_IRR Sensitivity (2)_1_2007.04.13 (RSRI)_BALANÇO 3" xfId="10989" xr:uid="{02022DA5-65BB-45BA-9EB8-369C8B145581}"/>
    <cellStyle name="s_IRR Sensitivity (2)_1_2007.04.13 (RSRI)_BALANÇO 3 2" xfId="12560" xr:uid="{ED7C6E56-9033-4CE1-AFF5-C6E0372BA7ED}"/>
    <cellStyle name="s_IRR Sensitivity (2)_1_2007.04.13 (RSRI)_BALANÇO 3 2 2" xfId="23801" xr:uid="{1BEFC6EF-CF55-467C-B647-CDBA8FBFC1B2}"/>
    <cellStyle name="s_IRR Sensitivity (2)_1_2007.04.13 (RSRI)_BALANÇO 3 2 3" xfId="27504" xr:uid="{BF58A7A3-A1D7-4837-ACF0-5A694315ED9E}"/>
    <cellStyle name="s_IRR Sensitivity (2)_1_2007.04.13 (RSRI)_BALANÇO 3 2 4" xfId="16894" xr:uid="{46650BC2-4119-4C7B-886A-23AD527AA571}"/>
    <cellStyle name="s_IRR Sensitivity (2)_1_2007.04.13 (RSRI)_BALANÇO 3 2 5" xfId="25133" xr:uid="{EEA67F1D-512A-4200-A37D-60AB42297DF3}"/>
    <cellStyle name="s_IRR Sensitivity (2)_1_2007.04.13 (RSRI)_BALANÇO 3 2 6" xfId="35004" xr:uid="{99276B8B-310A-49DE-AA53-E84D7DC52376}"/>
    <cellStyle name="s_IRR Sensitivity (2)_1_2007.04.13 (RSRI)_DF's" xfId="2531" xr:uid="{274C02F3-399D-4BA8-849C-96D6BF9E98E1}"/>
    <cellStyle name="s_IRR Sensitivity (2)_1_2007.04.13 (RSRI)_DF's 2" xfId="7314" xr:uid="{F2BD8BD3-C2C6-4E29-B97D-6F26B856F82F}"/>
    <cellStyle name="s_IRR Sensitivity (2)_1_2007.04.13 (RSRI)_DF's 2 2" xfId="19225" xr:uid="{C58E81C9-6449-4FB9-BA92-75EEA4823DFB}"/>
    <cellStyle name="s_IRR Sensitivity (2)_1_2007.04.13 (RSRI)_DF's 2 3" xfId="23045" xr:uid="{D0EDEC76-7E82-401E-B8FD-BDC8E2A85F93}"/>
    <cellStyle name="s_IRR Sensitivity (2)_1_2007.04.13 (RSRI)_DF's 2 4" xfId="29558" xr:uid="{7ACDED15-F6DA-4155-B0EC-9F75C5695733}"/>
    <cellStyle name="s_IRR Sensitivity (2)_1_2007.04.13 (RSRI)_DF's 2 5" xfId="33359" xr:uid="{7570CFF6-C4F6-4D56-A74F-0FA24F6C15C0}"/>
    <cellStyle name="s_IRR Sensitivity (2)_1_2007.04.13 (RSRI)_DF's 2 6" xfId="33119" xr:uid="{D9DDCC24-D7B4-4035-A163-7AD51B962A8D}"/>
    <cellStyle name="s_IRR Sensitivity (2)_1_2007.04.13 (RSRI)_DF's 3" xfId="10490" xr:uid="{4D833A27-4E72-40BE-BF81-B0F0A95B030A}"/>
    <cellStyle name="s_IRR Sensitivity (2)_1_2007.04.13 (RSRI)_DF's 3 2" xfId="12068" xr:uid="{EC742605-A1A8-44C9-956A-7B32D2161315}"/>
    <cellStyle name="s_IRR Sensitivity (2)_1_2007.04.13 (RSRI)_DF's 3 2 2" xfId="23309" xr:uid="{F72C9062-25BC-4E48-93AB-659333B0EE84}"/>
    <cellStyle name="s_IRR Sensitivity (2)_1_2007.04.13 (RSRI)_DF's 3 2 3" xfId="27012" xr:uid="{7BECB84F-1B52-4B77-9BD8-82345A68AF25}"/>
    <cellStyle name="s_IRR Sensitivity (2)_1_2007.04.13 (RSRI)_DF's 3 2 4" xfId="14645" xr:uid="{B58B4D52-7B47-45E5-BB7B-3DA751FFB248}"/>
    <cellStyle name="s_IRR Sensitivity (2)_1_2007.04.13 (RSRI)_DF's 3 2 5" xfId="16397" xr:uid="{01A4EFD6-4105-456F-B259-29CB1DE93CB3}"/>
    <cellStyle name="s_IRR Sensitivity (2)_1_2007.04.13 (RSRI)_DF's 3 2 6" xfId="34195" xr:uid="{14FDF84A-10DF-4131-9577-4340C032490B}"/>
    <cellStyle name="s_IRR Sensitivity (2)_1_2007.04.13 (RSRI)_EVOLUÇÃO OBRA" xfId="5537" xr:uid="{BE27884F-0D6B-4CB7-BB29-80A9C0A68D31}"/>
    <cellStyle name="s_IRR Sensitivity (2)_1_2007.04.13 (RSRI)_EVOLUÇÃO OBRA 2" xfId="9822" xr:uid="{C71ABEF3-C4A8-4776-8DAF-9A60F9757332}"/>
    <cellStyle name="s_IRR Sensitivity (2)_1_2007.04.13 (RSRI)_EVOLUÇÃO OBRA 2 2" xfId="21514" xr:uid="{FD50B127-9263-4ABF-AFE1-79628FE687D7}"/>
    <cellStyle name="s_IRR Sensitivity (2)_1_2007.04.13 (RSRI)_EVOLUÇÃO OBRA 2 3" xfId="25262" xr:uid="{BDB103E6-F935-40FA-9193-90A11BC684E2}"/>
    <cellStyle name="s_IRR Sensitivity (2)_1_2007.04.13 (RSRI)_EVOLUÇÃO OBRA 2 4" xfId="16506" xr:uid="{F89ED7AB-400B-4367-BB23-F4005289D6A7}"/>
    <cellStyle name="s_IRR Sensitivity (2)_1_2007.04.13 (RSRI)_EVOLUÇÃO OBRA 2 5" xfId="31625" xr:uid="{5D248E3A-88AE-417E-8A3B-B677ACDA3FD4}"/>
    <cellStyle name="s_IRR Sensitivity (2)_1_2007.04.13 (RSRI)_EVOLUÇÃO OBRA 2 6" xfId="34884" xr:uid="{7432BEBD-C2CA-49CA-A403-72EA1195CC21}"/>
    <cellStyle name="s_IRR Sensitivity (2)_1_2007.04.13 (RSRI)_EVOLUÇÃO OBRA 3" xfId="11502" xr:uid="{31688F01-9634-4C3A-A57F-1DB706F71FD7}"/>
    <cellStyle name="s_IRR Sensitivity (2)_1_2007.04.13 (RSRI)_EVOLUÇÃO OBRA 3 2" xfId="13060" xr:uid="{AB9E5205-94AB-4DDF-BF10-39155998168B}"/>
    <cellStyle name="s_IRR Sensitivity (2)_1_2007.04.13 (RSRI)_EVOLUÇÃO OBRA 3 2 2" xfId="24301" xr:uid="{0C5184B8-ED53-4F08-A48B-1BACC6960505}"/>
    <cellStyle name="s_IRR Sensitivity (2)_1_2007.04.13 (RSRI)_EVOLUÇÃO OBRA 3 2 3" xfId="28002" xr:uid="{98DA48FE-FB5F-44F7-959B-154E48FE7B2E}"/>
    <cellStyle name="s_IRR Sensitivity (2)_1_2007.04.13 (RSRI)_EVOLUÇÃO OBRA 3 2 4" xfId="26371" xr:uid="{5B1D73BA-0C21-468F-BE08-722FEEDBB8F9}"/>
    <cellStyle name="s_IRR Sensitivity (2)_1_2007.04.13 (RSRI)_EVOLUÇÃO OBRA 3 2 5" xfId="19568" xr:uid="{ED7C391D-4AC1-4072-9AE8-EC88FF95B2C1}"/>
    <cellStyle name="s_IRR Sensitivity (2)_1_2007.04.13 (RSRI)_EVOLUÇÃO OBRA 3 2 6" xfId="33307" xr:uid="{81D87AF4-0000-4C3C-B1B6-C93A10593575}"/>
    <cellStyle name="s_IRR Sensitivity (2)_1_2007.04.13 (RSRI)_VSO-4T08-2008.12.02" xfId="4537" xr:uid="{AA7D22BF-E18B-4B10-AF5F-94EFB5F1BB57}"/>
    <cellStyle name="s_IRR Sensitivity (2)_1_2007.04.13 (RSRI)_VSO-4T08-2008.12.02 2" xfId="8988" xr:uid="{7EDC9724-2AF7-4C67-922F-9DA3EB7D4273}"/>
    <cellStyle name="s_IRR Sensitivity (2)_1_2007.04.13 (RSRI)_VSO-4T08-2008.12.02 2 2" xfId="20726" xr:uid="{9EE4E9E5-4D54-4CD9-A775-C4106EEF0AF7}"/>
    <cellStyle name="s_IRR Sensitivity (2)_1_2007.04.13 (RSRI)_VSO-4T08-2008.12.02 2 3" xfId="13421" xr:uid="{4433BA03-8038-4D39-9FC2-1CB763080D2B}"/>
    <cellStyle name="s_IRR Sensitivity (2)_1_2007.04.13 (RSRI)_VSO-4T08-2008.12.02 2 4" xfId="22556" xr:uid="{01F6AAF3-2FB0-4341-A917-8414F7F9435F}"/>
    <cellStyle name="s_IRR Sensitivity (2)_1_2007.04.13 (RSRI)_VSO-4T08-2008.12.02 2 5" xfId="32975" xr:uid="{EF672747-4137-4664-BC8F-621C321D434D}"/>
    <cellStyle name="s_IRR Sensitivity (2)_1_2007.04.13 (RSRI)_VSO-4T08-2008.12.02 2 6" xfId="33191" xr:uid="{F7FAEFA8-DBF2-4D57-B65A-ACA288066D19}"/>
    <cellStyle name="s_IRR Sensitivity (2)_1_2007.04.13 (RSRI)_VSO-4T08-2008.12.02 3" xfId="36315" xr:uid="{65A0B0B7-AD05-4EDC-8A0F-D6D165FD0C66}"/>
    <cellStyle name="s_IRR Sensitivity (2)_1_2007.07.13 (RSRI)" xfId="1203" xr:uid="{85A8DC08-CBF1-42A9-B6BF-D3898D087675}"/>
    <cellStyle name="s_IRR Sensitivity (2)_1_2007.07.13 (RSRI) 2" xfId="6320" xr:uid="{D711D204-1101-4007-838E-A152DDD4B585}"/>
    <cellStyle name="s_IRR Sensitivity (2)_1_2007.07.13 (RSRI) 2 2" xfId="18294" xr:uid="{82EBAFD6-8458-4D09-8629-D56169ED3FE0}"/>
    <cellStyle name="s_IRR Sensitivity (2)_1_2007.07.13 (RSRI) 2 3" xfId="14021" xr:uid="{B2299A50-861B-4D10-A281-4D5DDBA16E09}"/>
    <cellStyle name="s_IRR Sensitivity (2)_1_2007.07.13 (RSRI) 2 4" xfId="29287" xr:uid="{5E2AFD91-C61A-420A-AAB0-771576AFE764}"/>
    <cellStyle name="s_IRR Sensitivity (2)_1_2007.07.13 (RSRI) 2 5" xfId="32742" xr:uid="{B85F0A69-7EEA-4A67-B8FA-A0596C23C0AD}"/>
    <cellStyle name="s_IRR Sensitivity (2)_1_2007.07.13 (RSRI) 2 6" xfId="32114" xr:uid="{9D5687E9-BD2B-42A5-974E-1266B9A3F8C5}"/>
    <cellStyle name="s_IRR Sensitivity (2)_1_2007.07.13 (RSRI) 3" xfId="36316" xr:uid="{8643B207-B754-4C4D-8C67-87E21C61F73A}"/>
    <cellStyle name="s_IRR Sensitivity (2)_1_2007.07.13 (RSRI)_BALANÇO" xfId="3548" xr:uid="{AAC807BF-508F-418D-A4AF-90A70FF76AAA}"/>
    <cellStyle name="s_IRR Sensitivity (2)_1_2007.07.13 (RSRI)_BALANÇO 2" xfId="8331" xr:uid="{6F11EA81-61FA-4300-85B7-4634D173AE6D}"/>
    <cellStyle name="s_IRR Sensitivity (2)_1_2007.07.13 (RSRI)_BALANÇO 2 2" xfId="20131" xr:uid="{C227D46E-2F4D-4CE3-A8B7-94FA6A06999E}"/>
    <cellStyle name="s_IRR Sensitivity (2)_1_2007.07.13 (RSRI)_BALANÇO 2 3" xfId="16474" xr:uid="{B2BDCF1E-7BC5-44AA-8B22-BAB933D0F393}"/>
    <cellStyle name="s_IRR Sensitivity (2)_1_2007.07.13 (RSRI)_BALANÇO 2 4" xfId="22427" xr:uid="{F12238A7-8C51-47CF-A2C4-5B40830C897C}"/>
    <cellStyle name="s_IRR Sensitivity (2)_1_2007.07.13 (RSRI)_BALANÇO 2 5" xfId="25547" xr:uid="{063C9193-6303-4BCF-A615-05C3C1708DFD}"/>
    <cellStyle name="s_IRR Sensitivity (2)_1_2007.07.13 (RSRI)_BALANÇO 2 6" xfId="34462" xr:uid="{C744DEBD-8CCC-40F6-A256-E0B45B5FE915}"/>
    <cellStyle name="s_IRR Sensitivity (2)_1_2007.07.13 (RSRI)_BALANÇO 3" xfId="10990" xr:uid="{F37FA38A-9DEB-469F-94C7-1287E2C85524}"/>
    <cellStyle name="s_IRR Sensitivity (2)_1_2007.07.13 (RSRI)_BALANÇO 3 2" xfId="12561" xr:uid="{88F6EA8E-E152-4FE0-9FDA-ED66FE86B0C1}"/>
    <cellStyle name="s_IRR Sensitivity (2)_1_2007.07.13 (RSRI)_BALANÇO 3 2 2" xfId="23802" xr:uid="{73BCCE67-8200-478B-80A6-1B5C73B7F6AB}"/>
    <cellStyle name="s_IRR Sensitivity (2)_1_2007.07.13 (RSRI)_BALANÇO 3 2 3" xfId="27505" xr:uid="{F73922A5-A256-4E8C-8B73-8EE2D4FD0A86}"/>
    <cellStyle name="s_IRR Sensitivity (2)_1_2007.07.13 (RSRI)_BALANÇO 3 2 4" xfId="22445" xr:uid="{CD32D6EE-B7A8-477A-B3A9-E319395F0C40}"/>
    <cellStyle name="s_IRR Sensitivity (2)_1_2007.07.13 (RSRI)_BALANÇO 3 2 5" xfId="17510" xr:uid="{E3E08062-6243-408B-B41B-586ED4A75A9C}"/>
    <cellStyle name="s_IRR Sensitivity (2)_1_2007.07.13 (RSRI)_BALANÇO 3 2 6" xfId="32074" xr:uid="{95C96DF1-F5EE-46A1-8569-E3A619A09B48}"/>
    <cellStyle name="s_IRR Sensitivity (2)_1_2007.07.13 (RSRI)_DF's" xfId="2532" xr:uid="{7A44EB4F-4A10-4A8C-BB0F-8D584779DF4B}"/>
    <cellStyle name="s_IRR Sensitivity (2)_1_2007.07.13 (RSRI)_DF's 2" xfId="7315" xr:uid="{02AB8773-64C9-4C3C-BE86-5CB0135FB201}"/>
    <cellStyle name="s_IRR Sensitivity (2)_1_2007.07.13 (RSRI)_DF's 2 2" xfId="19226" xr:uid="{E6DF44E8-264D-4DF6-AFF3-D1204337ACC9}"/>
    <cellStyle name="s_IRR Sensitivity (2)_1_2007.07.13 (RSRI)_DF's 2 3" xfId="22666" xr:uid="{4CC92062-1C3A-4CC8-8BC0-5174921881E2}"/>
    <cellStyle name="s_IRR Sensitivity (2)_1_2007.07.13 (RSRI)_DF's 2 4" xfId="24865" xr:uid="{C8D3619D-7120-4F90-AC73-BC024D3D970F}"/>
    <cellStyle name="s_IRR Sensitivity (2)_1_2007.07.13 (RSRI)_DF's 2 5" xfId="26129" xr:uid="{1F7167CC-A112-43AE-A66A-CA809AD0BCFE}"/>
    <cellStyle name="s_IRR Sensitivity (2)_1_2007.07.13 (RSRI)_DF's 2 6" xfId="15221" xr:uid="{1CF76BDD-0944-4D20-95CF-35DFD34441A2}"/>
    <cellStyle name="s_IRR Sensitivity (2)_1_2007.07.13 (RSRI)_DF's 3" xfId="10491" xr:uid="{1D676B0F-9A3D-47F2-9A66-C7F6C26C2EFB}"/>
    <cellStyle name="s_IRR Sensitivity (2)_1_2007.07.13 (RSRI)_DF's 3 2" xfId="12069" xr:uid="{BD9E0F53-7535-4E05-A796-05ACDFF980B1}"/>
    <cellStyle name="s_IRR Sensitivity (2)_1_2007.07.13 (RSRI)_DF's 3 2 2" xfId="23310" xr:uid="{384BD33F-3C1A-467B-8703-DA8943E751C7}"/>
    <cellStyle name="s_IRR Sensitivity (2)_1_2007.07.13 (RSRI)_DF's 3 2 3" xfId="27013" xr:uid="{59B5B5BD-9C91-4822-9675-2EFB838B49C6}"/>
    <cellStyle name="s_IRR Sensitivity (2)_1_2007.07.13 (RSRI)_DF's 3 2 4" xfId="16855" xr:uid="{E6DA2FDD-CC8C-4D80-BDBC-F18B536E1A61}"/>
    <cellStyle name="s_IRR Sensitivity (2)_1_2007.07.13 (RSRI)_DF's 3 2 5" xfId="17858" xr:uid="{DFE01E5C-0955-4D99-9FAD-D92812D9E15C}"/>
    <cellStyle name="s_IRR Sensitivity (2)_1_2007.07.13 (RSRI)_DF's 3 2 6" xfId="22202" xr:uid="{64181E23-B33C-46EB-8396-1343AE20385F}"/>
    <cellStyle name="s_IRR Sensitivity (2)_1_2007.07.13 (RSRI)_EVOLUÇÃO OBRA" xfId="5538" xr:uid="{8B62100E-30B4-41BC-8CB0-97AB553F961D}"/>
    <cellStyle name="s_IRR Sensitivity (2)_1_2007.07.13 (RSRI)_EVOLUÇÃO OBRA 2" xfId="9823" xr:uid="{12E4DA60-0EB3-4C8B-A5D3-116A1FF2B2D3}"/>
    <cellStyle name="s_IRR Sensitivity (2)_1_2007.07.13 (RSRI)_EVOLUÇÃO OBRA 2 2" xfId="21515" xr:uid="{05404243-AB02-4031-95C4-77789AB15F8A}"/>
    <cellStyle name="s_IRR Sensitivity (2)_1_2007.07.13 (RSRI)_EVOLUÇÃO OBRA 2 3" xfId="25263" xr:uid="{F4AC3FD4-8153-4452-B539-DA14EA05AA17}"/>
    <cellStyle name="s_IRR Sensitivity (2)_1_2007.07.13 (RSRI)_EVOLUÇÃO OBRA 2 4" xfId="14359" xr:uid="{E24374DF-5D16-4B2F-8F4E-47DFB5B098B1}"/>
    <cellStyle name="s_IRR Sensitivity (2)_1_2007.07.13 (RSRI)_EVOLUÇÃO OBRA 2 5" xfId="26651" xr:uid="{6F7F21A1-05BC-406E-9D9D-9A22C3774575}"/>
    <cellStyle name="s_IRR Sensitivity (2)_1_2007.07.13 (RSRI)_EVOLUÇÃO OBRA 2 6" xfId="17849" xr:uid="{8D1DEAE9-A968-4E8F-BD6B-0DC2F357A7E0}"/>
    <cellStyle name="s_IRR Sensitivity (2)_1_2007.07.13 (RSRI)_EVOLUÇÃO OBRA 3" xfId="11503" xr:uid="{F326B9A0-39DC-4C8F-B706-5E378053D014}"/>
    <cellStyle name="s_IRR Sensitivity (2)_1_2007.07.13 (RSRI)_EVOLUÇÃO OBRA 3 2" xfId="13061" xr:uid="{6B9C4819-DC0D-42F5-84F5-F9B81B2A52A1}"/>
    <cellStyle name="s_IRR Sensitivity (2)_1_2007.07.13 (RSRI)_EVOLUÇÃO OBRA 3 2 2" xfId="24302" xr:uid="{6CE4FDD9-9557-48D1-A048-4F9DE5F5DB04}"/>
    <cellStyle name="s_IRR Sensitivity (2)_1_2007.07.13 (RSRI)_EVOLUÇÃO OBRA 3 2 3" xfId="28003" xr:uid="{6FE2E0D9-1527-4486-AB52-BDFE00C2333A}"/>
    <cellStyle name="s_IRR Sensitivity (2)_1_2007.07.13 (RSRI)_EVOLUÇÃO OBRA 3 2 4" xfId="26027" xr:uid="{3F0396CF-CC97-4CCA-9C8F-E02083973BA7}"/>
    <cellStyle name="s_IRR Sensitivity (2)_1_2007.07.13 (RSRI)_EVOLUÇÃO OBRA 3 2 5" xfId="14177" xr:uid="{A72F35C5-B6F0-4E57-8FA5-B437380D89AC}"/>
    <cellStyle name="s_IRR Sensitivity (2)_1_2007.07.13 (RSRI)_EVOLUÇÃO OBRA 3 2 6" xfId="31371" xr:uid="{5D5E7809-39C6-4B46-BFAB-DFDBEC978BD3}"/>
    <cellStyle name="s_IRR Sensitivity (2)_1_2007.07.13 (RSRI)_VSO-4T08-2008.12.02" xfId="4538" xr:uid="{865A87E3-AA63-426A-AE08-D4762D6116AB}"/>
    <cellStyle name="s_IRR Sensitivity (2)_1_2007.07.13 (RSRI)_VSO-4T08-2008.12.02 2" xfId="8989" xr:uid="{A6B69D29-CBA1-40EF-B11D-98BBDCA675DC}"/>
    <cellStyle name="s_IRR Sensitivity (2)_1_2007.07.13 (RSRI)_VSO-4T08-2008.12.02 2 2" xfId="20727" xr:uid="{71338E9B-B383-4B75-A0C4-56F5BA6A65D6}"/>
    <cellStyle name="s_IRR Sensitivity (2)_1_2007.07.13 (RSRI)_VSO-4T08-2008.12.02 2 3" xfId="13420" xr:uid="{9198B2CD-DFEB-4440-9D10-A21ECB357164}"/>
    <cellStyle name="s_IRR Sensitivity (2)_1_2007.07.13 (RSRI)_VSO-4T08-2008.12.02 2 4" xfId="22244" xr:uid="{27E54562-1D9F-40CA-B56A-877CC5706A03}"/>
    <cellStyle name="s_IRR Sensitivity (2)_1_2007.07.13 (RSRI)_VSO-4T08-2008.12.02 2 5" xfId="29299" xr:uid="{CE0301E0-8058-48A0-8BFC-2FECA57CA5F4}"/>
    <cellStyle name="s_IRR Sensitivity (2)_1_2007.07.13 (RSRI)_VSO-4T08-2008.12.02 2 6" xfId="32447" xr:uid="{15C626E3-E9AF-4B28-AE78-F8B9E91F10CC}"/>
    <cellStyle name="s_IRR Sensitivity (2)_1_2007.07.13 (RSRI)_VSO-4T08-2008.12.02 3" xfId="36317" xr:uid="{F0D1A334-4914-4CF0-829D-372DE8A6D03F}"/>
    <cellStyle name="s_IRR Sensitivity (2)_2" xfId="1204" xr:uid="{4AEE8909-7E55-4493-AD64-CB0FD33A0653}"/>
    <cellStyle name="s_IRR Sensitivity (2)_2 2" xfId="6321" xr:uid="{E147A483-D291-4F6F-B389-0AC9A94D57A2}"/>
    <cellStyle name="s_IRR Sensitivity (2)_2 2 2" xfId="18295" xr:uid="{6408D0DA-3696-407F-8735-81ABD0526C0B}"/>
    <cellStyle name="s_IRR Sensitivity (2)_2 2 3" xfId="16655" xr:uid="{4804F448-66E2-4489-BFBA-F3ACD49CB2C1}"/>
    <cellStyle name="s_IRR Sensitivity (2)_2 2 4" xfId="24931" xr:uid="{34E5FE57-EE98-4A76-89C7-DA5065E6C9B1}"/>
    <cellStyle name="s_IRR Sensitivity (2)_2 2 5" xfId="30489" xr:uid="{37DFBF19-1281-4B57-9D50-E82CFBD579FE}"/>
    <cellStyle name="s_IRR Sensitivity (2)_2 2 6" xfId="33872" xr:uid="{A33FD682-80D7-44FA-A189-0CCA7322B992}"/>
    <cellStyle name="s_IRR Sensitivity (2)_2 3" xfId="36318" xr:uid="{C7E6DE88-97EB-4508-9CF6-CF878980A01F}"/>
    <cellStyle name="s_IRR Sensitivity (2)_2_2007.04.13 (RSRI)" xfId="1205" xr:uid="{FEFAF230-1816-4C22-B094-17B9EF04CEF6}"/>
    <cellStyle name="s_IRR Sensitivity (2)_2_2007.04.13 (RSRI) 2" xfId="6322" xr:uid="{BF367536-22EF-4D39-9836-185157A05E76}"/>
    <cellStyle name="s_IRR Sensitivity (2)_2_2007.04.13 (RSRI) 2 2" xfId="18296" xr:uid="{7C353EF1-782E-478D-B700-7C274288A612}"/>
    <cellStyle name="s_IRR Sensitivity (2)_2_2007.04.13 (RSRI) 2 3" xfId="21274" xr:uid="{AA82E911-279B-4343-A04F-5A96EFBCF4B9}"/>
    <cellStyle name="s_IRR Sensitivity (2)_2_2007.04.13 (RSRI) 2 4" xfId="17749" xr:uid="{B46D9F8A-EACA-4A5E-ADFD-C0A49C50BD8C}"/>
    <cellStyle name="s_IRR Sensitivity (2)_2_2007.04.13 (RSRI) 2 5" xfId="14854" xr:uid="{C488E189-39CE-43C6-9CA0-CDD4EE642CDF}"/>
    <cellStyle name="s_IRR Sensitivity (2)_2_2007.04.13 (RSRI) 2 6" xfId="32759" xr:uid="{0B903225-A80B-46DE-B4A2-C9FCACF37592}"/>
    <cellStyle name="s_IRR Sensitivity (2)_2_2007.04.13 (RSRI) 3" xfId="36319" xr:uid="{A9B04C2A-F576-4C8C-A4CA-9653945B501B}"/>
    <cellStyle name="s_IRR Sensitivity (2)_2_2007.04.13 (RSRI)_BALANÇO" xfId="3549" xr:uid="{52C27AEB-82EC-48D7-B0EB-B219FD7AB9F4}"/>
    <cellStyle name="s_IRR Sensitivity (2)_2_2007.04.13 (RSRI)_BALANÇO 2" xfId="8332" xr:uid="{6D6D1AB2-CB1B-4258-B3FA-A76DACE5657A}"/>
    <cellStyle name="s_IRR Sensitivity (2)_2_2007.04.13 (RSRI)_BALANÇO 2 2" xfId="20132" xr:uid="{385B27D3-54D9-4208-8266-BAE6BDC14FAD}"/>
    <cellStyle name="s_IRR Sensitivity (2)_2_2007.04.13 (RSRI)_BALANÇO 2 3" xfId="21068" xr:uid="{45575274-DDA0-430D-8F06-6C2403DF51D3}"/>
    <cellStyle name="s_IRR Sensitivity (2)_2_2007.04.13 (RSRI)_BALANÇO 2 4" xfId="18860" xr:uid="{0780B985-8088-45A6-B6CA-7F799F1BCC9C}"/>
    <cellStyle name="s_IRR Sensitivity (2)_2_2007.04.13 (RSRI)_BALANÇO 2 5" xfId="30239" xr:uid="{3987052A-F6F3-47DD-A172-502A48D459C2}"/>
    <cellStyle name="s_IRR Sensitivity (2)_2_2007.04.13 (RSRI)_BALANÇO 2 6" xfId="25809" xr:uid="{E9402420-F13F-4C9E-B569-1F52035926A8}"/>
    <cellStyle name="s_IRR Sensitivity (2)_2_2007.04.13 (RSRI)_BALANÇO 3" xfId="10991" xr:uid="{E71D0AB0-CE1A-494C-9B46-D16C49B42B34}"/>
    <cellStyle name="s_IRR Sensitivity (2)_2_2007.04.13 (RSRI)_BALANÇO 3 2" xfId="12562" xr:uid="{D6B46F76-2D2A-4A11-AD85-AFE75382712B}"/>
    <cellStyle name="s_IRR Sensitivity (2)_2_2007.04.13 (RSRI)_BALANÇO 3 2 2" xfId="23803" xr:uid="{E082D135-B139-41AA-9D7E-97141BC930D4}"/>
    <cellStyle name="s_IRR Sensitivity (2)_2_2007.04.13 (RSRI)_BALANÇO 3 2 3" xfId="27506" xr:uid="{63E17869-BE94-49A1-B9DE-3D66038AB644}"/>
    <cellStyle name="s_IRR Sensitivity (2)_2_2007.04.13 (RSRI)_BALANÇO 3 2 4" xfId="26166" xr:uid="{2B9B9D2A-2B50-49AE-906A-DE7454B76388}"/>
    <cellStyle name="s_IRR Sensitivity (2)_2_2007.04.13 (RSRI)_BALANÇO 3 2 5" xfId="33294" xr:uid="{F29309D1-463C-401C-B4C2-CF6B8855724C}"/>
    <cellStyle name="s_IRR Sensitivity (2)_2_2007.04.13 (RSRI)_BALANÇO 3 2 6" xfId="32174" xr:uid="{69C3C6E9-5325-414A-97D5-30679544F442}"/>
    <cellStyle name="s_IRR Sensitivity (2)_2_2007.04.13 (RSRI)_DF's" xfId="2533" xr:uid="{D2FD3D1D-4E9E-4A58-A4D1-84923EA8925A}"/>
    <cellStyle name="s_IRR Sensitivity (2)_2_2007.04.13 (RSRI)_DF's 2" xfId="7316" xr:uid="{B248F295-4A50-4D65-81C9-C7622ED2F872}"/>
    <cellStyle name="s_IRR Sensitivity (2)_2_2007.04.13 (RSRI)_DF's 2 2" xfId="19227" xr:uid="{283B39FF-4DF3-4E47-B2BC-C0854D87EF2C}"/>
    <cellStyle name="s_IRR Sensitivity (2)_2_2007.04.13 (RSRI)_DF's 2 3" xfId="22665" xr:uid="{BD44B2B9-93FA-4582-81CA-591DF9491D77}"/>
    <cellStyle name="s_IRR Sensitivity (2)_2_2007.04.13 (RSRI)_DF's 2 4" xfId="25849" xr:uid="{1311E32E-4610-47E3-9FBD-55F6D33D3F10}"/>
    <cellStyle name="s_IRR Sensitivity (2)_2_2007.04.13 (RSRI)_DF's 2 5" xfId="33120" xr:uid="{BCE1DEE4-5CAA-4F91-8729-28496BD05D72}"/>
    <cellStyle name="s_IRR Sensitivity (2)_2_2007.04.13 (RSRI)_DF's 2 6" xfId="34745" xr:uid="{325B45BE-2EE6-4437-9058-5BC2F2FB184A}"/>
    <cellStyle name="s_IRR Sensitivity (2)_2_2007.04.13 (RSRI)_DF's 3" xfId="10492" xr:uid="{D1AEC1C4-170D-429A-8C5A-1FAC409EAB85}"/>
    <cellStyle name="s_IRR Sensitivity (2)_2_2007.04.13 (RSRI)_DF's 3 2" xfId="12070" xr:uid="{4B5291D9-4F64-4866-8E17-1585F2EACAD7}"/>
    <cellStyle name="s_IRR Sensitivity (2)_2_2007.04.13 (RSRI)_DF's 3 2 2" xfId="23311" xr:uid="{F1376F7E-9985-4F96-9664-F7BAF921DC86}"/>
    <cellStyle name="s_IRR Sensitivity (2)_2_2007.04.13 (RSRI)_DF's 3 2 3" xfId="27014" xr:uid="{DF5D1930-9D49-42BE-A6B8-2A250DAF2A56}"/>
    <cellStyle name="s_IRR Sensitivity (2)_2_2007.04.13 (RSRI)_DF's 3 2 4" xfId="26224" xr:uid="{9C78C633-0998-4CC7-9BA1-EB254D25D655}"/>
    <cellStyle name="s_IRR Sensitivity (2)_2_2007.04.13 (RSRI)_DF's 3 2 5" xfId="32060" xr:uid="{E6E1B1FE-58E3-43C7-9FB6-521A87979172}"/>
    <cellStyle name="s_IRR Sensitivity (2)_2_2007.04.13 (RSRI)_DF's 3 2 6" xfId="31823" xr:uid="{0D4D47FA-FA0C-4C23-961B-282C4ADB6B80}"/>
    <cellStyle name="s_IRR Sensitivity (2)_2_2007.04.13 (RSRI)_EVOLUÇÃO OBRA" xfId="5539" xr:uid="{D2FEA43E-61A3-443C-B112-C36A636C31F8}"/>
    <cellStyle name="s_IRR Sensitivity (2)_2_2007.04.13 (RSRI)_EVOLUÇÃO OBRA 2" xfId="9824" xr:uid="{F8E4A164-3E75-4FA9-B571-7DEBB56CCE37}"/>
    <cellStyle name="s_IRR Sensitivity (2)_2_2007.04.13 (RSRI)_EVOLUÇÃO OBRA 2 2" xfId="21516" xr:uid="{C3193AA8-8640-48F9-889B-B2E43AD8EBE1}"/>
    <cellStyle name="s_IRR Sensitivity (2)_2_2007.04.13 (RSRI)_EVOLUÇÃO OBRA 2 3" xfId="25264" xr:uid="{F757CF26-1486-4E61-A336-5EA7D932F525}"/>
    <cellStyle name="s_IRR Sensitivity (2)_2_2007.04.13 (RSRI)_EVOLUÇÃO OBRA 2 4" xfId="24883" xr:uid="{4BAA9E51-51D3-43A7-B0B3-F26A693F9678}"/>
    <cellStyle name="s_IRR Sensitivity (2)_2_2007.04.13 (RSRI)_EVOLUÇÃO OBRA 2 5" xfId="30377" xr:uid="{D756966B-A60A-4FB1-85D2-0AEFD3BD5406}"/>
    <cellStyle name="s_IRR Sensitivity (2)_2_2007.04.13 (RSRI)_EVOLUÇÃO OBRA 2 6" xfId="34370" xr:uid="{E67EE350-09E5-48D8-BE92-AA7D763E8196}"/>
    <cellStyle name="s_IRR Sensitivity (2)_2_2007.04.13 (RSRI)_EVOLUÇÃO OBRA 3" xfId="11504" xr:uid="{3C52F1E6-CA9B-40B1-B15C-0E60683FFD10}"/>
    <cellStyle name="s_IRR Sensitivity (2)_2_2007.04.13 (RSRI)_EVOLUÇÃO OBRA 3 2" xfId="13062" xr:uid="{B8C9872D-CFFA-4E6E-A746-F600CCDC1ED7}"/>
    <cellStyle name="s_IRR Sensitivity (2)_2_2007.04.13 (RSRI)_EVOLUÇÃO OBRA 3 2 2" xfId="24303" xr:uid="{1662E06D-2099-4926-8B55-452CADFDFAD9}"/>
    <cellStyle name="s_IRR Sensitivity (2)_2_2007.04.13 (RSRI)_EVOLUÇÃO OBRA 3 2 3" xfId="28004" xr:uid="{820FC103-1F4C-4653-80AE-7956F7A4B475}"/>
    <cellStyle name="s_IRR Sensitivity (2)_2_2007.04.13 (RSRI)_EVOLUÇÃO OBRA 3 2 4" xfId="19339" xr:uid="{2822CD92-D3DB-4B27-8C6B-CF471BCD9291}"/>
    <cellStyle name="s_IRR Sensitivity (2)_2_2007.04.13 (RSRI)_EVOLUÇÃO OBRA 3 2 5" xfId="14384" xr:uid="{F781DAA3-B0A8-440B-902C-C4C63BE78C4F}"/>
    <cellStyle name="s_IRR Sensitivity (2)_2_2007.04.13 (RSRI)_EVOLUÇÃO OBRA 3 2 6" xfId="25933" xr:uid="{CD5C5E47-11CB-4507-8220-8DC4ACC5D3C8}"/>
    <cellStyle name="s_IRR Sensitivity (2)_2_2007.04.13 (RSRI)_VSO-4T08-2008.12.02" xfId="4539" xr:uid="{1AD75EAB-8F30-4FD8-9468-D15894ACB518}"/>
    <cellStyle name="s_IRR Sensitivity (2)_2_2007.04.13 (RSRI)_VSO-4T08-2008.12.02 2" xfId="8990" xr:uid="{696F6163-0F0C-4A6D-8E93-EF388A9CA418}"/>
    <cellStyle name="s_IRR Sensitivity (2)_2_2007.04.13 (RSRI)_VSO-4T08-2008.12.02 2 2" xfId="20728" xr:uid="{C82348DC-C4B9-4E99-A8E0-97F434F35DC8}"/>
    <cellStyle name="s_IRR Sensitivity (2)_2_2007.04.13 (RSRI)_VSO-4T08-2008.12.02 2 3" xfId="13419" xr:uid="{072BBC0B-E81C-4835-BF94-15A72D9DF418}"/>
    <cellStyle name="s_IRR Sensitivity (2)_2_2007.04.13 (RSRI)_VSO-4T08-2008.12.02 2 4" xfId="14341" xr:uid="{1E7EB529-F9E8-4C14-A494-0300CC169387}"/>
    <cellStyle name="s_IRR Sensitivity (2)_2_2007.04.13 (RSRI)_VSO-4T08-2008.12.02 2 5" xfId="17682" xr:uid="{5AF8F335-B807-454E-9236-A40FAD6A6852}"/>
    <cellStyle name="s_IRR Sensitivity (2)_2_2007.04.13 (RSRI)_VSO-4T08-2008.12.02 2 6" xfId="17029" xr:uid="{706BE38C-9929-44D0-81EA-D01A7879E745}"/>
    <cellStyle name="s_IRR Sensitivity (2)_2_2007.04.13 (RSRI)_VSO-4T08-2008.12.02 3" xfId="36321" xr:uid="{99715981-6D6B-45C6-9931-FB27ECCF37B8}"/>
    <cellStyle name="s_IRR Sensitivity (2)_2_2007.07.13 (RSRI)" xfId="1206" xr:uid="{70F0FA08-0BF4-4EBA-9E8C-3C7142BCA557}"/>
    <cellStyle name="s_IRR Sensitivity (2)_2_2007.07.13 (RSRI) 2" xfId="6323" xr:uid="{C46EF66F-224D-433C-936D-A32C51D74300}"/>
    <cellStyle name="s_IRR Sensitivity (2)_2_2007.07.13 (RSRI) 2 2" xfId="18297" xr:uid="{40222C08-B8AD-4189-8423-DCD649819E64}"/>
    <cellStyle name="s_IRR Sensitivity (2)_2_2007.07.13 (RSRI) 2 3" xfId="17432" xr:uid="{B16EFF02-C799-4AD7-AE06-5F2B669E0A63}"/>
    <cellStyle name="s_IRR Sensitivity (2)_2_2007.07.13 (RSRI) 2 4" xfId="30597" xr:uid="{44313E73-A548-4476-95A2-7B9D90950927}"/>
    <cellStyle name="s_IRR Sensitivity (2)_2_2007.07.13 (RSRI) 2 5" xfId="30416" xr:uid="{8B04B161-4B1B-43A1-A0D1-7814F2AD00B7}"/>
    <cellStyle name="s_IRR Sensitivity (2)_2_2007.07.13 (RSRI) 2 6" xfId="17792" xr:uid="{F916F40A-5A4B-4905-809A-C5A5190CD86C}"/>
    <cellStyle name="s_IRR Sensitivity (2)_2_2007.07.13 (RSRI) 3" xfId="36322" xr:uid="{0881AFA7-C6BD-4ECD-8B8B-441F344E9E4F}"/>
    <cellStyle name="s_IRR Sensitivity (2)_2_2007.07.13 (RSRI)_BALANÇO" xfId="3550" xr:uid="{05E1B9F6-679B-4F80-A484-4CF11758C2CC}"/>
    <cellStyle name="s_IRR Sensitivity (2)_2_2007.07.13 (RSRI)_BALANÇO 2" xfId="8333" xr:uid="{2BDFA749-F199-451B-9485-BA046B29F38E}"/>
    <cellStyle name="s_IRR Sensitivity (2)_2_2007.07.13 (RSRI)_BALANÇO 2 2" xfId="20133" xr:uid="{98A0D8F8-D503-407D-95F9-05B3C58722F7}"/>
    <cellStyle name="s_IRR Sensitivity (2)_2_2007.07.13 (RSRI)_BALANÇO 2 3" xfId="17239" xr:uid="{9683693B-0AFA-44E7-8D60-8822D632A172}"/>
    <cellStyle name="s_IRR Sensitivity (2)_2_2007.07.13 (RSRI)_BALANÇO 2 4" xfId="22610" xr:uid="{7049A073-668A-43F1-B53B-81B1278B8AB2}"/>
    <cellStyle name="s_IRR Sensitivity (2)_2_2007.07.13 (RSRI)_BALANÇO 2 5" xfId="32983" xr:uid="{790A6448-FE26-4DA4-AB68-D3A6D9923A7B}"/>
    <cellStyle name="s_IRR Sensitivity (2)_2_2007.07.13 (RSRI)_BALANÇO 2 6" xfId="25744" xr:uid="{F3204EA9-9DCF-44E5-94F9-BC2EE3E81488}"/>
    <cellStyle name="s_IRR Sensitivity (2)_2_2007.07.13 (RSRI)_BALANÇO 3" xfId="10992" xr:uid="{9BD8B4D6-00BB-48F9-87A6-4D2724AFCE1A}"/>
    <cellStyle name="s_IRR Sensitivity (2)_2_2007.07.13 (RSRI)_BALANÇO 3 2" xfId="12563" xr:uid="{5D06782A-931F-499D-A012-C8F6CDB735C0}"/>
    <cellStyle name="s_IRR Sensitivity (2)_2_2007.07.13 (RSRI)_BALANÇO 3 2 2" xfId="23804" xr:uid="{6DB410A8-8B0F-4156-84F2-E947579B6E95}"/>
    <cellStyle name="s_IRR Sensitivity (2)_2_2007.07.13 (RSRI)_BALANÇO 3 2 3" xfId="27507" xr:uid="{C962E2AB-015B-4CC4-B348-F80616EFC4F0}"/>
    <cellStyle name="s_IRR Sensitivity (2)_2_2007.07.13 (RSRI)_BALANÇO 3 2 4" xfId="28458" xr:uid="{9E1356EF-04C7-4C23-ADA6-352E04BE1DB7}"/>
    <cellStyle name="s_IRR Sensitivity (2)_2_2007.07.13 (RSRI)_BALANÇO 3 2 5" xfId="32462" xr:uid="{7F01A84A-FA83-4E30-A692-8D852901382D}"/>
    <cellStyle name="s_IRR Sensitivity (2)_2_2007.07.13 (RSRI)_BALANÇO 3 2 6" xfId="15841" xr:uid="{15824AE1-4BAC-43FD-8495-ECB83FA25CCD}"/>
    <cellStyle name="s_IRR Sensitivity (2)_2_2007.07.13 (RSRI)_DF's" xfId="2534" xr:uid="{A9C217E0-BEAA-47D6-9A10-870F23198C48}"/>
    <cellStyle name="s_IRR Sensitivity (2)_2_2007.07.13 (RSRI)_DF's 2" xfId="7317" xr:uid="{D2B55DB2-ACCE-4A17-B5F0-55F3FBE6B084}"/>
    <cellStyle name="s_IRR Sensitivity (2)_2_2007.07.13 (RSRI)_DF's 2 2" xfId="19228" xr:uid="{7E30937B-AB74-4CA0-8AC9-045B61F49D71}"/>
    <cellStyle name="s_IRR Sensitivity (2)_2_2007.07.13 (RSRI)_DF's 2 3" xfId="21163" xr:uid="{3D26A241-EE79-447E-B24B-5B3CBD30390E}"/>
    <cellStyle name="s_IRR Sensitivity (2)_2_2007.07.13 (RSRI)_DF's 2 4" xfId="15219" xr:uid="{3FDD659B-A970-48AA-9448-AB0C1C8D95AE}"/>
    <cellStyle name="s_IRR Sensitivity (2)_2_2007.07.13 (RSRI)_DF's 2 5" xfId="17528" xr:uid="{B8901A7D-65FC-42B0-9658-93F29EC9FA6A}"/>
    <cellStyle name="s_IRR Sensitivity (2)_2_2007.07.13 (RSRI)_DF's 2 6" xfId="26174" xr:uid="{E6F65B5D-2DCE-4483-B31E-ED512E910565}"/>
    <cellStyle name="s_IRR Sensitivity (2)_2_2007.07.13 (RSRI)_DF's 3" xfId="10493" xr:uid="{75A42304-BE10-42F9-9B32-81CFDDC87A77}"/>
    <cellStyle name="s_IRR Sensitivity (2)_2_2007.07.13 (RSRI)_DF's 3 2" xfId="12071" xr:uid="{4C734AC1-16CF-483F-9D3E-E91E7DAB9A16}"/>
    <cellStyle name="s_IRR Sensitivity (2)_2_2007.07.13 (RSRI)_DF's 3 2 2" xfId="23312" xr:uid="{261A4FC6-08AF-405B-82A9-AFE74E74AB9D}"/>
    <cellStyle name="s_IRR Sensitivity (2)_2_2007.07.13 (RSRI)_DF's 3 2 3" xfId="27015" xr:uid="{250B45F1-3EB6-49A9-8965-2617C2D8BACE}"/>
    <cellStyle name="s_IRR Sensitivity (2)_2_2007.07.13 (RSRI)_DF's 3 2 4" xfId="15519" xr:uid="{BE5D4D2C-EE70-4C98-AC03-3D4E85105DDD}"/>
    <cellStyle name="s_IRR Sensitivity (2)_2_2007.07.13 (RSRI)_DF's 3 2 5" xfId="29451" xr:uid="{C52B9EFF-E170-4C0F-9F34-7F14B0E095C9}"/>
    <cellStyle name="s_IRR Sensitivity (2)_2_2007.07.13 (RSRI)_DF's 3 2 6" xfId="34823" xr:uid="{3532A988-1770-45E2-B624-68104B52500B}"/>
    <cellStyle name="s_IRR Sensitivity (2)_2_2007.07.13 (RSRI)_EVOLUÇÃO OBRA" xfId="5540" xr:uid="{7ADBEE54-04B3-4195-9F06-42BD49AA76D6}"/>
    <cellStyle name="s_IRR Sensitivity (2)_2_2007.07.13 (RSRI)_EVOLUÇÃO OBRA 2" xfId="9825" xr:uid="{BF954F96-D31B-411C-B660-F16710AAB33E}"/>
    <cellStyle name="s_IRR Sensitivity (2)_2_2007.07.13 (RSRI)_EVOLUÇÃO OBRA 2 2" xfId="21517" xr:uid="{7C2EF3EB-3C99-406E-90E0-D6B15C5088F9}"/>
    <cellStyle name="s_IRR Sensitivity (2)_2_2007.07.13 (RSRI)_EVOLUÇÃO OBRA 2 3" xfId="25265" xr:uid="{9FA91F57-AF43-4A26-B375-AB8898D802C1}"/>
    <cellStyle name="s_IRR Sensitivity (2)_2_2007.07.13 (RSRI)_EVOLUÇÃO OBRA 2 4" xfId="16132" xr:uid="{0BE66AD9-0F51-4B7D-9A0B-9226F105E008}"/>
    <cellStyle name="s_IRR Sensitivity (2)_2_2007.07.13 (RSRI)_EVOLUÇÃO OBRA 2 5" xfId="24869" xr:uid="{8A9A3E08-05C9-4D27-84FB-1723E1CDF6D1}"/>
    <cellStyle name="s_IRR Sensitivity (2)_2_2007.07.13 (RSRI)_EVOLUÇÃO OBRA 2 6" xfId="14504" xr:uid="{7BA562B9-828D-4EF3-884C-5E0272948A41}"/>
    <cellStyle name="s_IRR Sensitivity (2)_2_2007.07.13 (RSRI)_EVOLUÇÃO OBRA 3" xfId="11505" xr:uid="{A6A71DD1-2C2E-4283-B80D-AC51F02BA3CC}"/>
    <cellStyle name="s_IRR Sensitivity (2)_2_2007.07.13 (RSRI)_EVOLUÇÃO OBRA 3 2" xfId="13063" xr:uid="{FD898123-D8BD-46E0-B729-BB4AA5325816}"/>
    <cellStyle name="s_IRR Sensitivity (2)_2_2007.07.13 (RSRI)_EVOLUÇÃO OBRA 3 2 2" xfId="24304" xr:uid="{BD6398EB-BE53-432E-9AB3-6EAC97488079}"/>
    <cellStyle name="s_IRR Sensitivity (2)_2_2007.07.13 (RSRI)_EVOLUÇÃO OBRA 3 2 3" xfId="28005" xr:uid="{57A6E445-9B34-4BDA-B72A-4CC731609B84}"/>
    <cellStyle name="s_IRR Sensitivity (2)_2_2007.07.13 (RSRI)_EVOLUÇÃO OBRA 3 2 4" xfId="19029" xr:uid="{153E8B29-0AD5-4D09-8CFB-B22758722879}"/>
    <cellStyle name="s_IRR Sensitivity (2)_2_2007.07.13 (RSRI)_EVOLUÇÃO OBRA 3 2 5" xfId="31783" xr:uid="{BFE39D8F-8D14-403E-AD00-C4B74D40DA0C}"/>
    <cellStyle name="s_IRR Sensitivity (2)_2_2007.07.13 (RSRI)_EVOLUÇÃO OBRA 3 2 6" xfId="30329" xr:uid="{1C3F4D2E-A9C5-4E63-948D-402FA8C00F73}"/>
    <cellStyle name="s_IRR Sensitivity (2)_2_2007.07.13 (RSRI)_VSO-4T08-2008.12.02" xfId="4540" xr:uid="{6A801AD5-A261-4BCD-80B4-6E7D3F183850}"/>
    <cellStyle name="s_IRR Sensitivity (2)_2_2007.07.13 (RSRI)_VSO-4T08-2008.12.02 2" xfId="8991" xr:uid="{DAE26C56-EA82-4969-9B24-8CE49DC55BB3}"/>
    <cellStyle name="s_IRR Sensitivity (2)_2_2007.07.13 (RSRI)_VSO-4T08-2008.12.02 2 2" xfId="20729" xr:uid="{D7465143-C6D1-482B-990F-EABB5117D30B}"/>
    <cellStyle name="s_IRR Sensitivity (2)_2_2007.07.13 (RSRI)_VSO-4T08-2008.12.02 2 3" xfId="13418" xr:uid="{B01894AE-8D63-4560-A4C8-9FDECA06ACC9}"/>
    <cellStyle name="s_IRR Sensitivity (2)_2_2007.07.13 (RSRI)_VSO-4T08-2008.12.02 2 4" xfId="26792" xr:uid="{6E5BEDD5-E7B2-4098-8861-97ADF0A8D045}"/>
    <cellStyle name="s_IRR Sensitivity (2)_2_2007.07.13 (RSRI)_VSO-4T08-2008.12.02 2 5" xfId="19971" xr:uid="{72C4B277-2E08-4B3C-9B9E-FCDA7C1D9806}"/>
    <cellStyle name="s_IRR Sensitivity (2)_2_2007.07.13 (RSRI)_VSO-4T08-2008.12.02 2 6" xfId="33848" xr:uid="{D2A12117-BD79-495E-970A-880FDA2446EA}"/>
    <cellStyle name="s_IRR Sensitivity (2)_2_2007.07.13 (RSRI)_VSO-4T08-2008.12.02 3" xfId="36323" xr:uid="{08380DBC-4574-4C8B-B591-FA924B64E4F8}"/>
    <cellStyle name="s_IRR Sensitivity (2)_2007.04.13 (RSRI)" xfId="1207" xr:uid="{55924756-C548-44BD-9D64-88DED4CBDD4F}"/>
    <cellStyle name="s_IRR Sensitivity (2)_2007.04.13 (RSRI) 2" xfId="36324" xr:uid="{62EC7CC4-781C-43F7-9389-F1C781EB5624}"/>
    <cellStyle name="s_IRR Sensitivity (2)_2007.04.13 (RSRI)_BALANÇO" xfId="3551" xr:uid="{B4907FA0-BD88-4F6E-B22B-22AEE9C10687}"/>
    <cellStyle name="s_IRR Sensitivity (2)_2007.04.13 (RSRI)_BALANÇO 2" xfId="8334" xr:uid="{1CE6C9DC-15CE-4DFF-9FE4-C9D656394176}"/>
    <cellStyle name="s_IRR Sensitivity (2)_2007.04.13 (RSRI)_DF's" xfId="2535" xr:uid="{1A8C5559-7BA0-4196-B2B2-07B05917AACE}"/>
    <cellStyle name="s_IRR Sensitivity (2)_2007.04.13 (RSRI)_DF's 2" xfId="7318" xr:uid="{4D34448C-E812-4D4E-9758-9174B4224366}"/>
    <cellStyle name="s_IRR Sensitivity (2)_2007.04.13 (RSRI)_EVOLUÇÃO OBRA" xfId="5541" xr:uid="{6C08ADB2-EC0D-4CB7-A426-F5CF34250C9F}"/>
    <cellStyle name="s_IRR Sensitivity (2)_2007.04.13 (RSRI)_EVOLUÇÃO OBRA 2" xfId="9826" xr:uid="{0F450A4B-2681-46A1-BDBC-6F13C24DBBA5}"/>
    <cellStyle name="s_IRR Sensitivity (2)_2007.04.13 (RSRI)_VSO-4T08-2008.12.02" xfId="4541" xr:uid="{2F867122-4DA0-482F-90C3-0667338117E2}"/>
    <cellStyle name="s_IRR Sensitivity (2)_2007.07.13 (RSRI)" xfId="1208" xr:uid="{247CAC95-99E2-4090-AB79-C5D54383251B}"/>
    <cellStyle name="s_IRR Sensitivity (2)_2007.07.13 (RSRI) 2" xfId="36325" xr:uid="{DCD3FA55-00D2-47D2-A4C7-C4CFA5445194}"/>
    <cellStyle name="s_IRR Sensitivity (2)_2007.07.13 (RSRI)_BALANÇO" xfId="3552" xr:uid="{35B6C0F2-01BD-4F1F-8B37-4E55442E67E2}"/>
    <cellStyle name="s_IRR Sensitivity (2)_2007.07.13 (RSRI)_BALANÇO 2" xfId="8335" xr:uid="{FD39E6DB-EEBC-444B-9893-4C45F62874CD}"/>
    <cellStyle name="s_IRR Sensitivity (2)_2007.07.13 (RSRI)_DF's" xfId="2536" xr:uid="{D8893B1A-E708-4DA4-A392-9581EE195972}"/>
    <cellStyle name="s_IRR Sensitivity (2)_2007.07.13 (RSRI)_DF's 2" xfId="7319" xr:uid="{6501F6A3-D374-44CA-9A89-5E411C51A212}"/>
    <cellStyle name="s_IRR Sensitivity (2)_2007.07.13 (RSRI)_EVOLUÇÃO OBRA" xfId="5542" xr:uid="{B884EE13-4FE8-4542-BB35-57B0FFF0C29F}"/>
    <cellStyle name="s_IRR Sensitivity (2)_2007.07.13 (RSRI)_EVOLUÇÃO OBRA 2" xfId="9827" xr:uid="{335FADB7-4345-4674-9E69-59F3CEF1C6DE}"/>
    <cellStyle name="s_IRR Sensitivity (2)_2007.07.13 (RSRI)_VSO-4T08-2008.12.02" xfId="4542" xr:uid="{F8EEB626-5744-4878-B89C-BEBDC27C3221}"/>
    <cellStyle name="s_LambSum_link_a" xfId="1209" xr:uid="{C7364066-984B-42BE-B6C8-3D2D362AE962}"/>
    <cellStyle name="s_LambSum_link_a 2" xfId="6324" xr:uid="{D5CAF694-4343-4D96-8F7B-86016174607F}"/>
    <cellStyle name="s_LambSum_link_a 2 2" xfId="18298" xr:uid="{0E5F7071-D510-43C5-B1AE-85B390400CFE}"/>
    <cellStyle name="s_LambSum_link_a 2 3" xfId="18990" xr:uid="{709AED6B-89A8-4C6A-B0DE-5F9E1AA5CA50}"/>
    <cellStyle name="s_LambSum_link_a 2 4" xfId="29592" xr:uid="{F40EFFA4-0CC0-4B92-AA73-B46DA9EE42DB}"/>
    <cellStyle name="s_LambSum_link_a 2 5" xfId="33327" xr:uid="{5B35208C-0316-44B1-938C-8CC8FE7CB6BD}"/>
    <cellStyle name="s_LambSum_link_a 2 6" xfId="34641" xr:uid="{4939E605-0E9B-4E69-83BB-5659963690AE}"/>
    <cellStyle name="s_LambSum_link_a 3" xfId="36326" xr:uid="{549CEEF2-C8D7-4C41-9A82-8F70CF3063C4}"/>
    <cellStyle name="s_LambSum_link_a_2007.04.13 (RSRI)" xfId="1210" xr:uid="{BADDE7F0-45DE-47D3-8ACC-0B90C00778E6}"/>
    <cellStyle name="s_LambSum_link_a_2007.04.13 (RSRI) 2" xfId="6325" xr:uid="{9902F9A6-0A4F-42D8-B7F3-54280874FCEE}"/>
    <cellStyle name="s_LambSum_link_a_2007.04.13 (RSRI) 2 2" xfId="18299" xr:uid="{120921AA-825D-4925-936A-C86836B15F83}"/>
    <cellStyle name="s_LambSum_link_a_2007.04.13 (RSRI) 2 3" xfId="15121" xr:uid="{0D7E1D9C-D38C-4A38-8063-FD8D32F099A3}"/>
    <cellStyle name="s_LambSum_link_a_2007.04.13 (RSRI) 2 4" xfId="16860" xr:uid="{70E2D1A2-A2DF-4595-8BB8-099963A35CE9}"/>
    <cellStyle name="s_LambSum_link_a_2007.04.13 (RSRI) 2 5" xfId="29357" xr:uid="{5FF4139F-011E-4653-AD03-EAFC8C70D9E0}"/>
    <cellStyle name="s_LambSum_link_a_2007.04.13 (RSRI) 2 6" xfId="16359" xr:uid="{6A0CD7A7-C51D-4874-8B69-0A330633B4B0}"/>
    <cellStyle name="s_LambSum_link_a_2007.04.13 (RSRI) 3" xfId="36327" xr:uid="{01EEFA78-2FB3-44F6-8978-AA217629CCC5}"/>
    <cellStyle name="s_LambSum_link_a_2007.04.13 (RSRI)_BALANÇO" xfId="3553" xr:uid="{8CFC267A-B251-4776-A2C4-457C1AA4B7C4}"/>
    <cellStyle name="s_LambSum_link_a_2007.04.13 (RSRI)_BALANÇO 2" xfId="8336" xr:uid="{3E9C98D0-60C4-4E19-AD3D-E6E2EEA279E7}"/>
    <cellStyle name="s_LambSum_link_a_2007.04.13 (RSRI)_BALANÇO 2 2" xfId="20136" xr:uid="{05E65BA1-AA23-4312-A64C-FCE3E7C57813}"/>
    <cellStyle name="s_LambSum_link_a_2007.04.13 (RSRI)_BALANÇO 2 3" xfId="19692" xr:uid="{9C0CDC62-9AD3-406C-9523-8189C95BE2FB}"/>
    <cellStyle name="s_LambSum_link_a_2007.04.13 (RSRI)_BALANÇO 2 4" xfId="25224" xr:uid="{0FF6992F-2892-4817-9D26-9B0E3668B706}"/>
    <cellStyle name="s_LambSum_link_a_2007.04.13 (RSRI)_BALANÇO 2 5" xfId="31597" xr:uid="{C96F3EFA-32BD-4586-B2EF-66B9D6D6EB7E}"/>
    <cellStyle name="s_LambSum_link_a_2007.04.13 (RSRI)_BALANÇO 2 6" xfId="31066" xr:uid="{83866717-309E-4677-8691-CC4BFDF005E8}"/>
    <cellStyle name="s_LambSum_link_a_2007.04.13 (RSRI)_BALANÇO 3" xfId="10993" xr:uid="{BF7F8CE5-3638-4768-8EDA-759ED059F734}"/>
    <cellStyle name="s_LambSum_link_a_2007.04.13 (RSRI)_BALANÇO 3 2" xfId="12564" xr:uid="{1BBED8A5-3AE7-47F8-8599-C5E6913661C7}"/>
    <cellStyle name="s_LambSum_link_a_2007.04.13 (RSRI)_BALANÇO 3 2 2" xfId="23805" xr:uid="{0BF2CECC-545E-449C-A272-18F694A2A482}"/>
    <cellStyle name="s_LambSum_link_a_2007.04.13 (RSRI)_BALANÇO 3 2 3" xfId="27508" xr:uid="{10F43656-3B1C-4D63-97B4-EDDDE98D2EFB}"/>
    <cellStyle name="s_LambSum_link_a_2007.04.13 (RSRI)_BALANÇO 3 2 4" xfId="15588" xr:uid="{F3A59549-89B0-42E6-925F-D6150FFEA1C2}"/>
    <cellStyle name="s_LambSum_link_a_2007.04.13 (RSRI)_BALANÇO 3 2 5" xfId="30620" xr:uid="{57CBAEA1-8C80-4B72-82ED-A7A17F474F94}"/>
    <cellStyle name="s_LambSum_link_a_2007.04.13 (RSRI)_BALANÇO 3 2 6" xfId="28326" xr:uid="{0A12E3D2-1E48-464B-B39D-9BFA4276981A}"/>
    <cellStyle name="s_LambSum_link_a_2007.04.13 (RSRI)_DF's" xfId="2537" xr:uid="{83503ADA-1AEA-4C40-89F7-BBDA6BB00AC8}"/>
    <cellStyle name="s_LambSum_link_a_2007.04.13 (RSRI)_DF's 2" xfId="7320" xr:uid="{97AEF739-088D-490B-9D11-AE50A4721B49}"/>
    <cellStyle name="s_LambSum_link_a_2007.04.13 (RSRI)_DF's 2 2" xfId="19229" xr:uid="{599F8D33-FB1A-4611-9271-2705C62866FA}"/>
    <cellStyle name="s_LambSum_link_a_2007.04.13 (RSRI)_DF's 2 3" xfId="23063" xr:uid="{14BD9D70-390F-400A-8BB4-BE207A4B301C}"/>
    <cellStyle name="s_LambSum_link_a_2007.04.13 (RSRI)_DF's 2 4" xfId="25802" xr:uid="{DDF71E9F-F330-43C0-B2D8-F9EEA0D3C8ED}"/>
    <cellStyle name="s_LambSum_link_a_2007.04.13 (RSRI)_DF's 2 5" xfId="15481" xr:uid="{78A0A80D-DAAE-4B0F-9128-CD5C41B8D9E5}"/>
    <cellStyle name="s_LambSum_link_a_2007.04.13 (RSRI)_DF's 2 6" xfId="16387" xr:uid="{8F4644E8-9CF4-4C56-9CF0-9FC8F5E51182}"/>
    <cellStyle name="s_LambSum_link_a_2007.04.13 (RSRI)_DF's 3" xfId="10494" xr:uid="{BA61E90A-D67D-4116-A057-1453B7DC68C6}"/>
    <cellStyle name="s_LambSum_link_a_2007.04.13 (RSRI)_DF's 3 2" xfId="12072" xr:uid="{385B454E-3FDA-4129-8387-8F50D9E21668}"/>
    <cellStyle name="s_LambSum_link_a_2007.04.13 (RSRI)_DF's 3 2 2" xfId="23313" xr:uid="{9F63D4EA-EF65-4F69-BC60-62D97FC0783B}"/>
    <cellStyle name="s_LambSum_link_a_2007.04.13 (RSRI)_DF's 3 2 3" xfId="27016" xr:uid="{E8B8421C-495D-4C52-BADD-4FB389D2F043}"/>
    <cellStyle name="s_LambSum_link_a_2007.04.13 (RSRI)_DF's 3 2 4" xfId="16817" xr:uid="{5D689A91-4025-44D7-B91C-00C271BA8014}"/>
    <cellStyle name="s_LambSum_link_a_2007.04.13 (RSRI)_DF's 3 2 5" xfId="15300" xr:uid="{FAE8920F-82A1-461B-B8FD-3137F45B6174}"/>
    <cellStyle name="s_LambSum_link_a_2007.04.13 (RSRI)_DF's 3 2 6" xfId="22499" xr:uid="{BA82C52A-F050-42C9-B765-3D75BC7EAAB8}"/>
    <cellStyle name="s_LambSum_link_a_2007.04.13 (RSRI)_EVOLUÇÃO OBRA" xfId="5543" xr:uid="{70449BD5-EF0D-40B8-B127-941BDCDEEEFE}"/>
    <cellStyle name="s_LambSum_link_a_2007.04.13 (RSRI)_EVOLUÇÃO OBRA 2" xfId="9828" xr:uid="{A3AD70AF-82E0-4CD3-AB56-3F2A46DB910D}"/>
    <cellStyle name="s_LambSum_link_a_2007.04.13 (RSRI)_EVOLUÇÃO OBRA 2 2" xfId="21520" xr:uid="{A95215CE-4853-4985-921D-C67908B8F0F0}"/>
    <cellStyle name="s_LambSum_link_a_2007.04.13 (RSRI)_EVOLUÇÃO OBRA 2 3" xfId="25268" xr:uid="{E881EBF7-70E5-4BD5-965F-A6B21F6DA60D}"/>
    <cellStyle name="s_LambSum_link_a_2007.04.13 (RSRI)_EVOLUÇÃO OBRA 2 4" xfId="22224" xr:uid="{334D6C98-9778-4B1D-9563-57072B3A3A72}"/>
    <cellStyle name="s_LambSum_link_a_2007.04.13 (RSRI)_EVOLUÇÃO OBRA 2 5" xfId="13716" xr:uid="{29A23689-FEBD-45D0-BD6C-0A2A87E25D40}"/>
    <cellStyle name="s_LambSum_link_a_2007.04.13 (RSRI)_EVOLUÇÃO OBRA 2 6" xfId="14823" xr:uid="{C482FC31-E98F-4443-8588-AEECFB79E9E0}"/>
    <cellStyle name="s_LambSum_link_a_2007.04.13 (RSRI)_EVOLUÇÃO OBRA 3" xfId="11506" xr:uid="{FCC977A6-F7E7-4E9B-A90F-8802F0E1D9EE}"/>
    <cellStyle name="s_LambSum_link_a_2007.04.13 (RSRI)_EVOLUÇÃO OBRA 3 2" xfId="13064" xr:uid="{E3FB7DFB-D62D-4729-9D78-22E74AADB8A3}"/>
    <cellStyle name="s_LambSum_link_a_2007.04.13 (RSRI)_EVOLUÇÃO OBRA 3 2 2" xfId="24305" xr:uid="{FC0F0A46-AB3C-4AFE-9A63-681CF4CBB699}"/>
    <cellStyle name="s_LambSum_link_a_2007.04.13 (RSRI)_EVOLUÇÃO OBRA 3 2 3" xfId="28006" xr:uid="{8C56472F-5E73-46AE-A9E1-3FFC4A1A0026}"/>
    <cellStyle name="s_LambSum_link_a_2007.04.13 (RSRI)_EVOLUÇÃO OBRA 3 2 4" xfId="26745" xr:uid="{0F610F80-5D4B-4178-A19F-87974F0AAF2E}"/>
    <cellStyle name="s_LambSum_link_a_2007.04.13 (RSRI)_EVOLUÇÃO OBRA 3 2 5" xfId="30486" xr:uid="{A005728D-3E08-4D78-B391-6EE52A0CFF20}"/>
    <cellStyle name="s_LambSum_link_a_2007.04.13 (RSRI)_EVOLUÇÃO OBRA 3 2 6" xfId="25407" xr:uid="{8347E232-9E15-4F7A-BF2B-15DFC5B13036}"/>
    <cellStyle name="s_LambSum_link_a_2007.04.13 (RSRI)_VSO-4T08-2008.12.02" xfId="4543" xr:uid="{F8CC4F05-27A8-4D55-9C61-D68CE5479F49}"/>
    <cellStyle name="s_LambSum_link_a_2007.04.13 (RSRI)_VSO-4T08-2008.12.02 2" xfId="8992" xr:uid="{712D627B-77E7-42F6-9BFB-88C496B6525B}"/>
    <cellStyle name="s_LambSum_link_a_2007.04.13 (RSRI)_VSO-4T08-2008.12.02 2 2" xfId="20730" xr:uid="{AC6E492E-A347-4B7C-A87C-FFBA37BC6194}"/>
    <cellStyle name="s_LambSum_link_a_2007.04.13 (RSRI)_VSO-4T08-2008.12.02 2 3" xfId="13417" xr:uid="{65689D5F-0A80-4E64-8C8F-8903FA65B34D}"/>
    <cellStyle name="s_LambSum_link_a_2007.04.13 (RSRI)_VSO-4T08-2008.12.02 2 4" xfId="16064" xr:uid="{29E39CE9-AFC3-4456-960E-674A8888E7BD}"/>
    <cellStyle name="s_LambSum_link_a_2007.04.13 (RSRI)_VSO-4T08-2008.12.02 2 5" xfId="16750" xr:uid="{C92A353D-BB8C-4EF1-A75A-B63A03A942E5}"/>
    <cellStyle name="s_LambSum_link_a_2007.04.13 (RSRI)_VSO-4T08-2008.12.02 2 6" xfId="30234" xr:uid="{EAFEACB7-306B-4ADD-B0F8-485D2AD6A67A}"/>
    <cellStyle name="s_LambSum_link_a_2007.04.13 (RSRI)_VSO-4T08-2008.12.02 3" xfId="36328" xr:uid="{70254FC7-0462-45A5-A341-97A87CE51D08}"/>
    <cellStyle name="s_LambSum_link_a_2007.07.13 (RSRI)" xfId="1211" xr:uid="{2C41BF54-3D51-4BE4-B143-7C5AAF9B058D}"/>
    <cellStyle name="s_LambSum_link_a_2007.07.13 (RSRI) 2" xfId="6326" xr:uid="{FF201622-AD8F-460D-BE9E-B3E55CB9360A}"/>
    <cellStyle name="s_LambSum_link_a_2007.07.13 (RSRI) 2 2" xfId="18300" xr:uid="{07BD3E9B-514D-4B16-AEC7-F2262FE8C6F9}"/>
    <cellStyle name="s_LambSum_link_a_2007.07.13 (RSRI) 2 3" xfId="19887" xr:uid="{0E5A9C4C-7A7A-473B-9ECE-CEEB9E37340B}"/>
    <cellStyle name="s_LambSum_link_a_2007.07.13 (RSRI) 2 4" xfId="14507" xr:uid="{8038B26C-43B5-4AB4-985A-C7E4D3684F12}"/>
    <cellStyle name="s_LambSum_link_a_2007.07.13 (RSRI) 2 5" xfId="30781" xr:uid="{4B119712-A66E-4D15-B8FE-410BFF2435C9}"/>
    <cellStyle name="s_LambSum_link_a_2007.07.13 (RSRI) 2 6" xfId="32599" xr:uid="{398EBD48-E175-4058-9F21-2D83EBD217B6}"/>
    <cellStyle name="s_LambSum_link_a_2007.07.13 (RSRI) 3" xfId="36329" xr:uid="{42AA4CA1-A8DD-4A2B-B5E9-F5D903483615}"/>
    <cellStyle name="s_LambSum_link_a_2007.07.13 (RSRI)_BALANÇO" xfId="3554" xr:uid="{BD28E029-F55A-4989-9705-A5BAB0FD3502}"/>
    <cellStyle name="s_LambSum_link_a_2007.07.13 (RSRI)_BALANÇO 2" xfId="8337" xr:uid="{724B6115-EC9D-4AD4-B290-6513E8E43834}"/>
    <cellStyle name="s_LambSum_link_a_2007.07.13 (RSRI)_BALANÇO 2 2" xfId="20137" xr:uid="{ACCC2A58-EF11-4F1A-B163-D947529D6BCF}"/>
    <cellStyle name="s_LambSum_link_a_2007.07.13 (RSRI)_BALANÇO 2 3" xfId="15708" xr:uid="{59547318-895B-4008-85CE-BBCB692C7BA0}"/>
    <cellStyle name="s_LambSum_link_a_2007.07.13 (RSRI)_BALANÇO 2 4" xfId="30853" xr:uid="{9EF12B1C-8C73-4411-B8CC-7D606B003B46}"/>
    <cellStyle name="s_LambSum_link_a_2007.07.13 (RSRI)_BALANÇO 2 5" xfId="19676" xr:uid="{385BC778-B458-4F9A-9E46-0CD45A2AA483}"/>
    <cellStyle name="s_LambSum_link_a_2007.07.13 (RSRI)_BALANÇO 2 6" xfId="32495" xr:uid="{CEED30FC-9DA9-441D-901C-0242859D9332}"/>
    <cellStyle name="s_LambSum_link_a_2007.07.13 (RSRI)_BALANÇO 3" xfId="10994" xr:uid="{74F1D737-C0AE-4AF0-8E3A-5149E58F4F97}"/>
    <cellStyle name="s_LambSum_link_a_2007.07.13 (RSRI)_BALANÇO 3 2" xfId="12565" xr:uid="{A37AA73F-75B6-4383-8F9D-44D7F00272C5}"/>
    <cellStyle name="s_LambSum_link_a_2007.07.13 (RSRI)_BALANÇO 3 2 2" xfId="23806" xr:uid="{766E5215-C276-4F88-A223-44FA4071DCEE}"/>
    <cellStyle name="s_LambSum_link_a_2007.07.13 (RSRI)_BALANÇO 3 2 3" xfId="27509" xr:uid="{46F30734-CA3E-4990-B16C-86E6CD620D52}"/>
    <cellStyle name="s_LambSum_link_a_2007.07.13 (RSRI)_BALANÇO 3 2 4" xfId="14428" xr:uid="{18D0DA06-FDF7-4744-9A9B-6BE0D27E418E}"/>
    <cellStyle name="s_LambSum_link_a_2007.07.13 (RSRI)_BALANÇO 3 2 5" xfId="33500" xr:uid="{2F6B3FF0-00C3-4134-A3A3-E81E1059C2C8}"/>
    <cellStyle name="s_LambSum_link_a_2007.07.13 (RSRI)_BALANÇO 3 2 6" xfId="22849" xr:uid="{0AED6F60-CE34-4604-A7F0-531ED4F1D5EC}"/>
    <cellStyle name="s_LambSum_link_a_2007.07.13 (RSRI)_DF's" xfId="2538" xr:uid="{D2AD804F-FFEA-48D5-A95E-91F739A7435E}"/>
    <cellStyle name="s_LambSum_link_a_2007.07.13 (RSRI)_DF's 2" xfId="7321" xr:uid="{B71BDB84-CD3D-41E9-B941-E037E7C975AC}"/>
    <cellStyle name="s_LambSum_link_a_2007.07.13 (RSRI)_DF's 2 2" xfId="19230" xr:uid="{AA1BEE0D-18A2-4B0A-BC0F-8B78ABB558DD}"/>
    <cellStyle name="s_LambSum_link_a_2007.07.13 (RSRI)_DF's 2 3" xfId="22283" xr:uid="{9C89C19A-8FB1-442C-A9F4-E68DADCFB3C8}"/>
    <cellStyle name="s_LambSum_link_a_2007.07.13 (RSRI)_DF's 2 4" xfId="30894" xr:uid="{E9092081-68D3-42C2-91FC-5F7D1666A0CE}"/>
    <cellStyle name="s_LambSum_link_a_2007.07.13 (RSRI)_DF's 2 5" xfId="33216" xr:uid="{DB3B1721-7264-4C43-B5BF-DCF68FC2617A}"/>
    <cellStyle name="s_LambSum_link_a_2007.07.13 (RSRI)_DF's 2 6" xfId="26711" xr:uid="{443FBDF2-1DEB-47BB-A44D-D769A8CD4586}"/>
    <cellStyle name="s_LambSum_link_a_2007.07.13 (RSRI)_DF's 3" xfId="10495" xr:uid="{C2389108-4032-4C25-989C-3F5B7EC23823}"/>
    <cellStyle name="s_LambSum_link_a_2007.07.13 (RSRI)_DF's 3 2" xfId="12073" xr:uid="{6F3D8CF9-ED39-4543-B94F-07DC95D6723B}"/>
    <cellStyle name="s_LambSum_link_a_2007.07.13 (RSRI)_DF's 3 2 2" xfId="23314" xr:uid="{5CA11F06-8FE9-4C58-AC24-3B973DF313BB}"/>
    <cellStyle name="s_LambSum_link_a_2007.07.13 (RSRI)_DF's 3 2 3" xfId="27017" xr:uid="{348D6ECB-FA09-4818-81FE-EB92AED1BF61}"/>
    <cellStyle name="s_LambSum_link_a_2007.07.13 (RSRI)_DF's 3 2 4" xfId="28516" xr:uid="{151DE176-6589-494E-984C-F8460E166865}"/>
    <cellStyle name="s_LambSum_link_a_2007.07.13 (RSRI)_DF's 3 2 5" xfId="32980" xr:uid="{6AE65F99-C7F2-4752-A634-3EB2B46E38CC}"/>
    <cellStyle name="s_LambSum_link_a_2007.07.13 (RSRI)_DF's 3 2 6" xfId="33887" xr:uid="{58D968F0-A84C-4C1F-8439-87ABFA101BCF}"/>
    <cellStyle name="s_LambSum_link_a_2007.07.13 (RSRI)_EVOLUÇÃO OBRA" xfId="5544" xr:uid="{D23A922A-4D92-4531-B8DF-D227CFF25845}"/>
    <cellStyle name="s_LambSum_link_a_2007.07.13 (RSRI)_EVOLUÇÃO OBRA 2" xfId="9829" xr:uid="{A60BBCAD-A6A0-4870-B94A-2DDE2F9F2487}"/>
    <cellStyle name="s_LambSum_link_a_2007.07.13 (RSRI)_EVOLUÇÃO OBRA 2 2" xfId="21521" xr:uid="{56EAA7D2-6DFF-4FE0-A03D-799B547CBFA8}"/>
    <cellStyle name="s_LambSum_link_a_2007.07.13 (RSRI)_EVOLUÇÃO OBRA 2 3" xfId="25269" xr:uid="{71454DAD-C7B6-46C4-978E-826E7FFEA417}"/>
    <cellStyle name="s_LambSum_link_a_2007.07.13 (RSRI)_EVOLUÇÃO OBRA 2 4" xfId="28637" xr:uid="{5122997E-1A55-45AA-80E9-FD74194C559E}"/>
    <cellStyle name="s_LambSum_link_a_2007.07.13 (RSRI)_EVOLUÇÃO OBRA 2 5" xfId="32939" xr:uid="{9C10C47A-4DBA-4916-8DB6-2FB0B96E34B7}"/>
    <cellStyle name="s_LambSum_link_a_2007.07.13 (RSRI)_EVOLUÇÃO OBRA 2 6" xfId="15321" xr:uid="{2CE0F49F-AAC2-4BDB-A893-F1236515523B}"/>
    <cellStyle name="s_LambSum_link_a_2007.07.13 (RSRI)_EVOLUÇÃO OBRA 3" xfId="11507" xr:uid="{8A673FC9-25CA-4DA1-A0BB-FC3E1CE4A7F3}"/>
    <cellStyle name="s_LambSum_link_a_2007.07.13 (RSRI)_EVOLUÇÃO OBRA 3 2" xfId="13065" xr:uid="{53123121-7EF1-4CAE-A660-8B46B1A0161B}"/>
    <cellStyle name="s_LambSum_link_a_2007.07.13 (RSRI)_EVOLUÇÃO OBRA 3 2 2" xfId="24306" xr:uid="{3B748C22-F29D-4098-B0C2-55B1951E7249}"/>
    <cellStyle name="s_LambSum_link_a_2007.07.13 (RSRI)_EVOLUÇÃO OBRA 3 2 3" xfId="28007" xr:uid="{242EDA08-5F47-4A49-9683-A90D3CC633A6}"/>
    <cellStyle name="s_LambSum_link_a_2007.07.13 (RSRI)_EVOLUÇÃO OBRA 3 2 4" xfId="14603" xr:uid="{EB59CF91-FCE5-4F35-B0CD-73E8127EFF70}"/>
    <cellStyle name="s_LambSum_link_a_2007.07.13 (RSRI)_EVOLUÇÃO OBRA 3 2 5" xfId="16164" xr:uid="{53AE6729-9BCD-40ED-B909-E86D6F7DF477}"/>
    <cellStyle name="s_LambSum_link_a_2007.07.13 (RSRI)_EVOLUÇÃO OBRA 3 2 6" xfId="29488" xr:uid="{A3E1FF10-2CED-430A-A16E-756EE07B5A9C}"/>
    <cellStyle name="s_LambSum_link_a_2007.07.13 (RSRI)_VSO-4T08-2008.12.02" xfId="4544" xr:uid="{049CFB9B-A852-474F-87D9-2E939C47E99B}"/>
    <cellStyle name="s_LambSum_link_a_2007.07.13 (RSRI)_VSO-4T08-2008.12.02 2" xfId="8993" xr:uid="{B4220686-6BF9-4661-833A-19880AA413C3}"/>
    <cellStyle name="s_LambSum_link_a_2007.07.13 (RSRI)_VSO-4T08-2008.12.02 2 2" xfId="20731" xr:uid="{B4168E40-93B6-4C4B-A366-28B6C3BB20BE}"/>
    <cellStyle name="s_LambSum_link_a_2007.07.13 (RSRI)_VSO-4T08-2008.12.02 2 3" xfId="13416" xr:uid="{3578B4FA-402B-4843-B57B-F03AD5C86CA1}"/>
    <cellStyle name="s_LambSum_link_a_2007.07.13 (RSRI)_VSO-4T08-2008.12.02 2 4" xfId="30832" xr:uid="{886B008F-835B-4213-BAE6-2EB6195AE115}"/>
    <cellStyle name="s_LambSum_link_a_2007.07.13 (RSRI)_VSO-4T08-2008.12.02 2 5" xfId="26215" xr:uid="{E44A8880-CD87-4E1F-9071-55C18F2F22B8}"/>
    <cellStyle name="s_LambSum_link_a_2007.07.13 (RSRI)_VSO-4T08-2008.12.02 2 6" xfId="32126" xr:uid="{539D021E-76BF-4518-8076-B14405BABBEA}"/>
    <cellStyle name="s_LambSum_link_a_2007.07.13 (RSRI)_VSO-4T08-2008.12.02 3" xfId="36330" xr:uid="{3C80CE85-1D36-48F2-B119-F761BF3521CB}"/>
    <cellStyle name="s_LBO" xfId="1212" xr:uid="{B0D86312-5D52-4E35-9827-A226700CCF41}"/>
    <cellStyle name="s_LBO 2" xfId="6327" xr:uid="{BDF57934-90A5-44A1-9085-0ED4CB0EC59E}"/>
    <cellStyle name="s_LBO 2 2" xfId="18301" xr:uid="{BC57D44D-1557-4F2C-89CA-ED382EE5CB4A}"/>
    <cellStyle name="s_LBO 2 3" xfId="15897" xr:uid="{1AF451EE-18EA-40B1-B327-FC86E19F3C6E}"/>
    <cellStyle name="s_LBO 2 4" xfId="17267" xr:uid="{49386D90-C4CE-45C5-B198-5209ACC4629C}"/>
    <cellStyle name="s_LBO 2 5" xfId="31182" xr:uid="{DD91BA20-E3C0-4B3E-95A6-A45B6B6AD754}"/>
    <cellStyle name="s_LBO 2 6" xfId="31726" xr:uid="{F324C7F6-D145-418F-B367-0C9D12701624}"/>
    <cellStyle name="s_LBO 3" xfId="36331" xr:uid="{DF35F70E-D686-491B-BBCE-70B293AD2323}"/>
    <cellStyle name="s_LBO IRR" xfId="1213" xr:uid="{869973C2-906F-48C7-A44C-D7F001E333DD}"/>
    <cellStyle name="s_LBO IRR 2" xfId="6328" xr:uid="{5E24324D-3D0A-4DE2-A0D2-94F1673B535D}"/>
    <cellStyle name="s_LBO IRR 2 2" xfId="18302" xr:uid="{2F88EA11-73FF-4214-B16B-4A160652C9C1}"/>
    <cellStyle name="s_LBO IRR 2 3" xfId="14020" xr:uid="{08BD6476-2B90-4CEE-AF7D-6D7EB1D908A4}"/>
    <cellStyle name="s_LBO IRR 2 4" xfId="26302" xr:uid="{B8060358-448C-4275-B346-A7C79D63D25D}"/>
    <cellStyle name="s_LBO IRR 2 5" xfId="32294" xr:uid="{9D031C93-DBFF-4D29-98D0-2E1B169F35BE}"/>
    <cellStyle name="s_LBO IRR 2 6" xfId="22921" xr:uid="{7304E4DC-39C9-408A-9CE8-313CC6F2A30B}"/>
    <cellStyle name="s_LBO IRR 3" xfId="36332" xr:uid="{E4ACAC62-CDB3-4AE5-861D-DA8118D634D8}"/>
    <cellStyle name="s_LBO IRR_1" xfId="1214" xr:uid="{C55C2287-E0D2-4AD3-9D91-42BE0D469980}"/>
    <cellStyle name="s_LBO IRR_1 2" xfId="6329" xr:uid="{577E6ACC-16CF-487C-B935-8EF66D482CDD}"/>
    <cellStyle name="s_LBO IRR_1 2 2" xfId="18303" xr:uid="{5AFBD3B8-42A8-4684-98EC-FA64C0F9BB0F}"/>
    <cellStyle name="s_LBO IRR_1 2 3" xfId="16654" xr:uid="{E8FBDA32-3F06-4882-8D2D-87CA794970D4}"/>
    <cellStyle name="s_LBO IRR_1 2 4" xfId="21922" xr:uid="{05AEAC07-41FB-43FC-9C45-5C3C4062E67E}"/>
    <cellStyle name="s_LBO IRR_1 2 5" xfId="31311" xr:uid="{58B4AB23-C3F2-4211-83D2-E9775F81BD01}"/>
    <cellStyle name="s_LBO IRR_1 2 6" xfId="22278" xr:uid="{8E844936-D074-4CD0-82DB-3041E163AB7D}"/>
    <cellStyle name="s_LBO IRR_1 3" xfId="36333" xr:uid="{4F218128-AE90-440C-883E-503EEF3D1DA0}"/>
    <cellStyle name="s_LBO IRR_1_2007.04.13 (RSRI)" xfId="1215" xr:uid="{BC0F7236-B7ED-4F17-BEAA-CDE0F84EC58E}"/>
    <cellStyle name="s_LBO IRR_1_2007.04.13 (RSRI) 2" xfId="6330" xr:uid="{4A6859A4-282D-456B-AFF6-3AB73636B14A}"/>
    <cellStyle name="s_LBO IRR_1_2007.04.13 (RSRI) 2 2" xfId="18304" xr:uid="{E2A08588-B3A7-4587-AA16-02FDD5FBCB7D}"/>
    <cellStyle name="s_LBO IRR_1_2007.04.13 (RSRI) 2 3" xfId="21273" xr:uid="{D94332C6-7A3D-416A-8395-85520965FB55}"/>
    <cellStyle name="s_LBO IRR_1_2007.04.13 (RSRI) 2 4" xfId="15980" xr:uid="{326D791B-01CF-47A8-A86F-30BE03110087}"/>
    <cellStyle name="s_LBO IRR_1_2007.04.13 (RSRI) 2 5" xfId="32344" xr:uid="{F92F2EEB-5D5C-4FD7-86A0-96D32F084265}"/>
    <cellStyle name="s_LBO IRR_1_2007.04.13 (RSRI) 2 6" xfId="14670" xr:uid="{87D5E400-32BA-4C24-9CF8-475D01D97909}"/>
    <cellStyle name="s_LBO IRR_1_2007.04.13 (RSRI) 3" xfId="36334" xr:uid="{552C26F6-2B2E-481F-8749-9E16D661AFF6}"/>
    <cellStyle name="s_LBO IRR_1_2007.04.13 (RSRI)_BALANÇO" xfId="3555" xr:uid="{CA205EF9-34AF-4FEB-B962-696F5DF7B076}"/>
    <cellStyle name="s_LBO IRR_1_2007.04.13 (RSRI)_BALANÇO 2" xfId="8338" xr:uid="{6F5A3001-B27A-4641-A592-302B26A7732C}"/>
    <cellStyle name="s_LBO IRR_1_2007.04.13 (RSRI)_BALANÇO 2 2" xfId="20138" xr:uid="{D1EBD22F-6D72-4B42-86A2-09FA396565CB}"/>
    <cellStyle name="s_LBO IRR_1_2007.04.13 (RSRI)_BALANÇO 2 3" xfId="13620" xr:uid="{9CBB87BC-B3A8-4570-A2D9-AB7E5732698D}"/>
    <cellStyle name="s_LBO IRR_1_2007.04.13 (RSRI)_BALANÇO 2 4" xfId="29846" xr:uid="{9675017F-DEE0-406C-80C3-271785230B37}"/>
    <cellStyle name="s_LBO IRR_1_2007.04.13 (RSRI)_BALANÇO 2 5" xfId="32996" xr:uid="{A2E8E531-D46F-408F-8A6C-230805EEA86E}"/>
    <cellStyle name="s_LBO IRR_1_2007.04.13 (RSRI)_BALANÇO 2 6" xfId="34804" xr:uid="{7E10B451-1381-4D12-851A-5C1C4007D2A0}"/>
    <cellStyle name="s_LBO IRR_1_2007.04.13 (RSRI)_BALANÇO 3" xfId="10995" xr:uid="{B08752FB-A6FB-4B85-B811-A0EF705DAE21}"/>
    <cellStyle name="s_LBO IRR_1_2007.04.13 (RSRI)_BALANÇO 3 2" xfId="12566" xr:uid="{48CF7ED7-9314-4D35-B849-89D2F9648E4C}"/>
    <cellStyle name="s_LBO IRR_1_2007.04.13 (RSRI)_BALANÇO 3 2 2" xfId="23807" xr:uid="{1F2DCDCF-E0AB-4027-8F15-CEA656F2A18B}"/>
    <cellStyle name="s_LBO IRR_1_2007.04.13 (RSRI)_BALANÇO 3 2 3" xfId="27510" xr:uid="{9C607A94-623C-49DE-A654-94B39B6C5DD8}"/>
    <cellStyle name="s_LBO IRR_1_2007.04.13 (RSRI)_BALANÇO 3 2 4" xfId="14642" xr:uid="{82BDD70D-B9D8-43D7-A606-930AB1176A2C}"/>
    <cellStyle name="s_LBO IRR_1_2007.04.13 (RSRI)_BALANÇO 3 2 5" xfId="14102" xr:uid="{BB67580B-75D9-4951-9205-9F9394162FDC}"/>
    <cellStyle name="s_LBO IRR_1_2007.04.13 (RSRI)_BALANÇO 3 2 6" xfId="13782" xr:uid="{B195842D-575B-4757-BFF1-BA622BEB04CA}"/>
    <cellStyle name="s_LBO IRR_1_2007.04.13 (RSRI)_DF's" xfId="2539" xr:uid="{5868A139-F438-4F16-B185-5768AD5D40E0}"/>
    <cellStyle name="s_LBO IRR_1_2007.04.13 (RSRI)_DF's 2" xfId="7322" xr:uid="{A8AB9680-1D84-48CA-8389-609F9A3C0DC3}"/>
    <cellStyle name="s_LBO IRR_1_2007.04.13 (RSRI)_DF's 2 2" xfId="19231" xr:uid="{63BAA649-DB8D-494C-BF26-412A858A042A}"/>
    <cellStyle name="s_LBO IRR_1_2007.04.13 (RSRI)_DF's 2 3" xfId="22653" xr:uid="{8348A91B-2CD1-430B-AFA3-9634033BA259}"/>
    <cellStyle name="s_LBO IRR_1_2007.04.13 (RSRI)_DF's 2 4" xfId="29882" xr:uid="{A07FBF57-15B4-4313-80E0-07DD8843F393}"/>
    <cellStyle name="s_LBO IRR_1_2007.04.13 (RSRI)_DF's 2 5" xfId="31747" xr:uid="{680616A3-8B9E-4F9A-8009-51DF8B56C3F8}"/>
    <cellStyle name="s_LBO IRR_1_2007.04.13 (RSRI)_DF's 2 6" xfId="24927" xr:uid="{2199398A-1B3D-4E3B-B08F-04D92B62DC51}"/>
    <cellStyle name="s_LBO IRR_1_2007.04.13 (RSRI)_DF's 3" xfId="10496" xr:uid="{70515D6A-54DE-4E34-BC01-D585A9C428F3}"/>
    <cellStyle name="s_LBO IRR_1_2007.04.13 (RSRI)_DF's 3 2" xfId="12074" xr:uid="{8E41EA50-FE6D-41D1-866A-3CB3FA6F9547}"/>
    <cellStyle name="s_LBO IRR_1_2007.04.13 (RSRI)_DF's 3 2 2" xfId="23315" xr:uid="{14438B88-703D-4D85-8DB4-5C3B382272CD}"/>
    <cellStyle name="s_LBO IRR_1_2007.04.13 (RSRI)_DF's 3 2 3" xfId="27018" xr:uid="{E0F96B51-0D76-4321-9885-812B9F1AEFCC}"/>
    <cellStyle name="s_LBO IRR_1_2007.04.13 (RSRI)_DF's 3 2 4" xfId="16915" xr:uid="{6EE032A5-7B8E-4865-B306-E1791E678554}"/>
    <cellStyle name="s_LBO IRR_1_2007.04.13 (RSRI)_DF's 3 2 5" xfId="14662" xr:uid="{D77CFF25-B5AB-4D64-8206-2A116059214D}"/>
    <cellStyle name="s_LBO IRR_1_2007.04.13 (RSRI)_DF's 3 2 6" xfId="35106" xr:uid="{5A8BC2DA-0116-4D84-9636-B36E57F1D456}"/>
    <cellStyle name="s_LBO IRR_1_2007.04.13 (RSRI)_EVOLUÇÃO OBRA" xfId="5545" xr:uid="{0F750580-3342-4CF4-8302-22F43C7F4C57}"/>
    <cellStyle name="s_LBO IRR_1_2007.04.13 (RSRI)_EVOLUÇÃO OBRA 2" xfId="9830" xr:uid="{0B41505B-FEA7-4CFF-A5C0-88834BE65259}"/>
    <cellStyle name="s_LBO IRR_1_2007.04.13 (RSRI)_EVOLUÇÃO OBRA 2 2" xfId="21522" xr:uid="{8585FD42-92A7-42EA-A535-EEED953C7896}"/>
    <cellStyle name="s_LBO IRR_1_2007.04.13 (RSRI)_EVOLUÇÃO OBRA 2 3" xfId="25270" xr:uid="{602EAFCD-A60E-4743-8525-4C265C732FB0}"/>
    <cellStyle name="s_LBO IRR_1_2007.04.13 (RSRI)_EVOLUÇÃO OBRA 2 4" xfId="22119" xr:uid="{08A31ABD-AA2C-4F25-98EC-5C28635E4488}"/>
    <cellStyle name="s_LBO IRR_1_2007.04.13 (RSRI)_EVOLUÇÃO OBRA 2 5" xfId="30668" xr:uid="{9B244462-8FED-49CE-A0E0-C1EDBEB4CA71}"/>
    <cellStyle name="s_LBO IRR_1_2007.04.13 (RSRI)_EVOLUÇÃO OBRA 2 6" xfId="32827" xr:uid="{E48076F6-451C-4145-9771-31B113C447E3}"/>
    <cellStyle name="s_LBO IRR_1_2007.04.13 (RSRI)_EVOLUÇÃO OBRA 3" xfId="11508" xr:uid="{FC08AF9A-96DC-47AD-BF48-D258ABED72BC}"/>
    <cellStyle name="s_LBO IRR_1_2007.04.13 (RSRI)_EVOLUÇÃO OBRA 3 2" xfId="13066" xr:uid="{052632A9-05D3-4124-AF32-93809CA011D2}"/>
    <cellStyle name="s_LBO IRR_1_2007.04.13 (RSRI)_EVOLUÇÃO OBRA 3 2 2" xfId="24307" xr:uid="{042D4BE4-F563-480F-9671-E2C89DD3D40C}"/>
    <cellStyle name="s_LBO IRR_1_2007.04.13 (RSRI)_EVOLUÇÃO OBRA 3 2 3" xfId="28008" xr:uid="{D8EFC25C-3089-4404-BA96-7033C9D6B4AC}"/>
    <cellStyle name="s_LBO IRR_1_2007.04.13 (RSRI)_EVOLUÇÃO OBRA 3 2 4" xfId="17631" xr:uid="{FCDDE0EA-505F-4B7D-ABDE-4B6471C3F32A}"/>
    <cellStyle name="s_LBO IRR_1_2007.04.13 (RSRI)_EVOLUÇÃO OBRA 3 2 5" xfId="30313" xr:uid="{1510F3DE-7966-4C24-861C-24766AFA25D5}"/>
    <cellStyle name="s_LBO IRR_1_2007.04.13 (RSRI)_EVOLUÇÃO OBRA 3 2 6" xfId="32734" xr:uid="{D247B322-B7B5-4B76-8999-6AAE52A1F6DE}"/>
    <cellStyle name="s_LBO IRR_1_2007.04.13 (RSRI)_VSO-4T08-2008.12.02" xfId="4545" xr:uid="{A1B06B48-8E87-4B70-9CCC-7C715FAADC95}"/>
    <cellStyle name="s_LBO IRR_1_2007.04.13 (RSRI)_VSO-4T08-2008.12.02 2" xfId="8994" xr:uid="{0DFF9FDE-2E67-4066-A8DB-A2BB8FB0C731}"/>
    <cellStyle name="s_LBO IRR_1_2007.04.13 (RSRI)_VSO-4T08-2008.12.02 2 2" xfId="20732" xr:uid="{1144534A-63C2-4C89-A41D-A7F8D9467DAA}"/>
    <cellStyle name="s_LBO IRR_1_2007.04.13 (RSRI)_VSO-4T08-2008.12.02 2 3" xfId="13415" xr:uid="{9A03A081-48F0-4669-BDF8-8D30C17C72FB}"/>
    <cellStyle name="s_LBO IRR_1_2007.04.13 (RSRI)_VSO-4T08-2008.12.02 2 4" xfId="29827" xr:uid="{1889E2A8-9B43-45F3-9423-CCA680E61B07}"/>
    <cellStyle name="s_LBO IRR_1_2007.04.13 (RSRI)_VSO-4T08-2008.12.02 2 5" xfId="25893" xr:uid="{8222CE11-9F66-4F49-825F-E23116D8D882}"/>
    <cellStyle name="s_LBO IRR_1_2007.04.13 (RSRI)_VSO-4T08-2008.12.02 2 6" xfId="34983" xr:uid="{04311920-99B3-4C69-A4E3-12FCDA44D329}"/>
    <cellStyle name="s_LBO IRR_1_2007.04.13 (RSRI)_VSO-4T08-2008.12.02 3" xfId="36335" xr:uid="{7832DAD6-2B1D-4C1B-9E02-E3643649DF36}"/>
    <cellStyle name="s_LBO IRR_1_2007.07.13 (RSRI)" xfId="1216" xr:uid="{68DCE8B6-A3FE-4C8D-96F1-38DC41983B79}"/>
    <cellStyle name="s_LBO IRR_1_2007.07.13 (RSRI) 2" xfId="6331" xr:uid="{E5E7CD68-EA24-425D-9CB1-8C766D1B2319}"/>
    <cellStyle name="s_LBO IRR_1_2007.07.13 (RSRI) 2 2" xfId="18305" xr:uid="{DD84A187-FE2F-4041-8AE3-214AB6FF4B47}"/>
    <cellStyle name="s_LBO IRR_1_2007.07.13 (RSRI) 2 3" xfId="17431" xr:uid="{B66D171A-E9B6-4DE6-A2E1-99C3BD807857}"/>
    <cellStyle name="s_LBO IRR_1_2007.07.13 (RSRI) 2 4" xfId="30928" xr:uid="{AE877FDE-8CA3-4B01-BA64-9BC891106C89}"/>
    <cellStyle name="s_LBO IRR_1_2007.07.13 (RSRI) 2 5" xfId="25360" xr:uid="{7560FFC2-27F8-49AF-9A03-B415CCEF1EA2}"/>
    <cellStyle name="s_LBO IRR_1_2007.07.13 (RSRI) 2 6" xfId="34143" xr:uid="{E7C634B6-5335-4BBC-8401-CB8BED954D88}"/>
    <cellStyle name="s_LBO IRR_1_2007.07.13 (RSRI) 3" xfId="36336" xr:uid="{933F9FC2-9039-4830-A2C0-FC87DD8CF399}"/>
    <cellStyle name="s_LBO IRR_1_2007.07.13 (RSRI)_BALANÇO" xfId="3556" xr:uid="{B593BD88-505D-44AA-9F62-D79D3603F7A2}"/>
    <cellStyle name="s_LBO IRR_1_2007.07.13 (RSRI)_BALANÇO 2" xfId="8339" xr:uid="{D8B8EADC-3F8E-4372-BB45-A0C453DDE3D8}"/>
    <cellStyle name="s_LBO IRR_1_2007.07.13 (RSRI)_BALANÇO 2 2" xfId="20139" xr:uid="{90E7787A-F44F-49E3-8BDE-9F9550C7BEED}"/>
    <cellStyle name="s_LBO IRR_1_2007.07.13 (RSRI)_BALANÇO 2 3" xfId="13619" xr:uid="{A3340B06-AF22-411C-8671-C18F0484B8E3}"/>
    <cellStyle name="s_LBO IRR_1_2007.07.13 (RSRI)_BALANÇO 2 4" xfId="28745" xr:uid="{F6220DB6-BCCE-4E6E-A7B1-97D2EC31B9B9}"/>
    <cellStyle name="s_LBO IRR_1_2007.07.13 (RSRI)_BALANÇO 2 5" xfId="29605" xr:uid="{97BCEC31-32CB-4A67-A663-EEBDE0C35C9F}"/>
    <cellStyle name="s_LBO IRR_1_2007.07.13 (RSRI)_BALANÇO 2 6" xfId="34995" xr:uid="{D45333F7-B2E2-4324-9557-0FE6D8757BA3}"/>
    <cellStyle name="s_LBO IRR_1_2007.07.13 (RSRI)_BALANÇO 3" xfId="10996" xr:uid="{AAACB530-2450-40F3-904E-7BBD410CC077}"/>
    <cellStyle name="s_LBO IRR_1_2007.07.13 (RSRI)_BALANÇO 3 2" xfId="12567" xr:uid="{6675A79A-46B0-4EF8-98E0-9E911E969315}"/>
    <cellStyle name="s_LBO IRR_1_2007.07.13 (RSRI)_BALANÇO 3 2 2" xfId="23808" xr:uid="{07720194-79CE-4B1C-8B7D-8C1DD3F6CBFB}"/>
    <cellStyle name="s_LBO IRR_1_2007.07.13 (RSRI)_BALANÇO 3 2 3" xfId="27511" xr:uid="{994684E8-7C47-4AF6-8AE6-A5CFB012D8AA}"/>
    <cellStyle name="s_LBO IRR_1_2007.07.13 (RSRI)_BALANÇO 3 2 4" xfId="24902" xr:uid="{2319568A-3348-40B4-AE64-22091C3EEF1C}"/>
    <cellStyle name="s_LBO IRR_1_2007.07.13 (RSRI)_BALANÇO 3 2 5" xfId="21425" xr:uid="{1B8947D2-CB30-4D56-8242-CF38BFA161B3}"/>
    <cellStyle name="s_LBO IRR_1_2007.07.13 (RSRI)_BALANÇO 3 2 6" xfId="34239" xr:uid="{6D6CD9CC-539E-4C92-A8D8-A621B88DCF6B}"/>
    <cellStyle name="s_LBO IRR_1_2007.07.13 (RSRI)_DF's" xfId="2540" xr:uid="{121E5B91-ED93-4A34-A2A0-1F6087D226FA}"/>
    <cellStyle name="s_LBO IRR_1_2007.07.13 (RSRI)_DF's 2" xfId="7323" xr:uid="{7CE0DB29-F620-4054-8581-90BAF1AC09B0}"/>
    <cellStyle name="s_LBO IRR_1_2007.07.13 (RSRI)_DF's 2 2" xfId="19232" xr:uid="{4F7C3727-B5DE-46EA-8C31-2EF944C86CB9}"/>
    <cellStyle name="s_LBO IRR_1_2007.07.13 (RSRI)_DF's 2 3" xfId="22654" xr:uid="{593A5B2A-F863-49A9-976F-F0BC12DB997D}"/>
    <cellStyle name="s_LBO IRR_1_2007.07.13 (RSRI)_DF's 2 4" xfId="28799" xr:uid="{DAD5852D-0809-431F-B5E4-8EAEF459948E}"/>
    <cellStyle name="s_LBO IRR_1_2007.07.13 (RSRI)_DF's 2 5" xfId="17616" xr:uid="{A5D194C5-FBFD-4420-AF06-5D1E1480C364}"/>
    <cellStyle name="s_LBO IRR_1_2007.07.13 (RSRI)_DF's 2 6" xfId="22206" xr:uid="{A721F84D-526E-4404-B284-4D9711B5A386}"/>
    <cellStyle name="s_LBO IRR_1_2007.07.13 (RSRI)_DF's 3" xfId="10497" xr:uid="{9BC0F9FE-8707-4504-8C7F-83B8C5114BCB}"/>
    <cellStyle name="s_LBO IRR_1_2007.07.13 (RSRI)_DF's 3 2" xfId="12075" xr:uid="{8A9A5911-74ED-4C2C-8D4D-4E4B092E499A}"/>
    <cellStyle name="s_LBO IRR_1_2007.07.13 (RSRI)_DF's 3 2 2" xfId="23316" xr:uid="{BA27201C-062B-4214-8FBD-C848DF5D78B1}"/>
    <cellStyle name="s_LBO IRR_1_2007.07.13 (RSRI)_DF's 3 2 3" xfId="27019" xr:uid="{928D0C0E-A9BE-4701-AE7E-181533241F7D}"/>
    <cellStyle name="s_LBO IRR_1_2007.07.13 (RSRI)_DF's 3 2 4" xfId="14554" xr:uid="{3D535C3D-E2D6-4CDD-A450-D2C9B0F95D31}"/>
    <cellStyle name="s_LBO IRR_1_2007.07.13 (RSRI)_DF's 3 2 5" xfId="16205" xr:uid="{4B878BF0-72DA-4389-A5BC-9AAD3C3A19C8}"/>
    <cellStyle name="s_LBO IRR_1_2007.07.13 (RSRI)_DF's 3 2 6" xfId="35017" xr:uid="{4BD5D45F-1E4C-4B3B-B027-15BF946BCFEE}"/>
    <cellStyle name="s_LBO IRR_1_2007.07.13 (RSRI)_EVOLUÇÃO OBRA" xfId="5546" xr:uid="{B66DFEEC-A734-49F3-967D-173697DA2837}"/>
    <cellStyle name="s_LBO IRR_1_2007.07.13 (RSRI)_EVOLUÇÃO OBRA 2" xfId="9831" xr:uid="{273B1E47-3515-44EE-82E5-FDBAAE078EDA}"/>
    <cellStyle name="s_LBO IRR_1_2007.07.13 (RSRI)_EVOLUÇÃO OBRA 2 2" xfId="21523" xr:uid="{8BCCD071-BCA2-43D5-9176-E516147D6F20}"/>
    <cellStyle name="s_LBO IRR_1_2007.07.13 (RSRI)_EVOLUÇÃO OBRA 2 3" xfId="25271" xr:uid="{815C0ECF-0CA2-439E-9919-600BE8383574}"/>
    <cellStyle name="s_LBO IRR_1_2007.07.13 (RSRI)_EVOLUÇÃO OBRA 2 4" xfId="17794" xr:uid="{34921F77-5CD1-4D6B-A303-588317C21E18}"/>
    <cellStyle name="s_LBO IRR_1_2007.07.13 (RSRI)_EVOLUÇÃO OBRA 2 5" xfId="16976" xr:uid="{E91F364A-6CA4-46F0-97E7-03D743D97C43}"/>
    <cellStyle name="s_LBO IRR_1_2007.07.13 (RSRI)_EVOLUÇÃO OBRA 2 6" xfId="22196" xr:uid="{4B4FCF35-5863-4CE3-BD60-DD78F866BBED}"/>
    <cellStyle name="s_LBO IRR_1_2007.07.13 (RSRI)_EVOLUÇÃO OBRA 3" xfId="11509" xr:uid="{6F29A71C-0238-4C15-8121-D0FE4F2389AE}"/>
    <cellStyle name="s_LBO IRR_1_2007.07.13 (RSRI)_EVOLUÇÃO OBRA 3 2" xfId="13067" xr:uid="{697677C0-E724-4F73-A70B-550A2E6EA83E}"/>
    <cellStyle name="s_LBO IRR_1_2007.07.13 (RSRI)_EVOLUÇÃO OBRA 3 2 2" xfId="24308" xr:uid="{53A92EA5-93DB-469C-B6BC-8EA766FEB222}"/>
    <cellStyle name="s_LBO IRR_1_2007.07.13 (RSRI)_EVOLUÇÃO OBRA 3 2 3" xfId="28009" xr:uid="{4F6BEC8A-41B1-4E2B-ADF9-02021850C089}"/>
    <cellStyle name="s_LBO IRR_1_2007.07.13 (RSRI)_EVOLUÇÃO OBRA 3 2 4" xfId="26372" xr:uid="{362E0BF9-608B-49C6-8037-E58DD61206BD}"/>
    <cellStyle name="s_LBO IRR_1_2007.07.13 (RSRI)_EVOLUÇÃO OBRA 3 2 5" xfId="32998" xr:uid="{543068A3-F73B-4A53-8C25-ED448180352C}"/>
    <cellStyle name="s_LBO IRR_1_2007.07.13 (RSRI)_EVOLUÇÃO OBRA 3 2 6" xfId="34416" xr:uid="{774BC6B1-B31E-4892-B549-0120F7FADD8F}"/>
    <cellStyle name="s_LBO IRR_1_2007.07.13 (RSRI)_VSO-4T08-2008.12.02" xfId="4546" xr:uid="{8771C820-91FB-480C-9C9A-66FBB271BAB6}"/>
    <cellStyle name="s_LBO IRR_1_2007.07.13 (RSRI)_VSO-4T08-2008.12.02 2" xfId="8995" xr:uid="{CB83852B-08A3-4AA5-8C0B-0EE252332404}"/>
    <cellStyle name="s_LBO IRR_1_2007.07.13 (RSRI)_VSO-4T08-2008.12.02 2 2" xfId="20733" xr:uid="{4B44B7E1-9197-43C6-9C49-DFF1E33B9445}"/>
    <cellStyle name="s_LBO IRR_1_2007.07.13 (RSRI)_VSO-4T08-2008.12.02 2 3" xfId="13414" xr:uid="{C843F124-9998-4A10-A2EE-63F07F42D87E}"/>
    <cellStyle name="s_LBO IRR_1_2007.07.13 (RSRI)_VSO-4T08-2008.12.02 2 4" xfId="28696" xr:uid="{7FB3C65F-FA79-48AE-A990-8D65CC10CA01}"/>
    <cellStyle name="s_LBO IRR_1_2007.07.13 (RSRI)_VSO-4T08-2008.12.02 2 5" xfId="22114" xr:uid="{A3649524-4FF3-4C1E-8E3A-3B44C905FF09}"/>
    <cellStyle name="s_LBO IRR_1_2007.07.13 (RSRI)_VSO-4T08-2008.12.02 2 6" xfId="34997" xr:uid="{F283118B-EDD9-4A1B-B68A-B1A2C35180EC}"/>
    <cellStyle name="s_LBO IRR_1_2007.07.13 (RSRI)_VSO-4T08-2008.12.02 3" xfId="36337" xr:uid="{748ECBE6-054F-4921-83A7-675FBF701239}"/>
    <cellStyle name="s_LBO IRR_2" xfId="1217" xr:uid="{8251099B-51E2-44F8-9EBF-72B447C4B8EA}"/>
    <cellStyle name="s_LBO IRR_2_2007.04.13 (RSRI)" xfId="1218" xr:uid="{9D087F93-A6FC-4970-A025-38D26A4F9471}"/>
    <cellStyle name="s_LBO IRR_2_2007.04.13 (RSRI) 2" xfId="36338" xr:uid="{DC51B642-6CB5-414F-BC5E-2948D091C279}"/>
    <cellStyle name="s_LBO IRR_2_2007.04.13 (RSRI)_BALANÇO" xfId="3557" xr:uid="{FAD87ACC-6716-4958-AC0A-0E173F478D80}"/>
    <cellStyle name="s_LBO IRR_2_2007.04.13 (RSRI)_BALANÇO 2" xfId="8340" xr:uid="{1D08A1FA-1DCE-4C07-B962-7919A9DAAFEB}"/>
    <cellStyle name="s_LBO IRR_2_2007.04.13 (RSRI)_DF's" xfId="2541" xr:uid="{7E4EC290-E14F-432D-9103-DC7E332EF0E8}"/>
    <cellStyle name="s_LBO IRR_2_2007.04.13 (RSRI)_DF's 2" xfId="7324" xr:uid="{F1CB211E-D2D0-4852-B7C0-12F54BAFEEC0}"/>
    <cellStyle name="s_LBO IRR_2_2007.04.13 (RSRI)_EVOLUÇÃO OBRA" xfId="5547" xr:uid="{CED50F52-1D9E-4428-9CEC-6ECE0490EA8D}"/>
    <cellStyle name="s_LBO IRR_2_2007.04.13 (RSRI)_EVOLUÇÃO OBRA 2" xfId="9832" xr:uid="{C1A56857-56AE-45CC-99B3-676B9C3A4923}"/>
    <cellStyle name="s_LBO IRR_2_2007.04.13 (RSRI)_VSO-4T08-2008.12.02" xfId="4547" xr:uid="{593B6FCA-0E65-4A3E-8D5A-69E07A68C313}"/>
    <cellStyle name="s_LBO IRR_2_2007.07.13 (RSRI)" xfId="1219" xr:uid="{04F8CABB-B88F-4CF4-8132-CCD3408158FD}"/>
    <cellStyle name="s_LBO IRR_2_2007.07.13 (RSRI) 2" xfId="36339" xr:uid="{0947F309-0694-4F7A-A15A-B7C36BB881DC}"/>
    <cellStyle name="s_LBO IRR_2_2007.07.13 (RSRI)_BALANÇO" xfId="3558" xr:uid="{456F81F6-62A2-43A8-A3C9-368DB0BC98D7}"/>
    <cellStyle name="s_LBO IRR_2_2007.07.13 (RSRI)_BALANÇO 2" xfId="8341" xr:uid="{D3FC3A11-6D38-4A25-BC6C-0F6007673B2B}"/>
    <cellStyle name="s_LBO IRR_2_2007.07.13 (RSRI)_DF's" xfId="2542" xr:uid="{A5D7B86A-25E5-42DF-A207-CFB6930F1700}"/>
    <cellStyle name="s_LBO IRR_2_2007.07.13 (RSRI)_DF's 2" xfId="7325" xr:uid="{8C464B66-C818-4E68-9198-56DC20CE8DB5}"/>
    <cellStyle name="s_LBO IRR_2_2007.07.13 (RSRI)_EVOLUÇÃO OBRA" xfId="5548" xr:uid="{202530FF-268F-44AD-A04E-65B44A287213}"/>
    <cellStyle name="s_LBO IRR_2_2007.07.13 (RSRI)_EVOLUÇÃO OBRA 2" xfId="9833" xr:uid="{0D3F6465-D8D6-471A-8DDC-04DA2D2DD4EB}"/>
    <cellStyle name="s_LBO IRR_2_2007.07.13 (RSRI)_VSO-4T08-2008.12.02" xfId="4548" xr:uid="{74DB517B-1A89-4C65-A6BA-45F8528C29AB}"/>
    <cellStyle name="s_LBO IRR_2007.04.13 (RSRI)" xfId="1220" xr:uid="{37DDEDFA-AE1A-435E-9401-11DA669A9F9E}"/>
    <cellStyle name="s_LBO IRR_2007.04.13 (RSRI) 2" xfId="6332" xr:uid="{9A6FD8BE-2938-434C-87F4-AC08A39DA276}"/>
    <cellStyle name="s_LBO IRR_2007.04.13 (RSRI) 2 2" xfId="18306" xr:uid="{DB31C238-B29F-4815-B21C-5537BC0D26D6}"/>
    <cellStyle name="s_LBO IRR_2007.04.13 (RSRI) 2 3" xfId="18989" xr:uid="{C47171F4-DE76-48D9-8060-B5457913E472}"/>
    <cellStyle name="s_LBO IRR_2007.04.13 (RSRI) 2 4" xfId="29915" xr:uid="{2C4E5A3F-37E5-4BF0-8B9A-25D04158B2A5}"/>
    <cellStyle name="s_LBO IRR_2007.04.13 (RSRI) 2 5" xfId="28621" xr:uid="{9C5EE807-72AE-47FE-B071-242279720F35}"/>
    <cellStyle name="s_LBO IRR_2007.04.13 (RSRI) 2 6" xfId="29246" xr:uid="{DD039561-90C9-4F30-8953-A71AB131137D}"/>
    <cellStyle name="s_LBO IRR_2007.04.13 (RSRI) 3" xfId="36340" xr:uid="{7211D6B2-CAF8-431F-97E9-66F8569CFC50}"/>
    <cellStyle name="s_LBO IRR_2007.04.13 (RSRI)_BALANÇO" xfId="3559" xr:uid="{2F285853-6878-42BD-98D5-D826A3CF01A5}"/>
    <cellStyle name="s_LBO IRR_2007.04.13 (RSRI)_BALANÇO 2" xfId="8342" xr:uid="{C1089EF2-2771-4748-A920-74DC9BC7E6C3}"/>
    <cellStyle name="s_LBO IRR_2007.04.13 (RSRI)_BALANÇO 2 2" xfId="20140" xr:uid="{7D4AD969-34E3-45E7-AC99-9161D7C4E558}"/>
    <cellStyle name="s_LBO IRR_2007.04.13 (RSRI)_BALANÇO 2 3" xfId="17238" xr:uid="{83E60231-DE6C-4271-BE29-CDE9ED499CFC}"/>
    <cellStyle name="s_LBO IRR_2007.04.13 (RSRI)_BALANÇO 2 4" xfId="29214" xr:uid="{E20033FE-1785-475F-B7D0-C2060871818F}"/>
    <cellStyle name="s_LBO IRR_2007.04.13 (RSRI)_BALANÇO 2 5" xfId="30625" xr:uid="{0F027392-2BFB-4390-AEF6-DAEEB6AFCE28}"/>
    <cellStyle name="s_LBO IRR_2007.04.13 (RSRI)_BALANÇO 2 6" xfId="33813" xr:uid="{761B9BBC-CB03-464E-AC1E-E14BC8063C3D}"/>
    <cellStyle name="s_LBO IRR_2007.04.13 (RSRI)_BALANÇO 3" xfId="10997" xr:uid="{AC8757F4-D329-4641-BB1C-8DBA889D5615}"/>
    <cellStyle name="s_LBO IRR_2007.04.13 (RSRI)_BALANÇO 3 2" xfId="12568" xr:uid="{CCFA8844-34DF-40D5-8951-203A00C20CC4}"/>
    <cellStyle name="s_LBO IRR_2007.04.13 (RSRI)_BALANÇO 3 2 2" xfId="23809" xr:uid="{A473B3C6-5D3D-48A9-A03B-13EFDAF1D2B3}"/>
    <cellStyle name="s_LBO IRR_2007.04.13 (RSRI)_BALANÇO 3 2 3" xfId="27512" xr:uid="{DD5E4C8D-B690-413E-98B5-695D9B6C924B}"/>
    <cellStyle name="s_LBO IRR_2007.04.13 (RSRI)_BALANÇO 3 2 4" xfId="16462" xr:uid="{25D2FCD6-DEB5-47CD-AC04-6B089A9F962B}"/>
    <cellStyle name="s_LBO IRR_2007.04.13 (RSRI)_BALANÇO 3 2 5" xfId="22253" xr:uid="{463287A8-D199-4226-9E0C-B3EC65E1933C}"/>
    <cellStyle name="s_LBO IRR_2007.04.13 (RSRI)_BALANÇO 3 2 6" xfId="34794" xr:uid="{D6AB8765-6F01-4E2C-8D19-E50A88386557}"/>
    <cellStyle name="s_LBO IRR_2007.04.13 (RSRI)_DF's" xfId="2543" xr:uid="{A891FE1C-8D6C-4B1B-8C1C-F4E89AD555E2}"/>
    <cellStyle name="s_LBO IRR_2007.04.13 (RSRI)_DF's 2" xfId="7326" xr:uid="{1BBC938A-88C3-4C48-BD41-420906F88120}"/>
    <cellStyle name="s_LBO IRR_2007.04.13 (RSRI)_DF's 2 2" xfId="19235" xr:uid="{1A52E3E6-C933-4FF5-95FF-BFC40BC97DB1}"/>
    <cellStyle name="s_LBO IRR_2007.04.13 (RSRI)_DF's 2 3" xfId="21930" xr:uid="{B253C1B4-7761-4B6D-A599-BCFC41BA6095}"/>
    <cellStyle name="s_LBO IRR_2007.04.13 (RSRI)_DF's 2 4" xfId="29253" xr:uid="{FFD4E9CF-A463-490A-B5CA-ACDACBA13B2B}"/>
    <cellStyle name="s_LBO IRR_2007.04.13 (RSRI)_DF's 2 5" xfId="28436" xr:uid="{E2944823-7205-4E46-863D-7BDF272BBB78}"/>
    <cellStyle name="s_LBO IRR_2007.04.13 (RSRI)_DF's 2 6" xfId="33826" xr:uid="{126F836E-CA33-4F3E-9C1B-6A3460A0CD97}"/>
    <cellStyle name="s_LBO IRR_2007.04.13 (RSRI)_DF's 3" xfId="10498" xr:uid="{EFCD7AC9-D8E6-40A6-A687-1383804A1F86}"/>
    <cellStyle name="s_LBO IRR_2007.04.13 (RSRI)_DF's 3 2" xfId="12076" xr:uid="{F76E2A5D-7D91-4B01-AB0B-9DCF28C1CAF8}"/>
    <cellStyle name="s_LBO IRR_2007.04.13 (RSRI)_DF's 3 2 2" xfId="23317" xr:uid="{1F37D36D-13B9-4268-B545-7151228D2A64}"/>
    <cellStyle name="s_LBO IRR_2007.04.13 (RSRI)_DF's 3 2 3" xfId="27020" xr:uid="{C1BE5219-591C-4A33-9E97-3A829E000028}"/>
    <cellStyle name="s_LBO IRR_2007.04.13 (RSRI)_DF's 3 2 4" xfId="15351" xr:uid="{0B83A6A7-A373-436F-8BCA-01B5F38ED661}"/>
    <cellStyle name="s_LBO IRR_2007.04.13 (RSRI)_DF's 3 2 5" xfId="14909" xr:uid="{09C93C47-9970-432D-83CA-24AAB86476C7}"/>
    <cellStyle name="s_LBO IRR_2007.04.13 (RSRI)_DF's 3 2 6" xfId="34752" xr:uid="{61CBB754-C967-46CF-9BBB-5DAAF492C1CD}"/>
    <cellStyle name="s_LBO IRR_2007.04.13 (RSRI)_EVOLUÇÃO OBRA" xfId="5549" xr:uid="{F0AAC71F-3939-489F-9F9D-F22F9D20F6A6}"/>
    <cellStyle name="s_LBO IRR_2007.04.13 (RSRI)_EVOLUÇÃO OBRA 2" xfId="9834" xr:uid="{6A8E1945-BF63-4911-ACB2-BDF4E1A507B6}"/>
    <cellStyle name="s_LBO IRR_2007.04.13 (RSRI)_EVOLUÇÃO OBRA 2 2" xfId="21526" xr:uid="{2E682D5A-33D3-41AD-B879-E6A07744FFBE}"/>
    <cellStyle name="s_LBO IRR_2007.04.13 (RSRI)_EVOLUÇÃO OBRA 2 3" xfId="25272" xr:uid="{CADF5783-8154-4979-9371-765DF45B80FF}"/>
    <cellStyle name="s_LBO IRR_2007.04.13 (RSRI)_EVOLUÇÃO OBRA 2 4" xfId="26214" xr:uid="{6A94A8D4-634C-4819-B699-F4ABC687ABF7}"/>
    <cellStyle name="s_LBO IRR_2007.04.13 (RSRI)_EVOLUÇÃO OBRA 2 5" xfId="26176" xr:uid="{96BA5E01-35C0-46CE-97F3-D97A1585B38C}"/>
    <cellStyle name="s_LBO IRR_2007.04.13 (RSRI)_EVOLUÇÃO OBRA 2 6" xfId="29972" xr:uid="{3AD3E865-B59D-4A07-871D-F17449BA8326}"/>
    <cellStyle name="s_LBO IRR_2007.04.13 (RSRI)_EVOLUÇÃO OBRA 3" xfId="11510" xr:uid="{1058E790-AE03-46D3-81CE-C40B5F3EB6AC}"/>
    <cellStyle name="s_LBO IRR_2007.04.13 (RSRI)_EVOLUÇÃO OBRA 3 2" xfId="13068" xr:uid="{338E8774-FA7F-4F59-B272-A85FB6916141}"/>
    <cellStyle name="s_LBO IRR_2007.04.13 (RSRI)_EVOLUÇÃO OBRA 3 2 2" xfId="24309" xr:uid="{A9714732-2035-4423-9BB6-A81BD22D7168}"/>
    <cellStyle name="s_LBO IRR_2007.04.13 (RSRI)_EVOLUÇÃO OBRA 3 2 3" xfId="28010" xr:uid="{A7761BA9-A794-44B1-B233-F2B6FF49B275}"/>
    <cellStyle name="s_LBO IRR_2007.04.13 (RSRI)_EVOLUÇÃO OBRA 3 2 4" xfId="15420" xr:uid="{53DF09D2-E12E-4838-AB1C-26D6257590F5}"/>
    <cellStyle name="s_LBO IRR_2007.04.13 (RSRI)_EVOLUÇÃO OBRA 3 2 5" xfId="30456" xr:uid="{C0443870-9124-4D7B-9F34-63EA5B777B9B}"/>
    <cellStyle name="s_LBO IRR_2007.04.13 (RSRI)_EVOLUÇÃO OBRA 3 2 6" xfId="34974" xr:uid="{08B95E6B-441A-4CE4-AF42-C54FB5D7FB5B}"/>
    <cellStyle name="s_LBO IRR_2007.04.13 (RSRI)_VSO-4T08-2008.12.02" xfId="4549" xr:uid="{E0C4387A-0B35-4FDC-806D-238E60728447}"/>
    <cellStyle name="s_LBO IRR_2007.04.13 (RSRI)_VSO-4T08-2008.12.02 2" xfId="8996" xr:uid="{23CF2DEA-51DA-4F6E-9D37-230C7BA12B92}"/>
    <cellStyle name="s_LBO IRR_2007.04.13 (RSRI)_VSO-4T08-2008.12.02 2 2" xfId="20734" xr:uid="{0C4FFB73-861C-4C01-9324-4D943CA99C9C}"/>
    <cellStyle name="s_LBO IRR_2007.04.13 (RSRI)_VSO-4T08-2008.12.02 2 3" xfId="13413" xr:uid="{74F46347-A6B3-4915-81F7-EA459B7B2A53}"/>
    <cellStyle name="s_LBO IRR_2007.04.13 (RSRI)_VSO-4T08-2008.12.02 2 4" xfId="16490" xr:uid="{84728FE0-3E20-442C-9C48-09E697EA9CF4}"/>
    <cellStyle name="s_LBO IRR_2007.04.13 (RSRI)_VSO-4T08-2008.12.02 2 5" xfId="26130" xr:uid="{2F2D540E-64E7-4D58-9FB2-ED39ABD937A1}"/>
    <cellStyle name="s_LBO IRR_2007.04.13 (RSRI)_VSO-4T08-2008.12.02 2 6" xfId="15552" xr:uid="{5159F641-F600-41F6-AF42-6FE5781B3732}"/>
    <cellStyle name="s_LBO IRR_2007.04.13 (RSRI)_VSO-4T08-2008.12.02 3" xfId="36341" xr:uid="{F6257A64-CF27-44C3-B1AD-43658F0E57CC}"/>
    <cellStyle name="s_LBO IRR_2007.07.13 (RSRI)" xfId="1221" xr:uid="{CEE3FD6F-FF6C-44A5-BF7C-050C770084FB}"/>
    <cellStyle name="s_LBO IRR_2007.07.13 (RSRI) 2" xfId="6333" xr:uid="{312585C9-368E-413C-B3C0-19C18C24CDDC}"/>
    <cellStyle name="s_LBO IRR_2007.07.13 (RSRI) 2 2" xfId="18307" xr:uid="{D088AC26-03B5-44CA-89FF-B349CB9B07C0}"/>
    <cellStyle name="s_LBO IRR_2007.07.13 (RSRI) 2 3" xfId="15120" xr:uid="{04430749-0A03-4A71-B34E-78E82DAE17B3}"/>
    <cellStyle name="s_LBO IRR_2007.07.13 (RSRI) 2 4" xfId="28864" xr:uid="{E6B404A0-EEAC-448E-AB66-95B7219DDFAD}"/>
    <cellStyle name="s_LBO IRR_2007.07.13 (RSRI) 2 5" xfId="30820" xr:uid="{D1F2D101-E369-4B3C-AEFF-097058924DFE}"/>
    <cellStyle name="s_LBO IRR_2007.07.13 (RSRI) 2 6" xfId="31710" xr:uid="{B1BE9BA7-8BBC-4885-B673-BA2975F52507}"/>
    <cellStyle name="s_LBO IRR_2007.07.13 (RSRI) 3" xfId="36342" xr:uid="{2E8C25F7-9244-4E6B-A75F-1D5E6CC5EEB4}"/>
    <cellStyle name="s_LBO IRR_2007.07.13 (RSRI)_BALANÇO" xfId="3560" xr:uid="{22E262CC-521A-483F-AF5E-725FD4CE0D0F}"/>
    <cellStyle name="s_LBO IRR_2007.07.13 (RSRI)_BALANÇO 2" xfId="8343" xr:uid="{DA3670C6-2B89-42FC-B3CD-78F7848E60C5}"/>
    <cellStyle name="s_LBO IRR_2007.07.13 (RSRI)_BALANÇO 2 2" xfId="20141" xr:uid="{BA773C1A-80CE-4C65-9925-7298FD0EE8C1}"/>
    <cellStyle name="s_LBO IRR_2007.07.13 (RSRI)_BALANÇO 2 3" xfId="18793" xr:uid="{1B0A8D26-2A0E-4DF5-9FB0-B1E97320DD1C}"/>
    <cellStyle name="s_LBO IRR_2007.07.13 (RSRI)_BALANÇO 2 4" xfId="25688" xr:uid="{253D6B1B-C49C-4CEF-A6DE-73D881A98F10}"/>
    <cellStyle name="s_LBO IRR_2007.07.13 (RSRI)_BALANÇO 2 5" xfId="22764" xr:uid="{0A230AFF-9D38-4835-8A38-442833901D52}"/>
    <cellStyle name="s_LBO IRR_2007.07.13 (RSRI)_BALANÇO 2 6" xfId="26452" xr:uid="{2B54EA55-B13D-48C7-9A62-F444CFEF33D6}"/>
    <cellStyle name="s_LBO IRR_2007.07.13 (RSRI)_BALANÇO 3" xfId="10998" xr:uid="{ABF84487-1FFA-452B-9994-CA5630901131}"/>
    <cellStyle name="s_LBO IRR_2007.07.13 (RSRI)_BALANÇO 3 2" xfId="12569" xr:uid="{45353977-6E8C-4CAE-A4DE-317CFF6E5E79}"/>
    <cellStyle name="s_LBO IRR_2007.07.13 (RSRI)_BALANÇO 3 2 2" xfId="23810" xr:uid="{EEA4D8B3-FD23-4AC5-B265-9609114FC2C9}"/>
    <cellStyle name="s_LBO IRR_2007.07.13 (RSRI)_BALANÇO 3 2 3" xfId="27513" xr:uid="{7302F3B3-642F-48CB-9638-C8B113DF901C}"/>
    <cellStyle name="s_LBO IRR_2007.07.13 (RSRI)_BALANÇO 3 2 4" xfId="26356" xr:uid="{B93CAE6C-77EA-45F8-81A6-C22360F9F798}"/>
    <cellStyle name="s_LBO IRR_2007.07.13 (RSRI)_BALANÇO 3 2 5" xfId="33291" xr:uid="{A2FA6FE2-1EC7-48FE-BC01-B16E4F88537F}"/>
    <cellStyle name="s_LBO IRR_2007.07.13 (RSRI)_BALANÇO 3 2 6" xfId="35079" xr:uid="{19650181-DC39-4B5F-AADD-39B1FAF1D545}"/>
    <cellStyle name="s_LBO IRR_2007.07.13 (RSRI)_DF's" xfId="2544" xr:uid="{DDAE209D-CA3A-4A95-8EB3-19EAB2466915}"/>
    <cellStyle name="s_LBO IRR_2007.07.13 (RSRI)_DF's 2" xfId="7327" xr:uid="{B346822D-5A93-45B0-A9A9-CC2B94E99EE1}"/>
    <cellStyle name="s_LBO IRR_2007.07.13 (RSRI)_DF's 2 2" xfId="19236" xr:uid="{02A257A3-5693-4F78-8D4C-134C3AD366E8}"/>
    <cellStyle name="s_LBO IRR_2007.07.13 (RSRI)_DF's 2 3" xfId="18882" xr:uid="{50CB1B0B-81C2-4C70-8F59-8524A98EFEB8}"/>
    <cellStyle name="s_LBO IRR_2007.07.13 (RSRI)_DF's 2 4" xfId="22254" xr:uid="{6EEE77EE-72E0-43A0-B7E6-97820178F2BB}"/>
    <cellStyle name="s_LBO IRR_2007.07.13 (RSRI)_DF's 2 5" xfId="33395" xr:uid="{E5DF4A11-787D-44A3-8252-6D1067BE8F59}"/>
    <cellStyle name="s_LBO IRR_2007.07.13 (RSRI)_DF's 2 6" xfId="34152" xr:uid="{876D98DF-0B49-4F81-B678-2A7637A8CD40}"/>
    <cellStyle name="s_LBO IRR_2007.07.13 (RSRI)_DF's 3" xfId="10499" xr:uid="{E5D41DF1-096B-4018-AAB5-F2DD906919FD}"/>
    <cellStyle name="s_LBO IRR_2007.07.13 (RSRI)_DF's 3 2" xfId="12077" xr:uid="{912861F8-8B1F-4124-B3CA-B13A5BA3EF26}"/>
    <cellStyle name="s_LBO IRR_2007.07.13 (RSRI)_DF's 3 2 2" xfId="23318" xr:uid="{BEEC9B0C-4A88-416D-89EB-4F50953E139C}"/>
    <cellStyle name="s_LBO IRR_2007.07.13 (RSRI)_DF's 3 2 3" xfId="27021" xr:uid="{CBCC6000-D8F6-44C2-916E-07ECD7857920}"/>
    <cellStyle name="s_LBO IRR_2007.07.13 (RSRI)_DF's 3 2 4" xfId="15630" xr:uid="{458C8B4D-9019-43CB-902D-C40BF0AEF79C}"/>
    <cellStyle name="s_LBO IRR_2007.07.13 (RSRI)_DF's 3 2 5" xfId="33039" xr:uid="{1D710B79-56A3-4A94-9C7C-6730274BE812}"/>
    <cellStyle name="s_LBO IRR_2007.07.13 (RSRI)_DF's 3 2 6" xfId="34402" xr:uid="{EAEE2F89-A00E-47EE-B30D-C7AFCE941399}"/>
    <cellStyle name="s_LBO IRR_2007.07.13 (RSRI)_EVOLUÇÃO OBRA" xfId="5550" xr:uid="{C83CB471-4D4D-4467-B416-835FA44F4EE8}"/>
    <cellStyle name="s_LBO IRR_2007.07.13 (RSRI)_EVOLUÇÃO OBRA 2" xfId="9835" xr:uid="{EFE5B8A1-13CC-4436-9670-E1120242C4C1}"/>
    <cellStyle name="s_LBO IRR_2007.07.13 (RSRI)_EVOLUÇÃO OBRA 2 2" xfId="21527" xr:uid="{BD3CE5DF-DDA8-4093-B713-D662657A6C29}"/>
    <cellStyle name="s_LBO IRR_2007.07.13 (RSRI)_EVOLUÇÃO OBRA 2 3" xfId="25273" xr:uid="{174FAFC7-A9EA-4F36-A1B5-35F0EA8D7B39}"/>
    <cellStyle name="s_LBO IRR_2007.07.13 (RSRI)_EVOLUÇÃO OBRA 2 4" xfId="26700" xr:uid="{8EBF5B8F-4C50-448C-AEC5-036DA5EE5F61}"/>
    <cellStyle name="s_LBO IRR_2007.07.13 (RSRI)_EVOLUÇÃO OBRA 2 5" xfId="30346" xr:uid="{F1C2012C-2D6A-4FCA-88B4-7A38581D25AB}"/>
    <cellStyle name="s_LBO IRR_2007.07.13 (RSRI)_EVOLUÇÃO OBRA 2 6" xfId="34229" xr:uid="{7385FD0E-A73A-4896-8D64-2AF48B5C8D2D}"/>
    <cellStyle name="s_LBO IRR_2007.07.13 (RSRI)_EVOLUÇÃO OBRA 3" xfId="11511" xr:uid="{815C681D-B984-406F-B40B-771E40EE324A}"/>
    <cellStyle name="s_LBO IRR_2007.07.13 (RSRI)_EVOLUÇÃO OBRA 3 2" xfId="13069" xr:uid="{146361ED-EFB5-4290-99B9-DAFD3C51B953}"/>
    <cellStyle name="s_LBO IRR_2007.07.13 (RSRI)_EVOLUÇÃO OBRA 3 2 2" xfId="24310" xr:uid="{5A44E0F3-1E70-4A86-B1B0-AFA735A0017D}"/>
    <cellStyle name="s_LBO IRR_2007.07.13 (RSRI)_EVOLUÇÃO OBRA 3 2 3" xfId="28011" xr:uid="{8D62387F-FEB0-4884-89E1-8090DD394A91}"/>
    <cellStyle name="s_LBO IRR_2007.07.13 (RSRI)_EVOLUÇÃO OBRA 3 2 4" xfId="26028" xr:uid="{936137A7-AEEA-47FD-93AB-0D4FAC2BBB5B}"/>
    <cellStyle name="s_LBO IRR_2007.07.13 (RSRI)_EVOLUÇÃO OBRA 3 2 5" xfId="26453" xr:uid="{9E75FDC2-53C9-41B8-B231-37F7F394EA42}"/>
    <cellStyle name="s_LBO IRR_2007.07.13 (RSRI)_EVOLUÇÃO OBRA 3 2 6" xfId="33365" xr:uid="{2B2016BB-1260-4E41-8825-A059E05E3363}"/>
    <cellStyle name="s_LBO IRR_2007.07.13 (RSRI)_VSO-4T08-2008.12.02" xfId="4550" xr:uid="{B728941C-1A7E-4CB5-9071-3918C0D76812}"/>
    <cellStyle name="s_LBO IRR_2007.07.13 (RSRI)_VSO-4T08-2008.12.02 2" xfId="8997" xr:uid="{C87FD528-92FC-4323-87E8-F7F5B8CE104F}"/>
    <cellStyle name="s_LBO IRR_2007.07.13 (RSRI)_VSO-4T08-2008.12.02 2 2" xfId="20735" xr:uid="{03D8C42A-B728-4B63-9E71-41CBAF34EE37}"/>
    <cellStyle name="s_LBO IRR_2007.07.13 (RSRI)_VSO-4T08-2008.12.02 2 3" xfId="13412" xr:uid="{254D7FFB-7E71-418C-B288-BFB4972E49DF}"/>
    <cellStyle name="s_LBO IRR_2007.07.13 (RSRI)_VSO-4T08-2008.12.02 2 4" xfId="30202" xr:uid="{163AA653-EAB4-48B8-A291-AE17974D9D64}"/>
    <cellStyle name="s_LBO IRR_2007.07.13 (RSRI)_VSO-4T08-2008.12.02 2 5" xfId="16857" xr:uid="{4B710304-F44B-4436-8F26-9DB0BD32FF6B}"/>
    <cellStyle name="s_LBO IRR_2007.07.13 (RSRI)_VSO-4T08-2008.12.02 2 6" xfId="15064" xr:uid="{ED2C354E-C551-4D13-9642-AE9817D75097}"/>
    <cellStyle name="s_LBO IRR_2007.07.13 (RSRI)_VSO-4T08-2008.12.02 3" xfId="36343" xr:uid="{0A1B6FA9-C962-4D94-A7FF-8A8A4847DF58}"/>
    <cellStyle name="s_LBO Sens" xfId="1222" xr:uid="{00EA0D8E-F51C-4DCC-99BB-B322A119C55E}"/>
    <cellStyle name="s_LBO Sens 2" xfId="6334" xr:uid="{4385039F-9BD4-44DE-BFEE-425E36E5F0BA}"/>
    <cellStyle name="s_LBO Sens 2 2" xfId="18308" xr:uid="{6555D917-48D4-4DE5-82E2-4F3A102B0605}"/>
    <cellStyle name="s_LBO Sens 2 3" xfId="19886" xr:uid="{94D1EC1A-0CEB-4973-A9A2-D16C2E868567}"/>
    <cellStyle name="s_LBO Sens 2 4" xfId="20100" xr:uid="{A5E8721A-F33E-4C52-8C37-522367E2B1EA}"/>
    <cellStyle name="s_LBO Sens 2 5" xfId="30069" xr:uid="{625FF1D8-59DD-4AE2-B2D1-B5E8FB140A4D}"/>
    <cellStyle name="s_LBO Sens 2 6" xfId="33941" xr:uid="{896A3CB8-521B-498E-987D-480912B93C3E}"/>
    <cellStyle name="s_LBO Sens 3" xfId="36344" xr:uid="{EB782DEE-1D41-4ACA-B227-798DF8329E19}"/>
    <cellStyle name="s_LBO Sens_1" xfId="1223" xr:uid="{7AB38021-9AEA-4AD3-9E53-BEB08D8597C0}"/>
    <cellStyle name="s_LBO Sens_1 2" xfId="6335" xr:uid="{A029F7AF-5321-435D-AF82-1875D73F815E}"/>
    <cellStyle name="s_LBO Sens_1 2 2" xfId="18309" xr:uid="{741E9F2D-8872-45CA-BB33-5A20CA52B326}"/>
    <cellStyle name="s_LBO Sens_1 2 3" xfId="15896" xr:uid="{EE39868F-E282-4A81-BE24-9766874F955B}"/>
    <cellStyle name="s_LBO Sens_1 2 4" xfId="30291" xr:uid="{75778768-5737-4E51-B95E-6FD3DA6790E8}"/>
    <cellStyle name="s_LBO Sens_1 2 5" xfId="32036" xr:uid="{22CF9C09-79EC-4107-AD60-62C01E1FCF10}"/>
    <cellStyle name="s_LBO Sens_1 2 6" xfId="28545" xr:uid="{42B7AECC-B5E0-40F1-8B03-7EE213507317}"/>
    <cellStyle name="s_LBO Sens_1 3" xfId="36345" xr:uid="{3959E799-05F2-43D8-B064-37EF6C9F8482}"/>
    <cellStyle name="s_LBO Sens_1_2007.04.13 (RSRI)" xfId="1224" xr:uid="{A1F99479-3664-407A-98D9-45165AF22FDC}"/>
    <cellStyle name="s_LBO Sens_1_2007.04.13 (RSRI) 2" xfId="6336" xr:uid="{D4B7B445-77E6-4E6B-A2B2-B79FC8742068}"/>
    <cellStyle name="s_LBO Sens_1_2007.04.13 (RSRI) 2 2" xfId="18310" xr:uid="{1A78537A-EBB9-4173-B336-F33B6A080A9E}"/>
    <cellStyle name="s_LBO Sens_1_2007.04.13 (RSRI) 2 3" xfId="14019" xr:uid="{45A215D6-1443-48C8-A647-0869AB305E21}"/>
    <cellStyle name="s_LBO Sens_1_2007.04.13 (RSRI) 2 4" xfId="29286" xr:uid="{8AD4CAA7-999F-4332-8C72-FF3F85A3CD7D}"/>
    <cellStyle name="s_LBO Sens_1_2007.04.13 (RSRI) 2 5" xfId="16759" xr:uid="{0FC57B97-7B0B-4797-86F0-CA714216E141}"/>
    <cellStyle name="s_LBO Sens_1_2007.04.13 (RSRI) 2 6" xfId="33553" xr:uid="{4910887A-BAAD-42F9-A28C-967D65863D17}"/>
    <cellStyle name="s_LBO Sens_1_2007.04.13 (RSRI) 3" xfId="36346" xr:uid="{2AE58B67-FC02-4C6A-B424-0B691D23A70F}"/>
    <cellStyle name="s_LBO Sens_1_2007.04.13 (RSRI)_BALANÇO" xfId="3561" xr:uid="{41DFFCC2-E7BB-4220-99BA-DA5831680BB6}"/>
    <cellStyle name="s_LBO Sens_1_2007.04.13 (RSRI)_BALANÇO 2" xfId="8344" xr:uid="{0535B3DB-5DE2-4913-AC24-E1AB7D620372}"/>
    <cellStyle name="s_LBO Sens_1_2007.04.13 (RSRI)_BALANÇO 2 2" xfId="20142" xr:uid="{70835D66-8BD1-440B-840E-372BEB33BCF3}"/>
    <cellStyle name="s_LBO Sens_1_2007.04.13 (RSRI)_BALANÇO 2 3" xfId="14932" xr:uid="{061CCF6D-E951-469E-AC73-96827C9E4FEF}"/>
    <cellStyle name="s_LBO Sens_1_2007.04.13 (RSRI)_BALANÇO 2 4" xfId="20386" xr:uid="{A4726D05-95A3-4C62-B79B-269071C4FFF0}"/>
    <cellStyle name="s_LBO Sens_1_2007.04.13 (RSRI)_BALANÇO 2 5" xfId="30754" xr:uid="{26C5D931-11AE-488B-A178-67217A004E04}"/>
    <cellStyle name="s_LBO Sens_1_2007.04.13 (RSRI)_BALANÇO 2 6" xfId="33719" xr:uid="{A30B2845-7EF6-4766-BF6C-5A8E2E74F98B}"/>
    <cellStyle name="s_LBO Sens_1_2007.04.13 (RSRI)_BALANÇO 3" xfId="10999" xr:uid="{C01C474C-813D-43D4-8154-88C37886AE6D}"/>
    <cellStyle name="s_LBO Sens_1_2007.04.13 (RSRI)_BALANÇO 3 2" xfId="12570" xr:uid="{88F00CDE-6A79-4F23-8C01-9FC3EA7E2A15}"/>
    <cellStyle name="s_LBO Sens_1_2007.04.13 (RSRI)_BALANÇO 3 2 2" xfId="23811" xr:uid="{C50199EE-68DA-4544-AEE2-02B73D60B25C}"/>
    <cellStyle name="s_LBO Sens_1_2007.04.13 (RSRI)_BALANÇO 3 2 3" xfId="27514" xr:uid="{9F52D240-B078-46D3-83BF-4CF0021ED9EA}"/>
    <cellStyle name="s_LBO Sens_1_2007.04.13 (RSRI)_BALANÇO 3 2 4" xfId="15422" xr:uid="{F81EB57A-0DA2-45A0-8C49-25310005FCA6}"/>
    <cellStyle name="s_LBO Sens_1_2007.04.13 (RSRI)_BALANÇO 3 2 5" xfId="32719" xr:uid="{E1C86608-C8E7-4045-BB5C-B26FB76ECDD3}"/>
    <cellStyle name="s_LBO Sens_1_2007.04.13 (RSRI)_BALANÇO 3 2 6" xfId="22262" xr:uid="{2F124F8E-450C-48DB-918A-73D1D4E0D5F3}"/>
    <cellStyle name="s_LBO Sens_1_2007.04.13 (RSRI)_DF's" xfId="2545" xr:uid="{B7AD1EAA-E377-4A4D-A020-E5FFE89E20F6}"/>
    <cellStyle name="s_LBO Sens_1_2007.04.13 (RSRI)_DF's 2" xfId="7328" xr:uid="{71B5407A-129C-4311-90BF-7C60F21AF8F7}"/>
    <cellStyle name="s_LBO Sens_1_2007.04.13 (RSRI)_DF's 2 2" xfId="19237" xr:uid="{AEEBA3B3-65C0-4F5E-ACDE-CB32DCC06088}"/>
    <cellStyle name="s_LBO Sens_1_2007.04.13 (RSRI)_DF's 2 3" xfId="18881" xr:uid="{ACA6A57C-10EF-446D-92FE-586458D9C7FB}"/>
    <cellStyle name="s_LBO Sens_1_2007.04.13 (RSRI)_DF's 2 4" xfId="13776" xr:uid="{70C0333D-DC63-47AB-86F4-8F4470D62F1F}"/>
    <cellStyle name="s_LBO Sens_1_2007.04.13 (RSRI)_DF's 2 5" xfId="33108" xr:uid="{8963354D-AF9B-497E-916A-990A62F11164}"/>
    <cellStyle name="s_LBO Sens_1_2007.04.13 (RSRI)_DF's 2 6" xfId="16952" xr:uid="{9905F1CE-E2E9-4D17-80DD-153C3EC8DF42}"/>
    <cellStyle name="s_LBO Sens_1_2007.04.13 (RSRI)_DF's 3" xfId="10500" xr:uid="{DD39D427-76FA-42B5-9919-D6CE77A308B0}"/>
    <cellStyle name="s_LBO Sens_1_2007.04.13 (RSRI)_DF's 3 2" xfId="12078" xr:uid="{34C6F466-662B-4B4E-9A48-ABCDB7E17C85}"/>
    <cellStyle name="s_LBO Sens_1_2007.04.13 (RSRI)_DF's 3 2 2" xfId="23319" xr:uid="{3EECF4CD-521B-4271-B8D5-04F6B835842C}"/>
    <cellStyle name="s_LBO Sens_1_2007.04.13 (RSRI)_DF's 3 2 3" xfId="27022" xr:uid="{3B6CEC15-8C80-4406-91E8-FE5EA835EA3D}"/>
    <cellStyle name="s_LBO Sens_1_2007.04.13 (RSRI)_DF's 3 2 4" xfId="17754" xr:uid="{B4A360D1-7A6B-485B-8CCA-340CE314D0F8}"/>
    <cellStyle name="s_LBO Sens_1_2007.04.13 (RSRI)_DF's 3 2 5" xfId="14638" xr:uid="{EFC290DB-017C-4951-A4EA-561D7DB376AE}"/>
    <cellStyle name="s_LBO Sens_1_2007.04.13 (RSRI)_DF's 3 2 6" xfId="34960" xr:uid="{EFA29B3E-B3BB-4CA0-BB46-D9DDD3E730CD}"/>
    <cellStyle name="s_LBO Sens_1_2007.04.13 (RSRI)_EVOLUÇÃO OBRA" xfId="5551" xr:uid="{115BA2CC-1EB0-4E66-B22F-4E585162AB21}"/>
    <cellStyle name="s_LBO Sens_1_2007.04.13 (RSRI)_EVOLUÇÃO OBRA 2" xfId="9836" xr:uid="{0D755137-472B-4E8C-983F-D99A759B5128}"/>
    <cellStyle name="s_LBO Sens_1_2007.04.13 (RSRI)_EVOLUÇÃO OBRA 2 2" xfId="21528" xr:uid="{DBED254E-B013-4B97-AF7A-2E7C1AE62483}"/>
    <cellStyle name="s_LBO Sens_1_2007.04.13 (RSRI)_EVOLUÇÃO OBRA 2 3" xfId="25274" xr:uid="{C4909DE8-A07D-453D-9B27-0B7F7A275118}"/>
    <cellStyle name="s_LBO Sens_1_2007.04.13 (RSRI)_EVOLUÇÃO OBRA 2 4" xfId="15576" xr:uid="{E3CC0D37-3EEE-4F0C-9987-E34F37B12065}"/>
    <cellStyle name="s_LBO Sens_1_2007.04.13 (RSRI)_EVOLUÇÃO OBRA 2 5" xfId="22642" xr:uid="{9267E45A-5B76-4792-AFDF-257CBB7884F8}"/>
    <cellStyle name="s_LBO Sens_1_2007.04.13 (RSRI)_EVOLUÇÃO OBRA 2 6" xfId="30167" xr:uid="{CD8DE2D7-CAE5-415A-8D80-A485A37DE58A}"/>
    <cellStyle name="s_LBO Sens_1_2007.04.13 (RSRI)_EVOLUÇÃO OBRA 3" xfId="11512" xr:uid="{DC8F8028-73A2-4C15-B50A-89A2674B08CE}"/>
    <cellStyle name="s_LBO Sens_1_2007.04.13 (RSRI)_EVOLUÇÃO OBRA 3 2" xfId="13070" xr:uid="{265E8662-3664-4C94-BFAC-7D7CF4FDA784}"/>
    <cellStyle name="s_LBO Sens_1_2007.04.13 (RSRI)_EVOLUÇÃO OBRA 3 2 2" xfId="24311" xr:uid="{891DE58E-1763-4AC7-B07A-93E52A149DB5}"/>
    <cellStyle name="s_LBO Sens_1_2007.04.13 (RSRI)_EVOLUÇÃO OBRA 3 2 3" xfId="28012" xr:uid="{E6D6A315-F41D-4C98-ABAC-40E4A7A0EFAF}"/>
    <cellStyle name="s_LBO Sens_1_2007.04.13 (RSRI)_EVOLUÇÃO OBRA 3 2 4" xfId="17096" xr:uid="{894DB5F5-CFB7-4A58-9925-C8AB04E704EF}"/>
    <cellStyle name="s_LBO Sens_1_2007.04.13 (RSRI)_EVOLUÇÃO OBRA 3 2 5" xfId="13904" xr:uid="{9961525E-962C-458F-A7C8-8AA91E05F8CF}"/>
    <cellStyle name="s_LBO Sens_1_2007.04.13 (RSRI)_EVOLUÇÃO OBRA 3 2 6" xfId="26647" xr:uid="{328F6776-ACDC-465E-99E0-4AD60472DB82}"/>
    <cellStyle name="s_LBO Sens_1_2007.04.13 (RSRI)_VSO-4T08-2008.12.02" xfId="4551" xr:uid="{11B1A072-A843-46CA-9F65-8A02878F08D7}"/>
    <cellStyle name="s_LBO Sens_1_2007.04.13 (RSRI)_VSO-4T08-2008.12.02 2" xfId="8998" xr:uid="{99C2A989-01B0-4BE4-83CF-0B9CE6B6B5D9}"/>
    <cellStyle name="s_LBO Sens_1_2007.04.13 (RSRI)_VSO-4T08-2008.12.02 2 2" xfId="20736" xr:uid="{081308DB-8695-45D3-B8EE-D01392482B54}"/>
    <cellStyle name="s_LBO Sens_1_2007.04.13 (RSRI)_VSO-4T08-2008.12.02 2 3" xfId="13411" xr:uid="{C5344FA3-2B22-4568-AA76-D4A5DC689E3D}"/>
    <cellStyle name="s_LBO Sens_1_2007.04.13 (RSRI)_VSO-4T08-2008.12.02 2 4" xfId="29192" xr:uid="{2F8F1400-0719-425E-A88B-0731AB13E580}"/>
    <cellStyle name="s_LBO Sens_1_2007.04.13 (RSRI)_VSO-4T08-2008.12.02 2 5" xfId="30622" xr:uid="{418F43F0-F9D6-41B8-A8DE-64F0DD04FC87}"/>
    <cellStyle name="s_LBO Sens_1_2007.04.13 (RSRI)_VSO-4T08-2008.12.02 2 6" xfId="33815" xr:uid="{FA3083C3-6994-410F-9B04-6819D49772E4}"/>
    <cellStyle name="s_LBO Sens_1_2007.04.13 (RSRI)_VSO-4T08-2008.12.02 3" xfId="36347" xr:uid="{9AC20FB6-2067-4FF6-9A87-4ADC2CDC0745}"/>
    <cellStyle name="s_LBO Sens_1_2007.07.13 (RSRI)" xfId="1225" xr:uid="{5214EAFF-DB28-4A72-9ED5-8DA979AB680B}"/>
    <cellStyle name="s_LBO Sens_1_2007.07.13 (RSRI) 2" xfId="6337" xr:uid="{50DA00AD-C89E-48CB-A770-11CB14334C3B}"/>
    <cellStyle name="s_LBO Sens_1_2007.07.13 (RSRI) 2 2" xfId="18311" xr:uid="{EB85929C-F0A9-4FFC-B6E0-24A3FAAF9F4C}"/>
    <cellStyle name="s_LBO Sens_1_2007.07.13 (RSRI) 2 3" xfId="14018" xr:uid="{B21665A2-4FF5-482A-817D-916CEB45A5C8}"/>
    <cellStyle name="s_LBO Sens_1_2007.07.13 (RSRI) 2 4" xfId="24932" xr:uid="{B0FF4DA8-6442-45A6-9C46-AF8ED4D39979}"/>
    <cellStyle name="s_LBO Sens_1_2007.07.13 (RSRI) 2 5" xfId="17828" xr:uid="{798608F5-1B61-430C-B2A4-9017F555E3B9}"/>
    <cellStyle name="s_LBO Sens_1_2007.07.13 (RSRI) 2 6" xfId="29335" xr:uid="{9F922293-BD95-487A-A61D-AE98A93F7C03}"/>
    <cellStyle name="s_LBO Sens_1_2007.07.13 (RSRI) 3" xfId="36348" xr:uid="{931F47CE-2E43-4B11-A905-E81D8AF839A8}"/>
    <cellStyle name="s_LBO Sens_1_2007.07.13 (RSRI)_BALANÇO" xfId="3562" xr:uid="{30AFDB67-E32B-4C8D-9121-0239D06020D2}"/>
    <cellStyle name="s_LBO Sens_1_2007.07.13 (RSRI)_BALANÇO 2" xfId="8345" xr:uid="{C5A56677-2C9E-4BF5-864D-552C103CB068}"/>
    <cellStyle name="s_LBO Sens_1_2007.07.13 (RSRI)_BALANÇO 2 2" xfId="20143" xr:uid="{A7A7ED96-4499-4C8E-A95B-972F2B565931}"/>
    <cellStyle name="s_LBO Sens_1_2007.07.13 (RSRI)_BALANÇO 2 3" xfId="19691" xr:uid="{4D9CFA41-21A0-4FED-AEE4-73445876A393}"/>
    <cellStyle name="s_LBO Sens_1_2007.07.13 (RSRI)_BALANÇO 2 4" xfId="30529" xr:uid="{4CDD822F-B53E-4256-B7FD-666F1E6BCCCA}"/>
    <cellStyle name="s_LBO Sens_1_2007.07.13 (RSRI)_BALANÇO 2 5" xfId="32676" xr:uid="{8B0C15B8-CD34-45BD-A771-E116839D05DD}"/>
    <cellStyle name="s_LBO Sens_1_2007.07.13 (RSRI)_BALANÇO 2 6" xfId="32259" xr:uid="{C03CD163-C45E-428C-B4B0-FF30760EE2D4}"/>
    <cellStyle name="s_LBO Sens_1_2007.07.13 (RSRI)_BALANÇO 3" xfId="11000" xr:uid="{D2F10F29-2205-4D1E-90F4-20135456B95F}"/>
    <cellStyle name="s_LBO Sens_1_2007.07.13 (RSRI)_BALANÇO 3 2" xfId="12571" xr:uid="{46335509-890A-4F4D-9673-127F6A3848BC}"/>
    <cellStyle name="s_LBO Sens_1_2007.07.13 (RSRI)_BALANÇO 3 2 2" xfId="23812" xr:uid="{146F253A-8863-4C7E-9666-6765C5858F9A}"/>
    <cellStyle name="s_LBO Sens_1_2007.07.13 (RSRI)_BALANÇO 3 2 3" xfId="27515" xr:uid="{98D4D5E4-A1EE-4BE6-ADBA-85676D050F5C}"/>
    <cellStyle name="s_LBO Sens_1_2007.07.13 (RSRI)_BALANÇO 3 2 4" xfId="16982" xr:uid="{DD357EA9-8BF8-43BE-9C1E-1FD01DA7765E}"/>
    <cellStyle name="s_LBO Sens_1_2007.07.13 (RSRI)_BALANÇO 3 2 5" xfId="22534" xr:uid="{50EF3392-D6E9-4122-8D71-E7973E4782F3}"/>
    <cellStyle name="s_LBO Sens_1_2007.07.13 (RSRI)_BALANÇO 3 2 6" xfId="33098" xr:uid="{213A9848-874E-42B0-8E9A-2CC1DC32C1E2}"/>
    <cellStyle name="s_LBO Sens_1_2007.07.13 (RSRI)_DF's" xfId="2546" xr:uid="{18AA8B4F-9FEF-424E-92BA-562BAF23DB29}"/>
    <cellStyle name="s_LBO Sens_1_2007.07.13 (RSRI)_DF's 2" xfId="7329" xr:uid="{9E812A62-BD44-45C6-8E67-037B76DA5642}"/>
    <cellStyle name="s_LBO Sens_1_2007.07.13 (RSRI)_DF's 2 2" xfId="19238" xr:uid="{D3E13AE2-6DAA-40EA-9FE1-32CCE42C41E4}"/>
    <cellStyle name="s_LBO Sens_1_2007.07.13 (RSRI)_DF's 2 3" xfId="23066" xr:uid="{068F2BF4-E2B8-48FB-8926-B65F37F9941A}"/>
    <cellStyle name="s_LBO Sens_1_2007.07.13 (RSRI)_DF's 2 4" xfId="30562" xr:uid="{519A0A35-DBAF-41AB-B638-D2EF5CC9AC48}"/>
    <cellStyle name="s_LBO Sens_1_2007.07.13 (RSRI)_DF's 2 5" xfId="13929" xr:uid="{109957D4-E8BF-457B-9987-EC7E8EFD03A2}"/>
    <cellStyle name="s_LBO Sens_1_2007.07.13 (RSRI)_DF's 2 6" xfId="25131" xr:uid="{D985533B-2A0D-4D7A-9207-23080A1660F1}"/>
    <cellStyle name="s_LBO Sens_1_2007.07.13 (RSRI)_DF's 3" xfId="10501" xr:uid="{8E859102-50D6-4E14-B93C-345BFAE28AB9}"/>
    <cellStyle name="s_LBO Sens_1_2007.07.13 (RSRI)_DF's 3 2" xfId="12079" xr:uid="{8DDE0584-5E58-4AA2-894C-DB7671AD239B}"/>
    <cellStyle name="s_LBO Sens_1_2007.07.13 (RSRI)_DF's 3 2 2" xfId="23320" xr:uid="{F4DEE926-754D-443B-B895-14754E5BACA4}"/>
    <cellStyle name="s_LBO Sens_1_2007.07.13 (RSRI)_DF's 3 2 3" xfId="27023" xr:uid="{A32D1076-F8BE-4728-9A52-2E15B92B9350}"/>
    <cellStyle name="s_LBO Sens_1_2007.07.13 (RSRI)_DF's 3 2 4" xfId="22085" xr:uid="{18056854-C73E-4985-91E3-9B45007BB9CE}"/>
    <cellStyle name="s_LBO Sens_1_2007.07.13 (RSRI)_DF's 3 2 5" xfId="29076" xr:uid="{3DF14A50-DEE6-4D10-B205-E0E6B3041511}"/>
    <cellStyle name="s_LBO Sens_1_2007.07.13 (RSRI)_DF's 3 2 6" xfId="34181" xr:uid="{8E1AF680-0E29-475E-8433-35C31CB99147}"/>
    <cellStyle name="s_LBO Sens_1_2007.07.13 (RSRI)_EVOLUÇÃO OBRA" xfId="5552" xr:uid="{CF566B83-45A2-4E36-A103-5CA1346BC6D3}"/>
    <cellStyle name="s_LBO Sens_1_2007.07.13 (RSRI)_EVOLUÇÃO OBRA 2" xfId="9837" xr:uid="{7F12342C-272D-4581-875B-14D5DC8996B4}"/>
    <cellStyle name="s_LBO Sens_1_2007.07.13 (RSRI)_EVOLUÇÃO OBRA 2 2" xfId="21529" xr:uid="{87476D48-5BF7-4FB2-A2C9-6CE341299A33}"/>
    <cellStyle name="s_LBO Sens_1_2007.07.13 (RSRI)_EVOLUÇÃO OBRA 2 3" xfId="25275" xr:uid="{50F7E08C-2689-4C90-B8EB-E01D9C39B901}"/>
    <cellStyle name="s_LBO Sens_1_2007.07.13 (RSRI)_EVOLUÇÃO OBRA 2 4" xfId="28636" xr:uid="{742CC9E7-C305-4D39-8F47-59356FDF308D}"/>
    <cellStyle name="s_LBO Sens_1_2007.07.13 (RSRI)_EVOLUÇÃO OBRA 2 5" xfId="29998" xr:uid="{D37198AA-2199-4DA3-AF4B-7953B757B660}"/>
    <cellStyle name="s_LBO Sens_1_2007.07.13 (RSRI)_EVOLUÇÃO OBRA 2 6" xfId="16813" xr:uid="{40B60DA8-3494-4EA1-A3FF-A1BFEFB99DFA}"/>
    <cellStyle name="s_LBO Sens_1_2007.07.13 (RSRI)_EVOLUÇÃO OBRA 3" xfId="11513" xr:uid="{50604E78-26D2-462E-9470-ADF6D3D275C4}"/>
    <cellStyle name="s_LBO Sens_1_2007.07.13 (RSRI)_EVOLUÇÃO OBRA 3 2" xfId="13071" xr:uid="{1043EB2C-A658-49FB-8615-F1B351DDEE18}"/>
    <cellStyle name="s_LBO Sens_1_2007.07.13 (RSRI)_EVOLUÇÃO OBRA 3 2 2" xfId="24312" xr:uid="{0372FA2B-FA5A-4A94-92ED-0B81C95C8F02}"/>
    <cellStyle name="s_LBO Sens_1_2007.07.13 (RSRI)_EVOLUÇÃO OBRA 3 2 3" xfId="28013" xr:uid="{CC2621F5-A09E-49CA-BD30-E9FD8B0F68D5}"/>
    <cellStyle name="s_LBO Sens_1_2007.07.13 (RSRI)_EVOLUÇÃO OBRA 3 2 4" xfId="28409" xr:uid="{6BEBC1EB-17FC-414B-94D0-E61371F3A6CD}"/>
    <cellStyle name="s_LBO Sens_1_2007.07.13 (RSRI)_EVOLUÇÃO OBRA 3 2 5" xfId="32315" xr:uid="{5A5C63C3-DE7B-4D3D-8FDF-8C57D078F334}"/>
    <cellStyle name="s_LBO Sens_1_2007.07.13 (RSRI)_EVOLUÇÃO OBRA 3 2 6" xfId="34248" xr:uid="{09F8ACDB-2C59-4CD3-AF7F-2549AE522847}"/>
    <cellStyle name="s_LBO Sens_1_2007.07.13 (RSRI)_VSO-4T08-2008.12.02" xfId="4552" xr:uid="{A61DE554-95D3-4FA0-9892-91FC15058E32}"/>
    <cellStyle name="s_LBO Sens_1_2007.07.13 (RSRI)_VSO-4T08-2008.12.02 2" xfId="8999" xr:uid="{ECBBC0E7-6761-418B-AF9D-8806DE817356}"/>
    <cellStyle name="s_LBO Sens_1_2007.07.13 (RSRI)_VSO-4T08-2008.12.02 2 2" xfId="20737" xr:uid="{A5B50763-0445-4CFC-8A2B-851EE5DCCE3D}"/>
    <cellStyle name="s_LBO Sens_1_2007.07.13 (RSRI)_VSO-4T08-2008.12.02 2 3" xfId="13410" xr:uid="{B85BA581-E48F-4F7D-8D23-99AB29777E47}"/>
    <cellStyle name="s_LBO Sens_1_2007.07.13 (RSRI)_VSO-4T08-2008.12.02 2 4" xfId="17140" xr:uid="{D3350145-CD4A-4295-A899-8DD7F914FCA9}"/>
    <cellStyle name="s_LBO Sens_1_2007.07.13 (RSRI)_VSO-4T08-2008.12.02 2 5" xfId="22150" xr:uid="{FEDB7F74-D437-42C3-B2D9-AA74473564BD}"/>
    <cellStyle name="s_LBO Sens_1_2007.07.13 (RSRI)_VSO-4T08-2008.12.02 2 6" xfId="29106" xr:uid="{3BF7A71D-9972-404E-857E-11EE9367EC04}"/>
    <cellStyle name="s_LBO Sens_1_2007.07.13 (RSRI)_VSO-4T08-2008.12.02 3" xfId="36349" xr:uid="{233913C5-2713-4F50-BD7C-B6686E344A5F}"/>
    <cellStyle name="s_LBO Sens_2" xfId="1226" xr:uid="{7AF1F187-50F1-41DE-B880-EE614C22B3FB}"/>
    <cellStyle name="s_LBO Sens_2_2007.04.13 (RSRI)" xfId="1227" xr:uid="{41CA523A-9A3F-4B2F-AFAC-75088E2E7940}"/>
    <cellStyle name="s_LBO Sens_2_2007.04.13 (RSRI) 2" xfId="36350" xr:uid="{4D0CE5F2-3C24-4DE1-B01B-2B92924E4655}"/>
    <cellStyle name="s_LBO Sens_2_2007.04.13 (RSRI)_BALANÇO" xfId="3563" xr:uid="{6B4E7FFD-BC4D-4E91-8C0A-49C2E1B06A15}"/>
    <cellStyle name="s_LBO Sens_2_2007.04.13 (RSRI)_BALANÇO 2" xfId="8346" xr:uid="{9AC433A5-AFE8-4C1A-B87D-19EE0B7D3143}"/>
    <cellStyle name="s_LBO Sens_2_2007.04.13 (RSRI)_DF's" xfId="2547" xr:uid="{69A04B73-B138-47C5-8807-0B6C771B6FDD}"/>
    <cellStyle name="s_LBO Sens_2_2007.04.13 (RSRI)_DF's 2" xfId="7330" xr:uid="{88BD58E2-B682-4981-975A-39688ADA9B21}"/>
    <cellStyle name="s_LBO Sens_2_2007.04.13 (RSRI)_EVOLUÇÃO OBRA" xfId="5553" xr:uid="{EF05DF7D-1379-4123-8EC5-1EE0C1435AD3}"/>
    <cellStyle name="s_LBO Sens_2_2007.04.13 (RSRI)_EVOLUÇÃO OBRA 2" xfId="9838" xr:uid="{D5F66CC6-011D-45D9-9098-13CEBDA615DD}"/>
    <cellStyle name="s_LBO Sens_2_2007.04.13 (RSRI)_VSO-4T08-2008.12.02" xfId="4553" xr:uid="{DA6B8DCA-0B50-41E4-AC61-EC820164DC8D}"/>
    <cellStyle name="s_LBO Sens_2_2007.07.13 (RSRI)" xfId="1228" xr:uid="{6A9DD9E8-F077-4C76-9A7E-13D77BB520FA}"/>
    <cellStyle name="s_LBO Sens_2_2007.07.13 (RSRI) 2" xfId="36351" xr:uid="{992E479A-E28C-484A-9D85-E0F8FD9730D9}"/>
    <cellStyle name="s_LBO Sens_2_2007.07.13 (RSRI)_BALANÇO" xfId="3564" xr:uid="{5863BD26-52C0-4BFB-883B-B624054C02DD}"/>
    <cellStyle name="s_LBO Sens_2_2007.07.13 (RSRI)_BALANÇO 2" xfId="8347" xr:uid="{4382B490-E29B-4487-ADF9-B11F4A140320}"/>
    <cellStyle name="s_LBO Sens_2_2007.07.13 (RSRI)_DF's" xfId="2548" xr:uid="{91FDFA67-9CBA-4B1F-B909-632E03ED6634}"/>
    <cellStyle name="s_LBO Sens_2_2007.07.13 (RSRI)_DF's 2" xfId="7331" xr:uid="{F49BDAEB-174D-4F75-98E4-FDDC31769ECB}"/>
    <cellStyle name="s_LBO Sens_2_2007.07.13 (RSRI)_EVOLUÇÃO OBRA" xfId="5554" xr:uid="{F8E334EB-840E-487C-B4AF-52BC62C579F1}"/>
    <cellStyle name="s_LBO Sens_2_2007.07.13 (RSRI)_EVOLUÇÃO OBRA 2" xfId="9839" xr:uid="{48FD2D75-7679-4807-8AA1-A74BEF6735FA}"/>
    <cellStyle name="s_LBO Sens_2_2007.07.13 (RSRI)_VSO-4T08-2008.12.02" xfId="4554" xr:uid="{35DB39DA-B6B0-44CC-BDFA-00EFDEB71ECE}"/>
    <cellStyle name="s_LBO Sens_2007.04.13 (RSRI)" xfId="1229" xr:uid="{E0D74E7C-FEE7-4E01-8986-CF82CEFA4AEC}"/>
    <cellStyle name="s_LBO Sens_2007.04.13 (RSRI) 2" xfId="6338" xr:uid="{29F161B1-86FD-4BF6-A617-85244BDFCE55}"/>
    <cellStyle name="s_LBO Sens_2007.04.13 (RSRI) 2 2" xfId="18312" xr:uid="{4D4ACDD5-C9BE-4F3D-BD1C-D8AEAC935C94}"/>
    <cellStyle name="s_LBO Sens_2007.04.13 (RSRI) 2 3" xfId="16653" xr:uid="{B8832D3F-5C63-401D-9460-017A6E4C4B8D}"/>
    <cellStyle name="s_LBO Sens_2007.04.13 (RSRI) 2 4" xfId="25906" xr:uid="{853CD1E4-0247-4603-89B8-76D9BA4B3F2C}"/>
    <cellStyle name="s_LBO Sens_2007.04.13 (RSRI) 2 5" xfId="29252" xr:uid="{E1AC4A0E-179B-4817-AC39-3B0A1ACDBE31}"/>
    <cellStyle name="s_LBO Sens_2007.04.13 (RSRI) 2 6" xfId="34493" xr:uid="{704BF33C-B6EF-46E8-A515-C4F4099CB98F}"/>
    <cellStyle name="s_LBO Sens_2007.04.13 (RSRI) 3" xfId="36352" xr:uid="{59FCF98A-EBAC-40A6-A02B-E3B19C25EFCC}"/>
    <cellStyle name="s_LBO Sens_2007.04.13 (RSRI)_BALANÇO" xfId="3565" xr:uid="{440D8C79-C3BF-4C66-9EF3-7D947C89513F}"/>
    <cellStyle name="s_LBO Sens_2007.04.13 (RSRI)_BALANÇO 2" xfId="8348" xr:uid="{24B37872-EF70-4208-8402-D6DC168599A2}"/>
    <cellStyle name="s_LBO Sens_2007.04.13 (RSRI)_BALANÇO 2 2" xfId="20146" xr:uid="{EAC16FE2-1B48-46FE-9031-B9F2F5CB46FE}"/>
    <cellStyle name="s_LBO Sens_2007.04.13 (RSRI)_BALANÇO 2 3" xfId="16473" xr:uid="{09AA6A2A-1F4D-4F4E-A5DD-67C75209D31B}"/>
    <cellStyle name="s_LBO Sens_2007.04.13 (RSRI)_BALANÇO 2 4" xfId="15969" xr:uid="{7ACB4143-B236-48A3-A259-2E4C46908E6D}"/>
    <cellStyle name="s_LBO Sens_2007.04.13 (RSRI)_BALANÇO 2 5" xfId="22115" xr:uid="{E7FF9DFA-DB27-48BA-9A9C-04576ED71F1E}"/>
    <cellStyle name="s_LBO Sens_2007.04.13 (RSRI)_BALANÇO 2 6" xfId="23031" xr:uid="{3DC59F39-2E60-4D82-926A-42734FDBCF97}"/>
    <cellStyle name="s_LBO Sens_2007.04.13 (RSRI)_BALANÇO 3" xfId="11001" xr:uid="{187401A7-4BA7-4890-A343-D6965B3E47BB}"/>
    <cellStyle name="s_LBO Sens_2007.04.13 (RSRI)_BALANÇO 3 2" xfId="12572" xr:uid="{66AD8DE4-14C0-4081-AD06-E90A35908384}"/>
    <cellStyle name="s_LBO Sens_2007.04.13 (RSRI)_BALANÇO 3 2 2" xfId="23813" xr:uid="{FE2AA146-2F8C-407F-A8B4-243937271809}"/>
    <cellStyle name="s_LBO Sens_2007.04.13 (RSRI)_BALANÇO 3 2 3" xfId="27516" xr:uid="{609EF3A1-5627-482F-B9FA-F80DE8A76F3F}"/>
    <cellStyle name="s_LBO Sens_2007.04.13 (RSRI)_BALANÇO 3 2 4" xfId="28457" xr:uid="{2EF4DA75-E0A0-40AF-955C-0AEF2F946685}"/>
    <cellStyle name="s_LBO Sens_2007.04.13 (RSRI)_BALANÇO 3 2 5" xfId="30967" xr:uid="{1C88406B-DBFF-4A43-B929-FBAC20770156}"/>
    <cellStyle name="s_LBO Sens_2007.04.13 (RSRI)_BALANÇO 3 2 6" xfId="31846" xr:uid="{8CE27AB5-C18B-4E9A-BE44-B6F743DDA177}"/>
    <cellStyle name="s_LBO Sens_2007.04.13 (RSRI)_DF's" xfId="2549" xr:uid="{EECE28CC-57BD-45C7-9FE2-558FA604BD69}"/>
    <cellStyle name="s_LBO Sens_2007.04.13 (RSRI)_DF's 2" xfId="7332" xr:uid="{02175C13-EA7D-436F-A71F-E35C1DF35084}"/>
    <cellStyle name="s_LBO Sens_2007.04.13 (RSRI)_DF's 2 2" xfId="19240" xr:uid="{F56EAE20-8E5D-4F20-B754-A8F95FC22C93}"/>
    <cellStyle name="s_LBO Sens_2007.04.13 (RSRI)_DF's 2 3" xfId="23048" xr:uid="{D9868A4A-DB20-4FA4-A382-144212685D7F}"/>
    <cellStyle name="s_LBO Sens_2007.04.13 (RSRI)_DF's 2 4" xfId="15970" xr:uid="{8D45CB82-59E1-4B21-9873-97E9BE6C35EE}"/>
    <cellStyle name="s_LBO Sens_2007.04.13 (RSRI)_DF's 2 5" xfId="17072" xr:uid="{DA938874-708E-4590-A436-AE672254241F}"/>
    <cellStyle name="s_LBO Sens_2007.04.13 (RSRI)_DF's 2 6" xfId="33732" xr:uid="{BCFD14AF-1691-4844-B38B-E1E60F73A06A}"/>
    <cellStyle name="s_LBO Sens_2007.04.13 (RSRI)_DF's 3" xfId="10502" xr:uid="{666208BB-CF98-48D9-927A-12E5533E6E4A}"/>
    <cellStyle name="s_LBO Sens_2007.04.13 (RSRI)_DF's 3 2" xfId="12080" xr:uid="{58439836-B684-4A3B-B7C9-E18C29D15F58}"/>
    <cellStyle name="s_LBO Sens_2007.04.13 (RSRI)_DF's 3 2 2" xfId="23321" xr:uid="{80EAFA45-A8D2-41E3-94F2-1E6AC0F974BA}"/>
    <cellStyle name="s_LBO Sens_2007.04.13 (RSRI)_DF's 3 2 3" xfId="27024" xr:uid="{8A9198A9-2C6C-4386-8CF4-E644D366B845}"/>
    <cellStyle name="s_LBO Sens_2007.04.13 (RSRI)_DF's 3 2 4" xfId="26346" xr:uid="{57708D08-9C83-4901-B33D-D1365260DE00}"/>
    <cellStyle name="s_LBO Sens_2007.04.13 (RSRI)_DF's 3 2 5" xfId="31731" xr:uid="{C2461854-3971-4A53-82E7-2A6416051D4B}"/>
    <cellStyle name="s_LBO Sens_2007.04.13 (RSRI)_DF's 3 2 6" xfId="25796" xr:uid="{CD5FE522-1BA1-4A3C-8C65-913351B13E65}"/>
    <cellStyle name="s_LBO Sens_2007.04.13 (RSRI)_EVOLUÇÃO OBRA" xfId="5555" xr:uid="{F4F7A3CB-9601-4FD8-AC16-77332CA8218D}"/>
    <cellStyle name="s_LBO Sens_2007.04.13 (RSRI)_EVOLUÇÃO OBRA 2" xfId="9840" xr:uid="{4B1E3C0C-7C15-4FA6-A711-73B88A820DF5}"/>
    <cellStyle name="s_LBO Sens_2007.04.13 (RSRI)_EVOLUÇÃO OBRA 2 2" xfId="21532" xr:uid="{D2D1A9C7-59BE-4553-8DAD-C99627B08FDA}"/>
    <cellStyle name="s_LBO Sens_2007.04.13 (RSRI)_EVOLUÇÃO OBRA 2 3" xfId="25278" xr:uid="{3F3731F2-ECBB-4FBF-B3CD-DBCE59E6DA04}"/>
    <cellStyle name="s_LBO Sens_2007.04.13 (RSRI)_EVOLUÇÃO OBRA 2 4" xfId="14484" xr:uid="{FC4733C4-7CFD-4542-A9B0-6EEA11E108BD}"/>
    <cellStyle name="s_LBO Sens_2007.04.13 (RSRI)_EVOLUÇÃO OBRA 2 5" xfId="30962" xr:uid="{8718DF90-3DFD-4B77-83C2-41A257331714}"/>
    <cellStyle name="s_LBO Sens_2007.04.13 (RSRI)_EVOLUÇÃO OBRA 2 6" xfId="15948" xr:uid="{2C0F5084-6EA2-4655-BF42-87B853BB45BC}"/>
    <cellStyle name="s_LBO Sens_2007.04.13 (RSRI)_EVOLUÇÃO OBRA 3" xfId="11514" xr:uid="{3A249838-F755-49D5-9B60-6BFE0CD12DD0}"/>
    <cellStyle name="s_LBO Sens_2007.04.13 (RSRI)_EVOLUÇÃO OBRA 3 2" xfId="13072" xr:uid="{41318D97-AD46-4F92-ABD0-71B0AF8662BE}"/>
    <cellStyle name="s_LBO Sens_2007.04.13 (RSRI)_EVOLUÇÃO OBRA 3 2 2" xfId="24313" xr:uid="{A859685C-8CB7-4489-8F5D-F115CAEB062B}"/>
    <cellStyle name="s_LBO Sens_2007.04.13 (RSRI)_EVOLUÇÃO OBRA 3 2 3" xfId="28014" xr:uid="{E2AC26A1-8C8D-4602-8DA4-12D274642EC2}"/>
    <cellStyle name="s_LBO Sens_2007.04.13 (RSRI)_EVOLUÇÃO OBRA 3 2 4" xfId="16827" xr:uid="{189B2A51-3F15-4B52-9A00-8CF3F43E5E9E}"/>
    <cellStyle name="s_LBO Sens_2007.04.13 (RSRI)_EVOLUÇÃO OBRA 3 2 5" xfId="30782" xr:uid="{53885475-5047-48C1-8DBD-692FDEE667E2}"/>
    <cellStyle name="s_LBO Sens_2007.04.13 (RSRI)_EVOLUÇÃO OBRA 3 2 6" xfId="34803" xr:uid="{E3C9BFC4-EACF-4C3A-9661-AE62AF860ABE}"/>
    <cellStyle name="s_LBO Sens_2007.04.13 (RSRI)_VSO-4T08-2008.12.02" xfId="4555" xr:uid="{996DAE3A-B890-4856-B41F-764F71479328}"/>
    <cellStyle name="s_LBO Sens_2007.04.13 (RSRI)_VSO-4T08-2008.12.02 2" xfId="9000" xr:uid="{B50CE169-3F94-41F5-8866-10B46E9561CB}"/>
    <cellStyle name="s_LBO Sens_2007.04.13 (RSRI)_VSO-4T08-2008.12.02 2 2" xfId="20738" xr:uid="{254EEF4B-DA9E-4902-BFA4-94B59F1BC26F}"/>
    <cellStyle name="s_LBO Sens_2007.04.13 (RSRI)_VSO-4T08-2008.12.02 2 3" xfId="13409" xr:uid="{61F014AE-7F51-4986-81AA-0C78E55D1DA6}"/>
    <cellStyle name="s_LBO Sens_2007.04.13 (RSRI)_VSO-4T08-2008.12.02 2 4" xfId="19766" xr:uid="{DF1E0522-5654-4A00-81BF-E1B5CE0DFAF2}"/>
    <cellStyle name="s_LBO Sens_2007.04.13 (RSRI)_VSO-4T08-2008.12.02 2 5" xfId="20177" xr:uid="{51D26EB9-1DDE-42C7-ADD5-28235B91C908}"/>
    <cellStyle name="s_LBO Sens_2007.04.13 (RSRI)_VSO-4T08-2008.12.02 2 6" xfId="17827" xr:uid="{2C6918DB-70D1-4A73-B797-C7A7F1AA0B8D}"/>
    <cellStyle name="s_LBO Sens_2007.04.13 (RSRI)_VSO-4T08-2008.12.02 3" xfId="36353" xr:uid="{F3E67BD0-B161-48CA-B3BE-0828A2AD8F37}"/>
    <cellStyle name="s_LBO Sens_2007.07.13 (RSRI)" xfId="1230" xr:uid="{FB4B2590-183D-43A3-97D8-343021C16438}"/>
    <cellStyle name="s_LBO Sens_2007.07.13 (RSRI) 2" xfId="6339" xr:uid="{CAE2F937-2D1F-4C9D-92D5-2323E6D2DCDA}"/>
    <cellStyle name="s_LBO Sens_2007.07.13 (RSRI) 2 2" xfId="18313" xr:uid="{D57B7378-3DC4-4EA1-A558-2B60E02D1B45}"/>
    <cellStyle name="s_LBO Sens_2007.07.13 (RSRI) 2 3" xfId="22722" xr:uid="{2636371B-AB8D-49BD-BCF2-DAE2A8F60CC9}"/>
    <cellStyle name="s_LBO Sens_2007.07.13 (RSRI) 2 4" xfId="30596" xr:uid="{AF40A23A-6BD7-48AD-90C0-061974B54AD0}"/>
    <cellStyle name="s_LBO Sens_2007.07.13 (RSRI) 2 5" xfId="19931" xr:uid="{A41178AC-6796-4572-8B3D-F882C927029A}"/>
    <cellStyle name="s_LBO Sens_2007.07.13 (RSRI) 2 6" xfId="17759" xr:uid="{2A23335F-3CE3-4F11-9CAE-8FE30B177070}"/>
    <cellStyle name="s_LBO Sens_2007.07.13 (RSRI) 3" xfId="36354" xr:uid="{9C419531-7C94-40EC-98A7-9A9555FB55FB}"/>
    <cellStyle name="s_LBO Sens_2007.07.13 (RSRI)_BALANÇO" xfId="3566" xr:uid="{14E23E64-A3EA-4786-9973-E777EC974F06}"/>
    <cellStyle name="s_LBO Sens_2007.07.13 (RSRI)_BALANÇO 2" xfId="8349" xr:uid="{B8226D36-C555-4A2D-AD4A-53D97EBE3DF3}"/>
    <cellStyle name="s_LBO Sens_2007.07.13 (RSRI)_BALANÇO 2 2" xfId="20147" xr:uid="{2EA7D1D7-A412-4414-9145-6CEEAB74E310}"/>
    <cellStyle name="s_LBO Sens_2007.07.13 (RSRI)_BALANÇO 2 3" xfId="21066" xr:uid="{8B2D482D-812A-4B99-8A79-A21D11FBB59C}"/>
    <cellStyle name="s_LBO Sens_2007.07.13 (RSRI)_BALANÇO 2 4" xfId="17697" xr:uid="{53B2BCC3-CD13-45B4-BD5F-A6B0DED50C9C}"/>
    <cellStyle name="s_LBO Sens_2007.07.13 (RSRI)_BALANÇO 2 5" xfId="23025" xr:uid="{6E730E71-4087-47F5-8B9A-650565BAE563}"/>
    <cellStyle name="s_LBO Sens_2007.07.13 (RSRI)_BALANÇO 2 6" xfId="33234" xr:uid="{7DAF8670-2DAD-4DEF-A13D-A8659B9E2A2F}"/>
    <cellStyle name="s_LBO Sens_2007.07.13 (RSRI)_BALANÇO 3" xfId="11002" xr:uid="{E37FDEA5-44C0-4FC3-A3D8-2D0233A57C5A}"/>
    <cellStyle name="s_LBO Sens_2007.07.13 (RSRI)_BALANÇO 3 2" xfId="12573" xr:uid="{F2412334-97B2-4973-832D-86259D5499A9}"/>
    <cellStyle name="s_LBO Sens_2007.07.13 (RSRI)_BALANÇO 3 2 2" xfId="23814" xr:uid="{9811125F-FD56-486F-8CF2-11FDEF50D06A}"/>
    <cellStyle name="s_LBO Sens_2007.07.13 (RSRI)_BALANÇO 3 2 3" xfId="27517" xr:uid="{62E8951E-E64A-483D-B083-0063C42755F6}"/>
    <cellStyle name="s_LBO Sens_2007.07.13 (RSRI)_BALANÇO 3 2 4" xfId="22593" xr:uid="{A5606BD2-10DE-46B4-A0D4-587D0FA764EA}"/>
    <cellStyle name="s_LBO Sens_2007.07.13 (RSRI)_BALANÇO 3 2 5" xfId="31873" xr:uid="{EC3918DC-4356-4EBB-9AC0-BCAC1E44678F}"/>
    <cellStyle name="s_LBO Sens_2007.07.13 (RSRI)_BALANÇO 3 2 6" xfId="31538" xr:uid="{62CF78A9-99F9-417B-A49B-27B353E345E6}"/>
    <cellStyle name="s_LBO Sens_2007.07.13 (RSRI)_DF's" xfId="2550" xr:uid="{C9946841-4AB8-414D-BFE3-2838BE86A65A}"/>
    <cellStyle name="s_LBO Sens_2007.07.13 (RSRI)_DF's 2" xfId="7333" xr:uid="{E7193A3B-9AB9-47F1-8873-804078D9D4D3}"/>
    <cellStyle name="s_LBO Sens_2007.07.13 (RSRI)_DF's 2 2" xfId="19241" xr:uid="{B24BFCFD-637A-4465-9877-927EEB6AF4BD}"/>
    <cellStyle name="s_LBO Sens_2007.07.13 (RSRI)_DF's 2 3" xfId="20686" xr:uid="{B71F8965-F103-4564-AC4B-9E4E9A0D28E0}"/>
    <cellStyle name="s_LBO Sens_2007.07.13 (RSRI)_DF's 2 4" xfId="25034" xr:uid="{DEAC24DE-937C-4EBD-A83B-E18CB1A7B42B}"/>
    <cellStyle name="s_LBO Sens_2007.07.13 (RSRI)_DF's 2 5" xfId="28927" xr:uid="{14964E7E-B121-4E11-9287-4A741E078202}"/>
    <cellStyle name="s_LBO Sens_2007.07.13 (RSRI)_DF's 2 6" xfId="26269" xr:uid="{B80F00C5-BB6C-4418-A983-97B2316AEF02}"/>
    <cellStyle name="s_LBO Sens_2007.07.13 (RSRI)_DF's 3" xfId="10503" xr:uid="{9F43285C-0B81-4459-911F-9D8C9A2CBD11}"/>
    <cellStyle name="s_LBO Sens_2007.07.13 (RSRI)_DF's 3 2" xfId="12081" xr:uid="{CFA58A1C-CA91-4BE3-A374-3F662141F6EA}"/>
    <cellStyle name="s_LBO Sens_2007.07.13 (RSRI)_DF's 3 2 2" xfId="23322" xr:uid="{1CCE6ACA-883A-4B0E-BC0D-C2B53152AFB9}"/>
    <cellStyle name="s_LBO Sens_2007.07.13 (RSRI)_DF's 3 2 3" xfId="27025" xr:uid="{E3683F9C-1AB2-4F9A-9DB9-33B721618152}"/>
    <cellStyle name="s_LBO Sens_2007.07.13 (RSRI)_DF's 3 2 4" xfId="14691" xr:uid="{E1F1F766-38D2-48C0-8885-317ED93CA52F}"/>
    <cellStyle name="s_LBO Sens_2007.07.13 (RSRI)_DF's 3 2 5" xfId="17860" xr:uid="{1A1DF352-4DF4-46C9-9DBC-E6298DE9D338}"/>
    <cellStyle name="s_LBO Sens_2007.07.13 (RSRI)_DF's 3 2 6" xfId="33529" xr:uid="{ABEFE06F-6078-4064-A903-EEC518BA5DD5}"/>
    <cellStyle name="s_LBO Sens_2007.07.13 (RSRI)_EVOLUÇÃO OBRA" xfId="5556" xr:uid="{C3A8A0FF-B865-4CFA-8F8D-AD92348CB82F}"/>
    <cellStyle name="s_LBO Sens_2007.07.13 (RSRI)_EVOLUÇÃO OBRA 2" xfId="9841" xr:uid="{99428273-58CB-4A9A-A825-AB07D5BE2530}"/>
    <cellStyle name="s_LBO Sens_2007.07.13 (RSRI)_EVOLUÇÃO OBRA 2 2" xfId="21533" xr:uid="{8A96DEDA-3F9E-4F64-8D24-773705392232}"/>
    <cellStyle name="s_LBO Sens_2007.07.13 (RSRI)_EVOLUÇÃO OBRA 2 3" xfId="25279" xr:uid="{6DD60062-801F-43E4-A410-EE5372C496A9}"/>
    <cellStyle name="s_LBO Sens_2007.07.13 (RSRI)_EVOLUÇÃO OBRA 2 4" xfId="17159" xr:uid="{606C5D91-AE1D-41C8-896C-567F6D757ACD}"/>
    <cellStyle name="s_LBO Sens_2007.07.13 (RSRI)_EVOLUÇÃO OBRA 2 5" xfId="19499" xr:uid="{BEBCF8BA-29B3-4BED-923D-FD9F73EEF811}"/>
    <cellStyle name="s_LBO Sens_2007.07.13 (RSRI)_EVOLUÇÃO OBRA 2 6" xfId="34296" xr:uid="{2E490569-7BB8-4094-9D24-AB04E455BA66}"/>
    <cellStyle name="s_LBO Sens_2007.07.13 (RSRI)_EVOLUÇÃO OBRA 3" xfId="11515" xr:uid="{962D6445-5A13-401E-B369-1F2F37CE97B8}"/>
    <cellStyle name="s_LBO Sens_2007.07.13 (RSRI)_EVOLUÇÃO OBRA 3 2" xfId="13073" xr:uid="{D323F99B-1680-4BEB-996F-8F9EC265E1E4}"/>
    <cellStyle name="s_LBO Sens_2007.07.13 (RSRI)_EVOLUÇÃO OBRA 3 2 2" xfId="24314" xr:uid="{85EDBAB6-5522-4771-BCFE-EF0E2F320B6B}"/>
    <cellStyle name="s_LBO Sens_2007.07.13 (RSRI)_EVOLUÇÃO OBRA 3 2 3" xfId="28015" xr:uid="{1A424C5D-1B71-43DC-99D0-169AAE467B24}"/>
    <cellStyle name="s_LBO Sens_2007.07.13 (RSRI)_EVOLUÇÃO OBRA 3 2 4" xfId="15608" xr:uid="{6122337D-B1F9-43C7-968A-A83C01885556}"/>
    <cellStyle name="s_LBO Sens_2007.07.13 (RSRI)_EVOLUÇÃO OBRA 3 2 5" xfId="33174" xr:uid="{8846902F-A827-4FC8-A8D7-BB0AAC078FA9}"/>
    <cellStyle name="s_LBO Sens_2007.07.13 (RSRI)_EVOLUÇÃO OBRA 3 2 6" xfId="31342" xr:uid="{AA8D522F-A72A-4F75-ADBB-E0500C4307B8}"/>
    <cellStyle name="s_LBO Sens_2007.07.13 (RSRI)_VSO-4T08-2008.12.02" xfId="4556" xr:uid="{68705353-BB82-4E35-9467-E2133DE58BC0}"/>
    <cellStyle name="s_LBO Sens_2007.07.13 (RSRI)_VSO-4T08-2008.12.02 2" xfId="9001" xr:uid="{B6CB0D6D-1AB2-4F48-835C-89403B08A27A}"/>
    <cellStyle name="s_LBO Sens_2007.07.13 (RSRI)_VSO-4T08-2008.12.02 2 2" xfId="20739" xr:uid="{B9767581-D627-477B-B9C7-572966518310}"/>
    <cellStyle name="s_LBO Sens_2007.07.13 (RSRI)_VSO-4T08-2008.12.02 2 3" xfId="13408" xr:uid="{97756B09-71DD-4BD7-B798-933EA59D2D54}"/>
    <cellStyle name="s_LBO Sens_2007.07.13 (RSRI)_VSO-4T08-2008.12.02 2 4" xfId="30507" xr:uid="{2DCCAB42-4EE6-4703-BD05-BA9751B65863}"/>
    <cellStyle name="s_LBO Sens_2007.07.13 (RSRI)_VSO-4T08-2008.12.02 2 5" xfId="15989" xr:uid="{052857D6-A0BB-40EA-AF02-B0579E680420}"/>
    <cellStyle name="s_LBO Sens_2007.07.13 (RSRI)_VSO-4T08-2008.12.02 2 6" xfId="32285" xr:uid="{2EEA934F-F9F2-4031-927D-EDC676BEA72E}"/>
    <cellStyle name="s_LBO Sens_2007.07.13 (RSRI)_VSO-4T08-2008.12.02 3" xfId="36355" xr:uid="{1C7FE4A5-AE39-4597-8D33-57F049AD790D}"/>
    <cellStyle name="s_LBO Summary" xfId="1231" xr:uid="{96E8084B-2417-4230-9969-2FA92567EB60}"/>
    <cellStyle name="s_LBO Summary_1" xfId="1232" xr:uid="{457060D8-A373-4C15-9D8D-8954F8291AB9}"/>
    <cellStyle name="s_LBO Summary_1 2" xfId="6340" xr:uid="{E3AB33DF-C3FD-45F3-8ECE-F5E28ECA4E4C}"/>
    <cellStyle name="s_LBO Summary_1 2 2" xfId="18314" xr:uid="{697CF4FF-8A63-451A-9FC9-B40F80227B93}"/>
    <cellStyle name="s_LBO Summary_1 2 3" xfId="17430" xr:uid="{698BA0C5-5374-40D8-9FFB-ECA9AECA8762}"/>
    <cellStyle name="s_LBO Summary_1 2 4" xfId="29591" xr:uid="{A072723D-C0CA-4D98-B2D1-56F5B2F95692}"/>
    <cellStyle name="s_LBO Summary_1 2 5" xfId="30068" xr:uid="{A5243FE2-FC66-4F96-ACE7-32396D338C64}"/>
    <cellStyle name="s_LBO Summary_1 2 6" xfId="33031" xr:uid="{1252B0E9-85CE-4065-AB4E-23BC867D35A9}"/>
    <cellStyle name="s_LBO Summary_1 3" xfId="36356" xr:uid="{E4DE2A77-095D-41A5-AA61-8A9ABD7B0D51}"/>
    <cellStyle name="s_LBO Summary_1_2007.04.13 (RSRI)" xfId="1233" xr:uid="{0FA521FD-1952-4F7A-9F8E-5C3F88549B4C}"/>
    <cellStyle name="s_LBO Summary_1_2007.04.13 (RSRI) 2" xfId="6341" xr:uid="{BAE137ED-2377-4B46-8E20-AB9DE54C4485}"/>
    <cellStyle name="s_LBO Summary_1_2007.04.13 (RSRI) 2 2" xfId="18315" xr:uid="{F9735A9C-743F-42F5-B78A-7AE36DB139BB}"/>
    <cellStyle name="s_LBO Summary_1_2007.04.13 (RSRI) 2 3" xfId="21981" xr:uid="{CF7D657F-4186-4E9B-B2A3-8D08500FBC80}"/>
    <cellStyle name="s_LBO Summary_1_2007.04.13 (RSRI) 2 4" xfId="22271" xr:uid="{161EB96D-6C33-4426-8B04-8337D2425D8E}"/>
    <cellStyle name="s_LBO Summary_1_2007.04.13 (RSRI) 2 5" xfId="31122" xr:uid="{C1A7F06A-BFB8-4E43-9B54-9D09E198D02D}"/>
    <cellStyle name="s_LBO Summary_1_2007.04.13 (RSRI) 2 6" xfId="33487" xr:uid="{6118EC02-AB53-4FF3-B4B6-69F2171A9CBD}"/>
    <cellStyle name="s_LBO Summary_1_2007.04.13 (RSRI) 3" xfId="36357" xr:uid="{2E4428DB-2BEE-4ED8-A7BA-C9B524369CE0}"/>
    <cellStyle name="s_LBO Summary_1_2007.04.13 (RSRI)_BALANÇO" xfId="3567" xr:uid="{81C105DC-DC5A-4E3A-9A2E-9B8B424258AE}"/>
    <cellStyle name="s_LBO Summary_1_2007.04.13 (RSRI)_BALANÇO 2" xfId="8350" xr:uid="{3CE1F131-4F3D-4E09-9EBD-55B31B6317FB}"/>
    <cellStyle name="s_LBO Summary_1_2007.04.13 (RSRI)_BALANÇO 2 2" xfId="20148" xr:uid="{C8782EED-82F6-4E38-904A-496F0A89DFFA}"/>
    <cellStyle name="s_LBO Summary_1_2007.04.13 (RSRI)_BALANÇO 2 3" xfId="17237" xr:uid="{6A52FA70-8A1F-4E52-9987-63D182C81DB0}"/>
    <cellStyle name="s_LBO Summary_1_2007.04.13 (RSRI)_BALANÇO 2 4" xfId="25581" xr:uid="{B73B48F8-0733-40CE-8775-C2FAE85CE0F1}"/>
    <cellStyle name="s_LBO Summary_1_2007.04.13 (RSRI)_BALANÇO 2 5" xfId="22375" xr:uid="{F75D75D3-F843-4490-9350-BCC38120ABC4}"/>
    <cellStyle name="s_LBO Summary_1_2007.04.13 (RSRI)_BALANÇO 2 6" xfId="34948" xr:uid="{94496141-C876-4E4C-A978-E0D229C990EC}"/>
    <cellStyle name="s_LBO Summary_1_2007.04.13 (RSRI)_BALANÇO 3" xfId="11003" xr:uid="{F4F12AE1-670B-4AEE-8881-531C8B23B6A7}"/>
    <cellStyle name="s_LBO Summary_1_2007.04.13 (RSRI)_BALANÇO 3 2" xfId="12574" xr:uid="{E64590A4-CA13-4B1C-A05F-4D754BAAE5F3}"/>
    <cellStyle name="s_LBO Summary_1_2007.04.13 (RSRI)_BALANÇO 3 2 2" xfId="23815" xr:uid="{B5372327-DF25-4F65-8E9E-1C58FE3B77E6}"/>
    <cellStyle name="s_LBO Summary_1_2007.04.13 (RSRI)_BALANÇO 3 2 3" xfId="27518" xr:uid="{0AE868D0-2268-41E0-A115-E4569DD9F30F}"/>
    <cellStyle name="s_LBO Summary_1_2007.04.13 (RSRI)_BALANÇO 3 2 4" xfId="18828" xr:uid="{8352C75B-F197-437E-9D73-816CB0CA9544}"/>
    <cellStyle name="s_LBO Summary_1_2007.04.13 (RSRI)_BALANÇO 3 2 5" xfId="16770" xr:uid="{F3E558E1-1480-4FE1-9567-C2637979C242}"/>
    <cellStyle name="s_LBO Summary_1_2007.04.13 (RSRI)_BALANÇO 3 2 6" xfId="32457" xr:uid="{11658AF5-4890-4E44-A426-44C222D8D09D}"/>
    <cellStyle name="s_LBO Summary_1_2007.04.13 (RSRI)_DF's" xfId="2551" xr:uid="{FE0D0768-815D-4CA5-A5DF-E00FC1A91B22}"/>
    <cellStyle name="s_LBO Summary_1_2007.04.13 (RSRI)_DF's 2" xfId="7334" xr:uid="{C8B8EB86-0615-4CEB-A93B-B32D1367636C}"/>
    <cellStyle name="s_LBO Summary_1_2007.04.13 (RSRI)_DF's 2 2" xfId="19242" xr:uid="{EFDBCAC0-2F46-4DBC-9097-F308EF4FF85E}"/>
    <cellStyle name="s_LBO Summary_1_2007.04.13 (RSRI)_DF's 2 3" xfId="18234" xr:uid="{CD991B07-8464-4E4B-8630-F72D114EA7D7}"/>
    <cellStyle name="s_LBO Summary_1_2007.04.13 (RSRI)_DF's 2 4" xfId="16286" xr:uid="{6531DB66-96E6-48F0-88F4-E61D6949633D}"/>
    <cellStyle name="s_LBO Summary_1_2007.04.13 (RSRI)_DF's 2 5" xfId="26476" xr:uid="{1490EBED-4179-4A11-B1E1-5175D3E839F1}"/>
    <cellStyle name="s_LBO Summary_1_2007.04.13 (RSRI)_DF's 2 6" xfId="29768" xr:uid="{B111ADC7-22F0-498A-B90C-550C73A74195}"/>
    <cellStyle name="s_LBO Summary_1_2007.04.13 (RSRI)_DF's 3" xfId="10504" xr:uid="{49EA6463-715B-422B-B90C-1FDA8906B305}"/>
    <cellStyle name="s_LBO Summary_1_2007.04.13 (RSRI)_DF's 3 2" xfId="12082" xr:uid="{6C33AA9E-E4C0-443F-88CF-BADEC1D203B2}"/>
    <cellStyle name="s_LBO Summary_1_2007.04.13 (RSRI)_DF's 3 2 2" xfId="23323" xr:uid="{7292A2A9-CFD3-471A-ADEB-A10EBD51BC68}"/>
    <cellStyle name="s_LBO Summary_1_2007.04.13 (RSRI)_DF's 3 2 3" xfId="27026" xr:uid="{508AD2AD-A161-4A1D-A8E4-3ABC836BB9CB}"/>
    <cellStyle name="s_LBO Summary_1_2007.04.13 (RSRI)_DF's 3 2 4" xfId="28515" xr:uid="{DEE0BC85-136C-42BF-BBBA-6AC937808B9A}"/>
    <cellStyle name="s_LBO Summary_1_2007.04.13 (RSRI)_DF's 3 2 5" xfId="30330" xr:uid="{C732D125-6F58-4AFB-AC07-0C7DCC7A46F5}"/>
    <cellStyle name="s_LBO Summary_1_2007.04.13 (RSRI)_DF's 3 2 6" xfId="34481" xr:uid="{8DBDCAB9-9BEE-4FD2-B2BC-940F837954FA}"/>
    <cellStyle name="s_LBO Summary_1_2007.04.13 (RSRI)_EVOLUÇÃO OBRA" xfId="5557" xr:uid="{F90F8BED-1191-4824-9742-EBB4EE95AF93}"/>
    <cellStyle name="s_LBO Summary_1_2007.04.13 (RSRI)_EVOLUÇÃO OBRA 2" xfId="9842" xr:uid="{17362E5F-2D45-4F06-9C8E-EAAE807241CC}"/>
    <cellStyle name="s_LBO Summary_1_2007.04.13 (RSRI)_EVOLUÇÃO OBRA 2 2" xfId="21534" xr:uid="{4741159B-0112-4614-99E5-46363AF1A9F1}"/>
    <cellStyle name="s_LBO Summary_1_2007.04.13 (RSRI)_EVOLUÇÃO OBRA 2 3" xfId="25280" xr:uid="{4F76F47C-3AAB-4C3E-820C-78337BFEF5A1}"/>
    <cellStyle name="s_LBO Summary_1_2007.04.13 (RSRI)_EVOLUÇÃO OBRA 2 4" xfId="16209" xr:uid="{0BCCD1E6-76E5-41ED-81AC-827D2E77609A}"/>
    <cellStyle name="s_LBO Summary_1_2007.04.13 (RSRI)_EVOLUÇÃO OBRA 2 5" xfId="16333" xr:uid="{9EC190FC-AD11-4E8E-BB28-B817A75782E9}"/>
    <cellStyle name="s_LBO Summary_1_2007.04.13 (RSRI)_EVOLUÇÃO OBRA 2 6" xfId="31770" xr:uid="{BFFE6648-64E0-4279-AA0D-419652DADC2D}"/>
    <cellStyle name="s_LBO Summary_1_2007.04.13 (RSRI)_EVOLUÇÃO OBRA 3" xfId="11516" xr:uid="{7C7B399E-EE3E-4135-81AD-68F6EEFB7E0D}"/>
    <cellStyle name="s_LBO Summary_1_2007.04.13 (RSRI)_EVOLUÇÃO OBRA 3 2" xfId="13074" xr:uid="{0F14FF4A-8670-43BA-8376-E8D9B8809AB8}"/>
    <cellStyle name="s_LBO Summary_1_2007.04.13 (RSRI)_EVOLUÇÃO OBRA 3 2 2" xfId="24315" xr:uid="{8CB65642-8A6F-478E-A229-B94987EA0790}"/>
    <cellStyle name="s_LBO Summary_1_2007.04.13 (RSRI)_EVOLUÇÃO OBRA 3 2 3" xfId="28016" xr:uid="{A68D722F-ABAE-4AE7-9FCF-EC88119E8E49}"/>
    <cellStyle name="s_LBO Summary_1_2007.04.13 (RSRI)_EVOLUÇÃO OBRA 3 2 4" xfId="14238" xr:uid="{07C0798A-8C25-458C-9A33-EF67F3D0A116}"/>
    <cellStyle name="s_LBO Summary_1_2007.04.13 (RSRI)_EVOLUÇÃO OBRA 3 2 5" xfId="28949" xr:uid="{8E727026-570A-4B7F-A40F-B00BD227A897}"/>
    <cellStyle name="s_LBO Summary_1_2007.04.13 (RSRI)_EVOLUÇÃO OBRA 3 2 6" xfId="34064" xr:uid="{137E6B5B-5B3D-41A5-B1B2-E52F591B465C}"/>
    <cellStyle name="s_LBO Summary_1_2007.04.13 (RSRI)_VSO-4T08-2008.12.02" xfId="4557" xr:uid="{997D91C2-27F7-4350-AA45-9FB0D2A7E9B2}"/>
    <cellStyle name="s_LBO Summary_1_2007.04.13 (RSRI)_VSO-4T08-2008.12.02 2" xfId="9002" xr:uid="{2FF2CEFF-48E4-469D-A330-167B17E86B36}"/>
    <cellStyle name="s_LBO Summary_1_2007.04.13 (RSRI)_VSO-4T08-2008.12.02 2 2" xfId="20740" xr:uid="{48A3F12B-6D7C-4D21-A795-767372F4BA7B}"/>
    <cellStyle name="s_LBO Summary_1_2007.04.13 (RSRI)_VSO-4T08-2008.12.02 2 3" xfId="13407" xr:uid="{4A3A2836-66A4-4076-8445-FDF69C3F65F9}"/>
    <cellStyle name="s_LBO Summary_1_2007.04.13 (RSRI)_VSO-4T08-2008.12.02 2 4" xfId="29504" xr:uid="{0C4EF38A-4798-4C29-B777-5F83C631044B}"/>
    <cellStyle name="s_LBO Summary_1_2007.04.13 (RSRI)_VSO-4T08-2008.12.02 2 5" xfId="24916" xr:uid="{83032227-B23D-423B-BB2B-F27828DFC7CE}"/>
    <cellStyle name="s_LBO Summary_1_2007.04.13 (RSRI)_VSO-4T08-2008.12.02 2 6" xfId="34257" xr:uid="{EA3D1CD5-AC9D-4CDA-A5C4-81BAE2E32CEB}"/>
    <cellStyle name="s_LBO Summary_1_2007.04.13 (RSRI)_VSO-4T08-2008.12.02 3" xfId="36358" xr:uid="{FA626A38-A8DA-41C9-83E3-9D86004753CA}"/>
    <cellStyle name="s_LBO Summary_1_2007.07.13 (RSRI)" xfId="1234" xr:uid="{13A468CB-609F-4924-A0D3-7A068046ECB1}"/>
    <cellStyle name="s_LBO Summary_1_2007.07.13 (RSRI) 2" xfId="6342" xr:uid="{2E9481C9-DD50-41CF-BEDE-B1E69D282167}"/>
    <cellStyle name="s_LBO Summary_1_2007.07.13 (RSRI) 2 2" xfId="18316" xr:uid="{B600FB91-D8F3-482C-BCB0-6AA76242BC8D}"/>
    <cellStyle name="s_LBO Summary_1_2007.07.13 (RSRI) 2 3" xfId="15119" xr:uid="{8447A42B-1899-4C32-8DC2-8C1F6A81F97D}"/>
    <cellStyle name="s_LBO Summary_1_2007.07.13 (RSRI) 2 4" xfId="25842" xr:uid="{682F0F29-DB0D-451E-A44A-D34B0490DEDC}"/>
    <cellStyle name="s_LBO Summary_1_2007.07.13 (RSRI) 2 5" xfId="28391" xr:uid="{94BBB31A-525D-48DF-91C8-21A7241459F0}"/>
    <cellStyle name="s_LBO Summary_1_2007.07.13 (RSRI) 2 6" xfId="29673" xr:uid="{2CAC7ADD-33FC-4412-822A-F8CA895544FA}"/>
    <cellStyle name="s_LBO Summary_1_2007.07.13 (RSRI) 3" xfId="36360" xr:uid="{50587267-C453-466F-ADC8-F2FDF5862040}"/>
    <cellStyle name="s_LBO Summary_1_2007.07.13 (RSRI)_BALANÇO" xfId="3568" xr:uid="{01ED7D8C-CD9E-4D25-BE6F-DE981ACD724B}"/>
    <cellStyle name="s_LBO Summary_1_2007.07.13 (RSRI)_BALANÇO 2" xfId="8351" xr:uid="{E417DE53-8409-4642-B94E-C769A88D1ABD}"/>
    <cellStyle name="s_LBO Summary_1_2007.07.13 (RSRI)_BALANÇO 2 2" xfId="20149" xr:uid="{49DAE2F2-F128-4450-B4AD-324D3E2ADCAF}"/>
    <cellStyle name="s_LBO Summary_1_2007.07.13 (RSRI)_BALANÇO 2 3" xfId="18792" xr:uid="{3083191C-7A13-43B4-AFA7-BF84CFAD75F0}"/>
    <cellStyle name="s_LBO Summary_1_2007.07.13 (RSRI)_BALANÇO 2 4" xfId="16418" xr:uid="{BD1A4BCA-2446-4CC6-92DF-B2871C494CFC}"/>
    <cellStyle name="s_LBO Summary_1_2007.07.13 (RSRI)_BALANÇO 2 5" xfId="16826" xr:uid="{62F265B2-6AC7-48D7-9CF8-5A07A3BE5DA3}"/>
    <cellStyle name="s_LBO Summary_1_2007.07.13 (RSRI)_BALANÇO 2 6" xfId="15682" xr:uid="{61DBCDB9-9A5D-4060-BAF5-E5B09B3796C8}"/>
    <cellStyle name="s_LBO Summary_1_2007.07.13 (RSRI)_BALANÇO 3" xfId="11004" xr:uid="{539F8B3B-682B-4857-A6A1-F5DE68488BF1}"/>
    <cellStyle name="s_LBO Summary_1_2007.07.13 (RSRI)_BALANÇO 3 2" xfId="12575" xr:uid="{53076CF1-91B5-4D65-B628-ED63F6A76E8D}"/>
    <cellStyle name="s_LBO Summary_1_2007.07.13 (RSRI)_BALANÇO 3 2 2" xfId="23816" xr:uid="{318C3D3C-5861-4125-BE88-617CA187A649}"/>
    <cellStyle name="s_LBO Summary_1_2007.07.13 (RSRI)_BALANÇO 3 2 3" xfId="27519" xr:uid="{2A90BE10-1CCC-416B-B1AC-D8991D8951E8}"/>
    <cellStyle name="s_LBO Summary_1_2007.07.13 (RSRI)_BALANÇO 3 2 4" xfId="17654" xr:uid="{83708973-4425-411A-860B-87F82AB6EEAB}"/>
    <cellStyle name="s_LBO Summary_1_2007.07.13 (RSRI)_BALANÇO 3 2 5" xfId="31218" xr:uid="{0AC86FF0-3091-4520-9B02-0B706179F63B}"/>
    <cellStyle name="s_LBO Summary_1_2007.07.13 (RSRI)_BALANÇO 3 2 6" xfId="25461" xr:uid="{D86A3280-039E-415C-BFE7-7592405F0CA5}"/>
    <cellStyle name="s_LBO Summary_1_2007.07.13 (RSRI)_DF's" xfId="2552" xr:uid="{A90F2259-C6AA-4666-8FDF-328E4C42B303}"/>
    <cellStyle name="s_LBO Summary_1_2007.07.13 (RSRI)_DF's 2" xfId="7335" xr:uid="{0CD31F66-B6C9-4549-92A4-F68F050A065E}"/>
    <cellStyle name="s_LBO Summary_1_2007.07.13 (RSRI)_DF's 2 2" xfId="19243" xr:uid="{E5E9A682-4CAD-47EE-9AE7-4ACEC8DDC282}"/>
    <cellStyle name="s_LBO Summary_1_2007.07.13 (RSRI)_DF's 2 3" xfId="22284" xr:uid="{DAFE398A-ED38-49C6-9036-076CDC6EBE2A}"/>
    <cellStyle name="s_LBO Summary_1_2007.07.13 (RSRI)_DF's 2 4" xfId="22428" xr:uid="{B57F528D-D0F8-491E-BA81-0A6287002688}"/>
    <cellStyle name="s_LBO Summary_1_2007.07.13 (RSRI)_DF's 2 5" xfId="30652" xr:uid="{9FA18186-5A88-4EFD-BF2C-7EA17931D1FE}"/>
    <cellStyle name="s_LBO Summary_1_2007.07.13 (RSRI)_DF's 2 6" xfId="34712" xr:uid="{F2D2BA11-6584-4430-894E-C36C00842607}"/>
    <cellStyle name="s_LBO Summary_1_2007.07.13 (RSRI)_DF's 3" xfId="10505" xr:uid="{2D3D12BF-01B6-4B36-9FCD-DC3AA13985E2}"/>
    <cellStyle name="s_LBO Summary_1_2007.07.13 (RSRI)_DF's 3 2" xfId="12083" xr:uid="{85410BAF-4373-4F9C-B09D-EDC526D41D6C}"/>
    <cellStyle name="s_LBO Summary_1_2007.07.13 (RSRI)_DF's 3 2 2" xfId="23324" xr:uid="{CD08849D-2279-4670-AF7A-78845B870C6C}"/>
    <cellStyle name="s_LBO Summary_1_2007.07.13 (RSRI)_DF's 3 2 3" xfId="27027" xr:uid="{84585524-0E67-4948-92B4-C3328C48C848}"/>
    <cellStyle name="s_LBO Summary_1_2007.07.13 (RSRI)_DF's 3 2 4" xfId="26119" xr:uid="{46AD504A-256F-4658-B8D0-AC83CE19F0A3}"/>
    <cellStyle name="s_LBO Summary_1_2007.07.13 (RSRI)_DF's 3 2 5" xfId="32995" xr:uid="{CFEF2F17-7A80-4D4B-B671-072E6A94CB8D}"/>
    <cellStyle name="s_LBO Summary_1_2007.07.13 (RSRI)_DF's 3 2 6" xfId="32477" xr:uid="{31476A0F-EE7A-4E6B-ACB5-6C21175541BD}"/>
    <cellStyle name="s_LBO Summary_1_2007.07.13 (RSRI)_EVOLUÇÃO OBRA" xfId="5558" xr:uid="{0D5F75FE-F271-46B0-805B-EAEA1B7FE33B}"/>
    <cellStyle name="s_LBO Summary_1_2007.07.13 (RSRI)_EVOLUÇÃO OBRA 2" xfId="9843" xr:uid="{35B2E127-CD4D-4FC4-B56E-68312368920E}"/>
    <cellStyle name="s_LBO Summary_1_2007.07.13 (RSRI)_EVOLUÇÃO OBRA 2 2" xfId="21535" xr:uid="{EDCEC027-E95D-4F15-A83B-27FAB49DAE0D}"/>
    <cellStyle name="s_LBO Summary_1_2007.07.13 (RSRI)_EVOLUÇÃO OBRA 2 3" xfId="25281" xr:uid="{4FA98B99-8D26-43FD-A79B-9312DABDBCD0}"/>
    <cellStyle name="s_LBO Summary_1_2007.07.13 (RSRI)_EVOLUÇÃO OBRA 2 4" xfId="17562" xr:uid="{8C479317-C042-4BCF-9EBD-BB1558DE908E}"/>
    <cellStyle name="s_LBO Summary_1_2007.07.13 (RSRI)_EVOLUÇÃO OBRA 2 5" xfId="16149" xr:uid="{8C9213C5-EB8E-4B1C-BB70-113E6B1E3B2D}"/>
    <cellStyle name="s_LBO Summary_1_2007.07.13 (RSRI)_EVOLUÇÃO OBRA 2 6" xfId="34785" xr:uid="{FF93B2D1-45D1-4613-A6D0-5D4EDDC18E4C}"/>
    <cellStyle name="s_LBO Summary_1_2007.07.13 (RSRI)_EVOLUÇÃO OBRA 3" xfId="11517" xr:uid="{DF3B55D4-3807-4D2E-B8BB-1EADFABC5C7D}"/>
    <cellStyle name="s_LBO Summary_1_2007.07.13 (RSRI)_EVOLUÇÃO OBRA 3 2" xfId="13075" xr:uid="{7B08D45A-64A6-4A60-809C-566E4F9C33A9}"/>
    <cellStyle name="s_LBO Summary_1_2007.07.13 (RSRI)_EVOLUÇÃO OBRA 3 2 2" xfId="24316" xr:uid="{7330EA25-68B3-4676-AAEC-3D85D7BF27A5}"/>
    <cellStyle name="s_LBO Summary_1_2007.07.13 (RSRI)_EVOLUÇÃO OBRA 3 2 3" xfId="28017" xr:uid="{D335B2F2-A1EE-4116-8D5C-FB8E81001F7D}"/>
    <cellStyle name="s_LBO Summary_1_2007.07.13 (RSRI)_EVOLUÇÃO OBRA 3 2 4" xfId="24908" xr:uid="{73A7E456-6413-408C-808B-579977BE1968}"/>
    <cellStyle name="s_LBO Summary_1_2007.07.13 (RSRI)_EVOLUÇÃO OBRA 3 2 5" xfId="31881" xr:uid="{EFED861F-3947-4426-ADC7-1F56A56B710C}"/>
    <cellStyle name="s_LBO Summary_1_2007.07.13 (RSRI)_EVOLUÇÃO OBRA 3 2 6" xfId="34589" xr:uid="{A9028AF0-EB07-47EA-B4A6-790F63C8C90F}"/>
    <cellStyle name="s_LBO Summary_1_2007.07.13 (RSRI)_VSO-4T08-2008.12.02" xfId="4558" xr:uid="{202043EF-C31E-4FC5-9B88-901F4B3EC72C}"/>
    <cellStyle name="s_LBO Summary_1_2007.07.13 (RSRI)_VSO-4T08-2008.12.02 2" xfId="9003" xr:uid="{FB856A26-455C-421E-BBE9-B0CF3A08A10E}"/>
    <cellStyle name="s_LBO Summary_1_2007.07.13 (RSRI)_VSO-4T08-2008.12.02 2 2" xfId="20741" xr:uid="{1AE990C6-8265-4050-AB1C-EC364649368D}"/>
    <cellStyle name="s_LBO Summary_1_2007.07.13 (RSRI)_VSO-4T08-2008.12.02 2 3" xfId="13406" xr:uid="{AC05D5D5-8BDC-4A83-9846-BF5F2E57F044}"/>
    <cellStyle name="s_LBO Summary_1_2007.07.13 (RSRI)_VSO-4T08-2008.12.02 2 4" xfId="14318" xr:uid="{2216AB02-DBF7-4D05-841E-A4C89448E4EF}"/>
    <cellStyle name="s_LBO Summary_1_2007.07.13 (RSRI)_VSO-4T08-2008.12.02 2 5" xfId="31111" xr:uid="{17E3892C-EA23-4968-85DB-E1A1AF15C879}"/>
    <cellStyle name="s_LBO Summary_1_2007.07.13 (RSRI)_VSO-4T08-2008.12.02 2 6" xfId="15615" xr:uid="{E2F65247-D204-483E-8B82-2D0471B9BB09}"/>
    <cellStyle name="s_LBO Summary_1_2007.07.13 (RSRI)_VSO-4T08-2008.12.02 3" xfId="36361" xr:uid="{1416C93D-FDDC-437B-9472-84BBE40049BD}"/>
    <cellStyle name="s_LBO Summary_1_Mary911" xfId="1235" xr:uid="{8EF9692C-3975-4BF6-9701-A437AF4C3361}"/>
    <cellStyle name="s_LBO Summary_1_Mary911_2007.04.13 (RSRI)" xfId="1236" xr:uid="{EDB9E1FC-A0FE-44EA-A4D7-76B887ED4FE2}"/>
    <cellStyle name="s_LBO Summary_1_Mary911_2007.04.13 (RSRI) 2" xfId="36362" xr:uid="{B2CFA18E-08BC-4CC2-9090-98198E5493E7}"/>
    <cellStyle name="s_LBO Summary_1_Mary911_2007.04.13 (RSRI)_BALANÇO" xfId="3569" xr:uid="{46B5CDC0-A7C4-4E2D-9009-BAE109E7F1C9}"/>
    <cellStyle name="s_LBO Summary_1_Mary911_2007.04.13 (RSRI)_BALANÇO 2" xfId="8352" xr:uid="{812B03C5-3929-4326-A3E4-6411FFA5ED05}"/>
    <cellStyle name="s_LBO Summary_1_Mary911_2007.04.13 (RSRI)_DF's" xfId="2553" xr:uid="{43A51AAC-70DD-4A1D-BFC5-3448B6E7EE41}"/>
    <cellStyle name="s_LBO Summary_1_Mary911_2007.04.13 (RSRI)_DF's 2" xfId="7336" xr:uid="{2C45A24E-594C-4EF7-A4CD-94BAE1416D71}"/>
    <cellStyle name="s_LBO Summary_1_Mary911_2007.04.13 (RSRI)_EVOLUÇÃO OBRA" xfId="5559" xr:uid="{F1C76B8A-491B-422B-80CC-E2FD2E533218}"/>
    <cellStyle name="s_LBO Summary_1_Mary911_2007.04.13 (RSRI)_EVOLUÇÃO OBRA 2" xfId="9844" xr:uid="{4532392D-78D4-47D5-8653-0F22BF9528CE}"/>
    <cellStyle name="s_LBO Summary_1_Mary911_2007.04.13 (RSRI)_VSO-4T08-2008.12.02" xfId="4559" xr:uid="{6A3BF98E-8D4A-405D-A5D5-91CBA56A4AFA}"/>
    <cellStyle name="s_LBO Summary_1_Mary911_2007.07.13 (RSRI)" xfId="1237" xr:uid="{C1221EA2-C171-4DF2-8CF7-4B141D916E4A}"/>
    <cellStyle name="s_LBO Summary_1_Mary911_2007.07.13 (RSRI) 2" xfId="36363" xr:uid="{18BF771B-750B-48F3-B4D1-6AF5572AC255}"/>
    <cellStyle name="s_LBO Summary_1_Mary911_2007.07.13 (RSRI)_BALANÇO" xfId="3570" xr:uid="{17F1B753-041A-4520-9FA4-C2E94A15E7D8}"/>
    <cellStyle name="s_LBO Summary_1_Mary911_2007.07.13 (RSRI)_BALANÇO 2" xfId="8353" xr:uid="{2AA1315B-C8C6-44D5-A509-4E5969E1AE36}"/>
    <cellStyle name="s_LBO Summary_1_Mary911_2007.07.13 (RSRI)_DF's" xfId="2554" xr:uid="{D6B3E739-480D-41F0-934F-C442703B49EA}"/>
    <cellStyle name="s_LBO Summary_1_Mary911_2007.07.13 (RSRI)_DF's 2" xfId="7337" xr:uid="{F037A3BD-C68E-4677-9BE4-C7CA2FB6147B}"/>
    <cellStyle name="s_LBO Summary_1_Mary911_2007.07.13 (RSRI)_EVOLUÇÃO OBRA" xfId="5560" xr:uid="{6FE605DA-674D-4457-81C0-08A5B05988DE}"/>
    <cellStyle name="s_LBO Summary_1_Mary911_2007.07.13 (RSRI)_EVOLUÇÃO OBRA 2" xfId="9845" xr:uid="{E7273384-56C3-4931-BCD3-8CAE2F72ADF8}"/>
    <cellStyle name="s_LBO Summary_1_Mary911_2007.07.13 (RSRI)_VSO-4T08-2008.12.02" xfId="4560" xr:uid="{4C650F82-E5E3-42BC-90CC-26A680025F53}"/>
    <cellStyle name="s_LBO Summary_1_mona0915a" xfId="1238" xr:uid="{115F287B-CD4A-4235-AC9E-4D4F3F10E6C2}"/>
    <cellStyle name="s_LBO Summary_1_mona0915a_2007.04.13 (RSRI)" xfId="1239" xr:uid="{856F29D7-4A03-4420-A85C-081DF2818655}"/>
    <cellStyle name="s_LBO Summary_1_mona0915a_2007.04.13 (RSRI) 2" xfId="36364" xr:uid="{6EE35544-F56A-4F9A-867A-30BB5C5DBB84}"/>
    <cellStyle name="s_LBO Summary_1_mona0915a_2007.04.13 (RSRI)_BALANÇO" xfId="3571" xr:uid="{4D3ADAE3-9DF2-4E64-BEFA-DE4947728010}"/>
    <cellStyle name="s_LBO Summary_1_mona0915a_2007.04.13 (RSRI)_BALANÇO 2" xfId="8354" xr:uid="{67012BA9-1F3B-475A-8414-2E7C558F2EDC}"/>
    <cellStyle name="s_LBO Summary_1_mona0915a_2007.04.13 (RSRI)_DF's" xfId="2555" xr:uid="{9247A6F2-916E-4EBD-811A-9A9260E2385F}"/>
    <cellStyle name="s_LBO Summary_1_mona0915a_2007.04.13 (RSRI)_DF's 2" xfId="7338" xr:uid="{123ED94C-C12B-44E2-A0AB-5EBDC6316504}"/>
    <cellStyle name="s_LBO Summary_1_mona0915a_2007.04.13 (RSRI)_EVOLUÇÃO OBRA" xfId="5561" xr:uid="{8031321A-F976-4D21-B998-1640EF5FCC6B}"/>
    <cellStyle name="s_LBO Summary_1_mona0915a_2007.04.13 (RSRI)_EVOLUÇÃO OBRA 2" xfId="9846" xr:uid="{8DB8866E-0328-46ED-A365-948E8FB73B4F}"/>
    <cellStyle name="s_LBO Summary_1_mona0915a_2007.04.13 (RSRI)_VSO-4T08-2008.12.02" xfId="4561" xr:uid="{E84E9670-D527-499C-9102-D294A6E63AA8}"/>
    <cellStyle name="s_LBO Summary_1_mona0915a_2007.07.13 (RSRI)" xfId="1240" xr:uid="{BEA924D4-23CA-4D72-978F-437C7AF40060}"/>
    <cellStyle name="s_LBO Summary_1_mona0915a_2007.07.13 (RSRI) 2" xfId="36366" xr:uid="{76F93593-0B21-4942-9181-3FD26225A8A0}"/>
    <cellStyle name="s_LBO Summary_1_mona0915a_2007.07.13 (RSRI)_BALANÇO" xfId="3572" xr:uid="{C834BDEC-9B57-4743-9374-16C38CB0D6DF}"/>
    <cellStyle name="s_LBO Summary_1_mona0915a_2007.07.13 (RSRI)_BALANÇO 2" xfId="8355" xr:uid="{1EDAE9B1-4098-449E-B689-5DDA4DEBFC5B}"/>
    <cellStyle name="s_LBO Summary_1_mona0915a_2007.07.13 (RSRI)_DF's" xfId="2556" xr:uid="{1D5EDD39-7242-4404-B58B-F0A55A02DCE9}"/>
    <cellStyle name="s_LBO Summary_1_mona0915a_2007.07.13 (RSRI)_DF's 2" xfId="7339" xr:uid="{ECE94F50-B3DF-49D5-9234-B7EAEAB48587}"/>
    <cellStyle name="s_LBO Summary_1_mona0915a_2007.07.13 (RSRI)_EVOLUÇÃO OBRA" xfId="5562" xr:uid="{B368399A-1EE2-4A90-8BDA-E5DFB854A128}"/>
    <cellStyle name="s_LBO Summary_1_mona0915a_2007.07.13 (RSRI)_EVOLUÇÃO OBRA 2" xfId="9847" xr:uid="{93C389DD-217B-4F3E-BD5B-B10CABD92D59}"/>
    <cellStyle name="s_LBO Summary_1_mona0915a_2007.07.13 (RSRI)_VSO-4T08-2008.12.02" xfId="4562" xr:uid="{F0A159A0-1736-4CF5-A825-38BB0269179E}"/>
    <cellStyle name="s_LBO Summary_1_mona0915b" xfId="1241" xr:uid="{9C815951-66CB-4A27-8A34-63CDADE2AC89}"/>
    <cellStyle name="s_LBO Summary_1_mona0915b_2007.04.13 (RSRI)" xfId="1242" xr:uid="{88819BDC-3BB3-4650-877B-867C666AF126}"/>
    <cellStyle name="s_LBO Summary_1_mona0915b_2007.04.13 (RSRI) 2" xfId="36367" xr:uid="{A86FC25C-B5FD-4B00-8438-C2ADDDF5C859}"/>
    <cellStyle name="s_LBO Summary_1_mona0915b_2007.04.13 (RSRI)_BALANÇO" xfId="3573" xr:uid="{541226D1-6995-4040-9C9E-4F44CB003DC8}"/>
    <cellStyle name="s_LBO Summary_1_mona0915b_2007.04.13 (RSRI)_BALANÇO 2" xfId="8356" xr:uid="{A7F62958-E37C-4325-A6CA-7881C5E9CEF1}"/>
    <cellStyle name="s_LBO Summary_1_mona0915b_2007.04.13 (RSRI)_DF's" xfId="2557" xr:uid="{F42BC842-A00F-4850-B3BA-83BC760F4EA4}"/>
    <cellStyle name="s_LBO Summary_1_mona0915b_2007.04.13 (RSRI)_DF's 2" xfId="7340" xr:uid="{CEA4D7F3-1F43-4830-8B8B-7DB0B09810BA}"/>
    <cellStyle name="s_LBO Summary_1_mona0915b_2007.04.13 (RSRI)_EVOLUÇÃO OBRA" xfId="5563" xr:uid="{B4DDAD40-388C-4B5A-84E4-E8EF7E2D9532}"/>
    <cellStyle name="s_LBO Summary_1_mona0915b_2007.04.13 (RSRI)_EVOLUÇÃO OBRA 2" xfId="9848" xr:uid="{B9BB6162-DDF0-4906-AA8B-85603FFDC386}"/>
    <cellStyle name="s_LBO Summary_1_mona0915b_2007.04.13 (RSRI)_VSO-4T08-2008.12.02" xfId="4563" xr:uid="{B27CF35C-1DF5-4FB2-BBEB-6BD0A2251A77}"/>
    <cellStyle name="s_LBO Summary_1_mona0915b_2007.07.13 (RSRI)" xfId="1243" xr:uid="{15D362EB-4A94-44FB-A871-9CBBCD62BF7A}"/>
    <cellStyle name="s_LBO Summary_1_mona0915b_2007.07.13 (RSRI) 2" xfId="36368" xr:uid="{C51FE6DA-ABBF-46B0-922D-4AEC6BFD317B}"/>
    <cellStyle name="s_LBO Summary_1_mona0915b_2007.07.13 (RSRI)_BALANÇO" xfId="3574" xr:uid="{68ADDFBF-2740-42D3-90FA-2A17099CAA42}"/>
    <cellStyle name="s_LBO Summary_1_mona0915b_2007.07.13 (RSRI)_BALANÇO 2" xfId="8357" xr:uid="{14B872F6-639A-46ED-A514-DEF976861EAB}"/>
    <cellStyle name="s_LBO Summary_1_mona0915b_2007.07.13 (RSRI)_DF's" xfId="2558" xr:uid="{6428BEBB-FBA8-44B9-BA5A-D70D4C21D353}"/>
    <cellStyle name="s_LBO Summary_1_mona0915b_2007.07.13 (RSRI)_DF's 2" xfId="7341" xr:uid="{F80218E3-E93F-4B2D-B9EC-F2BDA1ABFF98}"/>
    <cellStyle name="s_LBO Summary_1_mona0915b_2007.07.13 (RSRI)_EVOLUÇÃO OBRA" xfId="5564" xr:uid="{A17F0091-3A0E-4B65-8231-5C28BC6DE087}"/>
    <cellStyle name="s_LBO Summary_1_mona0915b_2007.07.13 (RSRI)_EVOLUÇÃO OBRA 2" xfId="9849" xr:uid="{88283888-BBBD-4393-AF26-169538A7D4DF}"/>
    <cellStyle name="s_LBO Summary_1_mona0915b_2007.07.13 (RSRI)_VSO-4T08-2008.12.02" xfId="4564" xr:uid="{45EC2E17-7F3F-404C-BDB3-EA573A033FC2}"/>
    <cellStyle name="s_LBO Summary_2" xfId="1244" xr:uid="{21F72F47-B09A-49BB-A67F-CD21B2ACC271}"/>
    <cellStyle name="s_LBO Summary_2 2" xfId="6344" xr:uid="{D5823333-65F8-4B82-85F0-FC9415EBC20F}"/>
    <cellStyle name="s_LBO Summary_2 2 2" xfId="18318" xr:uid="{3BC73F27-9604-443D-8EEB-EC354ED934ED}"/>
    <cellStyle name="s_LBO Summary_2 2 3" xfId="15895" xr:uid="{F287C876-E527-482A-8B07-FB2634085020}"/>
    <cellStyle name="s_LBO Summary_2 2 4" xfId="15431" xr:uid="{A321AC8D-5E1A-4EF6-A3B7-0C2E5E24D913}"/>
    <cellStyle name="s_LBO Summary_2 2 5" xfId="29982" xr:uid="{CBF572C9-0CE0-4896-8E1D-4AEAA81D9C68}"/>
    <cellStyle name="s_LBO Summary_2 2 6" xfId="14117" xr:uid="{DB9A3010-23D2-4342-83C1-A00A42BBE4E4}"/>
    <cellStyle name="s_LBO Summary_2 3" xfId="36369" xr:uid="{6D7CF2AE-2337-40B9-BE5D-0CE4050F4501}"/>
    <cellStyle name="s_LBO Summary_2_2007.04.13 (RSRI)" xfId="1245" xr:uid="{E44B2F95-B8EE-4DAE-99FB-D07BF84B4579}"/>
    <cellStyle name="s_LBO Summary_2_2007.04.13 (RSRI) 2" xfId="6345" xr:uid="{296CAD68-376B-4EE5-899D-9156966286EE}"/>
    <cellStyle name="s_LBO Summary_2_2007.04.13 (RSRI) 2 2" xfId="18319" xr:uid="{52A63DE6-0770-4815-BAD7-C269E5B45952}"/>
    <cellStyle name="s_LBO Summary_2_2007.04.13 (RSRI) 2 3" xfId="14017" xr:uid="{C1FE746A-4C6D-4220-AE9A-0E0E8AAB8531}"/>
    <cellStyle name="s_LBO Summary_2_2007.04.13 (RSRI) 2 4" xfId="18908" xr:uid="{946BA14D-8E20-42EA-8C82-49059FA0C357}"/>
    <cellStyle name="s_LBO Summary_2_2007.04.13 (RSRI) 2 5" xfId="31733" xr:uid="{28AE4BD4-F966-4E24-85B8-09A2425EE51D}"/>
    <cellStyle name="s_LBO Summary_2_2007.04.13 (RSRI) 2 6" xfId="31634" xr:uid="{AB55F733-CDA9-4FFF-A071-F6F2ADE35CD4}"/>
    <cellStyle name="s_LBO Summary_2_2007.04.13 (RSRI) 3" xfId="36370" xr:uid="{3C4C34CF-778A-48A9-9515-060AE134EC0C}"/>
    <cellStyle name="s_LBO Summary_2_2007.04.13 (RSRI)_BALANÇO" xfId="3575" xr:uid="{44B0DCD5-9E95-4FE5-8E3F-E2961328CDA2}"/>
    <cellStyle name="s_LBO Summary_2_2007.04.13 (RSRI)_BALANÇO 2" xfId="8358" xr:uid="{0DAB3DD5-5625-4F1A-B68D-18B32021C1B4}"/>
    <cellStyle name="s_LBO Summary_2_2007.04.13 (RSRI)_BALANÇO 2 2" xfId="20153" xr:uid="{7F326D0B-7FA6-428C-8394-6CC6533D4AAB}"/>
    <cellStyle name="s_LBO Summary_2_2007.04.13 (RSRI)_BALANÇO 2 3" xfId="21065" xr:uid="{D46B112E-ACF5-4846-B68D-D0FF13FA8575}"/>
    <cellStyle name="s_LBO Summary_2_2007.04.13 (RSRI)_BALANÇO 2 4" xfId="29213" xr:uid="{66A1A9ED-1FEF-4B3C-9DF5-314529820475}"/>
    <cellStyle name="s_LBO Summary_2_2007.04.13 (RSRI)_BALANÇO 2 5" xfId="20321" xr:uid="{DE4DB5FE-4CB2-456D-A6B4-54545A9133A0}"/>
    <cellStyle name="s_LBO Summary_2_2007.04.13 (RSRI)_BALANÇO 2 6" xfId="14224" xr:uid="{CAB4B2CE-D7BB-42F0-A72A-0FA796E221D7}"/>
    <cellStyle name="s_LBO Summary_2_2007.04.13 (RSRI)_BALANÇO 3" xfId="11005" xr:uid="{CF0B5CE4-589A-4474-8F18-47B51DA6244F}"/>
    <cellStyle name="s_LBO Summary_2_2007.04.13 (RSRI)_BALANÇO 3 2" xfId="12576" xr:uid="{F62F95DE-EFEA-48A7-BAAF-DE38D68158A3}"/>
    <cellStyle name="s_LBO Summary_2_2007.04.13 (RSRI)_BALANÇO 3 2 2" xfId="23817" xr:uid="{1DEC1F94-9FF8-4B61-AA13-2C8CBDF6124F}"/>
    <cellStyle name="s_LBO Summary_2_2007.04.13 (RSRI)_BALANÇO 3 2 3" xfId="27520" xr:uid="{C31A7FC3-54A2-4F19-9386-288B25BBC187}"/>
    <cellStyle name="s_LBO Summary_2_2007.04.13 (RSRI)_BALANÇO 3 2 4" xfId="14314" xr:uid="{2120CBD4-2B9B-4888-9C57-7AAD225F85DF}"/>
    <cellStyle name="s_LBO Summary_2_2007.04.13 (RSRI)_BALANÇO 3 2 5" xfId="30472" xr:uid="{D94D43EC-4A96-4B80-BCED-D17103E098A9}"/>
    <cellStyle name="s_LBO Summary_2_2007.04.13 (RSRI)_BALANÇO 3 2 6" xfId="31803" xr:uid="{BBCD7FD0-4054-4D4D-8EB8-A4469E990BEB}"/>
    <cellStyle name="s_LBO Summary_2_2007.04.13 (RSRI)_DF's" xfId="2559" xr:uid="{2B84B0A8-2745-460F-8C25-47792C584889}"/>
    <cellStyle name="s_LBO Summary_2_2007.04.13 (RSRI)_DF's 2" xfId="7342" xr:uid="{DA7D5FFD-5261-4FDC-B952-1150178338EF}"/>
    <cellStyle name="s_LBO Summary_2_2007.04.13 (RSRI)_DF's 2 2" xfId="19249" xr:uid="{95FD1D53-659D-45D1-AC77-B2023102E361}"/>
    <cellStyle name="s_LBO Summary_2_2007.04.13 (RSRI)_DF's 2 3" xfId="13847" xr:uid="{B5216439-3817-42A8-B9E9-9E824858E26B}"/>
    <cellStyle name="s_LBO Summary_2_2007.04.13 (RSRI)_DF's 2 4" xfId="28798" xr:uid="{AB77E7E8-2155-4F12-941A-B45005AAEE69}"/>
    <cellStyle name="s_LBO Summary_2_2007.04.13 (RSRI)_DF's 2 5" xfId="16902" xr:uid="{5C6FB3D0-C2D0-43F2-8FC6-D457A2668780}"/>
    <cellStyle name="s_LBO Summary_2_2007.04.13 (RSRI)_DF's 2 6" xfId="34347" xr:uid="{651F00BB-4BEC-4264-A356-A52D543BE2EA}"/>
    <cellStyle name="s_LBO Summary_2_2007.04.13 (RSRI)_DF's 3" xfId="10507" xr:uid="{3E7A9DEE-98DC-4A76-BB63-E21B5AD84F35}"/>
    <cellStyle name="s_LBO Summary_2_2007.04.13 (RSRI)_DF's 3 2" xfId="12084" xr:uid="{5DEFD425-60EB-4833-8F44-9B98D716DD3D}"/>
    <cellStyle name="s_LBO Summary_2_2007.04.13 (RSRI)_DF's 3 2 2" xfId="23325" xr:uid="{B890EE23-AE26-457B-BD1B-2C4540791336}"/>
    <cellStyle name="s_LBO Summary_2_2007.04.13 (RSRI)_DF's 3 2 3" xfId="27028" xr:uid="{2547E2B0-E422-4291-A180-12110E4F18C8}"/>
    <cellStyle name="s_LBO Summary_2_2007.04.13 (RSRI)_DF's 3 2 4" xfId="25709" xr:uid="{B48949B0-36C1-4281-9974-58F651A944F5}"/>
    <cellStyle name="s_LBO Summary_2_2007.04.13 (RSRI)_DF's 3 2 5" xfId="29355" xr:uid="{9A9F69EE-AA16-44F3-AC35-24AE258C9D27}"/>
    <cellStyle name="s_LBO Summary_2_2007.04.13 (RSRI)_DF's 3 2 6" xfId="29338" xr:uid="{B9E25E81-7C95-4C25-9A92-4F9434F715E7}"/>
    <cellStyle name="s_LBO Summary_2_2007.04.13 (RSRI)_EVOLUÇÃO OBRA" xfId="5565" xr:uid="{47CAD3D3-9BBE-460E-984C-FD0222D0C7C5}"/>
    <cellStyle name="s_LBO Summary_2_2007.04.13 (RSRI)_EVOLUÇÃO OBRA 2" xfId="9850" xr:uid="{DFBFBE84-31E9-4CF5-8030-1D9B3EDBA6FD}"/>
    <cellStyle name="s_LBO Summary_2_2007.04.13 (RSRI)_EVOLUÇÃO OBRA 2 2" xfId="21541" xr:uid="{8B3E29C2-22E7-41F8-BA4E-DACA93EB16BE}"/>
    <cellStyle name="s_LBO Summary_2_2007.04.13 (RSRI)_EVOLUÇÃO OBRA 2 3" xfId="25286" xr:uid="{4D25E5F0-18AB-4FED-A96E-B2014979EA00}"/>
    <cellStyle name="s_LBO Summary_2_2007.04.13 (RSRI)_EVOLUÇÃO OBRA 2 4" xfId="25865" xr:uid="{83D6FA1F-B804-40C0-BBEA-D457192F9D41}"/>
    <cellStyle name="s_LBO Summary_2_2007.04.13 (RSRI)_EVOLUÇÃO OBRA 2 5" xfId="13600" xr:uid="{497A8010-22D3-4F40-A09D-819B5D1A22B2}"/>
    <cellStyle name="s_LBO Summary_2_2007.04.13 (RSRI)_EVOLUÇÃO OBRA 2 6" xfId="25720" xr:uid="{2F00B3F8-591D-4CEE-A0AB-E608A2B19C67}"/>
    <cellStyle name="s_LBO Summary_2_2007.04.13 (RSRI)_EVOLUÇÃO OBRA 3" xfId="11519" xr:uid="{487E7E52-45F3-4E41-97F8-68D69C3274C2}"/>
    <cellStyle name="s_LBO Summary_2_2007.04.13 (RSRI)_EVOLUÇÃO OBRA 3 2" xfId="13076" xr:uid="{1F7855BD-1461-475C-A360-54742B17E5F1}"/>
    <cellStyle name="s_LBO Summary_2_2007.04.13 (RSRI)_EVOLUÇÃO OBRA 3 2 2" xfId="24317" xr:uid="{911C8D2F-346A-4689-A2DF-B0C35452E33B}"/>
    <cellStyle name="s_LBO Summary_2_2007.04.13 (RSRI)_EVOLUÇÃO OBRA 3 2 3" xfId="28018" xr:uid="{90A81559-0274-4412-B5C7-D559CA5BDA54}"/>
    <cellStyle name="s_LBO Summary_2_2007.04.13 (RSRI)_EVOLUÇÃO OBRA 3 2 4" xfId="16128" xr:uid="{1E99BAAB-A2E3-43AD-8026-94B97BDD093A}"/>
    <cellStyle name="s_LBO Summary_2_2007.04.13 (RSRI)_EVOLUÇÃO OBRA 3 2 5" xfId="30052" xr:uid="{8F25BB01-84BD-4DDF-99F1-080F075A2D12}"/>
    <cellStyle name="s_LBO Summary_2_2007.04.13 (RSRI)_EVOLUÇÃO OBRA 3 2 6" xfId="35143" xr:uid="{5FD9E87E-1DF6-4090-8C12-D658D12365B8}"/>
    <cellStyle name="s_LBO Summary_2_2007.04.13 (RSRI)_VSO-4T08-2008.12.02" xfId="4565" xr:uid="{24538264-B5BB-4CAB-B6A7-92055E027E2D}"/>
    <cellStyle name="s_LBO Summary_2_2007.04.13 (RSRI)_VSO-4T08-2008.12.02 2" xfId="9005" xr:uid="{BD2110E1-76E4-445D-A76B-4753EB580DAB}"/>
    <cellStyle name="s_LBO Summary_2_2007.04.13 (RSRI)_VSO-4T08-2008.12.02 2 2" xfId="20743" xr:uid="{0568E27C-155D-4721-AD89-EB27FC1A92AB}"/>
    <cellStyle name="s_LBO Summary_2_2007.04.13 (RSRI)_VSO-4T08-2008.12.02 2 3" xfId="13404" xr:uid="{436D5689-7525-49D8-8D2D-69E6733DCD93}"/>
    <cellStyle name="s_LBO Summary_2_2007.04.13 (RSRI)_VSO-4T08-2008.12.02 2 4" xfId="16160" xr:uid="{271CD6FE-C124-4490-8933-D52FF9F6877A}"/>
    <cellStyle name="s_LBO Summary_2_2007.04.13 (RSRI)_VSO-4T08-2008.12.02 2 5" xfId="26184" xr:uid="{37EABA79-E60F-4B1E-B98B-79418509FECD}"/>
    <cellStyle name="s_LBO Summary_2_2007.04.13 (RSRI)_VSO-4T08-2008.12.02 2 6" xfId="20309" xr:uid="{18235D8B-2ECF-4375-81EA-860DFF1F3E78}"/>
    <cellStyle name="s_LBO Summary_2_2007.04.13 (RSRI)_VSO-4T08-2008.12.02 3" xfId="36371" xr:uid="{705B63EB-91DB-4202-A296-EE084DC40D5B}"/>
    <cellStyle name="s_LBO Summary_2_2007.07.13 (RSRI)" xfId="1246" xr:uid="{D4EAD319-3A03-4078-883C-E82DB93B50E6}"/>
    <cellStyle name="s_LBO Summary_2_2007.07.13 (RSRI) 2" xfId="6346" xr:uid="{94B07DA8-9FA1-471F-9ACE-3C8A01BE3296}"/>
    <cellStyle name="s_LBO Summary_2_2007.07.13 (RSRI) 2 2" xfId="18320" xr:uid="{823819EB-4034-461F-94BA-0236AA4BBEC7}"/>
    <cellStyle name="s_LBO Summary_2_2007.07.13 (RSRI) 2 3" xfId="16652" xr:uid="{CD06EF44-D70D-4A82-9B81-AE19A18DB1AF}"/>
    <cellStyle name="s_LBO Summary_2_2007.07.13 (RSRI) 2 4" xfId="25954" xr:uid="{8FC55324-D98C-4064-9843-8BF3682DEC5A}"/>
    <cellStyle name="s_LBO Summary_2_2007.07.13 (RSRI) 2 5" xfId="31967" xr:uid="{4907545D-2DF4-40FA-9A24-8B9A61441C1B}"/>
    <cellStyle name="s_LBO Summary_2_2007.07.13 (RSRI) 2 6" xfId="20010" xr:uid="{A6662D9E-B588-48CE-813C-8D5ED4C419AF}"/>
    <cellStyle name="s_LBO Summary_2_2007.07.13 (RSRI) 3" xfId="36372" xr:uid="{45003BA7-8ADD-4235-AF03-4A60665AA2F8}"/>
    <cellStyle name="s_LBO Summary_2_2007.07.13 (RSRI)_BALANÇO" xfId="3576" xr:uid="{BDE318FB-875A-450E-A928-7F1C38D78306}"/>
    <cellStyle name="s_LBO Summary_2_2007.07.13 (RSRI)_BALANÇO 2" xfId="8359" xr:uid="{3FD2CF1F-D1A4-4F48-88A2-4EBC7662BE27}"/>
    <cellStyle name="s_LBO Summary_2_2007.07.13 (RSRI)_BALANÇO 2 2" xfId="20154" xr:uid="{177FE78C-BAA0-4C7B-84B4-F6EA0447BAE8}"/>
    <cellStyle name="s_LBO Summary_2_2007.07.13 (RSRI)_BALANÇO 2 3" xfId="17236" xr:uid="{3BBA15A8-6805-47EC-BF60-72E5BEDEB18B}"/>
    <cellStyle name="s_LBO Summary_2_2007.07.13 (RSRI)_BALANÇO 2 4" xfId="16006" xr:uid="{F3EA1693-CAEC-442F-A2DF-0C7344C9061C}"/>
    <cellStyle name="s_LBO Summary_2_2007.07.13 (RSRI)_BALANÇO 2 5" xfId="31062" xr:uid="{4AD59551-8F45-40B3-929C-6253D79F4F87}"/>
    <cellStyle name="s_LBO Summary_2_2007.07.13 (RSRI)_BALANÇO 2 6" xfId="34178" xr:uid="{D460D3A0-03C9-44D1-BA59-A6D498B58DB6}"/>
    <cellStyle name="s_LBO Summary_2_2007.07.13 (RSRI)_BALANÇO 3" xfId="11006" xr:uid="{FD483A2C-CC53-4B08-B925-8D7424106050}"/>
    <cellStyle name="s_LBO Summary_2_2007.07.13 (RSRI)_BALANÇO 3 2" xfId="12577" xr:uid="{17C99DCA-3C08-4759-B905-7CA0D46A3755}"/>
    <cellStyle name="s_LBO Summary_2_2007.07.13 (RSRI)_BALANÇO 3 2 2" xfId="23818" xr:uid="{688D766B-A0C3-457F-B839-F4369A8A9AB9}"/>
    <cellStyle name="s_LBO Summary_2_2007.07.13 (RSRI)_BALANÇO 3 2 3" xfId="27521" xr:uid="{2F24DB23-8133-45FD-BA3D-88229FC0F05D}"/>
    <cellStyle name="s_LBO Summary_2_2007.07.13 (RSRI)_BALANÇO 3 2 4" xfId="22907" xr:uid="{1BFC986D-069A-4FFF-9555-126AC38108EA}"/>
    <cellStyle name="s_LBO Summary_2_2007.07.13 (RSRI)_BALANÇO 3 2 5" xfId="22246" xr:uid="{37C7F747-10FC-4942-9AB0-3BBD7C1EE282}"/>
    <cellStyle name="s_LBO Summary_2_2007.07.13 (RSRI)_BALANÇO 3 2 6" xfId="15374" xr:uid="{A8283EAC-1B4A-479A-993C-149AD6F8B921}"/>
    <cellStyle name="s_LBO Summary_2_2007.07.13 (RSRI)_DF's" xfId="2560" xr:uid="{27ABD6DF-C273-4441-99B2-6644236F7E90}"/>
    <cellStyle name="s_LBO Summary_2_2007.07.13 (RSRI)_DF's 2" xfId="7343" xr:uid="{629FB13B-4EC7-494C-8527-AE179997EE2C}"/>
    <cellStyle name="s_LBO Summary_2_2007.07.13 (RSRI)_DF's 2 2" xfId="19250" xr:uid="{DB8776A1-6D2C-4D01-87B5-AB952CE70B26}"/>
    <cellStyle name="s_LBO Summary_2_2007.07.13 (RSRI)_DF's 2 3" xfId="13846" xr:uid="{663B0848-C306-4679-90A1-1CC4461D952D}"/>
    <cellStyle name="s_LBO Summary_2_2007.07.13 (RSRI)_DF's 2 4" xfId="22600" xr:uid="{B8A102BE-5BD8-412E-9928-3B3F54307055}"/>
    <cellStyle name="s_LBO Summary_2_2007.07.13 (RSRI)_DF's 2 5" xfId="31796" xr:uid="{04F4C76D-92D3-4CF7-BE0B-0B6BE750BEE5}"/>
    <cellStyle name="s_LBO Summary_2_2007.07.13 (RSRI)_DF's 2 6" xfId="22628" xr:uid="{5CA30102-332C-45A1-A15C-992D035FA0C4}"/>
    <cellStyle name="s_LBO Summary_2_2007.07.13 (RSRI)_DF's 3" xfId="10508" xr:uid="{9F80A83D-070E-4311-A6B0-6C7B4AA17C08}"/>
    <cellStyle name="s_LBO Summary_2_2007.07.13 (RSRI)_DF's 3 2" xfId="12085" xr:uid="{E5457CE7-1577-41B4-9671-C01881A8C20F}"/>
    <cellStyle name="s_LBO Summary_2_2007.07.13 (RSRI)_DF's 3 2 2" xfId="23326" xr:uid="{18E33782-F365-4668-9F95-CDDC00F0AB85}"/>
    <cellStyle name="s_LBO Summary_2_2007.07.13 (RSRI)_DF's 3 2 3" xfId="27029" xr:uid="{07581A27-0273-4199-8081-65E983A12C1A}"/>
    <cellStyle name="s_LBO Summary_2_2007.07.13 (RSRI)_DF's 3 2 4" xfId="17213" xr:uid="{6831915E-9870-4573-B02F-4B6AB96025D3}"/>
    <cellStyle name="s_LBO Summary_2_2007.07.13 (RSRI)_DF's 3 2 5" xfId="29247" xr:uid="{B1DC2D06-1BB4-4593-8E5B-EA9C795D9ECD}"/>
    <cellStyle name="s_LBO Summary_2_2007.07.13 (RSRI)_DF's 3 2 6" xfId="32395" xr:uid="{E5578D2C-D7B9-4CF0-A2FE-F63CCF045F1D}"/>
    <cellStyle name="s_LBO Summary_2_2007.07.13 (RSRI)_EVOLUÇÃO OBRA" xfId="5566" xr:uid="{C868B649-A9FA-4C95-A4E0-18A98B56684E}"/>
    <cellStyle name="s_LBO Summary_2_2007.07.13 (RSRI)_EVOLUÇÃO OBRA 2" xfId="9851" xr:uid="{94BB140C-3256-4C33-AA17-724CF20776FB}"/>
    <cellStyle name="s_LBO Summary_2_2007.07.13 (RSRI)_EVOLUÇÃO OBRA 2 2" xfId="21542" xr:uid="{9692F897-EE97-4904-9E7F-6C60E5F9EED9}"/>
    <cellStyle name="s_LBO Summary_2_2007.07.13 (RSRI)_EVOLUÇÃO OBRA 2 3" xfId="25287" xr:uid="{909DEB79-689A-4563-8FB9-C1AA13B3E1DC}"/>
    <cellStyle name="s_LBO Summary_2_2007.07.13 (RSRI)_EVOLUÇÃO OBRA 2 4" xfId="16280" xr:uid="{9771583E-CD15-4E5E-9DD9-E1C29AEE675B}"/>
    <cellStyle name="s_LBO Summary_2_2007.07.13 (RSRI)_EVOLUÇÃO OBRA 2 5" xfId="33440" xr:uid="{38A6B4E9-B88A-481B-9654-ADA45410B098}"/>
    <cellStyle name="s_LBO Summary_2_2007.07.13 (RSRI)_EVOLUÇÃO OBRA 2 6" xfId="34848" xr:uid="{E35FBDD8-779F-40A5-9C34-7D1F8969B690}"/>
    <cellStyle name="s_LBO Summary_2_2007.07.13 (RSRI)_EVOLUÇÃO OBRA 3" xfId="11520" xr:uid="{1B7324F7-FF41-4710-A20E-E26E20C85D33}"/>
    <cellStyle name="s_LBO Summary_2_2007.07.13 (RSRI)_EVOLUÇÃO OBRA 3 2" xfId="13077" xr:uid="{6D886737-441C-408B-8FD6-CED7F5C42659}"/>
    <cellStyle name="s_LBO Summary_2_2007.07.13 (RSRI)_EVOLUÇÃO OBRA 3 2 2" xfId="24318" xr:uid="{63725D23-B8E3-42A7-B4F3-D920ACCE97F0}"/>
    <cellStyle name="s_LBO Summary_2_2007.07.13 (RSRI)_EVOLUÇÃO OBRA 3 2 3" xfId="28019" xr:uid="{B29BF46C-9DDE-48B8-A420-F1E369294145}"/>
    <cellStyle name="s_LBO Summary_2_2007.07.13 (RSRI)_EVOLUÇÃO OBRA 3 2 4" xfId="15160" xr:uid="{90AA5C4B-28FE-46CB-8898-9635BF5AF270}"/>
    <cellStyle name="s_LBO Summary_2_2007.07.13 (RSRI)_EVOLUÇÃO OBRA 3 2 5" xfId="31909" xr:uid="{D218E1D4-8F7E-46F1-B4D0-DB796E5D4B61}"/>
    <cellStyle name="s_LBO Summary_2_2007.07.13 (RSRI)_EVOLUÇÃO OBRA 3 2 6" xfId="22009" xr:uid="{E50412B5-7D6A-4190-8CB2-590CEC9A95E1}"/>
    <cellStyle name="s_LBO Summary_2_2007.07.13 (RSRI)_VSO-4T08-2008.12.02" xfId="4566" xr:uid="{70721DD0-BB12-4088-8B4C-8EC06468B82A}"/>
    <cellStyle name="s_LBO Summary_2_2007.07.13 (RSRI)_VSO-4T08-2008.12.02 2" xfId="9006" xr:uid="{2D5C65B5-F28A-416B-BFDE-C84FA1AF235F}"/>
    <cellStyle name="s_LBO Summary_2_2007.07.13 (RSRI)_VSO-4T08-2008.12.02 2 2" xfId="20744" xr:uid="{01DB8925-1357-4565-A190-1E584A031B88}"/>
    <cellStyle name="s_LBO Summary_2_2007.07.13 (RSRI)_VSO-4T08-2008.12.02 2 3" xfId="13403" xr:uid="{A3D339CA-E709-4C4E-B4F0-DE9B82E90DD0}"/>
    <cellStyle name="s_LBO Summary_2_2007.07.13 (RSRI)_VSO-4T08-2008.12.02 2 4" xfId="13569" xr:uid="{BE51F512-0DE8-4499-AEF1-109063A4B3B9}"/>
    <cellStyle name="s_LBO Summary_2_2007.07.13 (RSRI)_VSO-4T08-2008.12.02 2 5" xfId="26490" xr:uid="{E0A8142C-F8E0-4DFD-857B-37A0CA564AEE}"/>
    <cellStyle name="s_LBO Summary_2_2007.07.13 (RSRI)_VSO-4T08-2008.12.02 2 6" xfId="28589" xr:uid="{D1D272DE-2D8C-402E-9E25-81F5154AA03D}"/>
    <cellStyle name="s_LBO Summary_2_2007.07.13 (RSRI)_VSO-4T08-2008.12.02 3" xfId="36373" xr:uid="{1BFDE979-05D6-4599-AB9C-2109724BBB4B}"/>
    <cellStyle name="s_LBO Summary_2_AM0909" xfId="1247" xr:uid="{6455D3DE-C763-4258-A1FB-E99AC9D3D308}"/>
    <cellStyle name="s_LBO Summary_2_AM0909_2007.04.13 (RSRI)" xfId="1248" xr:uid="{60FE2B54-7A6C-4F65-BE82-8528BC7216C8}"/>
    <cellStyle name="s_LBO Summary_2_AM0909_2007.04.13 (RSRI) 2" xfId="36374" xr:uid="{3D29609F-7A8A-4485-A490-B8CA0A90C0E6}"/>
    <cellStyle name="s_LBO Summary_2_AM0909_2007.04.13 (RSRI)_BALANÇO" xfId="3577" xr:uid="{46CA7885-AEE0-4427-A10A-82491AEFFDD4}"/>
    <cellStyle name="s_LBO Summary_2_AM0909_2007.04.13 (RSRI)_BALANÇO 2" xfId="8360" xr:uid="{B0D646CE-C046-4370-8D8D-1013365DA4D4}"/>
    <cellStyle name="s_LBO Summary_2_AM0909_2007.04.13 (RSRI)_DF's" xfId="2561" xr:uid="{656B18CA-7BAC-4AA5-9D38-79562E1D04E9}"/>
    <cellStyle name="s_LBO Summary_2_AM0909_2007.04.13 (RSRI)_DF's 2" xfId="7344" xr:uid="{5154A55C-E7CA-4061-8692-1148B20EB10C}"/>
    <cellStyle name="s_LBO Summary_2_AM0909_2007.04.13 (RSRI)_EVOLUÇÃO OBRA" xfId="5567" xr:uid="{F9EF9E0F-1A86-45D9-97BE-FC3706379693}"/>
    <cellStyle name="s_LBO Summary_2_AM0909_2007.04.13 (RSRI)_EVOLUÇÃO OBRA 2" xfId="9852" xr:uid="{25E01A9E-F710-493A-8ED2-30169B2FB0C0}"/>
    <cellStyle name="s_LBO Summary_2_AM0909_2007.04.13 (RSRI)_VSO-4T08-2008.12.02" xfId="4567" xr:uid="{B67348A9-184E-4822-AF9B-B60FFAF84B5C}"/>
    <cellStyle name="s_LBO Summary_2_AM0909_2007.07.13 (RSRI)" xfId="1249" xr:uid="{9352537A-7DA0-43CC-AE73-26807981138F}"/>
    <cellStyle name="s_LBO Summary_2_AM0909_2007.07.13 (RSRI) 2" xfId="36375" xr:uid="{4D86B29C-5698-45F0-88A5-88C69980EED4}"/>
    <cellStyle name="s_LBO Summary_2_AM0909_2007.07.13 (RSRI)_BALANÇO" xfId="3578" xr:uid="{DAF2FA06-916F-45D1-814C-A0BA53CE05C9}"/>
    <cellStyle name="s_LBO Summary_2_AM0909_2007.07.13 (RSRI)_BALANÇO 2" xfId="8361" xr:uid="{0933EA14-391D-43A6-96A8-216B0A124C08}"/>
    <cellStyle name="s_LBO Summary_2_AM0909_2007.07.13 (RSRI)_DF's" xfId="2562" xr:uid="{01827B19-3F60-4528-90D8-F81458A71CF1}"/>
    <cellStyle name="s_LBO Summary_2_AM0909_2007.07.13 (RSRI)_DF's 2" xfId="7345" xr:uid="{A16EC3E3-11C3-4E69-A3FB-5008D1856FAD}"/>
    <cellStyle name="s_LBO Summary_2_AM0909_2007.07.13 (RSRI)_EVOLUÇÃO OBRA" xfId="5568" xr:uid="{E12FB55F-B254-45ED-9F32-E690B10C06B1}"/>
    <cellStyle name="s_LBO Summary_2_AM0909_2007.07.13 (RSRI)_EVOLUÇÃO OBRA 2" xfId="9853" xr:uid="{0B999BBF-C7C5-4E96-BD41-3BD885626D85}"/>
    <cellStyle name="s_LBO Summary_2_AM0909_2007.07.13 (RSRI)_VSO-4T08-2008.12.02" xfId="4568" xr:uid="{FD66C48B-4345-4A2E-B9C1-D7B1AC451A6B}"/>
    <cellStyle name="s_LBO Summary_2_Brenner" xfId="1250" xr:uid="{0DABE5F9-11F2-4035-9AE7-4B7F47CA5430}"/>
    <cellStyle name="s_LBO Summary_2_Brenner_2007.04.13 (RSRI)" xfId="1251" xr:uid="{A7BD4A75-51EF-40F6-834C-D6188C7A7266}"/>
    <cellStyle name="s_LBO Summary_2_Brenner_2007.04.13 (RSRI) 2" xfId="36376" xr:uid="{86C41F1F-DF2E-416B-AFF0-065177DF8E39}"/>
    <cellStyle name="s_LBO Summary_2_Brenner_2007.04.13 (RSRI)_BALANÇO" xfId="3579" xr:uid="{70483091-B390-49F8-AE4A-5B417E8454C8}"/>
    <cellStyle name="s_LBO Summary_2_Brenner_2007.04.13 (RSRI)_BALANÇO 2" xfId="8362" xr:uid="{B40D308F-80AB-46DC-B8C3-C3A01203A49A}"/>
    <cellStyle name="s_LBO Summary_2_Brenner_2007.04.13 (RSRI)_DF's" xfId="2563" xr:uid="{9DC074BA-DC91-456C-873D-7EB27D3554B8}"/>
    <cellStyle name="s_LBO Summary_2_Brenner_2007.04.13 (RSRI)_DF's 2" xfId="7346" xr:uid="{803409BC-0FDD-482A-B452-343F08FD44B2}"/>
    <cellStyle name="s_LBO Summary_2_Brenner_2007.04.13 (RSRI)_EVOLUÇÃO OBRA" xfId="5569" xr:uid="{2353A063-6EA2-4436-A60F-637996782F54}"/>
    <cellStyle name="s_LBO Summary_2_Brenner_2007.04.13 (RSRI)_EVOLUÇÃO OBRA 2" xfId="9854" xr:uid="{C8BB22F1-D717-40FB-943C-FF07258B9394}"/>
    <cellStyle name="s_LBO Summary_2_Brenner_2007.04.13 (RSRI)_VSO-4T08-2008.12.02" xfId="4569" xr:uid="{987C8751-70A8-4A73-B055-A9E819326FB0}"/>
    <cellStyle name="s_LBO Summary_2_Brenner_2007.07.13 (RSRI)" xfId="1252" xr:uid="{C2194E58-00E7-4CE5-8C5B-F08EA16935C1}"/>
    <cellStyle name="s_LBO Summary_2_Brenner_2007.07.13 (RSRI) 2" xfId="36377" xr:uid="{94DD724A-EB07-42D7-8AF0-AE7344830BA2}"/>
    <cellStyle name="s_LBO Summary_2_Brenner_2007.07.13 (RSRI)_BALANÇO" xfId="3580" xr:uid="{72D45E02-3505-4E6A-90D5-A9E823B3DA80}"/>
    <cellStyle name="s_LBO Summary_2_Brenner_2007.07.13 (RSRI)_BALANÇO 2" xfId="8363" xr:uid="{AFBA0BAB-B2DD-46C9-AEB9-74CBD1CE20E4}"/>
    <cellStyle name="s_LBO Summary_2_Brenner_2007.07.13 (RSRI)_DF's" xfId="2564" xr:uid="{626065F5-5AFD-44F5-9F4C-641CC824CCD0}"/>
    <cellStyle name="s_LBO Summary_2_Brenner_2007.07.13 (RSRI)_DF's 2" xfId="7347" xr:uid="{CF545947-9C90-4D38-B2E1-9ECAC1D48D90}"/>
    <cellStyle name="s_LBO Summary_2_Brenner_2007.07.13 (RSRI)_EVOLUÇÃO OBRA" xfId="5570" xr:uid="{B4A6EF02-5FF8-493D-88A9-4A7E085AA24E}"/>
    <cellStyle name="s_LBO Summary_2_Brenner_2007.07.13 (RSRI)_EVOLUÇÃO OBRA 2" xfId="9855" xr:uid="{B798D909-7CC4-406F-921C-72B6C50CCD9B}"/>
    <cellStyle name="s_LBO Summary_2_Brenner_2007.07.13 (RSRI)_VSO-4T08-2008.12.02" xfId="4570" xr:uid="{3CE8AE2A-77F9-47A2-933B-67E0A5931122}"/>
    <cellStyle name="s_LBO Summary_2007.04.13 (RSRI)" xfId="1253" xr:uid="{91F00329-40EF-44ED-BB02-76ABFD25B1A3}"/>
    <cellStyle name="s_LBO Summary_2007.04.13 (RSRI) 2" xfId="36378" xr:uid="{C56D5546-048D-4A66-A0DA-3D01286A6864}"/>
    <cellStyle name="s_LBO Summary_2007.04.13 (RSRI)_BALANÇO" xfId="3581" xr:uid="{294963FB-8AC4-4D56-9F80-E83D31EBB9F3}"/>
    <cellStyle name="s_LBO Summary_2007.04.13 (RSRI)_BALANÇO 2" xfId="8364" xr:uid="{E97B4B11-B667-494E-81D6-A0783A274FD5}"/>
    <cellStyle name="s_LBO Summary_2007.04.13 (RSRI)_DF's" xfId="2565" xr:uid="{7DD56EDF-1831-4899-B06C-BA9304527029}"/>
    <cellStyle name="s_LBO Summary_2007.04.13 (RSRI)_DF's 2" xfId="7348" xr:uid="{DD095871-C199-419E-AD1E-DC10C6D6DA71}"/>
    <cellStyle name="s_LBO Summary_2007.04.13 (RSRI)_EVOLUÇÃO OBRA" xfId="5571" xr:uid="{F5605707-BFC1-4BFB-98EF-6726CC27E9D8}"/>
    <cellStyle name="s_LBO Summary_2007.04.13 (RSRI)_EVOLUÇÃO OBRA 2" xfId="9856" xr:uid="{EF317BBA-6B37-4A05-B753-873217036B09}"/>
    <cellStyle name="s_LBO Summary_2007.04.13 (RSRI)_VSO-4T08-2008.12.02" xfId="4571" xr:uid="{84F00B6D-4AB1-43A0-8AEC-5360D85DDD18}"/>
    <cellStyle name="s_LBO Summary_2007.07.13 (RSRI)" xfId="1254" xr:uid="{4BDF0653-D0FF-41EE-A79C-10D354B3625F}"/>
    <cellStyle name="s_LBO Summary_2007.07.13 (RSRI) 2" xfId="36379" xr:uid="{6D18A15C-FD0A-428E-A3D3-DD2DEBB7B87B}"/>
    <cellStyle name="s_LBO Summary_2007.07.13 (RSRI)_BALANÇO" xfId="3582" xr:uid="{3B2E178C-57AF-4F3F-8E6A-DB97A6DAD5E2}"/>
    <cellStyle name="s_LBO Summary_2007.07.13 (RSRI)_BALANÇO 2" xfId="8365" xr:uid="{D000930E-CB13-40D7-BCE8-72192941B3C7}"/>
    <cellStyle name="s_LBO Summary_2007.07.13 (RSRI)_DF's" xfId="2566" xr:uid="{B2A777CA-FE6C-46C1-AC9D-A7ED6C35C417}"/>
    <cellStyle name="s_LBO Summary_2007.07.13 (RSRI)_DF's 2" xfId="7349" xr:uid="{D896DFBF-9A39-46EF-8807-C97B2D58BBAB}"/>
    <cellStyle name="s_LBO Summary_2007.07.13 (RSRI)_EVOLUÇÃO OBRA" xfId="5572" xr:uid="{F2E59CE0-3C42-4463-8BAE-CA5B74969344}"/>
    <cellStyle name="s_LBO Summary_2007.07.13 (RSRI)_EVOLUÇÃO OBRA 2" xfId="9857" xr:uid="{FD84D0BC-58EF-4BC8-A2FD-F2FB9AC78FDB}"/>
    <cellStyle name="s_LBO Summary_2007.07.13 (RSRI)_VSO-4T08-2008.12.02" xfId="4572" xr:uid="{C70DF1C5-0479-4792-BDCF-EE9D59785BB8}"/>
    <cellStyle name="s_LBO Summary_AM0909" xfId="1255" xr:uid="{9C9313ED-9CE9-4F22-B3FE-61CE441A482F}"/>
    <cellStyle name="s_LBO Summary_AM0909 2" xfId="6347" xr:uid="{9DD12A54-88D5-4BC3-9BE2-DAB5C0CBF0F1}"/>
    <cellStyle name="s_LBO Summary_AM0909 2 2" xfId="18321" xr:uid="{1EA5A53A-8A90-483E-A972-5B1A7EE1BF12}"/>
    <cellStyle name="s_LBO Summary_AM0909 2 3" xfId="22721" xr:uid="{C497A389-5CBB-40B1-AA05-FDB962706622}"/>
    <cellStyle name="s_LBO Summary_AM0909 2 4" xfId="22384" xr:uid="{D7E07051-60BD-4377-931C-9C572FA689EA}"/>
    <cellStyle name="s_LBO Summary_AM0909 2 5" xfId="31587" xr:uid="{8C3BDD44-3763-4BF0-9CC5-356EE2BC8264}"/>
    <cellStyle name="s_LBO Summary_AM0909 2 6" xfId="34703" xr:uid="{8E81F1A7-04C9-4D7D-944A-6002E53E5D91}"/>
    <cellStyle name="s_LBO Summary_AM0909 3" xfId="36380" xr:uid="{544625A8-F9A1-4579-A527-0F60EF5ADCC4}"/>
    <cellStyle name="s_LBO Summary_AM0909_2007.04.13 (RSRI)" xfId="1256" xr:uid="{71F18B4A-30C3-41A6-BC31-326C29851A43}"/>
    <cellStyle name="s_LBO Summary_AM0909_2007.04.13 (RSRI) 2" xfId="6348" xr:uid="{2DCE89F0-4640-4E11-AAB2-B185ED6E0DAC}"/>
    <cellStyle name="s_LBO Summary_AM0909_2007.04.13 (RSRI) 2 2" xfId="18322" xr:uid="{BB009E7D-9E43-4F95-83C6-0F3BD4D0AD6B}"/>
    <cellStyle name="s_LBO Summary_AM0909_2007.04.13 (RSRI) 2 3" xfId="17429" xr:uid="{ADAF5E4B-9AA3-4F00-91D5-78DB1B161D16}"/>
    <cellStyle name="s_LBO Summary_AM0909_2007.04.13 (RSRI) 2 4" xfId="19043" xr:uid="{DDA39FFF-BF29-4C6B-A671-423316C9E95A}"/>
    <cellStyle name="s_LBO Summary_AM0909_2007.04.13 (RSRI) 2 5" xfId="31861" xr:uid="{2625EE97-E5E5-49EB-B795-11BAF4ED9286}"/>
    <cellStyle name="s_LBO Summary_AM0909_2007.04.13 (RSRI) 2 6" xfId="34385" xr:uid="{27D57F1C-71E2-4B92-8D99-716F316FB4EF}"/>
    <cellStyle name="s_LBO Summary_AM0909_2007.04.13 (RSRI) 3" xfId="36381" xr:uid="{A7140414-DB8C-4009-A9D7-F0C09A8933CB}"/>
    <cellStyle name="s_LBO Summary_AM0909_2007.04.13 (RSRI)_BALANÇO" xfId="3583" xr:uid="{7FEBF0B1-1780-4426-8954-75ADDF4BF328}"/>
    <cellStyle name="s_LBO Summary_AM0909_2007.04.13 (RSRI)_BALANÇO 2" xfId="8366" xr:uid="{F647AA33-9A8F-47D4-A117-B720C32FEF22}"/>
    <cellStyle name="s_LBO Summary_AM0909_2007.04.13 (RSRI)_BALANÇO 2 2" xfId="20158" xr:uid="{BC73EA87-6FE7-499F-9F26-F5266DC04332}"/>
    <cellStyle name="s_LBO Summary_AM0909_2007.04.13 (RSRI)_BALANÇO 2 3" xfId="21064" xr:uid="{EC9B22F5-BA57-4A9C-83B4-F1CE4AF8D703}"/>
    <cellStyle name="s_LBO Summary_AM0909_2007.04.13 (RSRI)_BALANÇO 2 4" xfId="22407" xr:uid="{65BB914E-6BCA-4515-962C-5F1C903F552C}"/>
    <cellStyle name="s_LBO Summary_AM0909_2007.04.13 (RSRI)_BALANÇO 2 5" xfId="22143" xr:uid="{AB2D3D4A-F433-4BAD-87F8-F4F850CB5595}"/>
    <cellStyle name="s_LBO Summary_AM0909_2007.04.13 (RSRI)_BALANÇO 2 6" xfId="15195" xr:uid="{E340DBB9-FE43-4AC5-B6FF-3ADA6023009D}"/>
    <cellStyle name="s_LBO Summary_AM0909_2007.04.13 (RSRI)_BALANÇO 3" xfId="11007" xr:uid="{CF479BB9-3EA1-4E3C-9066-CAEEFF96B24B}"/>
    <cellStyle name="s_LBO Summary_AM0909_2007.04.13 (RSRI)_BALANÇO 3 2" xfId="12578" xr:uid="{336BAAF2-6F44-4A2D-80CC-96D392389286}"/>
    <cellStyle name="s_LBO Summary_AM0909_2007.04.13 (RSRI)_BALANÇO 3 2 2" xfId="23819" xr:uid="{3126AFC8-C128-44F7-90AA-DAE20DBA5962}"/>
    <cellStyle name="s_LBO Summary_AM0909_2007.04.13 (RSRI)_BALANÇO 3 2 3" xfId="27522" xr:uid="{5D4F0142-E09F-41C7-AEBD-2BFC82FD5C50}"/>
    <cellStyle name="s_LBO Summary_AM0909_2007.04.13 (RSRI)_BALANÇO 3 2 4" xfId="26012" xr:uid="{212B26E1-04CC-40BB-998A-F225B72F41EA}"/>
    <cellStyle name="s_LBO Summary_AM0909_2007.04.13 (RSRI)_BALANÇO 3 2 5" xfId="15287" xr:uid="{010160A5-1A42-47CE-B298-8CA2A9DC5765}"/>
    <cellStyle name="s_LBO Summary_AM0909_2007.04.13 (RSRI)_BALANÇO 3 2 6" xfId="33335" xr:uid="{D54E7375-D2F9-40C2-9A17-6F2CFD121BA2}"/>
    <cellStyle name="s_LBO Summary_AM0909_2007.04.13 (RSRI)_DF's" xfId="2567" xr:uid="{0755B94D-DB8B-4B86-AF2C-E694F7829887}"/>
    <cellStyle name="s_LBO Summary_AM0909_2007.04.13 (RSRI)_DF's 2" xfId="7350" xr:uid="{547EFB03-3C5F-43B3-92D2-F095C5942042}"/>
    <cellStyle name="s_LBO Summary_AM0909_2007.04.13 (RSRI)_DF's 2 2" xfId="19254" xr:uid="{8D2DF6DF-046D-451B-915F-2FB387E5FD6D}"/>
    <cellStyle name="s_LBO Summary_AM0909_2007.04.13 (RSRI)_DF's 2 3" xfId="24602" xr:uid="{9F0DB604-94D9-43CD-A75F-FB1AD545AC8D}"/>
    <cellStyle name="s_LBO Summary_AM0909_2007.04.13 (RSRI)_DF's 2 4" xfId="28797" xr:uid="{63FAD072-C009-400D-8E49-45DC434B9075}"/>
    <cellStyle name="s_LBO Summary_AM0909_2007.04.13 (RSRI)_DF's 2 5" xfId="32079" xr:uid="{7DF746EB-4FBB-4D0B-AA4C-14641E372234}"/>
    <cellStyle name="s_LBO Summary_AM0909_2007.04.13 (RSRI)_DF's 2 6" xfId="34896" xr:uid="{26DE5510-6B0E-4725-815B-78F938D4CAEE}"/>
    <cellStyle name="s_LBO Summary_AM0909_2007.04.13 (RSRI)_DF's 3" xfId="10509" xr:uid="{8FC98060-EF95-4F72-BEFF-3A3AF8C6D120}"/>
    <cellStyle name="s_LBO Summary_AM0909_2007.04.13 (RSRI)_DF's 3 2" xfId="12086" xr:uid="{ED784D31-D9E7-4A32-A1A1-6D93BD5D0417}"/>
    <cellStyle name="s_LBO Summary_AM0909_2007.04.13 (RSRI)_DF's 3 2 2" xfId="23327" xr:uid="{B3024581-BB57-4066-BB03-14CB853BF7D0}"/>
    <cellStyle name="s_LBO Summary_AM0909_2007.04.13 (RSRI)_DF's 3 2 3" xfId="27030" xr:uid="{FCCA41FA-4876-4301-9991-33C57AC938EC}"/>
    <cellStyle name="s_LBO Summary_AM0909_2007.04.13 (RSRI)_DF's 3 2 4" xfId="22631" xr:uid="{689878BD-D692-496B-A5EA-F10D16EDC399}"/>
    <cellStyle name="s_LBO Summary_AM0909_2007.04.13 (RSRI)_DF's 3 2 5" xfId="31503" xr:uid="{481EFCBD-DC12-4FA3-8D3C-705834866315}"/>
    <cellStyle name="s_LBO Summary_AM0909_2007.04.13 (RSRI)_DF's 3 2 6" xfId="29921" xr:uid="{35431379-E26E-426C-B84D-6DC2DF95018F}"/>
    <cellStyle name="s_LBO Summary_AM0909_2007.04.13 (RSRI)_EVOLUÇÃO OBRA" xfId="5573" xr:uid="{618317AE-337C-4909-943A-6C95241238DC}"/>
    <cellStyle name="s_LBO Summary_AM0909_2007.04.13 (RSRI)_EVOLUÇÃO OBRA 2" xfId="9858" xr:uid="{E793FA9F-A5B2-41DE-9A9A-31CF97A114FE}"/>
    <cellStyle name="s_LBO Summary_AM0909_2007.04.13 (RSRI)_EVOLUÇÃO OBRA 2 2" xfId="21548" xr:uid="{6E5B7F0F-F66A-406C-8264-917FDEEAB634}"/>
    <cellStyle name="s_LBO Summary_AM0909_2007.04.13 (RSRI)_EVOLUÇÃO OBRA 2 3" xfId="25292" xr:uid="{0C8B1647-E84C-47DD-B35B-8CB6D614CFCB}"/>
    <cellStyle name="s_LBO Summary_AM0909_2007.04.13 (RSRI)_EVOLUÇÃO OBRA 2 4" xfId="15190" xr:uid="{64B79AB4-FF8D-4346-8FC6-D8C9E75964A2}"/>
    <cellStyle name="s_LBO Summary_AM0909_2007.04.13 (RSRI)_EVOLUÇÃO OBRA 2 5" xfId="28562" xr:uid="{D9E79116-0517-471C-A991-BF99A5091D78}"/>
    <cellStyle name="s_LBO Summary_AM0909_2007.04.13 (RSRI)_EVOLUÇÃO OBRA 2 6" xfId="34205" xr:uid="{5280C470-2DA0-46CA-B3A3-C6E233740A4B}"/>
    <cellStyle name="s_LBO Summary_AM0909_2007.04.13 (RSRI)_EVOLUÇÃO OBRA 3" xfId="11521" xr:uid="{EB78F374-D31F-49D1-808E-09103E29D3F1}"/>
    <cellStyle name="s_LBO Summary_AM0909_2007.04.13 (RSRI)_EVOLUÇÃO OBRA 3 2" xfId="13078" xr:uid="{78D197A0-F495-4D0D-BAE2-2DC44DCD8263}"/>
    <cellStyle name="s_LBO Summary_AM0909_2007.04.13 (RSRI)_EVOLUÇÃO OBRA 3 2 2" xfId="24319" xr:uid="{19249E67-95FE-4448-B2D2-CBFF0AB53F4F}"/>
    <cellStyle name="s_LBO Summary_AM0909_2007.04.13 (RSRI)_EVOLUÇÃO OBRA 3 2 3" xfId="28020" xr:uid="{C0CC0C15-82E1-4BCA-9A61-3D217C751E2D}"/>
    <cellStyle name="s_LBO Summary_AM0909_2007.04.13 (RSRI)_EVOLUÇÃO OBRA 3 2 4" xfId="22968" xr:uid="{6E84CF29-D494-413A-83B0-E27C6DCC1082}"/>
    <cellStyle name="s_LBO Summary_AM0909_2007.04.13 (RSRI)_EVOLUÇÃO OBRA 3 2 5" xfId="33318" xr:uid="{2ABFA619-FF8D-4C1C-BE5C-E344943C8BAB}"/>
    <cellStyle name="s_LBO Summary_AM0909_2007.04.13 (RSRI)_EVOLUÇÃO OBRA 3 2 6" xfId="25529" xr:uid="{823C84E2-27C2-4AB0-8427-0801136B5222}"/>
    <cellStyle name="s_LBO Summary_AM0909_2007.04.13 (RSRI)_VSO-4T08-2008.12.02" xfId="4573" xr:uid="{DD94CF6C-ECEA-4396-B82D-003A0F02A183}"/>
    <cellStyle name="s_LBO Summary_AM0909_2007.04.13 (RSRI)_VSO-4T08-2008.12.02 2" xfId="9007" xr:uid="{81CF7BDD-026C-441D-9639-157647801623}"/>
    <cellStyle name="s_LBO Summary_AM0909_2007.04.13 (RSRI)_VSO-4T08-2008.12.02 2 2" xfId="20745" xr:uid="{9BB92B46-DA47-4C78-945E-E36C40FA1032}"/>
    <cellStyle name="s_LBO Summary_AM0909_2007.04.13 (RSRI)_VSO-4T08-2008.12.02 2 3" xfId="13402" xr:uid="{58815D8E-E094-48FC-A78D-C4F1C9C0FE70}"/>
    <cellStyle name="s_LBO Summary_AM0909_2007.04.13 (RSRI)_VSO-4T08-2008.12.02 2 4" xfId="26775" xr:uid="{9482A819-3E4D-445E-8EAD-00DC3EA38A27}"/>
    <cellStyle name="s_LBO Summary_AM0909_2007.04.13 (RSRI)_VSO-4T08-2008.12.02 2 5" xfId="32288" xr:uid="{4FC12054-25AB-450D-A4B8-0EA857BBFF41}"/>
    <cellStyle name="s_LBO Summary_AM0909_2007.04.13 (RSRI)_VSO-4T08-2008.12.02 2 6" xfId="33908" xr:uid="{73A022A1-C294-434C-ABD3-1CA0861D6DE2}"/>
    <cellStyle name="s_LBO Summary_AM0909_2007.04.13 (RSRI)_VSO-4T08-2008.12.02 3" xfId="36382" xr:uid="{38FBD39F-E54C-4809-A2AD-A2CD00C9ED81}"/>
    <cellStyle name="s_LBO Summary_AM0909_2007.07.13 (RSRI)" xfId="1257" xr:uid="{ABBCCFB7-086C-4357-9A52-F8E387AF21DD}"/>
    <cellStyle name="s_LBO Summary_AM0909_2007.07.13 (RSRI) 2" xfId="6349" xr:uid="{81B436B0-A7A2-4DFB-889B-110027E738E0}"/>
    <cellStyle name="s_LBO Summary_AM0909_2007.07.13 (RSRI) 2 2" xfId="18323" xr:uid="{34251D7F-31D6-4A7A-8336-F7570E5F42AC}"/>
    <cellStyle name="s_LBO Summary_AM0909_2007.07.13 (RSRI) 2 3" xfId="21980" xr:uid="{96043F9F-B585-48DA-AC91-19C223FA0D32}"/>
    <cellStyle name="s_LBO Summary_AM0909_2007.07.13 (RSRI) 2 4" xfId="16181" xr:uid="{8CFCE03E-39E4-4E78-8E1C-47EE11B33998}"/>
    <cellStyle name="s_LBO Summary_AM0909_2007.07.13 (RSRI) 2 5" xfId="16812" xr:uid="{DA264196-32D0-4CBA-B932-030C55FB29ED}"/>
    <cellStyle name="s_LBO Summary_AM0909_2007.07.13 (RSRI) 2 6" xfId="34278" xr:uid="{DDD19C77-E229-4062-9F08-AA30B6EE2D87}"/>
    <cellStyle name="s_LBO Summary_AM0909_2007.07.13 (RSRI) 3" xfId="36384" xr:uid="{09BE71EC-B19F-4242-9E89-0EA20DA22854}"/>
    <cellStyle name="s_LBO Summary_AM0909_2007.07.13 (RSRI)_BALANÇO" xfId="3584" xr:uid="{8B5D3312-9597-459C-AF32-2DFA79B0DF83}"/>
    <cellStyle name="s_LBO Summary_AM0909_2007.07.13 (RSRI)_BALANÇO 2" xfId="8367" xr:uid="{8D74053D-6A6C-42A8-BA95-42826B646855}"/>
    <cellStyle name="s_LBO Summary_AM0909_2007.07.13 (RSRI)_BALANÇO 2 2" xfId="20159" xr:uid="{37990F24-30F0-4C79-AF61-31D5234193C8}"/>
    <cellStyle name="s_LBO Summary_AM0909_2007.07.13 (RSRI)_BALANÇO 2 3" xfId="17235" xr:uid="{7187933E-E8AB-495D-B540-6FA3570DC870}"/>
    <cellStyle name="s_LBO Summary_AM0909_2007.07.13 (RSRI)_BALANÇO 2 4" xfId="14700" xr:uid="{71050DC1-0605-4E9C-8E91-D04687B4BE8D}"/>
    <cellStyle name="s_LBO Summary_AM0909_2007.07.13 (RSRI)_BALANÇO 2 5" xfId="17123" xr:uid="{D34D28D2-F7BF-4B23-86AD-5E8844D33282}"/>
    <cellStyle name="s_LBO Summary_AM0909_2007.07.13 (RSRI)_BALANÇO 2 6" xfId="34222" xr:uid="{92638C06-859D-4061-A88A-2A17B99C0AE4}"/>
    <cellStyle name="s_LBO Summary_AM0909_2007.07.13 (RSRI)_BALANÇO 3" xfId="11008" xr:uid="{289C5B10-F3A2-4619-AEE9-5C7A0293C3E8}"/>
    <cellStyle name="s_LBO Summary_AM0909_2007.07.13 (RSRI)_BALANÇO 3 2" xfId="12579" xr:uid="{A9956F80-81BB-45B0-9661-510D26B2407F}"/>
    <cellStyle name="s_LBO Summary_AM0909_2007.07.13 (RSRI)_BALANÇO 3 2 2" xfId="23820" xr:uid="{FD96F8AB-9138-4239-8944-F4E90A5B574E}"/>
    <cellStyle name="s_LBO Summary_AM0909_2007.07.13 (RSRI)_BALANÇO 3 2 3" xfId="27523" xr:uid="{B722BDA1-9CD0-408D-935B-4590CE7ACFAB}"/>
    <cellStyle name="s_LBO Summary_AM0909_2007.07.13 (RSRI)_BALANÇO 3 2 4" xfId="25821" xr:uid="{2C35FD60-A77E-4D43-8BF2-AFB25D27D24B}"/>
    <cellStyle name="s_LBO Summary_AM0909_2007.07.13 (RSRI)_BALANÇO 3 2 5" xfId="32544" xr:uid="{F24E322C-0FA3-4078-A529-D06B50E285D0}"/>
    <cellStyle name="s_LBO Summary_AM0909_2007.07.13 (RSRI)_BALANÇO 3 2 6" xfId="29466" xr:uid="{A7815DE4-BD29-459E-A6AA-E556AAA9F4D0}"/>
    <cellStyle name="s_LBO Summary_AM0909_2007.07.13 (RSRI)_DF's" xfId="2568" xr:uid="{45C0B621-1D0E-4679-BE79-FBA59849C345}"/>
    <cellStyle name="s_LBO Summary_AM0909_2007.07.13 (RSRI)_DF's 2" xfId="7351" xr:uid="{FC6D937D-DF8B-4BEC-8550-4E7373C7CD30}"/>
    <cellStyle name="s_LBO Summary_AM0909_2007.07.13 (RSRI)_DF's 2 2" xfId="19255" xr:uid="{634397A6-C761-4EEF-BEE2-BD49D2F3BAEC}"/>
    <cellStyle name="s_LBO Summary_AM0909_2007.07.13 (RSRI)_DF's 2 3" xfId="24599" xr:uid="{81367978-36D7-4CD7-A3F9-790F55B7AB89}"/>
    <cellStyle name="s_LBO Summary_AM0909_2007.07.13 (RSRI)_DF's 2 4" xfId="16352" xr:uid="{D29E9222-7019-4FC4-988C-0FBF41ED9ABF}"/>
    <cellStyle name="s_LBO Summary_AM0909_2007.07.13 (RSRI)_DF's 2 5" xfId="26172" xr:uid="{F5746C4D-9742-44F0-909C-856A1AEBF1EE}"/>
    <cellStyle name="s_LBO Summary_AM0909_2007.07.13 (RSRI)_DF's 2 6" xfId="20374" xr:uid="{0FF17BD0-2FC4-4BEE-BE6B-E2076DBF9B9B}"/>
    <cellStyle name="s_LBO Summary_AM0909_2007.07.13 (RSRI)_DF's 3" xfId="10510" xr:uid="{AE85970F-9DBC-45C9-A5CF-645072B87F4A}"/>
    <cellStyle name="s_LBO Summary_AM0909_2007.07.13 (RSRI)_DF's 3 2" xfId="12087" xr:uid="{E939C8BB-97DD-485B-9DDE-63E0898E79DC}"/>
    <cellStyle name="s_LBO Summary_AM0909_2007.07.13 (RSRI)_DF's 3 2 2" xfId="23328" xr:uid="{A7AB8EA4-9DB6-49E9-80B5-7B1CF5A5D6C8}"/>
    <cellStyle name="s_LBO Summary_AM0909_2007.07.13 (RSRI)_DF's 3 2 3" xfId="27031" xr:uid="{4C95B3D0-E7A2-4432-AD22-E18637C68DFA}"/>
    <cellStyle name="s_LBO Summary_AM0909_2007.07.13 (RSRI)_DF's 3 2 4" xfId="25879" xr:uid="{19B5A709-1E15-4DA7-BBC6-0DA6924F6491}"/>
    <cellStyle name="s_LBO Summary_AM0909_2007.07.13 (RSRI)_DF's 3 2 5" xfId="16956" xr:uid="{5C1DE24C-DD76-4A19-9D07-E0077A44B4E5}"/>
    <cellStyle name="s_LBO Summary_AM0909_2007.07.13 (RSRI)_DF's 3 2 6" xfId="34738" xr:uid="{FBB92574-524F-4270-B4E0-ED8FBD0583B1}"/>
    <cellStyle name="s_LBO Summary_AM0909_2007.07.13 (RSRI)_EVOLUÇÃO OBRA" xfId="5574" xr:uid="{1E7B02A8-7440-4A94-86BE-704098772F75}"/>
    <cellStyle name="s_LBO Summary_AM0909_2007.07.13 (RSRI)_EVOLUÇÃO OBRA 2" xfId="9859" xr:uid="{92466484-ED8F-4F8A-A440-B820F038EA28}"/>
    <cellStyle name="s_LBO Summary_AM0909_2007.07.13 (RSRI)_EVOLUÇÃO OBRA 2 2" xfId="21549" xr:uid="{D76329D3-0B29-4EE0-936E-4E574F018641}"/>
    <cellStyle name="s_LBO Summary_AM0909_2007.07.13 (RSRI)_EVOLUÇÃO OBRA 2 3" xfId="25293" xr:uid="{BA9694CC-733D-4B45-823E-DBDDBBECC12B}"/>
    <cellStyle name="s_LBO Summary_AM0909_2007.07.13 (RSRI)_EVOLUÇÃO OBRA 2 4" xfId="14615" xr:uid="{670148DC-EEA6-4DBA-841E-B139E6C59F4E}"/>
    <cellStyle name="s_LBO Summary_AM0909_2007.07.13 (RSRI)_EVOLUÇÃO OBRA 2 5" xfId="15391" xr:uid="{BB672F11-9845-48BA-AEF3-E1EDFCAC1C11}"/>
    <cellStyle name="s_LBO Summary_AM0909_2007.07.13 (RSRI)_EVOLUÇÃO OBRA 2 6" xfId="22488" xr:uid="{58446FD0-9A3E-40A4-835F-A81BD518CE2C}"/>
    <cellStyle name="s_LBO Summary_AM0909_2007.07.13 (RSRI)_EVOLUÇÃO OBRA 3" xfId="11522" xr:uid="{920BBB58-7948-4A29-B15F-BC79E9C562CA}"/>
    <cellStyle name="s_LBO Summary_AM0909_2007.07.13 (RSRI)_EVOLUÇÃO OBRA 3 2" xfId="13079" xr:uid="{612A347F-D5B6-42D8-9117-B11F3BCE657F}"/>
    <cellStyle name="s_LBO Summary_AM0909_2007.07.13 (RSRI)_EVOLUÇÃO OBRA 3 2 2" xfId="24320" xr:uid="{7665139D-9739-4E05-8DEC-737DDF43FE23}"/>
    <cellStyle name="s_LBO Summary_AM0909_2007.07.13 (RSRI)_EVOLUÇÃO OBRA 3 2 3" xfId="28021" xr:uid="{0A985CF2-2658-4F0C-A0DD-BDBFD947343E}"/>
    <cellStyle name="s_LBO Summary_AM0909_2007.07.13 (RSRI)_EVOLUÇÃO OBRA 3 2 4" xfId="28408" xr:uid="{694EE111-125E-4E0B-84EE-CF2BBB952C40}"/>
    <cellStyle name="s_LBO Summary_AM0909_2007.07.13 (RSRI)_EVOLUÇÃO OBRA 3 2 5" xfId="32730" xr:uid="{539EF9D1-FDFB-48AC-8AE4-B2E6C58562F7}"/>
    <cellStyle name="s_LBO Summary_AM0909_2007.07.13 (RSRI)_EVOLUÇÃO OBRA 3 2 6" xfId="13791" xr:uid="{A1AD2DF2-1A8A-49C8-804B-6E218E7A3C19}"/>
    <cellStyle name="s_LBO Summary_AM0909_2007.07.13 (RSRI)_VSO-4T08-2008.12.02" xfId="4574" xr:uid="{C221751E-17C3-495F-A2C0-21D08927ADA3}"/>
    <cellStyle name="s_LBO Summary_AM0909_2007.07.13 (RSRI)_VSO-4T08-2008.12.02 2" xfId="9008" xr:uid="{69233B6C-9FFE-4A3F-A53F-9C06E6BA3E45}"/>
    <cellStyle name="s_LBO Summary_AM0909_2007.07.13 (RSRI)_VSO-4T08-2008.12.02 2 2" xfId="20746" xr:uid="{34CA5508-8D67-4DF1-B1FE-3B9ED65F86AE}"/>
    <cellStyle name="s_LBO Summary_AM0909_2007.07.13 (RSRI)_VSO-4T08-2008.12.02 2 3" xfId="13401" xr:uid="{66403B48-D80D-493F-96BE-F3EF8739F7D4}"/>
    <cellStyle name="s_LBO Summary_AM0909_2007.07.13 (RSRI)_VSO-4T08-2008.12.02 2 4" xfId="17101" xr:uid="{25EE7385-9F31-45E0-B2B1-C558C5F1BCB0}"/>
    <cellStyle name="s_LBO Summary_AM0909_2007.07.13 (RSRI)_VSO-4T08-2008.12.02 2 5" xfId="31504" xr:uid="{BC61F530-C0C5-42F4-8A1E-3B3A6EE5A800}"/>
    <cellStyle name="s_LBO Summary_AM0909_2007.07.13 (RSRI)_VSO-4T08-2008.12.02 2 6" xfId="22136" xr:uid="{8644B3D4-DA09-403C-875E-C66DA5725811}"/>
    <cellStyle name="s_LBO Summary_AM0909_2007.07.13 (RSRI)_VSO-4T08-2008.12.02 3" xfId="36386" xr:uid="{199114CA-1B14-4E06-B8C0-7F5CA21793B5}"/>
    <cellStyle name="s_LBO Summary_Brenner" xfId="1258" xr:uid="{843BBC52-E560-4FE8-886C-DE31C2921F85}"/>
    <cellStyle name="s_LBO Summary_Brenner 2" xfId="6350" xr:uid="{1DAD88AD-4C3B-473A-AE08-C97FC713A84B}"/>
    <cellStyle name="s_LBO Summary_Brenner 2 2" xfId="18324" xr:uid="{E8C675C6-AD80-4509-B3A5-0094519F6BC4}"/>
    <cellStyle name="s_LBO Summary_Brenner 2 3" xfId="15118" xr:uid="{3A83622C-8E4C-4EB7-AC28-C5EF83F2109D}"/>
    <cellStyle name="s_LBO Summary_Brenner 2 4" xfId="25207" xr:uid="{31237A7D-E328-4EE4-9A36-8C575F3EE22E}"/>
    <cellStyle name="s_LBO Summary_Brenner 2 5" xfId="14437" xr:uid="{53DEA433-736B-4600-B4B2-419AE05B3F1E}"/>
    <cellStyle name="s_LBO Summary_Brenner 2 6" xfId="33410" xr:uid="{2B0CB029-4596-4294-8E5E-F27D942F65CF}"/>
    <cellStyle name="s_LBO Summary_Brenner 3" xfId="36387" xr:uid="{AAAA4166-DB16-470D-9510-9623A5F1B547}"/>
    <cellStyle name="s_LBO Summary_Brenner_2007.04.13 (RSRI)" xfId="1259" xr:uid="{D90139A3-62AE-47C6-B8C2-0F063A902855}"/>
    <cellStyle name="s_LBO Summary_Brenner_2007.04.13 (RSRI) 2" xfId="6351" xr:uid="{40A84C2E-CFAD-4FF1-9641-5AAAC63498C0}"/>
    <cellStyle name="s_LBO Summary_Brenner_2007.04.13 (RSRI) 2 2" xfId="18325" xr:uid="{54EBEED1-7804-426E-BA9E-4B76B4142C55}"/>
    <cellStyle name="s_LBO Summary_Brenner_2007.04.13 (RSRI) 2 3" xfId="22337" xr:uid="{B9307340-7B37-4BEB-B97B-77844CB35D13}"/>
    <cellStyle name="s_LBO Summary_Brenner_2007.04.13 (RSRI) 2 4" xfId="30927" xr:uid="{931981A5-6A7F-4E3C-B371-B4A4D1492422}"/>
    <cellStyle name="s_LBO Summary_Brenner_2007.04.13 (RSRI) 2 5" xfId="22309" xr:uid="{5109CD63-DC2C-4E11-8EB0-0ACBCCAC143A}"/>
    <cellStyle name="s_LBO Summary_Brenner_2007.04.13 (RSRI) 2 6" xfId="30137" xr:uid="{E4B6A111-CEFC-4B95-8481-AC325CA1628A}"/>
    <cellStyle name="s_LBO Summary_Brenner_2007.04.13 (RSRI) 3" xfId="36388" xr:uid="{9BCEEF35-0CBC-4EA3-81D5-DB6424623427}"/>
    <cellStyle name="s_LBO Summary_Brenner_2007.04.13 (RSRI)_BALANÇO" xfId="3585" xr:uid="{3607BD3C-2D04-4105-86FF-2488754C65D3}"/>
    <cellStyle name="s_LBO Summary_Brenner_2007.04.13 (RSRI)_BALANÇO 2" xfId="8368" xr:uid="{23E287B1-2347-49B8-8C80-20E56D2C95BE}"/>
    <cellStyle name="s_LBO Summary_Brenner_2007.04.13 (RSRI)_BALANÇO 2 2" xfId="20160" xr:uid="{E69AC40C-AC24-4114-A101-ABA7BDF5C7B8}"/>
    <cellStyle name="s_LBO Summary_Brenner_2007.04.13 (RSRI)_BALANÇO 2 3" xfId="18791" xr:uid="{0D1172C0-E1DB-4E65-BF9F-811B496FE1BB}"/>
    <cellStyle name="s_LBO Summary_Brenner_2007.04.13 (RSRI)_BALANÇO 2 4" xfId="28743" xr:uid="{F8E34B9E-F62D-4543-BC26-700DB499957D}"/>
    <cellStyle name="s_LBO Summary_Brenner_2007.04.13 (RSRI)_BALANÇO 2 5" xfId="31298" xr:uid="{72316DB7-245E-4E80-A411-D31D45B0B74E}"/>
    <cellStyle name="s_LBO Summary_Brenner_2007.04.13 (RSRI)_BALANÇO 2 6" xfId="34734" xr:uid="{32688905-4D7E-478C-B34C-4C4564C8B229}"/>
    <cellStyle name="s_LBO Summary_Brenner_2007.04.13 (RSRI)_BALANÇO 3" xfId="11009" xr:uid="{B11E26E0-247E-44D2-9CB9-7AF4831C0E8E}"/>
    <cellStyle name="s_LBO Summary_Brenner_2007.04.13 (RSRI)_BALANÇO 3 2" xfId="12580" xr:uid="{6F0259FB-04FF-4575-86F3-E7D2E28FCA5B}"/>
    <cellStyle name="s_LBO Summary_Brenner_2007.04.13 (RSRI)_BALANÇO 3 2 2" xfId="23821" xr:uid="{A5F7DEC0-4DE0-4F3C-95D6-A3DEDF0A0B17}"/>
    <cellStyle name="s_LBO Summary_Brenner_2007.04.13 (RSRI)_BALANÇO 3 2 3" xfId="27524" xr:uid="{0641034E-D941-4F5E-8CFC-6C9E0D18635F}"/>
    <cellStyle name="s_LBO Summary_Brenner_2007.04.13 (RSRI)_BALANÇO 3 2 4" xfId="28456" xr:uid="{AE731115-4197-4D57-880D-AFD8C08F353B}"/>
    <cellStyle name="s_LBO Summary_Brenner_2007.04.13 (RSRI)_BALANÇO 3 2 5" xfId="26495" xr:uid="{19BFA3B8-5DE9-424D-A854-CA13F4D8E1EF}"/>
    <cellStyle name="s_LBO Summary_Brenner_2007.04.13 (RSRI)_BALANÇO 3 2 6" xfId="31648" xr:uid="{EBD5F319-AD3E-4FB8-BF44-8C81F7D2087D}"/>
    <cellStyle name="s_LBO Summary_Brenner_2007.04.13 (RSRI)_DF's" xfId="2569" xr:uid="{BAA1529F-E9C6-4F71-85D6-6D36C68B7DD2}"/>
    <cellStyle name="s_LBO Summary_Brenner_2007.04.13 (RSRI)_DF's 2" xfId="7352" xr:uid="{3BF61253-AF8E-46B1-9DFF-2EF39E868190}"/>
    <cellStyle name="s_LBO Summary_Brenner_2007.04.13 (RSRI)_DF's 2 2" xfId="19256" xr:uid="{94CD33F3-42FA-408E-BEAA-3CB35A3562E7}"/>
    <cellStyle name="s_LBO Summary_Brenner_2007.04.13 (RSRI)_DF's 2 3" xfId="16556" xr:uid="{0C4B82ED-D3B5-44DD-8660-D55AA0A1A247}"/>
    <cellStyle name="s_LBO Summary_Brenner_2007.04.13 (RSRI)_DF's 2 4" xfId="16172" xr:uid="{A1534411-B8FE-4254-9BBB-388555CFAE4A}"/>
    <cellStyle name="s_LBO Summary_Brenner_2007.04.13 (RSRI)_DF's 2 5" xfId="28557" xr:uid="{67A17CE6-4A12-4660-8029-B9A8327338A4}"/>
    <cellStyle name="s_LBO Summary_Brenner_2007.04.13 (RSRI)_DF's 2 6" xfId="33918" xr:uid="{76F9B98E-73CA-44FF-BE66-D45855849C21}"/>
    <cellStyle name="s_LBO Summary_Brenner_2007.04.13 (RSRI)_DF's 3" xfId="10511" xr:uid="{FACF432D-ED26-4468-923A-D1263C0229DF}"/>
    <cellStyle name="s_LBO Summary_Brenner_2007.04.13 (RSRI)_DF's 3 2" xfId="12088" xr:uid="{FD7472BE-1B79-4372-93D5-164EC17676D6}"/>
    <cellStyle name="s_LBO Summary_Brenner_2007.04.13 (RSRI)_DF's 3 2 2" xfId="23329" xr:uid="{3D32528C-F48A-4F8B-A9F6-52E33C2DD910}"/>
    <cellStyle name="s_LBO Summary_Brenner_2007.04.13 (RSRI)_DF's 3 2 3" xfId="27032" xr:uid="{132C3F84-FB8F-4F56-9B78-D76D121A0929}"/>
    <cellStyle name="s_LBO Summary_Brenner_2007.04.13 (RSRI)_DF's 3 2 4" xfId="22149" xr:uid="{CE6A819B-E66B-481D-BBDF-88979925FA35}"/>
    <cellStyle name="s_LBO Summary_Brenner_2007.04.13 (RSRI)_DF's 3 2 5" xfId="28908" xr:uid="{7C73460F-BBAC-4300-8742-7218331977A6}"/>
    <cellStyle name="s_LBO Summary_Brenner_2007.04.13 (RSRI)_DF's 3 2 6" xfId="16804" xr:uid="{71E5A663-2A82-4CD3-8AEA-44469342241C}"/>
    <cellStyle name="s_LBO Summary_Brenner_2007.04.13 (RSRI)_EVOLUÇÃO OBRA" xfId="5575" xr:uid="{065098BF-E7E2-4851-89B3-80171FA6BE6D}"/>
    <cellStyle name="s_LBO Summary_Brenner_2007.04.13 (RSRI)_EVOLUÇÃO OBRA 2" xfId="9860" xr:uid="{D3EB3B12-6497-44FF-83AF-6D746075E195}"/>
    <cellStyle name="s_LBO Summary_Brenner_2007.04.13 (RSRI)_EVOLUÇÃO OBRA 2 2" xfId="21550" xr:uid="{7D7AFC60-04C4-40D9-8279-FEA377AB10C0}"/>
    <cellStyle name="s_LBO Summary_Brenner_2007.04.13 (RSRI)_EVOLUÇÃO OBRA 2 3" xfId="25294" xr:uid="{7D44C6FB-7E91-41B6-8E7A-AE44F4913FDB}"/>
    <cellStyle name="s_LBO Summary_Brenner_2007.04.13 (RSRI)_EVOLUÇÃO OBRA 2 4" xfId="17050" xr:uid="{332DA423-43A3-47CD-9CE2-1D07411CBC63}"/>
    <cellStyle name="s_LBO Summary_Brenner_2007.04.13 (RSRI)_EVOLUÇÃO OBRA 2 5" xfId="32536" xr:uid="{EB4ECB6F-AFD7-479A-B01B-5758FC2966B8}"/>
    <cellStyle name="s_LBO Summary_Brenner_2007.04.13 (RSRI)_EVOLUÇÃO OBRA 2 6" xfId="34358" xr:uid="{973FE5B0-A391-41B2-87FA-7048AF2F2D74}"/>
    <cellStyle name="s_LBO Summary_Brenner_2007.04.13 (RSRI)_EVOLUÇÃO OBRA 3" xfId="11523" xr:uid="{FCD442E1-AA79-4D0E-A7D9-64D4BA8240D3}"/>
    <cellStyle name="s_LBO Summary_Brenner_2007.04.13 (RSRI)_EVOLUÇÃO OBRA 3 2" xfId="13080" xr:uid="{8EC88EBF-8263-4DEC-B483-A913ABD0FDBB}"/>
    <cellStyle name="s_LBO Summary_Brenner_2007.04.13 (RSRI)_EVOLUÇÃO OBRA 3 2 2" xfId="24321" xr:uid="{11CA5F8B-1ADC-4195-9E42-B846BF3654B0}"/>
    <cellStyle name="s_LBO Summary_Brenner_2007.04.13 (RSRI)_EVOLUÇÃO OBRA 3 2 3" xfId="28022" xr:uid="{20A99611-01C6-470B-89E4-3EBA3A66B0D8}"/>
    <cellStyle name="s_LBO Summary_Brenner_2007.04.13 (RSRI)_EVOLUÇÃO OBRA 3 2 4" xfId="15587" xr:uid="{26429C1B-631C-47DC-8445-F6469CB7011F}"/>
    <cellStyle name="s_LBO Summary_Brenner_2007.04.13 (RSRI)_EVOLUÇÃO OBRA 3 2 5" xfId="16751" xr:uid="{C726EB42-7316-4F29-AE1C-8EC2CAFF6480}"/>
    <cellStyle name="s_LBO Summary_Brenner_2007.04.13 (RSRI)_EVOLUÇÃO OBRA 3 2 6" xfId="28732" xr:uid="{9D43FE03-89D2-4886-8344-C0E829123DAD}"/>
    <cellStyle name="s_LBO Summary_Brenner_2007.04.13 (RSRI)_VSO-4T08-2008.12.02" xfId="4575" xr:uid="{617203AA-B026-4C29-960D-36EE0414305C}"/>
    <cellStyle name="s_LBO Summary_Brenner_2007.04.13 (RSRI)_VSO-4T08-2008.12.02 2" xfId="9009" xr:uid="{C52AD27F-C3CF-4828-AB70-6F86EB355888}"/>
    <cellStyle name="s_LBO Summary_Brenner_2007.04.13 (RSRI)_VSO-4T08-2008.12.02 2 2" xfId="20747" xr:uid="{E5E6DEBC-EAC1-4017-8A3C-AE8C8671A68C}"/>
    <cellStyle name="s_LBO Summary_Brenner_2007.04.13 (RSRI)_VSO-4T08-2008.12.02 2 3" xfId="13400" xr:uid="{9862FC19-35AF-4777-BC99-9A3C3D13A5D9}"/>
    <cellStyle name="s_LBO Summary_Brenner_2007.04.13 (RSRI)_VSO-4T08-2008.12.02 2 4" xfId="30831" xr:uid="{34300DD1-C6A9-4826-80D7-2B4269C7A76E}"/>
    <cellStyle name="s_LBO Summary_Brenner_2007.04.13 (RSRI)_VSO-4T08-2008.12.02 2 5" xfId="26653" xr:uid="{A3C291A9-CD38-4E8F-BE9A-1A574C613BE6}"/>
    <cellStyle name="s_LBO Summary_Brenner_2007.04.13 (RSRI)_VSO-4T08-2008.12.02 2 6" xfId="33950" xr:uid="{0A86842F-D658-4F83-BBFE-4C0AE2A97665}"/>
    <cellStyle name="s_LBO Summary_Brenner_2007.04.13 (RSRI)_VSO-4T08-2008.12.02 3" xfId="36389" xr:uid="{D5AB671B-776B-496B-B227-18E788DFFFF0}"/>
    <cellStyle name="s_LBO Summary_Brenner_2007.07.13 (RSRI)" xfId="1260" xr:uid="{AA4C5E0C-7F3E-4926-8198-B283FA9A3B83}"/>
    <cellStyle name="s_LBO Summary_Brenner_2007.07.13 (RSRI) 2" xfId="6352" xr:uid="{3B65D585-2E1C-4CEC-A696-AC873D743B61}"/>
    <cellStyle name="s_LBO Summary_Brenner_2007.07.13 (RSRI) 2 2" xfId="18326" xr:uid="{C1FADA43-92A5-4A23-80DE-5A58F02640DE}"/>
    <cellStyle name="s_LBO Summary_Brenner_2007.07.13 (RSRI) 2 3" xfId="15894" xr:uid="{FC7AB9ED-5C37-4CE1-9C2F-68A2A0A73804}"/>
    <cellStyle name="s_LBO Summary_Brenner_2007.07.13 (RSRI) 2 4" xfId="29914" xr:uid="{E199F001-E768-40AC-8A85-4447872D8A5B}"/>
    <cellStyle name="s_LBO Summary_Brenner_2007.07.13 (RSRI) 2 5" xfId="16601" xr:uid="{76D107A4-D3AD-41DC-827B-29B3CF527C94}"/>
    <cellStyle name="s_LBO Summary_Brenner_2007.07.13 (RSRI) 2 6" xfId="22951" xr:uid="{9493685D-958D-4FFE-9465-1D250186B00C}"/>
    <cellStyle name="s_LBO Summary_Brenner_2007.07.13 (RSRI) 3" xfId="36390" xr:uid="{B1504710-EA4C-4436-9791-DBCCA8FB8F56}"/>
    <cellStyle name="s_LBO Summary_Brenner_2007.07.13 (RSRI)_BALANÇO" xfId="3586" xr:uid="{7A3E15B5-0297-4415-B647-41185918F4CF}"/>
    <cellStyle name="s_LBO Summary_Brenner_2007.07.13 (RSRI)_BALANÇO 2" xfId="8369" xr:uid="{16A53302-BE27-4536-9408-6CE78D68672F}"/>
    <cellStyle name="s_LBO Summary_Brenner_2007.07.13 (RSRI)_BALANÇO 2 2" xfId="20161" xr:uid="{750ADFEF-DF2E-4A49-BB23-A524F349174B}"/>
    <cellStyle name="s_LBO Summary_Brenner_2007.07.13 (RSRI)_BALANÇO 2 3" xfId="14931" xr:uid="{EF4D28AA-F3D4-4A8B-BBBA-87F5D70E5396}"/>
    <cellStyle name="s_LBO Summary_Brenner_2007.07.13 (RSRI)_BALANÇO 2 4" xfId="15988" xr:uid="{2F83C3A8-7EAA-4426-A0A4-810356961ADE}"/>
    <cellStyle name="s_LBO Summary_Brenner_2007.07.13 (RSRI)_BALANÇO 2 5" xfId="33077" xr:uid="{77A8A93A-B4CC-46C2-89FD-1CEEF0C1EA47}"/>
    <cellStyle name="s_LBO Summary_Brenner_2007.07.13 (RSRI)_BALANÇO 2 6" xfId="32441" xr:uid="{1A792501-E2CA-4B18-AA49-43AB86077D5D}"/>
    <cellStyle name="s_LBO Summary_Brenner_2007.07.13 (RSRI)_BALANÇO 3" xfId="11010" xr:uid="{733BEF48-30BD-41EC-ACC7-3212CBAEB84C}"/>
    <cellStyle name="s_LBO Summary_Brenner_2007.07.13 (RSRI)_BALANÇO 3 2" xfId="12581" xr:uid="{933734CE-4615-435B-90AE-F73D4C3592A6}"/>
    <cellStyle name="s_LBO Summary_Brenner_2007.07.13 (RSRI)_BALANÇO 3 2 2" xfId="23822" xr:uid="{B43B4B44-1868-4F15-B7F0-841FF195F6C3}"/>
    <cellStyle name="s_LBO Summary_Brenner_2007.07.13 (RSRI)_BALANÇO 3 2 3" xfId="27525" xr:uid="{7CCCE5E3-8FC0-4DE6-90F5-7F5653A92DBD}"/>
    <cellStyle name="s_LBO Summary_Brenner_2007.07.13 (RSRI)_BALANÇO 3 2 4" xfId="14404" xr:uid="{B3E332CD-B024-4215-8A58-2CEB92331BE9}"/>
    <cellStyle name="s_LBO Summary_Brenner_2007.07.13 (RSRI)_BALANÇO 3 2 5" xfId="31356" xr:uid="{3360589F-B7BC-4A21-9AB7-06016328133B}"/>
    <cellStyle name="s_LBO Summary_Brenner_2007.07.13 (RSRI)_BALANÇO 3 2 6" xfId="29695" xr:uid="{BFDCD15A-6DF1-4726-8E5A-290AF0DD44F1}"/>
    <cellStyle name="s_LBO Summary_Brenner_2007.07.13 (RSRI)_DF's" xfId="2570" xr:uid="{9288732C-45DD-4447-88EF-D1F4ECE88257}"/>
    <cellStyle name="s_LBO Summary_Brenner_2007.07.13 (RSRI)_DF's 2" xfId="7353" xr:uid="{1E277784-0C35-47CD-86E5-23827C89643C}"/>
    <cellStyle name="s_LBO Summary_Brenner_2007.07.13 (RSRI)_DF's 2 2" xfId="19257" xr:uid="{57B869F9-633F-4BF2-95F8-23704FE6EA29}"/>
    <cellStyle name="s_LBO Summary_Brenner_2007.07.13 (RSRI)_DF's 2 3" xfId="16555" xr:uid="{D252442E-C130-46CB-A139-609D7E522C21}"/>
    <cellStyle name="s_LBO Summary_Brenner_2007.07.13 (RSRI)_DF's 2 4" xfId="25434" xr:uid="{31348F39-A86F-42DD-925F-ECCF3FF80046}"/>
    <cellStyle name="s_LBO Summary_Brenner_2007.07.13 (RSRI)_DF's 2 5" xfId="17720" xr:uid="{2D9430F1-3CB6-4134-88FE-A0E14CBF54CF}"/>
    <cellStyle name="s_LBO Summary_Brenner_2007.07.13 (RSRI)_DF's 2 6" xfId="33876" xr:uid="{A5E06CDB-57E4-4966-8F51-E195EDF6C9AF}"/>
    <cellStyle name="s_LBO Summary_Brenner_2007.07.13 (RSRI)_DF's 3" xfId="10512" xr:uid="{F4F8BCC4-3C98-4180-8733-0568B38B74B7}"/>
    <cellStyle name="s_LBO Summary_Brenner_2007.07.13 (RSRI)_DF's 3 2" xfId="12089" xr:uid="{C7E8C04E-AA16-41CF-A588-3977E5DA7138}"/>
    <cellStyle name="s_LBO Summary_Brenner_2007.07.13 (RSRI)_DF's 3 2 2" xfId="23330" xr:uid="{E1DC8C60-89FD-4946-8AED-F83D63EEF1B7}"/>
    <cellStyle name="s_LBO Summary_Brenner_2007.07.13 (RSRI)_DF's 3 2 3" xfId="27033" xr:uid="{48E83040-2BEB-4F2E-8737-3F0227ACC41C}"/>
    <cellStyle name="s_LBO Summary_Brenner_2007.07.13 (RSRI)_DF's 3 2 4" xfId="17098" xr:uid="{96AD3430-9817-4A73-81FC-BCCE4F565DEE}"/>
    <cellStyle name="s_LBO Summary_Brenner_2007.07.13 (RSRI)_DF's 3 2 5" xfId="31006" xr:uid="{659D47CF-3DA0-439A-B327-723E69C128E6}"/>
    <cellStyle name="s_LBO Summary_Brenner_2007.07.13 (RSRI)_DF's 3 2 6" xfId="25794" xr:uid="{FCEF3C27-230C-442B-A144-7DDA5C0EAAEF}"/>
    <cellStyle name="s_LBO Summary_Brenner_2007.07.13 (RSRI)_EVOLUÇÃO OBRA" xfId="5576" xr:uid="{19CC6640-277F-45B7-880C-DFDE2841DEA6}"/>
    <cellStyle name="s_LBO Summary_Brenner_2007.07.13 (RSRI)_EVOLUÇÃO OBRA 2" xfId="9861" xr:uid="{15F0ED2A-FB7B-48CF-A543-A7166FA1634B}"/>
    <cellStyle name="s_LBO Summary_Brenner_2007.07.13 (RSRI)_EVOLUÇÃO OBRA 2 2" xfId="21551" xr:uid="{2CC86547-D548-4084-8D05-7963DAF96378}"/>
    <cellStyle name="s_LBO Summary_Brenner_2007.07.13 (RSRI)_EVOLUÇÃO OBRA 2 3" xfId="25295" xr:uid="{6C363872-A587-49B9-8718-FFD94E12666D}"/>
    <cellStyle name="s_LBO Summary_Brenner_2007.07.13 (RSRI)_EVOLUÇÃO OBRA 2 4" xfId="22086" xr:uid="{31B10A32-0009-4F3D-A1C3-E2BF2365DCB1}"/>
    <cellStyle name="s_LBO Summary_Brenner_2007.07.13 (RSRI)_EVOLUÇÃO OBRA 2 5" xfId="28304" xr:uid="{6E625C66-FC9B-4BD1-BDA2-955776A2AEBE}"/>
    <cellStyle name="s_LBO Summary_Brenner_2007.07.13 (RSRI)_EVOLUÇÃO OBRA 2 6" xfId="35125" xr:uid="{997FA89D-01D4-4D2B-B83A-78E6764F738C}"/>
    <cellStyle name="s_LBO Summary_Brenner_2007.07.13 (RSRI)_EVOLUÇÃO OBRA 3" xfId="11524" xr:uid="{22A18EE7-7728-4723-BA4D-B7BA087F585F}"/>
    <cellStyle name="s_LBO Summary_Brenner_2007.07.13 (RSRI)_EVOLUÇÃO OBRA 3 2" xfId="13081" xr:uid="{3434E99D-C985-498B-B784-C968E0701501}"/>
    <cellStyle name="s_LBO Summary_Brenner_2007.07.13 (RSRI)_EVOLUÇÃO OBRA 3 2 2" xfId="24322" xr:uid="{62B34A0D-8407-481B-B569-9DA904538FBC}"/>
    <cellStyle name="s_LBO Summary_Brenner_2007.07.13 (RSRI)_EVOLUÇÃO OBRA 3 2 3" xfId="28023" xr:uid="{213A6CAB-F395-48FA-943F-671F5A4EAF44}"/>
    <cellStyle name="s_LBO Summary_Brenner_2007.07.13 (RSRI)_EVOLUÇÃO OBRA 3 2 4" xfId="15399" xr:uid="{2F8BCC3F-755A-4920-876C-3CB4E98D81C6}"/>
    <cellStyle name="s_LBO Summary_Brenner_2007.07.13 (RSRI)_EVOLUÇÃO OBRA 3 2 5" xfId="31307" xr:uid="{FC9F9FEE-BC78-443A-BE0E-A915CBA4EB01}"/>
    <cellStyle name="s_LBO Summary_Brenner_2007.07.13 (RSRI)_EVOLUÇÃO OBRA 3 2 6" xfId="33193" xr:uid="{8D1F2A81-8493-4674-9E43-71600D04DDC2}"/>
    <cellStyle name="s_LBO Summary_Brenner_2007.07.13 (RSRI)_VSO-4T08-2008.12.02" xfId="4576" xr:uid="{77D82A0F-2FDE-4C92-B9CA-E8B3F37DA3D2}"/>
    <cellStyle name="s_LBO Summary_Brenner_2007.07.13 (RSRI)_VSO-4T08-2008.12.02 2" xfId="9010" xr:uid="{BB66F10A-0DD4-4865-9BF4-3094C261D1D3}"/>
    <cellStyle name="s_LBO Summary_Brenner_2007.07.13 (RSRI)_VSO-4T08-2008.12.02 2 2" xfId="20748" xr:uid="{A11986F1-25F1-4F70-9BE0-A82A92C062D3}"/>
    <cellStyle name="s_LBO Summary_Brenner_2007.07.13 (RSRI)_VSO-4T08-2008.12.02 2 3" xfId="13399" xr:uid="{3F23AD6B-39E1-4AE2-A7AE-A2343B06003C}"/>
    <cellStyle name="s_LBO Summary_Brenner_2007.07.13 (RSRI)_VSO-4T08-2008.12.02 2 4" xfId="29826" xr:uid="{0528586F-10D6-4689-8FED-E050C462BFCB}"/>
    <cellStyle name="s_LBO Summary_Brenner_2007.07.13 (RSRI)_VSO-4T08-2008.12.02 2 5" xfId="33063" xr:uid="{ACECDA16-1A65-4DF2-BD36-B17B6539C3EE}"/>
    <cellStyle name="s_LBO Summary_Brenner_2007.07.13 (RSRI)_VSO-4T08-2008.12.02 2 6" xfId="31762" xr:uid="{2A412F8C-A6FB-4685-B0A9-D7A8691407CC}"/>
    <cellStyle name="s_LBO Summary_Brenner_2007.07.13 (RSRI)_VSO-4T08-2008.12.02 3" xfId="36391" xr:uid="{2110F7E6-8FC4-44D8-A56E-79ED01BBE18B}"/>
    <cellStyle name="s_LBO Summary_Mary911" xfId="1261" xr:uid="{4C014289-EE3A-43F6-895F-CEC9FD5CC58E}"/>
    <cellStyle name="s_LBO Summary_Mary911 2" xfId="6353" xr:uid="{8C794EFD-7A77-4224-B513-0041060A2741}"/>
    <cellStyle name="s_LBO Summary_Mary911 2 2" xfId="18327" xr:uid="{3A9D896E-A49C-467B-BD69-5C708C960A46}"/>
    <cellStyle name="s_LBO Summary_Mary911 2 3" xfId="14016" xr:uid="{A8285DBD-0FFF-4989-A7F0-D5E4B0B9E2C0}"/>
    <cellStyle name="s_LBO Summary_Mary911 2 4" xfId="28863" xr:uid="{5EF035E5-B473-48E1-AB70-83B234A2A896}"/>
    <cellStyle name="s_LBO Summary_Mary911 2 5" xfId="14943" xr:uid="{FC489203-A096-4A3C-80F5-4D05840B36B5}"/>
    <cellStyle name="s_LBO Summary_Mary911 2 6" xfId="32969" xr:uid="{B1522C98-BBFE-4F89-9DD9-BD29EDF18759}"/>
    <cellStyle name="s_LBO Summary_Mary911 3" xfId="36392" xr:uid="{ADD516E9-DC20-4BE8-A1C1-7B1D1B309A0E}"/>
    <cellStyle name="s_LBO Summary_Mary911_2007.04.13 (RSRI)" xfId="1262" xr:uid="{067BEF5E-B44B-4127-B8E7-5401C887B363}"/>
    <cellStyle name="s_LBO Summary_Mary911_2007.04.13 (RSRI) 2" xfId="6354" xr:uid="{7E4C1540-D59A-4588-99C5-BB4410F5B78D}"/>
    <cellStyle name="s_LBO Summary_Mary911_2007.04.13 (RSRI) 2 2" xfId="18328" xr:uid="{A6805946-A308-45A2-9E79-7BEE0B894711}"/>
    <cellStyle name="s_LBO Summary_Mary911_2007.04.13 (RSRI) 2 3" xfId="14015" xr:uid="{29C26AB5-50B2-419D-B9C5-0F9B0425C271}"/>
    <cellStyle name="s_LBO Summary_Mary911_2007.04.13 (RSRI) 2 4" xfId="17119" xr:uid="{709D41CD-9219-4809-9E5A-22E233D94320}"/>
    <cellStyle name="s_LBO Summary_Mary911_2007.04.13 (RSRI) 2 5" xfId="26088" xr:uid="{92D2DE5B-4777-438C-96AF-AE4A0D24C184}"/>
    <cellStyle name="s_LBO Summary_Mary911_2007.04.13 (RSRI) 2 6" xfId="35043" xr:uid="{A0129399-741B-4313-867E-3E47CA299174}"/>
    <cellStyle name="s_LBO Summary_Mary911_2007.04.13 (RSRI) 3" xfId="36393" xr:uid="{127ECE84-12FA-4F41-908E-DED36C5CAA8B}"/>
    <cellStyle name="s_LBO Summary_Mary911_2007.04.13 (RSRI)_BALANÇO" xfId="3587" xr:uid="{2C548135-30D1-4426-B871-4FB1F9288CF9}"/>
    <cellStyle name="s_LBO Summary_Mary911_2007.04.13 (RSRI)_BALANÇO 2" xfId="8370" xr:uid="{442C1D0A-D927-4CD7-83E3-58087DC95F7D}"/>
    <cellStyle name="s_LBO Summary_Mary911_2007.04.13 (RSRI)_BALANÇO 2 2" xfId="20162" xr:uid="{3F3C6090-AEE4-49E0-A5B1-85AA1BA7D840}"/>
    <cellStyle name="s_LBO Summary_Mary911_2007.04.13 (RSRI)_BALANÇO 2 3" xfId="19689" xr:uid="{25FDF65E-6D9E-4E72-90BA-D5CB0B88164E}"/>
    <cellStyle name="s_LBO Summary_Mary911_2007.04.13 (RSRI)_BALANÇO 2 4" xfId="26398" xr:uid="{A08CEB3D-2A3F-48C9-B32C-671740001B70}"/>
    <cellStyle name="s_LBO Summary_Mary911_2007.04.13 (RSRI)_BALANÇO 2 5" xfId="29088" xr:uid="{AD7F4CE2-12DB-412B-874F-40B48CE71634}"/>
    <cellStyle name="s_LBO Summary_Mary911_2007.04.13 (RSRI)_BALANÇO 2 6" xfId="32463" xr:uid="{64D6F1D6-5DAE-44F8-9CFC-0A461D9787A2}"/>
    <cellStyle name="s_LBO Summary_Mary911_2007.04.13 (RSRI)_BALANÇO 3" xfId="11011" xr:uid="{838DA5B8-4535-4618-8222-D2A2358C2F29}"/>
    <cellStyle name="s_LBO Summary_Mary911_2007.04.13 (RSRI)_BALANÇO 3 2" xfId="12582" xr:uid="{EFB882E5-A646-41B9-9712-53B3AABC7DEA}"/>
    <cellStyle name="s_LBO Summary_Mary911_2007.04.13 (RSRI)_BALANÇO 3 2 2" xfId="23823" xr:uid="{1C154D43-4B1F-4BE7-AD5D-AB58A9B29270}"/>
    <cellStyle name="s_LBO Summary_Mary911_2007.04.13 (RSRI)_BALANÇO 3 2 3" xfId="27526" xr:uid="{4A1212D8-5308-4A8F-BABB-940021DEEC44}"/>
    <cellStyle name="s_LBO Summary_Mary911_2007.04.13 (RSRI)_BALANÇO 3 2 4" xfId="15486" xr:uid="{C1795331-7614-4FEE-A3DC-4CF74C2E8905}"/>
    <cellStyle name="s_LBO Summary_Mary911_2007.04.13 (RSRI)_BALANÇO 3 2 5" xfId="33097" xr:uid="{6CA949A1-FEF8-40D2-B6E9-CACFE9026811}"/>
    <cellStyle name="s_LBO Summary_Mary911_2007.04.13 (RSRI)_BALANÇO 3 2 6" xfId="34301" xr:uid="{269D90BA-F518-4E06-8044-7E9FF7C0BA97}"/>
    <cellStyle name="s_LBO Summary_Mary911_2007.04.13 (RSRI)_DF's" xfId="2571" xr:uid="{9052CD56-FD20-402D-B871-5B06400D6ADD}"/>
    <cellStyle name="s_LBO Summary_Mary911_2007.04.13 (RSRI)_DF's 2" xfId="7354" xr:uid="{7B65CB55-B865-43FB-970D-52D6A4D2D17E}"/>
    <cellStyle name="s_LBO Summary_Mary911_2007.04.13 (RSRI)_DF's 2 2" xfId="19258" xr:uid="{4BF7EA7F-1489-4E57-90FD-C25A259D93D9}"/>
    <cellStyle name="s_LBO Summary_Mary911_2007.04.13 (RSRI)_DF's 2 3" xfId="16554" xr:uid="{9DE75A94-4F14-4032-95AB-CE0E33474934}"/>
    <cellStyle name="s_LBO Summary_Mary911_2007.04.13 (RSRI)_DF's 2 4" xfId="17717" xr:uid="{9B42B965-2F33-44C7-B093-6C6CAB3D6C43}"/>
    <cellStyle name="s_LBO Summary_Mary911_2007.04.13 (RSRI)_DF's 2 5" xfId="15946" xr:uid="{E4694B9A-4573-434B-9F2A-42E081F2E48B}"/>
    <cellStyle name="s_LBO Summary_Mary911_2007.04.13 (RSRI)_DF's 2 6" xfId="31810" xr:uid="{86B67B34-631C-4973-8C71-25194BBEF17B}"/>
    <cellStyle name="s_LBO Summary_Mary911_2007.04.13 (RSRI)_DF's 3" xfId="10513" xr:uid="{65392F9B-8CD1-4C1F-975E-FC9C6C57FC54}"/>
    <cellStyle name="s_LBO Summary_Mary911_2007.04.13 (RSRI)_DF's 3 2" xfId="12090" xr:uid="{97ABF1E0-1BB3-498E-88DA-EDC6B8332EAB}"/>
    <cellStyle name="s_LBO Summary_Mary911_2007.04.13 (RSRI)_DF's 3 2 2" xfId="23331" xr:uid="{815BED0D-21D7-413A-9130-5F3A44B262BE}"/>
    <cellStyle name="s_LBO Summary_Mary911_2007.04.13 (RSRI)_DF's 3 2 3" xfId="27034" xr:uid="{7338A928-5A0E-46B7-A26B-1237764123DC}"/>
    <cellStyle name="s_LBO Summary_Mary911_2007.04.13 (RSRI)_DF's 3 2 4" xfId="28514" xr:uid="{27371E2D-480F-4976-8892-51E92B0980FF}"/>
    <cellStyle name="s_LBO Summary_Mary911_2007.04.13 (RSRI)_DF's 3 2 5" xfId="14451" xr:uid="{807460C9-E9A2-4C14-84AE-41AC26CEC4D7}"/>
    <cellStyle name="s_LBO Summary_Mary911_2007.04.13 (RSRI)_DF's 3 2 6" xfId="35029" xr:uid="{123BD1C3-ABCE-423E-9F95-18245BE45D06}"/>
    <cellStyle name="s_LBO Summary_Mary911_2007.04.13 (RSRI)_EVOLUÇÃO OBRA" xfId="5577" xr:uid="{667DF10D-C0F6-4B77-BCBD-0B0832EF0E61}"/>
    <cellStyle name="s_LBO Summary_Mary911_2007.04.13 (RSRI)_EVOLUÇÃO OBRA 2" xfId="9862" xr:uid="{91C59688-5F07-413A-96D6-650996DECA87}"/>
    <cellStyle name="s_LBO Summary_Mary911_2007.04.13 (RSRI)_EVOLUÇÃO OBRA 2 2" xfId="21552" xr:uid="{CE26510A-4329-4D1A-BECA-1A21F18E1AA1}"/>
    <cellStyle name="s_LBO Summary_Mary911_2007.04.13 (RSRI)_EVOLUÇÃO OBRA 2 3" xfId="25296" xr:uid="{257F32EB-0FF0-48DA-B90D-80DCBE7C4119}"/>
    <cellStyle name="s_LBO Summary_Mary911_2007.04.13 (RSRI)_EVOLUÇÃO OBRA 2 4" xfId="26151" xr:uid="{368F13A2-162D-4B9F-8803-AC24C2F026F3}"/>
    <cellStyle name="s_LBO Summary_Mary911_2007.04.13 (RSRI)_EVOLUÇÃO OBRA 2 5" xfId="17963" xr:uid="{044138CE-0E07-4354-896C-3BE386733786}"/>
    <cellStyle name="s_LBO Summary_Mary911_2007.04.13 (RSRI)_EVOLUÇÃO OBRA 2 6" xfId="34835" xr:uid="{C0D2D8EB-10ED-4128-B1B2-525739B73A33}"/>
    <cellStyle name="s_LBO Summary_Mary911_2007.04.13 (RSRI)_EVOLUÇÃO OBRA 3" xfId="11525" xr:uid="{A013119C-7577-47CE-8686-7D2AD907A580}"/>
    <cellStyle name="s_LBO Summary_Mary911_2007.04.13 (RSRI)_EVOLUÇÃO OBRA 3 2" xfId="13082" xr:uid="{10A8FD7B-A358-4C14-AE4B-97515FE49961}"/>
    <cellStyle name="s_LBO Summary_Mary911_2007.04.13 (RSRI)_EVOLUÇÃO OBRA 3 2 2" xfId="24323" xr:uid="{36912BB2-64FF-4CF0-9173-E0228F7D70DB}"/>
    <cellStyle name="s_LBO Summary_Mary911_2007.04.13 (RSRI)_EVOLUÇÃO OBRA 3 2 3" xfId="28024" xr:uid="{8F868F5F-B833-4AC3-8F5D-69F8998FBF15}"/>
    <cellStyle name="s_LBO Summary_Mary911_2007.04.13 (RSRI)_EVOLUÇÃO OBRA 3 2 4" xfId="17064" xr:uid="{F7574A65-6BE6-45DC-9B47-DAF0C4B5CE5C}"/>
    <cellStyle name="s_LBO Summary_Mary911_2007.04.13 (RSRI)_EVOLUÇÃO OBRA 3 2 5" xfId="14231" xr:uid="{7BB411DE-E584-4E0D-9681-7CCF1492022A}"/>
    <cellStyle name="s_LBO Summary_Mary911_2007.04.13 (RSRI)_EVOLUÇÃO OBRA 3 2 6" xfId="26191" xr:uid="{3AD3FA8E-09B8-4B8B-AA8F-4EF8CC78332B}"/>
    <cellStyle name="s_LBO Summary_Mary911_2007.04.13 (RSRI)_VSO-4T08-2008.12.02" xfId="4577" xr:uid="{7CE3C809-8BD2-4EF4-89EF-554EC1E2E41D}"/>
    <cellStyle name="s_LBO Summary_Mary911_2007.04.13 (RSRI)_VSO-4T08-2008.12.02 2" xfId="9011" xr:uid="{7B87B923-8E1D-4FAA-B180-088EB4C11A5E}"/>
    <cellStyle name="s_LBO Summary_Mary911_2007.04.13 (RSRI)_VSO-4T08-2008.12.02 2 2" xfId="20749" xr:uid="{A48C631B-6D80-4B57-AB7C-852EC38DAD8E}"/>
    <cellStyle name="s_LBO Summary_Mary911_2007.04.13 (RSRI)_VSO-4T08-2008.12.02 2 3" xfId="13398" xr:uid="{1DDC824D-27B9-4197-918B-BAAEABD8CBDE}"/>
    <cellStyle name="s_LBO Summary_Mary911_2007.04.13 (RSRI)_VSO-4T08-2008.12.02 2 4" xfId="28695" xr:uid="{07C78A75-12D7-4A58-920C-B53BC9D72A30}"/>
    <cellStyle name="s_LBO Summary_Mary911_2007.04.13 (RSRI)_VSO-4T08-2008.12.02 2 5" xfId="21092" xr:uid="{E2612F2F-4608-4A00-B721-57E2D87AB424}"/>
    <cellStyle name="s_LBO Summary_Mary911_2007.04.13 (RSRI)_VSO-4T08-2008.12.02 2 6" xfId="34332" xr:uid="{C486FDC9-A61B-4803-8B75-4781F02A92E9}"/>
    <cellStyle name="s_LBO Summary_Mary911_2007.04.13 (RSRI)_VSO-4T08-2008.12.02 3" xfId="36394" xr:uid="{263D2C9B-AD2C-4AA0-B479-E4F2EB14DD7A}"/>
    <cellStyle name="s_LBO Summary_Mary911_2007.07.13 (RSRI)" xfId="1263" xr:uid="{A9F028BA-604A-4354-B383-621675306F53}"/>
    <cellStyle name="s_LBO Summary_Mary911_2007.07.13 (RSRI) 2" xfId="6355" xr:uid="{B2D47444-A50A-4C99-8741-5B2FCC4C5331}"/>
    <cellStyle name="s_LBO Summary_Mary911_2007.07.13 (RSRI) 2 2" xfId="18329" xr:uid="{712EE231-0C4D-42C9-B023-DC3617E2045D}"/>
    <cellStyle name="s_LBO Summary_Mary911_2007.07.13 (RSRI) 2 3" xfId="14014" xr:uid="{780CF701-1EFD-4B01-AECB-266D4FE95D45}"/>
    <cellStyle name="s_LBO Summary_Mary911_2007.07.13 (RSRI) 2 4" xfId="30290" xr:uid="{5100113B-1114-42E4-96E1-6AFECD3E8D9E}"/>
    <cellStyle name="s_LBO Summary_Mary911_2007.07.13 (RSRI) 2 5" xfId="26247" xr:uid="{8ECBD25E-6145-4AE2-A816-589AE8E42721}"/>
    <cellStyle name="s_LBO Summary_Mary911_2007.07.13 (RSRI) 2 6" xfId="17335" xr:uid="{E17FA1C6-550D-4927-9DED-695DA605145F}"/>
    <cellStyle name="s_LBO Summary_Mary911_2007.07.13 (RSRI) 3" xfId="36395" xr:uid="{3B7AD9C9-8407-4A8F-AA22-6CE8D192E211}"/>
    <cellStyle name="s_LBO Summary_Mary911_2007.07.13 (RSRI)_BALANÇO" xfId="3588" xr:uid="{4D97E84B-20B3-4881-B4E1-425C9867F53C}"/>
    <cellStyle name="s_LBO Summary_Mary911_2007.07.13 (RSRI)_BALANÇO 2" xfId="8371" xr:uid="{DB9CE2DB-4BD6-4369-8C5C-184C47EC6749}"/>
    <cellStyle name="s_LBO Summary_Mary911_2007.07.13 (RSRI)_BALANÇO 2 2" xfId="20163" xr:uid="{F1FB2244-DB1C-46CA-A0EB-902E7352E55A}"/>
    <cellStyle name="s_LBO Summary_Mary911_2007.07.13 (RSRI)_BALANÇO 2 3" xfId="15705" xr:uid="{4A341A99-22EC-4A70-98AE-DF46E29AB2D4}"/>
    <cellStyle name="s_LBO Summary_Mary911_2007.07.13 (RSRI)_BALANÇO 2 4" xfId="21046" xr:uid="{A4F1605B-3586-40A5-B5F8-1CEF20799207}"/>
    <cellStyle name="s_LBO Summary_Mary911_2007.07.13 (RSRI)_BALANÇO 2 5" xfId="32330" xr:uid="{25B923B3-1150-4B16-9D1C-461D82AAB941}"/>
    <cellStyle name="s_LBO Summary_Mary911_2007.07.13 (RSRI)_BALANÇO 2 6" xfId="15440" xr:uid="{DDE550B0-4693-421E-BCE6-2F75B1A7EC70}"/>
    <cellStyle name="s_LBO Summary_Mary911_2007.07.13 (RSRI)_BALANÇO 3" xfId="11012" xr:uid="{6D2717CB-B88F-4EBF-A013-F9E466835EB1}"/>
    <cellStyle name="s_LBO Summary_Mary911_2007.07.13 (RSRI)_BALANÇO 3 2" xfId="12583" xr:uid="{ABAB9DC2-3E0F-40A6-B90F-CDF49C50D4A1}"/>
    <cellStyle name="s_LBO Summary_Mary911_2007.07.13 (RSRI)_BALANÇO 3 2 2" xfId="23824" xr:uid="{DB96E3B6-26BC-45D4-B856-FD296F8F1E13}"/>
    <cellStyle name="s_LBO Summary_Mary911_2007.07.13 (RSRI)_BALANÇO 3 2 3" xfId="27527" xr:uid="{DBE737B0-C354-48D2-B4CA-46E980DAF995}"/>
    <cellStyle name="s_LBO Summary_Mary911_2007.07.13 (RSRI)_BALANÇO 3 2 4" xfId="26263" xr:uid="{1EE41D6D-7C60-4D22-87F9-53CEFAB4685B}"/>
    <cellStyle name="s_LBO Summary_Mary911_2007.07.13 (RSRI)_BALANÇO 3 2 5" xfId="17652" xr:uid="{A37C6A82-984F-45D8-9205-45ED10292EB5}"/>
    <cellStyle name="s_LBO Summary_Mary911_2007.07.13 (RSRI)_BALANÇO 3 2 6" xfId="33323" xr:uid="{2433DBE8-8F02-4D62-8D6E-550736CAA3C8}"/>
    <cellStyle name="s_LBO Summary_Mary911_2007.07.13 (RSRI)_DF's" xfId="2572" xr:uid="{FFB6B9C8-5AA6-4417-80C3-6D7948530704}"/>
    <cellStyle name="s_LBO Summary_Mary911_2007.07.13 (RSRI)_DF's 2" xfId="7355" xr:uid="{16CD5CAC-FC2D-49F5-A0D5-F8F2733ADE77}"/>
    <cellStyle name="s_LBO Summary_Mary911_2007.07.13 (RSRI)_DF's 2 2" xfId="19259" xr:uid="{86C1EF9A-06C9-4871-87A8-25885D3325B3}"/>
    <cellStyle name="s_LBO Summary_Mary911_2007.07.13 (RSRI)_DF's 2 3" xfId="13843" xr:uid="{5B175EE6-6A92-410C-A4E4-82768F3F114D}"/>
    <cellStyle name="s_LBO Summary_Mary911_2007.07.13 (RSRI)_DF's 2 4" xfId="14261" xr:uid="{83E61A45-F3F3-434C-8C1E-690E247967E4}"/>
    <cellStyle name="s_LBO Summary_Mary911_2007.07.13 (RSRI)_DF's 2 5" xfId="17643" xr:uid="{781A9830-74CB-412B-AA31-D968297B2CD8}"/>
    <cellStyle name="s_LBO Summary_Mary911_2007.07.13 (RSRI)_DF's 2 6" xfId="15485" xr:uid="{B1860819-F93C-47BC-B000-8502C7E99544}"/>
    <cellStyle name="s_LBO Summary_Mary911_2007.07.13 (RSRI)_DF's 3" xfId="10514" xr:uid="{640B9B0F-49D1-4835-B7D7-532F560F2643}"/>
    <cellStyle name="s_LBO Summary_Mary911_2007.07.13 (RSRI)_DF's 3 2" xfId="12091" xr:uid="{2DB43068-53E2-4C66-A474-31BE78EF7DD4}"/>
    <cellStyle name="s_LBO Summary_Mary911_2007.07.13 (RSRI)_DF's 3 2 2" xfId="23332" xr:uid="{2A8F1549-9036-4DF2-AC44-5D0EAAB37922}"/>
    <cellStyle name="s_LBO Summary_Mary911_2007.07.13 (RSRI)_DF's 3 2 3" xfId="27035" xr:uid="{DF5DD6F4-E5E9-472F-8CF9-3078FCA5E2B3}"/>
    <cellStyle name="s_LBO Summary_Mary911_2007.07.13 (RSRI)_DF's 3 2 4" xfId="15468" xr:uid="{8CEA8A3E-4568-4864-A2E4-8A1077B242B4}"/>
    <cellStyle name="s_LBO Summary_Mary911_2007.07.13 (RSRI)_DF's 3 2 5" xfId="33182" xr:uid="{1F406617-DC0A-44FB-AE2B-FD07113E8CBA}"/>
    <cellStyle name="s_LBO Summary_Mary911_2007.07.13 (RSRI)_DF's 3 2 6" xfId="33721" xr:uid="{E95A612D-84D5-49CD-B701-A47D224340EF}"/>
    <cellStyle name="s_LBO Summary_Mary911_2007.07.13 (RSRI)_EVOLUÇÃO OBRA" xfId="5578" xr:uid="{044A264F-8ED9-44A8-8C0D-C134D11A33A9}"/>
    <cellStyle name="s_LBO Summary_Mary911_2007.07.13 (RSRI)_EVOLUÇÃO OBRA 2" xfId="9863" xr:uid="{2BA47E8A-51DE-4E42-A2CB-0379F2BE8455}"/>
    <cellStyle name="s_LBO Summary_Mary911_2007.07.13 (RSRI)_EVOLUÇÃO OBRA 2 2" xfId="21553" xr:uid="{1CF8F03C-1C5B-4A91-9B64-6E9AD4068F7C}"/>
    <cellStyle name="s_LBO Summary_Mary911_2007.07.13 (RSRI)_EVOLUÇÃO OBRA 2 3" xfId="25297" xr:uid="{C9E8F2DC-54EA-4E44-A4DE-8D870470B426}"/>
    <cellStyle name="s_LBO Summary_Mary911_2007.07.13 (RSRI)_EVOLUÇÃO OBRA 2 4" xfId="28634" xr:uid="{1D615FD4-937A-4E30-B36C-EBAD550BD65B}"/>
    <cellStyle name="s_LBO Summary_Mary911_2007.07.13 (RSRI)_EVOLUÇÃO OBRA 2 5" xfId="32044" xr:uid="{9F0ECA73-8CD0-446A-B395-37D36CB1CEB6}"/>
    <cellStyle name="s_LBO Summary_Mary911_2007.07.13 (RSRI)_EVOLUÇÃO OBRA 2 6" xfId="14735" xr:uid="{B5867FD5-EB3E-4B18-A331-896558AFBEFF}"/>
    <cellStyle name="s_LBO Summary_Mary911_2007.07.13 (RSRI)_EVOLUÇÃO OBRA 3" xfId="11526" xr:uid="{38E63A31-9435-48B4-888C-343A58B5C936}"/>
    <cellStyle name="s_LBO Summary_Mary911_2007.07.13 (RSRI)_EVOLUÇÃO OBRA 3 2" xfId="13083" xr:uid="{202C0A92-2E3D-4C61-87CC-E1D797DCBDC5}"/>
    <cellStyle name="s_LBO Summary_Mary911_2007.07.13 (RSRI)_EVOLUÇÃO OBRA 3 2 2" xfId="24324" xr:uid="{ECD9B917-B730-4CA1-B5BA-26F82F578E18}"/>
    <cellStyle name="s_LBO Summary_Mary911_2007.07.13 (RSRI)_EVOLUÇÃO OBRA 3 2 3" xfId="28025" xr:uid="{5EB9895C-EE36-4B0E-91B8-8963607654FB}"/>
    <cellStyle name="s_LBO Summary_Mary911_2007.07.13 (RSRI)_EVOLUÇÃO OBRA 3 2 4" xfId="16393" xr:uid="{4FB58224-F1E6-429C-B176-D4173A87581B}"/>
    <cellStyle name="s_LBO Summary_Mary911_2007.07.13 (RSRI)_EVOLUÇÃO OBRA 3 2 5" xfId="33240" xr:uid="{86823AC4-2C4D-436F-A02B-9A6184023352}"/>
    <cellStyle name="s_LBO Summary_Mary911_2007.07.13 (RSRI)_EVOLUÇÃO OBRA 3 2 6" xfId="32888" xr:uid="{10FAF964-FF4F-44AE-A0FC-938507FCF79A}"/>
    <cellStyle name="s_LBO Summary_Mary911_2007.07.13 (RSRI)_VSO-4T08-2008.12.02" xfId="4578" xr:uid="{DC73C274-98C0-4DEF-9C4D-D194DEB45FFE}"/>
    <cellStyle name="s_LBO Summary_Mary911_2007.07.13 (RSRI)_VSO-4T08-2008.12.02 2" xfId="9012" xr:uid="{5A6EDA7F-A014-4907-81FC-D236B9446F3F}"/>
    <cellStyle name="s_LBO Summary_Mary911_2007.07.13 (RSRI)_VSO-4T08-2008.12.02 2 2" xfId="20750" xr:uid="{50381AC7-30AF-4CAC-806A-031C766D3AE8}"/>
    <cellStyle name="s_LBO Summary_Mary911_2007.07.13 (RSRI)_VSO-4T08-2008.12.02 2 3" xfId="13397" xr:uid="{2FBD2E7B-60B8-455B-A133-EEF97131E16A}"/>
    <cellStyle name="s_LBO Summary_Mary911_2007.07.13 (RSRI)_VSO-4T08-2008.12.02 2 4" xfId="16998" xr:uid="{7D33136F-C2E0-4B18-AEA1-B372319160F0}"/>
    <cellStyle name="s_LBO Summary_Mary911_2007.07.13 (RSRI)_VSO-4T08-2008.12.02 2 5" xfId="28296" xr:uid="{2600BF3B-F765-430D-B0CF-9AF346104BF5}"/>
    <cellStyle name="s_LBO Summary_Mary911_2007.07.13 (RSRI)_VSO-4T08-2008.12.02 2 6" xfId="15631" xr:uid="{14180343-3D54-443A-AF9D-AC4EABC79846}"/>
    <cellStyle name="s_LBO Summary_Mary911_2007.07.13 (RSRI)_VSO-4T08-2008.12.02 3" xfId="36396" xr:uid="{D2C0E465-AC1A-4591-9B7C-B411304AA25C}"/>
    <cellStyle name="s_LBO Summary_mona0915a" xfId="1264" xr:uid="{668C145D-E97E-4026-8E5F-B3F8F40863A8}"/>
    <cellStyle name="s_LBO Summary_mona0915a 2" xfId="6356" xr:uid="{2F5DCD15-2182-4BE0-89C0-A4B6FB81E251}"/>
    <cellStyle name="s_LBO Summary_mona0915a 2 2" xfId="18330" xr:uid="{F6C540ED-9A41-4133-9254-AE1C880B99B2}"/>
    <cellStyle name="s_LBO Summary_mona0915a 2 3" xfId="16651" xr:uid="{90680DED-6BFA-4B84-B5A8-24A322662CAC}"/>
    <cellStyle name="s_LBO Summary_mona0915a 2 4" xfId="29285" xr:uid="{AF4A4117-3747-4BD1-B8DA-38066D61BB6A}"/>
    <cellStyle name="s_LBO Summary_mona0915a 2 5" xfId="31341" xr:uid="{7C2E05BD-4DC0-4BA7-B72B-20F5EB123E86}"/>
    <cellStyle name="s_LBO Summary_mona0915a 2 6" xfId="33536" xr:uid="{322BF6DD-7C73-48E6-B218-0EA46990BDBE}"/>
    <cellStyle name="s_LBO Summary_mona0915a 3" xfId="36397" xr:uid="{48FA3EB1-890F-4075-B0A7-76007409C148}"/>
    <cellStyle name="s_LBO Summary_mona0915a_2007.04.13 (RSRI)" xfId="1265" xr:uid="{12024287-A114-4A86-8192-19D36D625937}"/>
    <cellStyle name="s_LBO Summary_mona0915a_2007.04.13 (RSRI) 2" xfId="6357" xr:uid="{0EC22C2C-FE60-4B40-BF6F-919CF4BB5A50}"/>
    <cellStyle name="s_LBO Summary_mona0915a_2007.04.13 (RSRI) 2 2" xfId="18331" xr:uid="{8D1AC777-7FF2-4324-9C76-2575F4B97623}"/>
    <cellStyle name="s_LBO Summary_mona0915a_2007.04.13 (RSRI) 2 3" xfId="21270" xr:uid="{8D85B8BE-EA9B-4D5B-AD93-B89DF3B2136C}"/>
    <cellStyle name="s_LBO Summary_mona0915a_2007.04.13 (RSRI) 2 4" xfId="26392" xr:uid="{0C932DBB-6220-44C6-B140-98C2A7F1447E}"/>
    <cellStyle name="s_LBO Summary_mona0915a_2007.04.13 (RSRI) 2 5" xfId="14778" xr:uid="{A4DDACD6-1330-42F3-A3CF-EA0161738358}"/>
    <cellStyle name="s_LBO Summary_mona0915a_2007.04.13 (RSRI) 2 6" xfId="29657" xr:uid="{D2F74524-47FD-4CA6-9207-BB08788AF00D}"/>
    <cellStyle name="s_LBO Summary_mona0915a_2007.04.13 (RSRI) 3" xfId="36398" xr:uid="{1FB96D70-C62C-4858-880F-A9DC5EB22A7F}"/>
    <cellStyle name="s_LBO Summary_mona0915a_2007.04.13 (RSRI)_BALANÇO" xfId="3589" xr:uid="{806B6B0A-2DBA-492A-9DEA-A8CC7974086E}"/>
    <cellStyle name="s_LBO Summary_mona0915a_2007.04.13 (RSRI)_BALANÇO 2" xfId="8372" xr:uid="{4B789193-6614-4760-8789-4BCEFD520C2B}"/>
    <cellStyle name="s_LBO Summary_mona0915a_2007.04.13 (RSRI)_BALANÇO 2 2" xfId="20164" xr:uid="{D10135AC-E3F6-448D-BD13-9DA851AF1B3A}"/>
    <cellStyle name="s_LBO Summary_mona0915a_2007.04.13 (RSRI)_BALANÇO 2 3" xfId="13616" xr:uid="{E6B25F9D-897D-49BC-B019-92605F2C8DD4}"/>
    <cellStyle name="s_LBO Summary_mona0915a_2007.04.13 (RSRI)_BALANÇO 2 4" xfId="22397" xr:uid="{2888CDBC-092F-4A45-81AD-CBD2DF5C2BC9}"/>
    <cellStyle name="s_LBO Summary_mona0915a_2007.04.13 (RSRI)_BALANÇO 2 5" xfId="31952" xr:uid="{8F01BD99-84B7-4358-9611-BF1221FC23CB}"/>
    <cellStyle name="s_LBO Summary_mona0915a_2007.04.13 (RSRI)_BALANÇO 2 6" xfId="31646" xr:uid="{DBEE4F8F-DBAE-468B-843E-80356BE7FD77}"/>
    <cellStyle name="s_LBO Summary_mona0915a_2007.04.13 (RSRI)_BALANÇO 3" xfId="11013" xr:uid="{805431A6-8585-4E09-8026-7A706CE7710A}"/>
    <cellStyle name="s_LBO Summary_mona0915a_2007.04.13 (RSRI)_BALANÇO 3 2" xfId="12584" xr:uid="{DB2826DB-6AD9-4124-A532-CDDEDD4C3FDD}"/>
    <cellStyle name="s_LBO Summary_mona0915a_2007.04.13 (RSRI)_BALANÇO 3 2 2" xfId="23825" xr:uid="{A3EA0D4A-D4AA-4B94-8C00-48152F983BDE}"/>
    <cellStyle name="s_LBO Summary_mona0915a_2007.04.13 (RSRI)_BALANÇO 3 2 3" xfId="27528" xr:uid="{52BEDBEF-617A-49D0-89E0-1662354CB097}"/>
    <cellStyle name="s_LBO Summary_mona0915a_2007.04.13 (RSRI)_BALANÇO 3 2 4" xfId="14800" xr:uid="{F9AE77B5-CE2F-45C4-8DE9-B7290A252D70}"/>
    <cellStyle name="s_LBO Summary_mona0915a_2007.04.13 (RSRI)_BALANÇO 3 2 5" xfId="28912" xr:uid="{4610C6DE-8898-4AE4-8304-970146F4B20E}"/>
    <cellStyle name="s_LBO Summary_mona0915a_2007.04.13 (RSRI)_BALANÇO 3 2 6" xfId="34055" xr:uid="{2FA6F30A-5856-4D6D-BAE4-6DE58D28B53F}"/>
    <cellStyle name="s_LBO Summary_mona0915a_2007.04.13 (RSRI)_DF's" xfId="2573" xr:uid="{30C61B64-BCFE-4337-80FC-55A53CBE93E3}"/>
    <cellStyle name="s_LBO Summary_mona0915a_2007.04.13 (RSRI)_DF's 2" xfId="7356" xr:uid="{49178353-2CA3-4AE9-B8E6-77CED9865C65}"/>
    <cellStyle name="s_LBO Summary_mona0915a_2007.04.13 (RSRI)_DF's 2 2" xfId="19260" xr:uid="{B7A71CE9-2AEC-4EC8-9095-8CEE4A1A52DE}"/>
    <cellStyle name="s_LBO Summary_mona0915a_2007.04.13 (RSRI)_DF's 2 3" xfId="24606" xr:uid="{DD83EE72-0B06-4AAA-869C-EE8B95A9C107}"/>
    <cellStyle name="s_LBO Summary_mona0915a_2007.04.13 (RSRI)_DF's 2 4" xfId="22896" xr:uid="{2ACA541D-47CC-4BC3-A531-2439DB76C338}"/>
    <cellStyle name="s_LBO Summary_mona0915a_2007.04.13 (RSRI)_DF's 2 5" xfId="25537" xr:uid="{09CBA562-DB46-4A5B-BAF8-CB98A5848B9A}"/>
    <cellStyle name="s_LBO Summary_mona0915a_2007.04.13 (RSRI)_DF's 2 6" xfId="35084" xr:uid="{C1F2DB1A-2CB1-4226-90DD-005ADBE0F83A}"/>
    <cellStyle name="s_LBO Summary_mona0915a_2007.04.13 (RSRI)_DF's 3" xfId="10515" xr:uid="{D6536C9A-9857-4D0A-8361-3DF4BAA16483}"/>
    <cellStyle name="s_LBO Summary_mona0915a_2007.04.13 (RSRI)_DF's 3 2" xfId="12092" xr:uid="{D5B234BF-F9DE-4EED-AF1D-DB55F9D23EF4}"/>
    <cellStyle name="s_LBO Summary_mona0915a_2007.04.13 (RSRI)_DF's 3 2 2" xfId="23333" xr:uid="{B5F0B37F-04FF-42C9-AA29-0D42A4C67649}"/>
    <cellStyle name="s_LBO Summary_mona0915a_2007.04.13 (RSRI)_DF's 3 2 3" xfId="27036" xr:uid="{DA197C71-BCDD-472B-B143-3CC52339BFB9}"/>
    <cellStyle name="s_LBO Summary_mona0915a_2007.04.13 (RSRI)_DF's 3 2 4" xfId="21392" xr:uid="{F5E41282-9EBC-4BBA-BE55-72B4DE4F9A30}"/>
    <cellStyle name="s_LBO Summary_mona0915a_2007.04.13 (RSRI)_DF's 3 2 5" xfId="31261" xr:uid="{B85AACED-DD5D-4440-BD55-0272A3BBC0D3}"/>
    <cellStyle name="s_LBO Summary_mona0915a_2007.04.13 (RSRI)_DF's 3 2 6" xfId="25828" xr:uid="{40D9F199-FADE-4E08-B0D8-B2CBF1BC16E6}"/>
    <cellStyle name="s_LBO Summary_mona0915a_2007.04.13 (RSRI)_EVOLUÇÃO OBRA" xfId="5579" xr:uid="{0D2C2DC9-DC00-4D5A-B29F-5FC13ECFB77F}"/>
    <cellStyle name="s_LBO Summary_mona0915a_2007.04.13 (RSRI)_EVOLUÇÃO OBRA 2" xfId="9864" xr:uid="{07436234-0FBC-4918-9AC9-0F5E31DE53A6}"/>
    <cellStyle name="s_LBO Summary_mona0915a_2007.04.13 (RSRI)_EVOLUÇÃO OBRA 2 2" xfId="21554" xr:uid="{B6071612-F067-49CB-AECE-7DDA8F5C0C79}"/>
    <cellStyle name="s_LBO Summary_mona0915a_2007.04.13 (RSRI)_EVOLUÇÃO OBRA 2 3" xfId="25298" xr:uid="{30A63C24-90C8-404C-B0E3-AC998B86880A}"/>
    <cellStyle name="s_LBO Summary_mona0915a_2007.04.13 (RSRI)_EVOLUÇÃO OBRA 2 4" xfId="19990" xr:uid="{93D4817F-DC18-4FE1-AF51-4E1BF99B6126}"/>
    <cellStyle name="s_LBO Summary_mona0915a_2007.04.13 (RSRI)_EVOLUÇÃO OBRA 2 5" xfId="32688" xr:uid="{843024A9-A8E7-4922-9B6C-EEB9572E919D}"/>
    <cellStyle name="s_LBO Summary_mona0915a_2007.04.13 (RSRI)_EVOLUÇÃO OBRA 2 6" xfId="15189" xr:uid="{AE20827E-21AF-4252-9596-C23C1BFC0228}"/>
    <cellStyle name="s_LBO Summary_mona0915a_2007.04.13 (RSRI)_EVOLUÇÃO OBRA 3" xfId="11527" xr:uid="{B8FC13DD-1B11-47AF-9445-307B7AADD8B3}"/>
    <cellStyle name="s_LBO Summary_mona0915a_2007.04.13 (RSRI)_EVOLUÇÃO OBRA 3 2" xfId="13084" xr:uid="{AE770B47-307A-4243-BBB9-D6AA5C854728}"/>
    <cellStyle name="s_LBO Summary_mona0915a_2007.04.13 (RSRI)_EVOLUÇÃO OBRA 3 2 2" xfId="24325" xr:uid="{E07F9EDA-0240-4EB7-969E-9F9EFFC52B33}"/>
    <cellStyle name="s_LBO Summary_mona0915a_2007.04.13 (RSRI)_EVOLUÇÃO OBRA 3 2 3" xfId="28026" xr:uid="{9B04BF03-FDC5-4A95-A6A9-91D39246D20F}"/>
    <cellStyle name="s_LBO Summary_mona0915a_2007.04.13 (RSRI)_EVOLUÇÃO OBRA 3 2 4" xfId="15695" xr:uid="{FEA44FB1-5E5E-47D9-B925-86EB67501E92}"/>
    <cellStyle name="s_LBO Summary_mona0915a_2007.04.13 (RSRI)_EVOLUÇÃO OBRA 3 2 5" xfId="31017" xr:uid="{DD1364B3-36DF-4A0A-9126-F8D3DEF99448}"/>
    <cellStyle name="s_LBO Summary_mona0915a_2007.04.13 (RSRI)_EVOLUÇÃO OBRA 3 2 6" xfId="33304" xr:uid="{3514ABE5-295B-450F-AEB2-9E510DFDD198}"/>
    <cellStyle name="s_LBO Summary_mona0915a_2007.04.13 (RSRI)_VSO-4T08-2008.12.02" xfId="4579" xr:uid="{618C9C61-FD6E-4087-9EDC-DFE8602C10F6}"/>
    <cellStyle name="s_LBO Summary_mona0915a_2007.04.13 (RSRI)_VSO-4T08-2008.12.02 2" xfId="9013" xr:uid="{2E60F622-B563-42C1-B3AD-E4E0BD4B245C}"/>
    <cellStyle name="s_LBO Summary_mona0915a_2007.04.13 (RSRI)_VSO-4T08-2008.12.02 2 2" xfId="20751" xr:uid="{E01B1C13-7F0C-4354-A33F-BB62FD30458E}"/>
    <cellStyle name="s_LBO Summary_mona0915a_2007.04.13 (RSRI)_VSO-4T08-2008.12.02 2 3" xfId="13396" xr:uid="{8F48FB86-49DC-463F-B8BC-A26F249315CA}"/>
    <cellStyle name="s_LBO Summary_mona0915a_2007.04.13 (RSRI)_VSO-4T08-2008.12.02 2 4" xfId="30201" xr:uid="{461D146D-09E5-4D9B-86BF-FC14B7FE75BF}"/>
    <cellStyle name="s_LBO Summary_mona0915a_2007.04.13 (RSRI)_VSO-4T08-2008.12.02 2 5" xfId="28734" xr:uid="{5F1F896C-FAD4-464A-9920-9E6C04B346D7}"/>
    <cellStyle name="s_LBO Summary_mona0915a_2007.04.13 (RSRI)_VSO-4T08-2008.12.02 2 6" xfId="26459" xr:uid="{7376EF2D-B8F8-4D50-9A43-B134320D51F1}"/>
    <cellStyle name="s_LBO Summary_mona0915a_2007.04.13 (RSRI)_VSO-4T08-2008.12.02 3" xfId="36399" xr:uid="{72E95C2C-5EBA-4856-BDC9-ADD1988C29AA}"/>
    <cellStyle name="s_LBO Summary_mona0915a_2007.07.13 (RSRI)" xfId="1266" xr:uid="{3F6C45F2-E33E-49DF-885C-B4B531B621EE}"/>
    <cellStyle name="s_LBO Summary_mona0915a_2007.07.13 (RSRI) 2" xfId="6358" xr:uid="{82467C9C-B523-469F-8073-7C6D3F640A0B}"/>
    <cellStyle name="s_LBO Summary_mona0915a_2007.07.13 (RSRI) 2 2" xfId="18332" xr:uid="{1AB51907-C595-4F32-AF13-06FDC7840C63}"/>
    <cellStyle name="s_LBO Summary_mona0915a_2007.07.13 (RSRI) 2 3" xfId="17428" xr:uid="{8153D2F5-B03C-42A0-8910-1B2701660500}"/>
    <cellStyle name="s_LBO Summary_mona0915a_2007.07.13 (RSRI) 2 4" xfId="14116" xr:uid="{67C27E06-5C16-4ADD-B703-B64B54AA1ED3}"/>
    <cellStyle name="s_LBO Summary_mona0915a_2007.07.13 (RSRI) 2 5" xfId="31309" xr:uid="{A7D95B2B-EDA2-42DE-AA69-2E686FB8410B}"/>
    <cellStyle name="s_LBO Summary_mona0915a_2007.07.13 (RSRI) 2 6" xfId="34365" xr:uid="{0D5BD418-4413-4869-8C60-2009AA5E9563}"/>
    <cellStyle name="s_LBO Summary_mona0915a_2007.07.13 (RSRI) 3" xfId="36400" xr:uid="{6FEDEE10-C386-4180-9257-0834B520216F}"/>
    <cellStyle name="s_LBO Summary_mona0915a_2007.07.13 (RSRI)_BALANÇO" xfId="3590" xr:uid="{8F7BB62B-5F44-442B-BE57-CAB23A52E086}"/>
    <cellStyle name="s_LBO Summary_mona0915a_2007.07.13 (RSRI)_BALANÇO 2" xfId="8373" xr:uid="{D78EA0D3-FF2C-4FA8-A3AC-E00111738D0E}"/>
    <cellStyle name="s_LBO Summary_mona0915a_2007.07.13 (RSRI)_BALANÇO 2 2" xfId="20165" xr:uid="{27276B1B-BE62-4DAD-831A-B7A347033CFF}"/>
    <cellStyle name="s_LBO Summary_mona0915a_2007.07.13 (RSRI)_BALANÇO 2 3" xfId="16471" xr:uid="{5B3FFFE7-A9AE-489F-9FD7-269616247CC0}"/>
    <cellStyle name="s_LBO Summary_mona0915a_2007.07.13 (RSRI)_BALANÇO 2 4" xfId="20077" xr:uid="{6173AB82-8E55-4675-A30F-35D2A7192572}"/>
    <cellStyle name="s_LBO Summary_mona0915a_2007.07.13 (RSRI)_BALANÇO 2 5" xfId="30720" xr:uid="{924B1401-921D-4CC7-A35D-12D4EDEDCB5D}"/>
    <cellStyle name="s_LBO Summary_mona0915a_2007.07.13 (RSRI)_BALANÇO 2 6" xfId="32226" xr:uid="{CC114C1F-34F9-40A0-9326-347F88BAEFA7}"/>
    <cellStyle name="s_LBO Summary_mona0915a_2007.07.13 (RSRI)_BALANÇO 3" xfId="11014" xr:uid="{E45FDF10-730A-4711-9271-C3CCA15CE4C5}"/>
    <cellStyle name="s_LBO Summary_mona0915a_2007.07.13 (RSRI)_BALANÇO 3 2" xfId="12585" xr:uid="{8F34E2BE-3C2F-4879-8FE5-1B7D8641B5C0}"/>
    <cellStyle name="s_LBO Summary_mona0915a_2007.07.13 (RSRI)_BALANÇO 3 2 2" xfId="23826" xr:uid="{28562962-419B-43C7-9278-D7870A1FF6F9}"/>
    <cellStyle name="s_LBO Summary_mona0915a_2007.07.13 (RSRI)_BALANÇO 3 2 3" xfId="27529" xr:uid="{A10A147D-9DCF-4ED6-A2BD-45A809C866B5}"/>
    <cellStyle name="s_LBO Summary_mona0915a_2007.07.13 (RSRI)_BALANÇO 3 2 4" xfId="13801" xr:uid="{9C404E0A-81E1-4AE8-82A9-54AFD165C675}"/>
    <cellStyle name="s_LBO Summary_mona0915a_2007.07.13 (RSRI)_BALANÇO 3 2 5" xfId="22179" xr:uid="{B50B7D7E-C730-4EDA-9DB7-34719DC89C37}"/>
    <cellStyle name="s_LBO Summary_mona0915a_2007.07.13 (RSRI)_BALANÇO 3 2 6" xfId="34580" xr:uid="{D39B181A-2025-4981-9FF0-DAC35DA0D6F0}"/>
    <cellStyle name="s_LBO Summary_mona0915a_2007.07.13 (RSRI)_DF's" xfId="2574" xr:uid="{4A978E64-1E5D-4F85-B739-5C6762159AF7}"/>
    <cellStyle name="s_LBO Summary_mona0915a_2007.07.13 (RSRI)_DF's 2" xfId="7357" xr:uid="{4E586022-1F13-416C-B8C4-80DA071B0181}"/>
    <cellStyle name="s_LBO Summary_mona0915a_2007.07.13 (RSRI)_DF's 2 2" xfId="19261" xr:uid="{A23228B5-DC76-434C-A139-CFC4C737C1A3}"/>
    <cellStyle name="s_LBO Summary_mona0915a_2007.07.13 (RSRI)_DF's 2 3" xfId="24605" xr:uid="{5D2BF163-6B55-4AAF-A109-990A14B4F55C}"/>
    <cellStyle name="s_LBO Summary_mona0915a_2007.07.13 (RSRI)_DF's 2 4" xfId="25961" xr:uid="{BE5224D7-B5E3-4C1D-B6B2-AAF463287AA9}"/>
    <cellStyle name="s_LBO Summary_mona0915a_2007.07.13 (RSRI)_DF's 2 5" xfId="31966" xr:uid="{8D95696B-5C26-4DDD-BA84-903AE15032D2}"/>
    <cellStyle name="s_LBO Summary_mona0915a_2007.07.13 (RSRI)_DF's 2 6" xfId="32038" xr:uid="{9003D5BE-398E-4D2C-807B-427C93193355}"/>
    <cellStyle name="s_LBO Summary_mona0915a_2007.07.13 (RSRI)_DF's 3" xfId="10516" xr:uid="{C750B0E5-0BAA-401A-BF78-D98A8A5F7537}"/>
    <cellStyle name="s_LBO Summary_mona0915a_2007.07.13 (RSRI)_DF's 3 2" xfId="12093" xr:uid="{568D2350-7D71-4F43-9378-49ADA3D2563D}"/>
    <cellStyle name="s_LBO Summary_mona0915a_2007.07.13 (RSRI)_DF's 3 2 2" xfId="23334" xr:uid="{208B7996-72EE-4BA8-8465-3E13B87DAA38}"/>
    <cellStyle name="s_LBO Summary_mona0915a_2007.07.13 (RSRI)_DF's 3 2 3" xfId="27037" xr:uid="{05AE0811-8496-40C3-B1F3-FE7823E315F6}"/>
    <cellStyle name="s_LBO Summary_mona0915a_2007.07.13 (RSRI)_DF's 3 2 4" xfId="17743" xr:uid="{6A265D67-D5E5-43DF-82E2-561508583EF5}"/>
    <cellStyle name="s_LBO Summary_mona0915a_2007.07.13 (RSRI)_DF's 3 2 5" xfId="29243" xr:uid="{D0E6FF13-74B8-463D-BD46-BA5DD0DDF95D}"/>
    <cellStyle name="s_LBO Summary_mona0915a_2007.07.13 (RSRI)_DF's 3 2 6" xfId="33988" xr:uid="{1F439063-3DF6-4E03-9C87-D44D99375CE0}"/>
    <cellStyle name="s_LBO Summary_mona0915a_2007.07.13 (RSRI)_EVOLUÇÃO OBRA" xfId="5580" xr:uid="{528C43AB-9779-485C-A157-EE77EF1692B4}"/>
    <cellStyle name="s_LBO Summary_mona0915a_2007.07.13 (RSRI)_EVOLUÇÃO OBRA 2" xfId="9865" xr:uid="{60282435-E5A0-4B7C-85F8-AA3638E47C8F}"/>
    <cellStyle name="s_LBO Summary_mona0915a_2007.07.13 (RSRI)_EVOLUÇÃO OBRA 2 2" xfId="21555" xr:uid="{330D3E94-57A3-4B0F-9F96-8504C122079B}"/>
    <cellStyle name="s_LBO Summary_mona0915a_2007.07.13 (RSRI)_EVOLUÇÃO OBRA 2 3" xfId="25299" xr:uid="{10ECC33F-38B2-489E-B4A6-9E2068353743}"/>
    <cellStyle name="s_LBO Summary_mona0915a_2007.07.13 (RSRI)_EVOLUÇÃO OBRA 2 4" xfId="14309" xr:uid="{7ED4BECC-E7FA-4763-A055-1690F645E9FB}"/>
    <cellStyle name="s_LBO Summary_mona0915a_2007.07.13 (RSRI)_EVOLUÇÃO OBRA 2 5" xfId="16953" xr:uid="{1EF06082-02DB-4249-917A-8A8C89600685}"/>
    <cellStyle name="s_LBO Summary_mona0915a_2007.07.13 (RSRI)_EVOLUÇÃO OBRA 2 6" xfId="14738" xr:uid="{07A35B24-8D12-43C7-9A59-960C35553663}"/>
    <cellStyle name="s_LBO Summary_mona0915a_2007.07.13 (RSRI)_EVOLUÇÃO OBRA 3" xfId="11528" xr:uid="{5E356A07-0CBA-438A-8391-31C1E628A02E}"/>
    <cellStyle name="s_LBO Summary_mona0915a_2007.07.13 (RSRI)_EVOLUÇÃO OBRA 3 2" xfId="13085" xr:uid="{48E7EE21-6808-44A9-BE7E-3A26E61CD243}"/>
    <cellStyle name="s_LBO Summary_mona0915a_2007.07.13 (RSRI)_EVOLUÇÃO OBRA 3 2 2" xfId="24326" xr:uid="{931E1BB4-B26A-4F49-8E0D-7A56DCFAD000}"/>
    <cellStyle name="s_LBO Summary_mona0915a_2007.07.13 (RSRI)_EVOLUÇÃO OBRA 3 2 3" xfId="28027" xr:uid="{7426AAC1-B2DA-45B7-81EA-C8624139CE44}"/>
    <cellStyle name="s_LBO Summary_mona0915a_2007.07.13 (RSRI)_EVOLUÇÃO OBRA 3 2 4" xfId="26746" xr:uid="{C1287D44-A5D9-4C39-9869-D60C423E0D79}"/>
    <cellStyle name="s_LBO Summary_mona0915a_2007.07.13 (RSRI)_EVOLUÇÃO OBRA 3 2 5" xfId="28628" xr:uid="{2D260EDC-B3CD-4886-B4E3-593A7CDC1846}"/>
    <cellStyle name="s_LBO Summary_mona0915a_2007.07.13 (RSRI)_EVOLUÇÃO OBRA 3 2 6" xfId="31644" xr:uid="{CDB0F010-7780-4621-9A65-4CEB58B2713B}"/>
    <cellStyle name="s_LBO Summary_mona0915a_2007.07.13 (RSRI)_VSO-4T08-2008.12.02" xfId="4580" xr:uid="{721E206B-85E9-4B70-8346-17C43FFB3117}"/>
    <cellStyle name="s_LBO Summary_mona0915a_2007.07.13 (RSRI)_VSO-4T08-2008.12.02 2" xfId="9014" xr:uid="{F5C84189-5E08-4A24-A8D1-1A7BA5F50BDA}"/>
    <cellStyle name="s_LBO Summary_mona0915a_2007.07.13 (RSRI)_VSO-4T08-2008.12.02 2 2" xfId="20752" xr:uid="{36A20F18-D18D-45C0-94DD-10DDE004297B}"/>
    <cellStyle name="s_LBO Summary_mona0915a_2007.07.13 (RSRI)_VSO-4T08-2008.12.02 2 3" xfId="13395" xr:uid="{13B76DC5-4479-4A4E-9907-88E9DC5602E3}"/>
    <cellStyle name="s_LBO Summary_mona0915a_2007.07.13 (RSRI)_VSO-4T08-2008.12.02 2 4" xfId="29191" xr:uid="{7386B9DE-55D9-4518-B786-22AFB10E3A3E}"/>
    <cellStyle name="s_LBO Summary_mona0915a_2007.07.13 (RSRI)_VSO-4T08-2008.12.02 2 5" xfId="29432" xr:uid="{CB1FB870-A89B-43E3-8438-F264E49A5E27}"/>
    <cellStyle name="s_LBO Summary_mona0915a_2007.07.13 (RSRI)_VSO-4T08-2008.12.02 2 6" xfId="32845" xr:uid="{D9E4F586-D666-4E47-84A3-A62C18594386}"/>
    <cellStyle name="s_LBO Summary_mona0915a_2007.07.13 (RSRI)_VSO-4T08-2008.12.02 3" xfId="36401" xr:uid="{703E07EF-7CED-4734-A993-95F9B53FF2FE}"/>
    <cellStyle name="s_LBO Summary_mona0915b" xfId="1267" xr:uid="{56136025-62D6-49BC-9E17-6433E0C119D6}"/>
    <cellStyle name="s_LBO Summary_mona0915b 2" xfId="6359" xr:uid="{8CC918B8-170D-4FB2-9F59-C292D92A9292}"/>
    <cellStyle name="s_LBO Summary_mona0915b 2 2" xfId="18333" xr:uid="{5FFEE0D1-C800-420D-9D59-39479DD2DA7B}"/>
    <cellStyle name="s_LBO Summary_mona0915b 2 3" xfId="18986" xr:uid="{707231C4-DEB6-4E5E-AED0-7BDC5723DA2A}"/>
    <cellStyle name="s_LBO Summary_mona0915b 2 4" xfId="30595" xr:uid="{D20C341E-51CB-4B2F-8E9B-FB10FCDD1E05}"/>
    <cellStyle name="s_LBO Summary_mona0915b 2 5" xfId="28898" xr:uid="{E5C08935-9C92-48E6-A16C-E07B6672C882}"/>
    <cellStyle name="s_LBO Summary_mona0915b 2 6" xfId="33763" xr:uid="{B7CC2202-E87A-4920-B31A-5C020CE7FDD9}"/>
    <cellStyle name="s_LBO Summary_mona0915b 3" xfId="36402" xr:uid="{4D09CAC1-6F70-413B-9ADC-97F889877C5B}"/>
    <cellStyle name="s_LBO Summary_mona0915b_2007.04.13 (RSRI)" xfId="1268" xr:uid="{C9C06374-2312-4744-AFE0-E466206017B4}"/>
    <cellStyle name="s_LBO Summary_mona0915b_2007.04.13 (RSRI) 2" xfId="6360" xr:uid="{0801C7CA-766C-49CC-A13A-0C6576F15990}"/>
    <cellStyle name="s_LBO Summary_mona0915b_2007.04.13 (RSRI) 2 2" xfId="18334" xr:uid="{D9C5F0B0-98D4-4BCD-835F-7F005F883EB5}"/>
    <cellStyle name="s_LBO Summary_mona0915b_2007.04.13 (RSRI) 2 3" xfId="15117" xr:uid="{72A8BD99-F808-4795-8B1F-B9569ABF1539}"/>
    <cellStyle name="s_LBO Summary_mona0915b_2007.04.13 (RSRI) 2 4" xfId="29590" xr:uid="{9C5021CE-D9FB-4776-A7E7-33F4994F1279}"/>
    <cellStyle name="s_LBO Summary_mona0915b_2007.04.13 (RSRI) 2 5" xfId="31318" xr:uid="{9EE2BD31-CE32-45AE-BCA1-200403E8FDE6}"/>
    <cellStyle name="s_LBO Summary_mona0915b_2007.04.13 (RSRI) 2 6" xfId="33801" xr:uid="{02A63A14-5A37-4F4E-8C66-F61D648EA876}"/>
    <cellStyle name="s_LBO Summary_mona0915b_2007.04.13 (RSRI) 3" xfId="36403" xr:uid="{1108C389-1F87-4707-9E5C-3FA230FA3829}"/>
    <cellStyle name="s_LBO Summary_mona0915b_2007.04.13 (RSRI)_BALANÇO" xfId="3591" xr:uid="{B9B3B6A6-D112-4F2F-A0EF-16E60701DE42}"/>
    <cellStyle name="s_LBO Summary_mona0915b_2007.04.13 (RSRI)_BALANÇO 2" xfId="8374" xr:uid="{73758C70-4E23-4879-BFE5-5A6C537C2B59}"/>
    <cellStyle name="s_LBO Summary_mona0915b_2007.04.13 (RSRI)_BALANÇO 2 2" xfId="20166" xr:uid="{DCE646EB-CFA0-40E2-B2F7-03A9EB448BCA}"/>
    <cellStyle name="s_LBO Summary_mona0915b_2007.04.13 (RSRI)_BALANÇO 2 3" xfId="21063" xr:uid="{7FB8D895-BD3E-481A-97B4-C2601D05A3B9}"/>
    <cellStyle name="s_LBO Summary_mona0915b_2007.04.13 (RSRI)_BALANÇO 2 4" xfId="17053" xr:uid="{3E6A6825-505B-4E45-A730-5D9A3E86EDF4}"/>
    <cellStyle name="s_LBO Summary_mona0915b_2007.04.13 (RSRI)_BALANÇO 2 5" xfId="20259" xr:uid="{21493AD4-6030-4096-8471-E28655C5BA03}"/>
    <cellStyle name="s_LBO Summary_mona0915b_2007.04.13 (RSRI)_BALANÇO 2 6" xfId="31817" xr:uid="{7365DFDF-BF41-44A7-87C3-AB8B41DEEC40}"/>
    <cellStyle name="s_LBO Summary_mona0915b_2007.04.13 (RSRI)_BALANÇO 3" xfId="11015" xr:uid="{1EEE3C7C-6D17-440A-B040-D7595CC742DD}"/>
    <cellStyle name="s_LBO Summary_mona0915b_2007.04.13 (RSRI)_BALANÇO 3 2" xfId="12586" xr:uid="{7E9E30E1-8108-4FCD-BFEE-5D7F098BD8DA}"/>
    <cellStyle name="s_LBO Summary_mona0915b_2007.04.13 (RSRI)_BALANÇO 3 2 2" xfId="23827" xr:uid="{86335520-14C0-4933-A438-0D09610B0E59}"/>
    <cellStyle name="s_LBO Summary_mona0915b_2007.04.13 (RSRI)_BALANÇO 3 2 3" xfId="27530" xr:uid="{87755DE2-F59D-4261-8356-4C55FA8ADB71}"/>
    <cellStyle name="s_LBO Summary_mona0915b_2007.04.13 (RSRI)_BALANÇO 3 2 4" xfId="15162" xr:uid="{71C03249-BB87-4A43-81DE-E2D992F30B7B}"/>
    <cellStyle name="s_LBO Summary_mona0915b_2007.04.13 (RSRI)_BALANÇO 3 2 5" xfId="21399" xr:uid="{CCF4BFC5-0A0D-4F6D-B646-CF2A4E02516B}"/>
    <cellStyle name="s_LBO Summary_mona0915b_2007.04.13 (RSRI)_BALANÇO 3 2 6" xfId="15755" xr:uid="{F8731AAD-03B1-4308-B14B-F50E2DDC4D94}"/>
    <cellStyle name="s_LBO Summary_mona0915b_2007.04.13 (RSRI)_DF's" xfId="2575" xr:uid="{9EF98978-D968-474A-BFA6-A20C6A926E52}"/>
    <cellStyle name="s_LBO Summary_mona0915b_2007.04.13 (RSRI)_DF's 2" xfId="7358" xr:uid="{E2373BE8-1858-44DB-BC39-233810C57F5C}"/>
    <cellStyle name="s_LBO Summary_mona0915b_2007.04.13 (RSRI)_DF's 2 2" xfId="19262" xr:uid="{F50011BB-2BA6-49F5-8ABF-35AC7DE428E6}"/>
    <cellStyle name="s_LBO Summary_mona0915b_2007.04.13 (RSRI)_DF's 2 3" xfId="24604" xr:uid="{5FB9E00B-9BDC-466D-A159-B203894AEE4F}"/>
    <cellStyle name="s_LBO Summary_mona0915b_2007.04.13 (RSRI)_DF's 2 4" xfId="16821" xr:uid="{8E1740C7-CCB6-441F-A7AE-36E979ABA8B2}"/>
    <cellStyle name="s_LBO Summary_mona0915b_2007.04.13 (RSRI)_DF's 2 5" xfId="14577" xr:uid="{848884DD-8B04-4EFF-8D1D-4E8A4E6F0526}"/>
    <cellStyle name="s_LBO Summary_mona0915b_2007.04.13 (RSRI)_DF's 2 6" xfId="26538" xr:uid="{B7A16D21-D993-4335-995E-822C04EEB083}"/>
    <cellStyle name="s_LBO Summary_mona0915b_2007.04.13 (RSRI)_DF's 3" xfId="10517" xr:uid="{3CB97EC2-2763-4FE1-BEF4-3F70AF302566}"/>
    <cellStyle name="s_LBO Summary_mona0915b_2007.04.13 (RSRI)_DF's 3 2" xfId="12094" xr:uid="{3B2A5C7D-9E27-4A2C-A4F8-26D932BAAE69}"/>
    <cellStyle name="s_LBO Summary_mona0915b_2007.04.13 (RSRI)_DF's 3 2 2" xfId="23335" xr:uid="{7F5FEFDC-EACD-4094-BCEC-6BF04EE74738}"/>
    <cellStyle name="s_LBO Summary_mona0915b_2007.04.13 (RSRI)_DF's 3 2 3" xfId="27038" xr:uid="{11386139-C46A-41F1-991A-204295781AD7}"/>
    <cellStyle name="s_LBO Summary_mona0915b_2007.04.13 (RSRI)_DF's 3 2 4" xfId="22501" xr:uid="{427B2860-A72A-420F-93BE-D71991AC85E3}"/>
    <cellStyle name="s_LBO Summary_mona0915b_2007.04.13 (RSRI)_DF's 3 2 5" xfId="22227" xr:uid="{758E6A76-535F-451F-8EF2-38EC9698E47A}"/>
    <cellStyle name="s_LBO Summary_mona0915b_2007.04.13 (RSRI)_DF's 3 2 6" xfId="31402" xr:uid="{9378A1C7-5222-4CD6-9B82-6726C2ED42D2}"/>
    <cellStyle name="s_LBO Summary_mona0915b_2007.04.13 (RSRI)_EVOLUÇÃO OBRA" xfId="5581" xr:uid="{5EEC95E6-D1D1-4523-AF37-599E816C12C1}"/>
    <cellStyle name="s_LBO Summary_mona0915b_2007.04.13 (RSRI)_EVOLUÇÃO OBRA 2" xfId="9866" xr:uid="{B3C94367-7FA7-4FDD-8517-1EF4159A17A1}"/>
    <cellStyle name="s_LBO Summary_mona0915b_2007.04.13 (RSRI)_EVOLUÇÃO OBRA 2 2" xfId="21556" xr:uid="{ABBF48C6-ED3A-4F35-B957-81A377CC0012}"/>
    <cellStyle name="s_LBO Summary_mona0915b_2007.04.13 (RSRI)_EVOLUÇÃO OBRA 2 3" xfId="25300" xr:uid="{C15904AD-3BDC-44C2-A243-2DC59A3F669B}"/>
    <cellStyle name="s_LBO Summary_mona0915b_2007.04.13 (RSRI)_EVOLUÇÃO OBRA 2 4" xfId="25455" xr:uid="{DFE3B3F2-D3B8-41CE-9D5F-F9004ED12080}"/>
    <cellStyle name="s_LBO Summary_mona0915b_2007.04.13 (RSRI)_EVOLUÇÃO OBRA 2 5" xfId="25749" xr:uid="{A8770B1E-13E4-4225-AD95-6F002F007C43}"/>
    <cellStyle name="s_LBO Summary_mona0915b_2007.04.13 (RSRI)_EVOLUÇÃO OBRA 2 6" xfId="15365" xr:uid="{B9228141-7074-4A5C-B82A-D7B9C36AA044}"/>
    <cellStyle name="s_LBO Summary_mona0915b_2007.04.13 (RSRI)_EVOLUÇÃO OBRA 3" xfId="11529" xr:uid="{D8DCE945-830B-4C8F-9C09-4FA8096B5F7C}"/>
    <cellStyle name="s_LBO Summary_mona0915b_2007.04.13 (RSRI)_EVOLUÇÃO OBRA 3 2" xfId="13086" xr:uid="{58D9E1CF-8F8C-4CC6-91B8-5B90AB3B0EB3}"/>
    <cellStyle name="s_LBO Summary_mona0915b_2007.04.13 (RSRI)_EVOLUÇÃO OBRA 3 2 2" xfId="24327" xr:uid="{403D98C3-1D86-4A6A-A29C-F3EF98152F3E}"/>
    <cellStyle name="s_LBO Summary_mona0915b_2007.04.13 (RSRI)_EVOLUÇÃO OBRA 3 2 3" xfId="28028" xr:uid="{AE5A1203-0FC9-4CDD-BE90-4C9961E619D8}"/>
    <cellStyle name="s_LBO Summary_mona0915b_2007.04.13 (RSRI)_EVOLUÇÃO OBRA 3 2 4" xfId="17041" xr:uid="{53F526C0-8F7A-4F7E-ADF4-AD3CEBC63FDB}"/>
    <cellStyle name="s_LBO Summary_mona0915b_2007.04.13 (RSRI)_EVOLUÇÃO OBRA 3 2 5" xfId="32397" xr:uid="{EC3ADA5D-F7A1-4DC1-B2E1-D3FACD4865D6}"/>
    <cellStyle name="s_LBO Summary_mona0915b_2007.04.13 (RSRI)_EVOLUÇÃO OBRA 3 2 6" xfId="22378" xr:uid="{1E7703CC-E90A-4D79-9731-54627B48D624}"/>
    <cellStyle name="s_LBO Summary_mona0915b_2007.04.13 (RSRI)_VSO-4T08-2008.12.02" xfId="4581" xr:uid="{639872A2-9C91-45FE-B71C-5A27EF457CBF}"/>
    <cellStyle name="s_LBO Summary_mona0915b_2007.04.13 (RSRI)_VSO-4T08-2008.12.02 2" xfId="9015" xr:uid="{A8EE8ADC-F574-4EC5-80D6-AEA8A3914110}"/>
    <cellStyle name="s_LBO Summary_mona0915b_2007.04.13 (RSRI)_VSO-4T08-2008.12.02 2 2" xfId="20753" xr:uid="{05BBD44A-33F7-417E-8698-1D59F85E5E43}"/>
    <cellStyle name="s_LBO Summary_mona0915b_2007.04.13 (RSRI)_VSO-4T08-2008.12.02 2 3" xfId="13394" xr:uid="{23414305-34CE-4018-9590-6A16C1EDD552}"/>
    <cellStyle name="s_LBO Summary_mona0915b_2007.04.13 (RSRI)_VSO-4T08-2008.12.02 2 4" xfId="22495" xr:uid="{BDA27D07-5D1D-49A6-BBD9-75E2C25ABDDB}"/>
    <cellStyle name="s_LBO Summary_mona0915b_2007.04.13 (RSRI)_VSO-4T08-2008.12.02 2 5" xfId="29974" xr:uid="{4FA7048A-3676-46B1-9BD2-BE76DF3EB591}"/>
    <cellStyle name="s_LBO Summary_mona0915b_2007.04.13 (RSRI)_VSO-4T08-2008.12.02 2 6" xfId="29388" xr:uid="{C77DC68C-26EE-4B80-AC6C-D7DB7115C7F1}"/>
    <cellStyle name="s_LBO Summary_mona0915b_2007.04.13 (RSRI)_VSO-4T08-2008.12.02 3" xfId="36404" xr:uid="{E4CF48E4-D960-4530-8DCF-8411A3E818FE}"/>
    <cellStyle name="s_LBO Summary_mona0915b_2007.07.13 (RSRI)" xfId="1269" xr:uid="{DC4F710A-70AE-4BD9-8BA9-C7F1A435F9F9}"/>
    <cellStyle name="s_LBO Summary_mona0915b_2007.07.13 (RSRI) 2" xfId="6361" xr:uid="{CFA12A4D-51F0-484A-8BB2-1E429A676211}"/>
    <cellStyle name="s_LBO Summary_mona0915b_2007.07.13 (RSRI) 2 2" xfId="18335" xr:uid="{86958628-D85D-4DF6-A220-F1CB85588743}"/>
    <cellStyle name="s_LBO Summary_mona0915b_2007.07.13 (RSRI) 2 3" xfId="19883" xr:uid="{A80A717D-061A-46C4-8FB3-4557BC29144E}"/>
    <cellStyle name="s_LBO Summary_mona0915b_2007.07.13 (RSRI) 2 4" xfId="17718" xr:uid="{D2206B76-93D4-4EB1-A5E4-C5E55913F3D9}"/>
    <cellStyle name="s_LBO Summary_mona0915b_2007.07.13 (RSRI) 2 5" xfId="28639" xr:uid="{ED04C48F-895A-43D6-8D75-0AACE1BC27E4}"/>
    <cellStyle name="s_LBO Summary_mona0915b_2007.07.13 (RSRI) 2 6" xfId="28961" xr:uid="{C3690CE2-4D6F-4C59-8882-3A3033647F11}"/>
    <cellStyle name="s_LBO Summary_mona0915b_2007.07.13 (RSRI) 3" xfId="36405" xr:uid="{FD8BE282-5E38-4783-8120-6ADE379A0F99}"/>
    <cellStyle name="s_LBO Summary_mona0915b_2007.07.13 (RSRI)_BALANÇO" xfId="3592" xr:uid="{E03F4089-87E3-474E-AF74-65E0816DAFA4}"/>
    <cellStyle name="s_LBO Summary_mona0915b_2007.07.13 (RSRI)_BALANÇO 2" xfId="8375" xr:uid="{A067D9D3-69F0-4580-A659-4183BCB55386}"/>
    <cellStyle name="s_LBO Summary_mona0915b_2007.07.13 (RSRI)_BALANÇO 2 2" xfId="20167" xr:uid="{E7EE28B7-CCCC-4923-9B52-8E18CD210222}"/>
    <cellStyle name="s_LBO Summary_mona0915b_2007.07.13 (RSRI)_BALANÇO 2 3" xfId="17234" xr:uid="{1D8E75C5-0954-4640-857A-2395462212D3}"/>
    <cellStyle name="s_LBO Summary_mona0915b_2007.07.13 (RSRI)_BALANÇO 2 4" xfId="17102" xr:uid="{2A248400-D46D-4E9C-9789-6AF20E7D7CE6}"/>
    <cellStyle name="s_LBO Summary_mona0915b_2007.07.13 (RSRI)_BALANÇO 2 5" xfId="32423" xr:uid="{5DECF5F6-6CCA-4A3E-9963-15184E07BD30}"/>
    <cellStyle name="s_LBO Summary_mona0915b_2007.07.13 (RSRI)_BALANÇO 2 6" xfId="34779" xr:uid="{316BBB7E-FBB3-4059-A2CA-24F5B2CD5A08}"/>
    <cellStyle name="s_LBO Summary_mona0915b_2007.07.13 (RSRI)_BALANÇO 3" xfId="11016" xr:uid="{628D681A-A078-4D1C-985D-A356DEEC16B8}"/>
    <cellStyle name="s_LBO Summary_mona0915b_2007.07.13 (RSRI)_BALANÇO 3 2" xfId="12587" xr:uid="{EFCDADCD-5D9E-472B-AB25-0FB4E4C4EAC4}"/>
    <cellStyle name="s_LBO Summary_mona0915b_2007.07.13 (RSRI)_BALANÇO 3 2 2" xfId="23828" xr:uid="{8B5EE202-67AC-4601-BAE6-FF4C912D5E92}"/>
    <cellStyle name="s_LBO Summary_mona0915b_2007.07.13 (RSRI)_BALANÇO 3 2 3" xfId="27531" xr:uid="{57F1BD60-B942-4F53-A870-0FEDC0AE0891}"/>
    <cellStyle name="s_LBO Summary_mona0915b_2007.07.13 (RSRI)_BALANÇO 3 2 4" xfId="14141" xr:uid="{0F54AD53-D98D-4D41-BD72-42B9DD9DA36E}"/>
    <cellStyle name="s_LBO Summary_mona0915b_2007.07.13 (RSRI)_BALANÇO 3 2 5" xfId="29333" xr:uid="{3EE7E29F-96BA-4AEA-A035-BF5542CDBBD7}"/>
    <cellStyle name="s_LBO Summary_mona0915b_2007.07.13 (RSRI)_BALANÇO 3 2 6" xfId="29026" xr:uid="{FAA3D08D-6846-495B-91C7-A0BCAD97FD14}"/>
    <cellStyle name="s_LBO Summary_mona0915b_2007.07.13 (RSRI)_DF's" xfId="2576" xr:uid="{398030FC-885F-469E-A0D2-B2FAAECFDE9C}"/>
    <cellStyle name="s_LBO Summary_mona0915b_2007.07.13 (RSRI)_DF's 2" xfId="7359" xr:uid="{7AF3D774-9401-4E42-8231-74FDE4C6A306}"/>
    <cellStyle name="s_LBO Summary_mona0915b_2007.07.13 (RSRI)_DF's 2 2" xfId="19263" xr:uid="{3FE5F19A-C291-4FD0-8333-0FD8465E5177}"/>
    <cellStyle name="s_LBO Summary_mona0915b_2007.07.13 (RSRI)_DF's 2 3" xfId="13842" xr:uid="{08EC3B36-1FA9-4E1B-B7B6-D921EA6EB9A9}"/>
    <cellStyle name="s_LBO Summary_mona0915b_2007.07.13 (RSRI)_DF's 2 4" xfId="28796" xr:uid="{0B5AA0D9-744E-4342-AD1F-6C46550B6180}"/>
    <cellStyle name="s_LBO Summary_mona0915b_2007.07.13 (RSRI)_DF's 2 5" xfId="30237" xr:uid="{3457ED4C-4E8F-4280-A3D6-2A536AB87399}"/>
    <cellStyle name="s_LBO Summary_mona0915b_2007.07.13 (RSRI)_DF's 2 6" xfId="15623" xr:uid="{1CB591C1-BA60-4EA0-8184-FA549C50DA56}"/>
    <cellStyle name="s_LBO Summary_mona0915b_2007.07.13 (RSRI)_DF's 3" xfId="10518" xr:uid="{AA8D6C29-1FB3-40A2-B05C-7BE43E82063D}"/>
    <cellStyle name="s_LBO Summary_mona0915b_2007.07.13 (RSRI)_DF's 3 2" xfId="12095" xr:uid="{4D60CA66-0E80-4D59-BA14-846CA122A824}"/>
    <cellStyle name="s_LBO Summary_mona0915b_2007.07.13 (RSRI)_DF's 3 2 2" xfId="23336" xr:uid="{B60F50C0-C366-439D-8BBA-E4E53C78AF0F}"/>
    <cellStyle name="s_LBO Summary_mona0915b_2007.07.13 (RSRI)_DF's 3 2 3" xfId="27039" xr:uid="{6B172CCA-00AA-47F8-B9E4-AE497B78AF19}"/>
    <cellStyle name="s_LBO Summary_mona0915b_2007.07.13 (RSRI)_DF's 3 2 4" xfId="16725" xr:uid="{6EC0611C-754C-410A-9502-32481B6CBF2F}"/>
    <cellStyle name="s_LBO Summary_mona0915b_2007.07.13 (RSRI)_DF's 3 2 5" xfId="17587" xr:uid="{673751BC-E1E9-46F6-AE68-679E1F54C70B}"/>
    <cellStyle name="s_LBO Summary_mona0915b_2007.07.13 (RSRI)_DF's 3 2 6" xfId="34234" xr:uid="{3205A8CE-6261-4266-98A3-35B521AEC2DE}"/>
    <cellStyle name="s_LBO Summary_mona0915b_2007.07.13 (RSRI)_EVOLUÇÃO OBRA" xfId="5582" xr:uid="{0D28BF00-9208-4A95-BD15-A1C57055D2FB}"/>
    <cellStyle name="s_LBO Summary_mona0915b_2007.07.13 (RSRI)_EVOLUÇÃO OBRA 2" xfId="9867" xr:uid="{8BFE2B8C-3DBE-4032-9F9D-C2F35B021BE1}"/>
    <cellStyle name="s_LBO Summary_mona0915b_2007.07.13 (RSRI)_EVOLUÇÃO OBRA 2 2" xfId="21557" xr:uid="{10B605D1-8085-44AA-8D33-C41B75AAE608}"/>
    <cellStyle name="s_LBO Summary_mona0915b_2007.07.13 (RSRI)_EVOLUÇÃO OBRA 2 3" xfId="25301" xr:uid="{F1525FC9-E6B7-4574-A8EB-22651BA7369A}"/>
    <cellStyle name="s_LBO Summary_mona0915b_2007.07.13 (RSRI)_EVOLUÇÃO OBRA 2 4" xfId="17805" xr:uid="{6B519276-7EE3-422F-AC5F-C1FAD14EB1BB}"/>
    <cellStyle name="s_LBO Summary_mona0915b_2007.07.13 (RSRI)_EVOLUÇÃO OBRA 2 5" xfId="29495" xr:uid="{1361E4D2-E1B0-4B36-B8C2-FAF04DE3F89C}"/>
    <cellStyle name="s_LBO Summary_mona0915b_2007.07.13 (RSRI)_EVOLUÇÃO OBRA 2 6" xfId="31536" xr:uid="{8E8E5E68-7DA2-4341-976A-63DFA972C9AF}"/>
    <cellStyle name="s_LBO Summary_mona0915b_2007.07.13 (RSRI)_EVOLUÇÃO OBRA 3" xfId="11530" xr:uid="{3954F0E9-0432-44CD-91D9-FAD9998C9B12}"/>
    <cellStyle name="s_LBO Summary_mona0915b_2007.07.13 (RSRI)_EVOLUÇÃO OBRA 3 2" xfId="13087" xr:uid="{F96E4454-95D9-43FE-AFEF-96E839A65CFB}"/>
    <cellStyle name="s_LBO Summary_mona0915b_2007.07.13 (RSRI)_EVOLUÇÃO OBRA 3 2 2" xfId="24328" xr:uid="{10EF6CB5-9BDB-42C0-BF53-C1865EB49B86}"/>
    <cellStyle name="s_LBO Summary_mona0915b_2007.07.13 (RSRI)_EVOLUÇÃO OBRA 3 2 3" xfId="28029" xr:uid="{F171DA09-ADD8-4C4F-9609-1C186A2AC344}"/>
    <cellStyle name="s_LBO Summary_mona0915b_2007.07.13 (RSRI)_EVOLUÇÃO OBRA 3 2 4" xfId="22934" xr:uid="{9E67C5E3-5F73-482A-828A-E54ACDD0CD1F}"/>
    <cellStyle name="s_LBO Summary_mona0915b_2007.07.13 (RSRI)_EVOLUÇÃO OBRA 3 2 5" xfId="31592" xr:uid="{214C3D66-6270-4E61-AFEF-832871711AA5}"/>
    <cellStyle name="s_LBO Summary_mona0915b_2007.07.13 (RSRI)_EVOLUÇÃO OBRA 3 2 6" xfId="34627" xr:uid="{DD03283A-E3C1-4178-88FB-13BD78AE6CB1}"/>
    <cellStyle name="s_LBO Summary_mona0915b_2007.07.13 (RSRI)_VSO-4T08-2008.12.02" xfId="4582" xr:uid="{13F3E201-789E-4922-9365-BF0CEFC52527}"/>
    <cellStyle name="s_LBO Summary_mona0915b_2007.07.13 (RSRI)_VSO-4T08-2008.12.02 2" xfId="9016" xr:uid="{6873EC9E-4FC2-4E44-B31E-3BD86E03A291}"/>
    <cellStyle name="s_LBO Summary_mona0915b_2007.07.13 (RSRI)_VSO-4T08-2008.12.02 2 2" xfId="20754" xr:uid="{47716709-4A04-467D-BD1C-30AEC9071996}"/>
    <cellStyle name="s_LBO Summary_mona0915b_2007.07.13 (RSRI)_VSO-4T08-2008.12.02 2 3" xfId="13393" xr:uid="{8960162E-5BDF-499E-8991-F03C986E5CF2}"/>
    <cellStyle name="s_LBO Summary_mona0915b_2007.07.13 (RSRI)_VSO-4T08-2008.12.02 2 4" xfId="14114" xr:uid="{9472285E-9FC6-4C54-A34C-B93E663EF908}"/>
    <cellStyle name="s_LBO Summary_mona0915b_2007.07.13 (RSRI)_VSO-4T08-2008.12.02 2 5" xfId="29973" xr:uid="{2F0E4538-D254-4394-B9C1-FD19089AEBEE}"/>
    <cellStyle name="s_LBO Summary_mona0915b_2007.07.13 (RSRI)_VSO-4T08-2008.12.02 2 6" xfId="34393" xr:uid="{DA8AB1FE-1EAF-4B03-A881-7DCF5E83F11F}"/>
    <cellStyle name="s_LBO Summary_mona0915b_2007.07.13 (RSRI)_VSO-4T08-2008.12.02 3" xfId="36406" xr:uid="{39C01EAD-0A0A-451A-AB43-AAEFAE50361B}"/>
    <cellStyle name="s_LBO_1" xfId="1270" xr:uid="{0FD229A8-A2B3-4A85-BF59-EA2B58F28A65}"/>
    <cellStyle name="s_LBO_1 2" xfId="6362" xr:uid="{4B7C94E1-59CB-46D9-97FC-56C57F408303}"/>
    <cellStyle name="s_LBO_1 2 2" xfId="18336" xr:uid="{FAA1FB48-04B7-436D-B82E-2DDD9F7E15E4}"/>
    <cellStyle name="s_LBO_1 2 3" xfId="15893" xr:uid="{C22E67AA-06E1-46D8-8814-9057F96105C0}"/>
    <cellStyle name="s_LBO_1 2 4" xfId="22372" xr:uid="{32DC4A2D-9983-4BE0-95DE-CAC80D344BC0}"/>
    <cellStyle name="s_LBO_1 2 5" xfId="17920" xr:uid="{BE699C85-9F3B-4235-9F5D-566CF0C53E79}"/>
    <cellStyle name="s_LBO_1 2 6" xfId="16730" xr:uid="{1407703C-9B0E-4C81-868C-8A8C2F786016}"/>
    <cellStyle name="s_LBO_1 3" xfId="36407" xr:uid="{748DFA05-BAB9-4D67-9947-395EBFACE04E}"/>
    <cellStyle name="s_LBO_1_2007.04.13 (RSRI)" xfId="1271" xr:uid="{FE14AECC-F40E-44DC-89CE-23AE76A8B533}"/>
    <cellStyle name="s_LBO_1_2007.04.13 (RSRI) 2" xfId="6363" xr:uid="{BB098638-2D9C-4DA3-A92D-3642D22E734E}"/>
    <cellStyle name="s_LBO_1_2007.04.13 (RSRI) 2 2" xfId="18337" xr:uid="{BB0DF059-421C-40E4-B5F0-521622E256B6}"/>
    <cellStyle name="s_LBO_1_2007.04.13 (RSRI) 2 3" xfId="14013" xr:uid="{6D9C9EA0-F766-48F9-8395-6BC6F77E886A}"/>
    <cellStyle name="s_LBO_1_2007.04.13 (RSRI) 2 4" xfId="25027" xr:uid="{5B27F5F5-B70C-4774-A166-3B0F11F2637E}"/>
    <cellStyle name="s_LBO_1_2007.04.13 (RSRI) 2 5" xfId="33353" xr:uid="{DBB6244B-A47E-47F6-8D4F-B5BEB0BCEEDA}"/>
    <cellStyle name="s_LBO_1_2007.04.13 (RSRI) 2 6" xfId="17608" xr:uid="{B2758709-3F7D-40B0-92D8-862E9A59C425}"/>
    <cellStyle name="s_LBO_1_2007.04.13 (RSRI) 3" xfId="36408" xr:uid="{E807B460-6A28-4C3B-9779-5C59D7384717}"/>
    <cellStyle name="s_LBO_1_2007.04.13 (RSRI)_BALANÇO" xfId="3593" xr:uid="{44DA47DB-4869-499E-9D5A-E6DA992BC98F}"/>
    <cellStyle name="s_LBO_1_2007.04.13 (RSRI)_BALANÇO 2" xfId="8376" xr:uid="{6FEDDE00-82D8-4157-A99D-EFB444AAEFD7}"/>
    <cellStyle name="s_LBO_1_2007.04.13 (RSRI)_BALANÇO 2 2" xfId="20168" xr:uid="{A8A293CB-236E-489A-B236-C52A4377B4C7}"/>
    <cellStyle name="s_LBO_1_2007.04.13 (RSRI)_BALANÇO 2 3" xfId="18790" xr:uid="{9F144CE7-6AF0-4E60-B2AC-31CE3D444D84}"/>
    <cellStyle name="s_LBO_1_2007.04.13 (RSRI)_BALANÇO 2 4" xfId="28742" xr:uid="{BB4798FC-8C25-4150-BAC6-935A36B57AE3}"/>
    <cellStyle name="s_LBO_1_2007.04.13 (RSRI)_BALANÇO 2 5" xfId="14862" xr:uid="{4C2D8AD8-4F7B-4CCC-BCF6-AB33156FCEB4}"/>
    <cellStyle name="s_LBO_1_2007.04.13 (RSRI)_BALANÇO 2 6" xfId="28942" xr:uid="{84FB84CF-5D42-463C-9F48-0BBC64284C01}"/>
    <cellStyle name="s_LBO_1_2007.04.13 (RSRI)_BALANÇO 3" xfId="11017" xr:uid="{4B389E9D-F11E-40D3-89AC-3FC64D97CA22}"/>
    <cellStyle name="s_LBO_1_2007.04.13 (RSRI)_BALANÇO 3 2" xfId="12588" xr:uid="{6D63EF0E-0919-47B2-9193-C8BEC2C404DA}"/>
    <cellStyle name="s_LBO_1_2007.04.13 (RSRI)_BALANÇO 3 2 2" xfId="23829" xr:uid="{9588E0AD-ADC0-4D11-A587-E9DA3032145E}"/>
    <cellStyle name="s_LBO_1_2007.04.13 (RSRI)_BALANÇO 3 2 3" xfId="27532" xr:uid="{A1A2A826-00D3-49F0-87AD-E20100B7F0AC}"/>
    <cellStyle name="s_LBO_1_2007.04.13 (RSRI)_BALANÇO 3 2 4" xfId="28455" xr:uid="{965FD37D-EF30-46BB-AF0B-CE53729D5E91}"/>
    <cellStyle name="s_LBO_1_2007.04.13 (RSRI)_BALANÇO 3 2 5" xfId="29654" xr:uid="{9B8995FF-EE3A-4A7C-9ED6-F044680A7C51}"/>
    <cellStyle name="s_LBO_1_2007.04.13 (RSRI)_BALANÇO 3 2 6" xfId="29024" xr:uid="{DF7058DD-F810-4864-980E-A88155CBE429}"/>
    <cellStyle name="s_LBO_1_2007.04.13 (RSRI)_DF's" xfId="2577" xr:uid="{D65DA291-7789-4B96-BAE5-3F4B5BCB8EEE}"/>
    <cellStyle name="s_LBO_1_2007.04.13 (RSRI)_DF's 2" xfId="7360" xr:uid="{D054EB3C-FE80-479C-9016-ABACED14F67E}"/>
    <cellStyle name="s_LBO_1_2007.04.13 (RSRI)_DF's 2 2" xfId="19264" xr:uid="{0B049B68-D53D-4E24-AF0B-166EE40815AA}"/>
    <cellStyle name="s_LBO_1_2007.04.13 (RSRI)_DF's 2 3" xfId="13365" xr:uid="{A5D97228-5868-4E84-9129-7414B2127769}"/>
    <cellStyle name="s_LBO_1_2007.04.13 (RSRI)_DF's 2 4" xfId="16154" xr:uid="{10F4F5BE-5877-4455-BA1C-1E4BB9760718}"/>
    <cellStyle name="s_LBO_1_2007.04.13 (RSRI)_DF's 2 5" xfId="31496" xr:uid="{D062C98E-2AFB-41D3-A9C0-83C47107B6FA}"/>
    <cellStyle name="s_LBO_1_2007.04.13 (RSRI)_DF's 2 6" xfId="34495" xr:uid="{3523E28D-8217-4D47-A8DF-D3DD79131F1B}"/>
    <cellStyle name="s_LBO_1_2007.04.13 (RSRI)_DF's 3" xfId="10519" xr:uid="{81E49A25-A30E-44C6-BAFF-85B462E8821E}"/>
    <cellStyle name="s_LBO_1_2007.04.13 (RSRI)_DF's 3 2" xfId="12096" xr:uid="{959E0AD1-FA73-4F48-B6F3-C815CD605B92}"/>
    <cellStyle name="s_LBO_1_2007.04.13 (RSRI)_DF's 3 2 2" xfId="23337" xr:uid="{6C99730C-0029-4382-BF35-DF6FADE2A305}"/>
    <cellStyle name="s_LBO_1_2007.04.13 (RSRI)_DF's 3 2 3" xfId="27040" xr:uid="{6094D25F-B85B-4C58-A8CA-39559C0D74F9}"/>
    <cellStyle name="s_LBO_1_2007.04.13 (RSRI)_DF's 3 2 4" xfId="26002" xr:uid="{821A4F51-1AAB-4122-8F50-99BB5A634E24}"/>
    <cellStyle name="s_LBO_1_2007.04.13 (RSRI)_DF's 3 2 5" xfId="25835" xr:uid="{286646E7-2955-4C72-8D41-E59188E660FC}"/>
    <cellStyle name="s_LBO_1_2007.04.13 (RSRI)_DF's 3 2 6" xfId="30703" xr:uid="{498B73ED-B27D-4EB6-8FEC-483ED9737F74}"/>
    <cellStyle name="s_LBO_1_2007.04.13 (RSRI)_EVOLUÇÃO OBRA" xfId="5583" xr:uid="{5B944761-32CD-40FF-91B3-79622D9C6FC6}"/>
    <cellStyle name="s_LBO_1_2007.04.13 (RSRI)_EVOLUÇÃO OBRA 2" xfId="9868" xr:uid="{185022C8-B869-4E70-86C2-402EAB118DDA}"/>
    <cellStyle name="s_LBO_1_2007.04.13 (RSRI)_EVOLUÇÃO OBRA 2 2" xfId="21558" xr:uid="{F438060D-E600-4D75-ABB0-22E4CFC0448F}"/>
    <cellStyle name="s_LBO_1_2007.04.13 (RSRI)_EVOLUÇÃO OBRA 2 3" xfId="25302" xr:uid="{39AE9ADA-E65E-4EDF-A596-4CFAA9DE4751}"/>
    <cellStyle name="s_LBO_1_2007.04.13 (RSRI)_EVOLUÇÃO OBRA 2 4" xfId="26584" xr:uid="{9FC7E9EA-CFF5-47AE-A1FD-726F27AFE9D5}"/>
    <cellStyle name="s_LBO_1_2007.04.13 (RSRI)_EVOLUÇÃO OBRA 2 5" xfId="26099" xr:uid="{8573BD57-D0AA-4775-8A69-CA8E69AB0D8F}"/>
    <cellStyle name="s_LBO_1_2007.04.13 (RSRI)_EVOLUÇÃO OBRA 2 6" xfId="21770" xr:uid="{D504AC91-0DBD-41B3-BC6A-6C3DBDBB582D}"/>
    <cellStyle name="s_LBO_1_2007.04.13 (RSRI)_EVOLUÇÃO OBRA 3" xfId="11531" xr:uid="{D1CF48E6-6C29-4802-A00E-AF487B1BE736}"/>
    <cellStyle name="s_LBO_1_2007.04.13 (RSRI)_EVOLUÇÃO OBRA 3 2" xfId="13088" xr:uid="{5CA9E4AD-01BE-4E1D-AE40-17211345B4E9}"/>
    <cellStyle name="s_LBO_1_2007.04.13 (RSRI)_EVOLUÇÃO OBRA 3 2 2" xfId="24329" xr:uid="{A15230DB-77D0-48BC-9BC7-A77158BEF9FE}"/>
    <cellStyle name="s_LBO_1_2007.04.13 (RSRI)_EVOLUÇÃO OBRA 3 2 3" xfId="28030" xr:uid="{8B913A90-3336-477A-A5C1-5DFF1490D56E}"/>
    <cellStyle name="s_LBO_1_2007.04.13 (RSRI)_EVOLUÇÃO OBRA 3 2 4" xfId="22082" xr:uid="{DF282852-CBD1-49EE-BF15-9DF95377590A}"/>
    <cellStyle name="s_LBO_1_2007.04.13 (RSRI)_EVOLUÇÃO OBRA 3 2 5" xfId="33450" xr:uid="{A9BA943E-FC3B-4FF8-A0AA-F5B443332FE3}"/>
    <cellStyle name="s_LBO_1_2007.04.13 (RSRI)_EVOLUÇÃO OBRA 3 2 6" xfId="34092" xr:uid="{8851895F-DB8F-458E-9229-9975A8E24C66}"/>
    <cellStyle name="s_LBO_1_2007.04.13 (RSRI)_VSO-4T08-2008.12.02" xfId="4583" xr:uid="{1ACA6DFC-F7AD-41CF-AB86-54AC2F046F6E}"/>
    <cellStyle name="s_LBO_1_2007.04.13 (RSRI)_VSO-4T08-2008.12.02 2" xfId="9017" xr:uid="{2BA2FCE8-C080-49AB-91B2-93A26D1B22A2}"/>
    <cellStyle name="s_LBO_1_2007.04.13 (RSRI)_VSO-4T08-2008.12.02 2 2" xfId="20755" xr:uid="{512ACB55-695F-45DE-AEC2-6294E29172E3}"/>
    <cellStyle name="s_LBO_1_2007.04.13 (RSRI)_VSO-4T08-2008.12.02 2 3" xfId="13392" xr:uid="{1ADC137E-42CF-4D79-BFCA-CACEAB3ABB23}"/>
    <cellStyle name="s_LBO_1_2007.04.13 (RSRI)_VSO-4T08-2008.12.02 2 4" xfId="30506" xr:uid="{4DFF3DAD-0947-4DBA-A7EC-34F7D969634D}"/>
    <cellStyle name="s_LBO_1_2007.04.13 (RSRI)_VSO-4T08-2008.12.02 2 5" xfId="26703" xr:uid="{1B3DF096-AA62-4BE8-82FA-6D687A23CA63}"/>
    <cellStyle name="s_LBO_1_2007.04.13 (RSRI)_VSO-4T08-2008.12.02 2 6" xfId="17761" xr:uid="{360A8097-A820-4431-A4F2-432BA9B247A5}"/>
    <cellStyle name="s_LBO_1_2007.04.13 (RSRI)_VSO-4T08-2008.12.02 3" xfId="36410" xr:uid="{69ADB83B-3A8E-4F68-A325-C6A07E12AE68}"/>
    <cellStyle name="s_LBO_1_2007.07.13 (RSRI)" xfId="1272" xr:uid="{C9469002-3025-43B3-91B6-DFD001C1294C}"/>
    <cellStyle name="s_LBO_1_2007.07.13 (RSRI) 2" xfId="6364" xr:uid="{812B8109-56D7-4EBB-859C-14C98B221CEB}"/>
    <cellStyle name="s_LBO_1_2007.07.13 (RSRI) 2 2" xfId="18338" xr:uid="{02E2173C-25CD-462F-92BF-27E499463C5D}"/>
    <cellStyle name="s_LBO_1_2007.07.13 (RSRI) 2 3" xfId="16650" xr:uid="{B32E623B-5D5B-44D9-B486-1D5EA962E9A9}"/>
    <cellStyle name="s_LBO_1_2007.07.13 (RSRI) 2 4" xfId="26670" xr:uid="{75CE0106-D812-455E-BC78-0B429C5ACBAA}"/>
    <cellStyle name="s_LBO_1_2007.07.13 (RSRI) 2 5" xfId="15216" xr:uid="{9CFD5158-DCA0-4743-AEE5-99943B56FDEB}"/>
    <cellStyle name="s_LBO_1_2007.07.13 (RSRI) 2 6" xfId="34940" xr:uid="{EEED6AD7-0E6A-4124-AE8E-E58B2642E996}"/>
    <cellStyle name="s_LBO_1_2007.07.13 (RSRI) 3" xfId="36411" xr:uid="{770D4131-BDA3-405B-A648-8CBC3A2F1083}"/>
    <cellStyle name="s_LBO_1_2007.07.13 (RSRI)_BALANÇO" xfId="3594" xr:uid="{A2A36534-1EAB-406E-B84E-78BBDA5C4B84}"/>
    <cellStyle name="s_LBO_1_2007.07.13 (RSRI)_BALANÇO 2" xfId="8377" xr:uid="{C67B49FA-29D9-4E2C-A837-013AED0C6B0E}"/>
    <cellStyle name="s_LBO_1_2007.07.13 (RSRI)_BALANÇO 2 2" xfId="20169" xr:uid="{4CC11188-D085-45C6-BF04-BCCC93515CC0}"/>
    <cellStyle name="s_LBO_1_2007.07.13 (RSRI)_BALANÇO 2 3" xfId="14930" xr:uid="{467A56E2-C088-4211-A600-8667992E2D63}"/>
    <cellStyle name="s_LBO_1_2007.07.13 (RSRI)_BALANÇO 2 4" xfId="25116" xr:uid="{B696DCC3-6170-42C4-97D6-9304F94B78A2}"/>
    <cellStyle name="s_LBO_1_2007.07.13 (RSRI)_BALANÇO 2 5" xfId="16312" xr:uid="{B6DF20C1-3808-4C7E-887E-F64CE5E0C4F4}"/>
    <cellStyle name="s_LBO_1_2007.07.13 (RSRI)_BALANÇO 2 6" xfId="34536" xr:uid="{74259075-7F1C-48D2-AE0B-930ECE4C5422}"/>
    <cellStyle name="s_LBO_1_2007.07.13 (RSRI)_BALANÇO 3" xfId="11018" xr:uid="{924624E0-2323-41B9-8935-340003AD4185}"/>
    <cellStyle name="s_LBO_1_2007.07.13 (RSRI)_BALANÇO 3 2" xfId="12589" xr:uid="{B9CF32CB-617E-4D5F-BB2B-40AA0E5AE003}"/>
    <cellStyle name="s_LBO_1_2007.07.13 (RSRI)_BALANÇO 3 2 2" xfId="23830" xr:uid="{46C9162F-7A94-4818-8FCD-EC17264B8E5B}"/>
    <cellStyle name="s_LBO_1_2007.07.13 (RSRI)_BALANÇO 3 2 3" xfId="27533" xr:uid="{9B5F8499-7354-4033-A423-8FD0E737B8D7}"/>
    <cellStyle name="s_LBO_1_2007.07.13 (RSRI)_BALANÇO 3 2 4" xfId="26126" xr:uid="{4E984E6B-AE0A-4615-9124-EB2E3D656F5D}"/>
    <cellStyle name="s_LBO_1_2007.07.13 (RSRI)_BALANÇO 3 2 5" xfId="31426" xr:uid="{D3ADFF14-BDFF-40CD-B87D-86E3EEF966B1}"/>
    <cellStyle name="s_LBO_1_2007.07.13 (RSRI)_BALANÇO 3 2 6" xfId="34315" xr:uid="{8DBF4401-5A90-48F7-AC23-E3D6AD158A2E}"/>
    <cellStyle name="s_LBO_1_2007.07.13 (RSRI)_DF's" xfId="2578" xr:uid="{307777DA-1764-425D-9785-0C5E0723E4D6}"/>
    <cellStyle name="s_LBO_1_2007.07.13 (RSRI)_DF's 2" xfId="7361" xr:uid="{3F4DFE20-59B2-4C3E-95EE-90601ECF3CD5}"/>
    <cellStyle name="s_LBO_1_2007.07.13 (RSRI)_DF's 2 2" xfId="19265" xr:uid="{DDB7024B-08E0-4D26-860B-512FAE403F30}"/>
    <cellStyle name="s_LBO_1_2007.07.13 (RSRI)_DF's 2 3" xfId="13840" xr:uid="{E12C65B4-088F-415E-857B-5F06D51E346D}"/>
    <cellStyle name="s_LBO_1_2007.07.13 (RSRI)_DF's 2 4" xfId="21110" xr:uid="{164B96DA-9800-470B-8BF6-2D9B925963DA}"/>
    <cellStyle name="s_LBO_1_2007.07.13 (RSRI)_DF's 2 5" xfId="31440" xr:uid="{D71666E0-24FF-4EF4-AEB8-F85A3792CBAF}"/>
    <cellStyle name="s_LBO_1_2007.07.13 (RSRI)_DF's 2 6" xfId="15952" xr:uid="{CBE5118B-DDB8-4B49-A580-C144D9059163}"/>
    <cellStyle name="s_LBO_1_2007.07.13 (RSRI)_DF's 3" xfId="10520" xr:uid="{9B2404BF-1B69-4616-9C07-AD70A0E76EA4}"/>
    <cellStyle name="s_LBO_1_2007.07.13 (RSRI)_DF's 3 2" xfId="12097" xr:uid="{2E8494A9-94F7-4BC5-AD27-19523BF073ED}"/>
    <cellStyle name="s_LBO_1_2007.07.13 (RSRI)_DF's 3 2 2" xfId="23338" xr:uid="{861D178A-81A3-4F37-9D4A-6249F47F11B8}"/>
    <cellStyle name="s_LBO_1_2007.07.13 (RSRI)_DF's 3 2 3" xfId="27041" xr:uid="{135BC4A6-F46A-449C-A20E-ACD40ECC6607}"/>
    <cellStyle name="s_LBO_1_2007.07.13 (RSRI)_DF's 3 2 4" xfId="17474" xr:uid="{2978D574-5DA7-4FD9-9B16-20BA467E56E8}"/>
    <cellStyle name="s_LBO_1_2007.07.13 (RSRI)_DF's 3 2 5" xfId="29651" xr:uid="{BA357CB7-15A4-4E77-8D57-B3CDA754B640}"/>
    <cellStyle name="s_LBO_1_2007.07.13 (RSRI)_DF's 3 2 6" xfId="34095" xr:uid="{BD0CB576-4660-4F46-B8F7-2F0AE9BE7814}"/>
    <cellStyle name="s_LBO_1_2007.07.13 (RSRI)_EVOLUÇÃO OBRA" xfId="5584" xr:uid="{B6963270-C9F9-4A1B-8569-501B340B219F}"/>
    <cellStyle name="s_LBO_1_2007.07.13 (RSRI)_EVOLUÇÃO OBRA 2" xfId="9869" xr:uid="{FA704A1C-690F-49A0-ABCD-2BC9CBF577A3}"/>
    <cellStyle name="s_LBO_1_2007.07.13 (RSRI)_EVOLUÇÃO OBRA 2 2" xfId="21559" xr:uid="{D261253C-FE75-4C6A-9EA9-6B26D2D7965E}"/>
    <cellStyle name="s_LBO_1_2007.07.13 (RSRI)_EVOLUÇÃO OBRA 2 3" xfId="25303" xr:uid="{C8268A87-02E1-4AC9-9D7D-A58A44DF88C3}"/>
    <cellStyle name="s_LBO_1_2007.07.13 (RSRI)_EVOLUÇÃO OBRA 2 4" xfId="14897" xr:uid="{81629B30-3111-4627-9B72-5AD7BF4A5F13}"/>
    <cellStyle name="s_LBO_1_2007.07.13 (RSRI)_EVOLUÇÃO OBRA 2 5" xfId="32885" xr:uid="{98F81D51-EF7A-433A-9EF9-7FF5EC937BCE}"/>
    <cellStyle name="s_LBO_1_2007.07.13 (RSRI)_EVOLUÇÃO OBRA 2 6" xfId="33389" xr:uid="{C4D5A144-7B5F-467C-82CF-6E8653B42FA5}"/>
    <cellStyle name="s_LBO_1_2007.07.13 (RSRI)_EVOLUÇÃO OBRA 3" xfId="11532" xr:uid="{0D730D95-0A9C-4B9E-9D06-E14CDF3C5975}"/>
    <cellStyle name="s_LBO_1_2007.07.13 (RSRI)_EVOLUÇÃO OBRA 3 2" xfId="13089" xr:uid="{D87D5680-E93E-4E79-9487-6C05D4909CDF}"/>
    <cellStyle name="s_LBO_1_2007.07.13 (RSRI)_EVOLUÇÃO OBRA 3 2 2" xfId="24330" xr:uid="{85114931-931C-400B-BDA7-569973AA72D4}"/>
    <cellStyle name="s_LBO_1_2007.07.13 (RSRI)_EVOLUÇÃO OBRA 3 2 3" xfId="28031" xr:uid="{D67FD7E4-C19B-47E3-9B2D-7AAFF3136E2B}"/>
    <cellStyle name="s_LBO_1_2007.07.13 (RSRI)_EVOLUÇÃO OBRA 3 2 4" xfId="26373" xr:uid="{A893181F-B972-4A95-B8B5-07FF6D997386}"/>
    <cellStyle name="s_LBO_1_2007.07.13 (RSRI)_EVOLUÇÃO OBRA 3 2 5" xfId="25008" xr:uid="{1E6AC975-545F-42EC-8DEC-B4A79EF43AB0}"/>
    <cellStyle name="s_LBO_1_2007.07.13 (RSRI)_EVOLUÇÃO OBRA 3 2 6" xfId="22214" xr:uid="{7DF529BD-9D7E-4FC7-842D-4A37446AF804}"/>
    <cellStyle name="s_LBO_1_2007.07.13 (RSRI)_VSO-4T08-2008.12.02" xfId="4584" xr:uid="{70E1E19E-069B-44B6-8658-B392D2801B1C}"/>
    <cellStyle name="s_LBO_1_2007.07.13 (RSRI)_VSO-4T08-2008.12.02 2" xfId="9018" xr:uid="{81E68FE7-C080-49D1-93A2-016E456E497C}"/>
    <cellStyle name="s_LBO_1_2007.07.13 (RSRI)_VSO-4T08-2008.12.02 2 2" xfId="20756" xr:uid="{C32590BA-AD1C-4586-8C12-C46AE96CC77E}"/>
    <cellStyle name="s_LBO_1_2007.07.13 (RSRI)_VSO-4T08-2008.12.02 2 3" xfId="13391" xr:uid="{76C1FB15-AF50-4F4A-A5CB-DD0DEA7F7480}"/>
    <cellStyle name="s_LBO_1_2007.07.13 (RSRI)_VSO-4T08-2008.12.02 2 4" xfId="29503" xr:uid="{08A0B466-02A9-4747-B3E3-682FA07E158C}"/>
    <cellStyle name="s_LBO_1_2007.07.13 (RSRI)_VSO-4T08-2008.12.02 2 5" xfId="32674" xr:uid="{3EA0EFE1-A799-48F7-9BEB-258E877A8C4D}"/>
    <cellStyle name="s_LBO_1_2007.07.13 (RSRI)_VSO-4T08-2008.12.02 2 6" xfId="31673" xr:uid="{6C41FD43-87F8-4371-A4FE-99B24A17B898}"/>
    <cellStyle name="s_LBO_1_2007.07.13 (RSRI)_VSO-4T08-2008.12.02 3" xfId="36412" xr:uid="{7FAB03D3-A140-46AC-BB98-E27C62BEC13A}"/>
    <cellStyle name="s_LBO_2" xfId="1273" xr:uid="{221D3859-49C9-47A9-B828-12E23C281D5B}"/>
    <cellStyle name="s_LBO_2_2007.04.13 (RSRI)" xfId="1274" xr:uid="{B494D5E8-EB91-458D-A8AC-105334A1C5E7}"/>
    <cellStyle name="s_LBO_2_2007.04.13 (RSRI) 2" xfId="36413" xr:uid="{95CFB9E2-83E3-41BA-BD89-288DD2EF0A58}"/>
    <cellStyle name="s_LBO_2_2007.04.13 (RSRI)_BALANÇO" xfId="3595" xr:uid="{EDE2A3BB-457B-4BB1-84D6-17B5F5FC0626}"/>
    <cellStyle name="s_LBO_2_2007.04.13 (RSRI)_BALANÇO 2" xfId="8378" xr:uid="{8825E6D7-E8A3-4539-A672-C6B4888B081C}"/>
    <cellStyle name="s_LBO_2_2007.04.13 (RSRI)_DF's" xfId="2579" xr:uid="{A16F80E9-4A89-4E30-B8B9-C1A881EA8855}"/>
    <cellStyle name="s_LBO_2_2007.04.13 (RSRI)_DF's 2" xfId="7362" xr:uid="{3F6144A8-C503-469C-A6F0-EB54542F4E87}"/>
    <cellStyle name="s_LBO_2_2007.04.13 (RSRI)_EVOLUÇÃO OBRA" xfId="5585" xr:uid="{53D3FFED-E53A-4C6C-8575-A8E6E54E430C}"/>
    <cellStyle name="s_LBO_2_2007.04.13 (RSRI)_EVOLUÇÃO OBRA 2" xfId="9870" xr:uid="{E659771B-24E3-4B7F-BE2B-5B9C54CA5B1D}"/>
    <cellStyle name="s_LBO_2_2007.04.13 (RSRI)_VSO-4T08-2008.12.02" xfId="4585" xr:uid="{85FCFE87-9D08-4A38-B298-9E7B9DD54133}"/>
    <cellStyle name="s_LBO_2_2007.07.13 (RSRI)" xfId="1275" xr:uid="{CB3F9DD4-B1F0-451C-9BD0-A3890A8EB2C3}"/>
    <cellStyle name="s_LBO_2_2007.07.13 (RSRI) 2" xfId="36414" xr:uid="{9A0F3428-D68E-4519-BEF5-1B165182C206}"/>
    <cellStyle name="s_LBO_2_2007.07.13 (RSRI)_BALANÇO" xfId="3596" xr:uid="{F1A049D7-4FF0-4764-8A68-5759CA3541BE}"/>
    <cellStyle name="s_LBO_2_2007.07.13 (RSRI)_BALANÇO 2" xfId="8379" xr:uid="{8C3DEE5A-45E9-4B93-82A2-1E0875A7F135}"/>
    <cellStyle name="s_LBO_2_2007.07.13 (RSRI)_DF's" xfId="2580" xr:uid="{4204A5CF-5002-4FD7-9752-2618A24CA65C}"/>
    <cellStyle name="s_LBO_2_2007.07.13 (RSRI)_DF's 2" xfId="7363" xr:uid="{03327D0A-EC34-4686-88B1-09F299F63765}"/>
    <cellStyle name="s_LBO_2_2007.07.13 (RSRI)_EVOLUÇÃO OBRA" xfId="5586" xr:uid="{26C81F30-C5AE-4730-A28D-038C90869E55}"/>
    <cellStyle name="s_LBO_2_2007.07.13 (RSRI)_EVOLUÇÃO OBRA 2" xfId="9871" xr:uid="{5B1067D8-08B9-44A7-8274-004756D8D4C9}"/>
    <cellStyle name="s_LBO_2_2007.07.13 (RSRI)_VSO-4T08-2008.12.02" xfId="4586" xr:uid="{B595A968-102A-402E-846F-8E80E9A90377}"/>
    <cellStyle name="s_LBO_2007.04.13 (RSRI)" xfId="1276" xr:uid="{E8C3D353-622C-41B5-AAC7-80F513FC39BD}"/>
    <cellStyle name="s_LBO_2007.04.13 (RSRI) 2" xfId="6365" xr:uid="{27179C7A-E1DA-46D8-9CD2-CB683A89ABAB}"/>
    <cellStyle name="s_LBO_2007.04.13 (RSRI) 2 2" xfId="18339" xr:uid="{89900906-56E5-4C4C-A55D-F0A2B4FA7F25}"/>
    <cellStyle name="s_LBO_2007.04.13 (RSRI) 2 3" xfId="21269" xr:uid="{1F3DEE9C-AA52-44AC-ACCA-CC62E704F786}"/>
    <cellStyle name="s_LBO_2007.04.13 (RSRI) 2 4" xfId="14986" xr:uid="{A116B101-A279-4462-A16B-34BEB67EB3EC}"/>
    <cellStyle name="s_LBO_2007.04.13 (RSRI) 2 5" xfId="31165" xr:uid="{4D310977-AED4-44E6-B591-FDC2912595E0}"/>
    <cellStyle name="s_LBO_2007.04.13 (RSRI) 2 6" xfId="31368" xr:uid="{69DC3D0B-0381-4BE6-A0E2-38CCA85B9788}"/>
    <cellStyle name="s_LBO_2007.04.13 (RSRI) 3" xfId="36415" xr:uid="{6DBBDFC3-491B-4EA9-ADDE-6CE4E74F69F6}"/>
    <cellStyle name="s_LBO_2007.04.13 (RSRI)_BALANÇO" xfId="3597" xr:uid="{DBB8CF9B-A784-4819-8BF3-E83B52491FD1}"/>
    <cellStyle name="s_LBO_2007.04.13 (RSRI)_BALANÇO 2" xfId="8380" xr:uid="{EF0A8CAD-6479-46E3-9B15-CEFCA23F335C}"/>
    <cellStyle name="s_LBO_2007.04.13 (RSRI)_BALANÇO 2 2" xfId="20170" xr:uid="{1CF4DAC7-F54A-4612-BD16-134D03935FA8}"/>
    <cellStyle name="s_LBO_2007.04.13 (RSRI)_BALANÇO 2 3" xfId="13615" xr:uid="{A6BE4020-443F-4251-B54A-9CBA58CE084B}"/>
    <cellStyle name="s_LBO_2007.04.13 (RSRI)_BALANÇO 2 4" xfId="24872" xr:uid="{7DC73061-FCE5-4D68-9892-246DAB72252A}"/>
    <cellStyle name="s_LBO_2007.04.13 (RSRI)_BALANÇO 2 5" xfId="28911" xr:uid="{BC43EBAB-B6B9-43C7-B043-DA977B2C5DE3}"/>
    <cellStyle name="s_LBO_2007.04.13 (RSRI)_BALANÇO 2 6" xfId="17627" xr:uid="{6FB2987C-2950-44B6-B1D9-87E267A573A3}"/>
    <cellStyle name="s_LBO_2007.04.13 (RSRI)_BALANÇO 3" xfId="11019" xr:uid="{96EC45A0-5CEF-4D8E-8396-467BF0DFC00E}"/>
    <cellStyle name="s_LBO_2007.04.13 (RSRI)_BALANÇO 3 2" xfId="12590" xr:uid="{1B399F16-325A-4E01-9D2F-B283E1AF7503}"/>
    <cellStyle name="s_LBO_2007.04.13 (RSRI)_BALANÇO 3 2 2" xfId="23831" xr:uid="{B6AD47F7-75F1-418B-AA41-BA922EB92F4E}"/>
    <cellStyle name="s_LBO_2007.04.13 (RSRI)_BALANÇO 3 2 3" xfId="27534" xr:uid="{51632BB9-8036-4970-9352-3DF41AB15729}"/>
    <cellStyle name="s_LBO_2007.04.13 (RSRI)_BALANÇO 3 2 4" xfId="15052" xr:uid="{35AB28A0-034A-4552-91CB-B44476244A61}"/>
    <cellStyle name="s_LBO_2007.04.13 (RSRI)_BALANÇO 3 2 5" xfId="32092" xr:uid="{9A4E0D3B-6253-4B53-BC2C-EFD022B52DB8}"/>
    <cellStyle name="s_LBO_2007.04.13 (RSRI)_BALANÇO 3 2 6" xfId="34379" xr:uid="{510A2801-1AC0-42FE-A6AB-D7AEF70A092C}"/>
    <cellStyle name="s_LBO_2007.04.13 (RSRI)_DF's" xfId="2581" xr:uid="{28902244-89DF-4703-B7F6-E1244CC08B58}"/>
    <cellStyle name="s_LBO_2007.04.13 (RSRI)_DF's 2" xfId="7364" xr:uid="{CBBA0D81-6448-4380-8FD3-B8D8C0B89256}"/>
    <cellStyle name="s_LBO_2007.04.13 (RSRI)_DF's 2 2" xfId="19267" xr:uid="{2FAA0587-86BB-4134-BD2B-D53608C7173D}"/>
    <cellStyle name="s_LBO_2007.04.13 (RSRI)_DF's 2 3" xfId="13839" xr:uid="{9ED50F7D-9A8B-4CC9-8866-11DE9FCB2DC4}"/>
    <cellStyle name="s_LBO_2007.04.13 (RSRI)_DF's 2 4" xfId="17091" xr:uid="{52C65C08-FF49-48A7-B257-3F1EAC0341CE}"/>
    <cellStyle name="s_LBO_2007.04.13 (RSRI)_DF's 2 5" xfId="22413" xr:uid="{535EB149-C517-41B0-A326-D550A793BBD7}"/>
    <cellStyle name="s_LBO_2007.04.13 (RSRI)_DF's 2 6" xfId="14495" xr:uid="{A39040B2-EACD-4742-AC68-35A78F424F82}"/>
    <cellStyle name="s_LBO_2007.04.13 (RSRI)_DF's 3" xfId="10521" xr:uid="{DBA4342F-0E9A-425B-A90D-2544E1091118}"/>
    <cellStyle name="s_LBO_2007.04.13 (RSRI)_DF's 3 2" xfId="12098" xr:uid="{5AA60E3A-AF3B-49F1-83ED-3F99C5B907D7}"/>
    <cellStyle name="s_LBO_2007.04.13 (RSRI)_DF's 3 2 2" xfId="23339" xr:uid="{17705C61-D46C-49B9-BBA2-6E914137D3A7}"/>
    <cellStyle name="s_LBO_2007.04.13 (RSRI)_DF's 3 2 3" xfId="27042" xr:uid="{F633A9B6-D1AB-4A7A-BE0B-9D189130EDB0}"/>
    <cellStyle name="s_LBO_2007.04.13 (RSRI)_DF's 3 2 4" xfId="17677" xr:uid="{BD896FB2-606E-4EEB-94F6-358AED0B8562}"/>
    <cellStyle name="s_LBO_2007.04.13 (RSRI)_DF's 3 2 5" xfId="29975" xr:uid="{71D38E72-7C7D-4DA4-83B6-220CB5CA3B31}"/>
    <cellStyle name="s_LBO_2007.04.13 (RSRI)_DF's 3 2 6" xfId="29691" xr:uid="{843570E0-6B5C-4AC0-B732-EAE97C6E72C8}"/>
    <cellStyle name="s_LBO_2007.04.13 (RSRI)_EVOLUÇÃO OBRA" xfId="5587" xr:uid="{07FCC72C-9D2A-477A-8068-D91BD3539A4D}"/>
    <cellStyle name="s_LBO_2007.04.13 (RSRI)_EVOLUÇÃO OBRA 2" xfId="9872" xr:uid="{1CB2CD64-A4D8-46CC-8CBE-B1F1B425842F}"/>
    <cellStyle name="s_LBO_2007.04.13 (RSRI)_EVOLUÇÃO OBRA 2 2" xfId="21561" xr:uid="{2FADB180-C59B-4504-9051-415021E8E7C3}"/>
    <cellStyle name="s_LBO_2007.04.13 (RSRI)_EVOLUÇÃO OBRA 2 3" xfId="25306" xr:uid="{EC737968-C9F5-44BF-AE63-0E7B208623F2}"/>
    <cellStyle name="s_LBO_2007.04.13 (RSRI)_EVOLUÇÃO OBRA 2 4" xfId="26474" xr:uid="{1FDBAABD-ACEA-49BC-894B-30C4E0278A8F}"/>
    <cellStyle name="s_LBO_2007.04.13 (RSRI)_EVOLUÇÃO OBRA 2 5" xfId="29384" xr:uid="{6AB18A5C-A5B2-4ABA-AD11-44DF3C2639E1}"/>
    <cellStyle name="s_LBO_2007.04.13 (RSRI)_EVOLUÇÃO OBRA 2 6" xfId="32133" xr:uid="{5985DBC1-9AD9-4706-B59B-173AB0883DB3}"/>
    <cellStyle name="s_LBO_2007.04.13 (RSRI)_EVOLUÇÃO OBRA 3" xfId="11533" xr:uid="{FCCE5735-60DD-4F08-A8FB-296F51E9AA4E}"/>
    <cellStyle name="s_LBO_2007.04.13 (RSRI)_EVOLUÇÃO OBRA 3 2" xfId="13090" xr:uid="{9319706D-482D-41E0-BF9A-195EF9029767}"/>
    <cellStyle name="s_LBO_2007.04.13 (RSRI)_EVOLUÇÃO OBRA 3 2 2" xfId="24331" xr:uid="{84700D39-B5BA-4661-93C1-639E4B18D764}"/>
    <cellStyle name="s_LBO_2007.04.13 (RSRI)_EVOLUÇÃO OBRA 3 2 3" xfId="28032" xr:uid="{28A5F1B0-0038-4D99-A680-0E4820B85D75}"/>
    <cellStyle name="s_LBO_2007.04.13 (RSRI)_EVOLUÇÃO OBRA 3 2 4" xfId="22677" xr:uid="{42ED3325-6AB8-41E5-9A66-C9C67C0BDD6D}"/>
    <cellStyle name="s_LBO_2007.04.13 (RSRI)_EVOLUÇÃO OBRA 3 2 5" xfId="25918" xr:uid="{F8665B4A-58C6-4A8D-A48A-AC8BBCD20372}"/>
    <cellStyle name="s_LBO_2007.04.13 (RSRI)_EVOLUÇÃO OBRA 3 2 6" xfId="32142" xr:uid="{93625E7F-F9FF-410E-9E61-B62ED0F5684E}"/>
    <cellStyle name="s_LBO_2007.04.13 (RSRI)_VSO-4T08-2008.12.02" xfId="4587" xr:uid="{D25BDD65-86B2-44DC-8093-B224E9D2F01D}"/>
    <cellStyle name="s_LBO_2007.04.13 (RSRI)_VSO-4T08-2008.12.02 2" xfId="9020" xr:uid="{684DD3EA-148E-47F3-8CAB-B235EF6DEA01}"/>
    <cellStyle name="s_LBO_2007.04.13 (RSRI)_VSO-4T08-2008.12.02 2 2" xfId="20758" xr:uid="{ED7A00DF-CB38-4AF0-99CA-D85D5005D8B7}"/>
    <cellStyle name="s_LBO_2007.04.13 (RSRI)_VSO-4T08-2008.12.02 2 3" xfId="13389" xr:uid="{3E77447D-2712-4E92-9621-76BDD21B51CD}"/>
    <cellStyle name="s_LBO_2007.04.13 (RSRI)_VSO-4T08-2008.12.02 2 4" xfId="26206" xr:uid="{1EEA86A2-8693-456B-9785-3956A4BAFE77}"/>
    <cellStyle name="s_LBO_2007.04.13 (RSRI)_VSO-4T08-2008.12.02 2 5" xfId="31299" xr:uid="{17C5C9F8-B3BA-4394-9EEE-D7B6E52A640A}"/>
    <cellStyle name="s_LBO_2007.04.13 (RSRI)_VSO-4T08-2008.12.02 2 6" xfId="17894" xr:uid="{26FBBAD4-4983-444E-AD02-66446AA2A5EA}"/>
    <cellStyle name="s_LBO_2007.04.13 (RSRI)_VSO-4T08-2008.12.02 3" xfId="36416" xr:uid="{BF224EBB-2A7E-4503-873D-AEEABF471FE8}"/>
    <cellStyle name="s_LBO_2007.07.13 (RSRI)" xfId="1277" xr:uid="{6BD1C617-F636-4957-A5BE-6C6478301AED}"/>
    <cellStyle name="s_LBO_2007.07.13 (RSRI) 2" xfId="6366" xr:uid="{0613AC66-F183-429A-BDBE-EC984236D37B}"/>
    <cellStyle name="s_LBO_2007.07.13 (RSRI) 2 2" xfId="18340" xr:uid="{C9D81F11-A2A6-4B25-8990-EE2AD93A2048}"/>
    <cellStyle name="s_LBO_2007.07.13 (RSRI) 2 3" xfId="17427" xr:uid="{5DCD683A-F031-4D7F-8FB2-C1ECBD9A684E}"/>
    <cellStyle name="s_LBO_2007.07.13 (RSRI) 2 4" xfId="14271" xr:uid="{CBAB47A2-874B-4319-B6D8-5B0E847876ED}"/>
    <cellStyle name="s_LBO_2007.07.13 (RSRI) 2 5" xfId="14275" xr:uid="{9166D6ED-22E3-4A18-A72B-35ECF5B13F2B}"/>
    <cellStyle name="s_LBO_2007.07.13 (RSRI) 2 6" xfId="16784" xr:uid="{2652E7DF-F7CA-4E3C-B9BC-03B54FB64CA1}"/>
    <cellStyle name="s_LBO_2007.07.13 (RSRI) 3" xfId="36417" xr:uid="{9EC27382-E7A0-45AF-9B48-400F519DFEEA}"/>
    <cellStyle name="s_LBO_2007.07.13 (RSRI)_BALANÇO" xfId="3598" xr:uid="{36A80DA9-2C89-404A-8F6E-E8FBE26B1D00}"/>
    <cellStyle name="s_LBO_2007.07.13 (RSRI)_BALANÇO 2" xfId="8381" xr:uid="{D6E87CCD-898F-4405-8716-1641330B63A9}"/>
    <cellStyle name="s_LBO_2007.07.13 (RSRI)_BALANÇO 2 2" xfId="20171" xr:uid="{09AB2B39-6F20-4E1B-9AC8-38244C0CFD6C}"/>
    <cellStyle name="s_LBO_2007.07.13 (RSRI)_BALANÇO 2 3" xfId="16470" xr:uid="{87CC682D-2A94-4C14-99C0-A7B34E0F54A9}"/>
    <cellStyle name="s_LBO_2007.07.13 (RSRI)_BALANÇO 2 4" xfId="15565" xr:uid="{C0CE155C-FE1A-4A40-BF10-5C99E5D79388}"/>
    <cellStyle name="s_LBO_2007.07.13 (RSRI)_BALANÇO 2 5" xfId="30251" xr:uid="{B07D29B1-6C88-4AEB-BD1D-2FFD51AA1240}"/>
    <cellStyle name="s_LBO_2007.07.13 (RSRI)_BALANÇO 2 6" xfId="31278" xr:uid="{C6509970-5979-43A9-8752-A4A67EEC8822}"/>
    <cellStyle name="s_LBO_2007.07.13 (RSRI)_BALANÇO 3" xfId="11020" xr:uid="{39D524A7-6B91-4F80-8907-812E6CB8C6B6}"/>
    <cellStyle name="s_LBO_2007.07.13 (RSRI)_BALANÇO 3 2" xfId="12591" xr:uid="{A51D5673-A53B-481B-87D0-FEC82BC32A87}"/>
    <cellStyle name="s_LBO_2007.07.13 (RSRI)_BALANÇO 3 2 2" xfId="23832" xr:uid="{1FD81984-B74C-4297-96C8-EDA573F1CD2D}"/>
    <cellStyle name="s_LBO_2007.07.13 (RSRI)_BALANÇO 3 2 3" xfId="27535" xr:uid="{5F741E6D-28C8-4B33-A34B-BE081E160489}"/>
    <cellStyle name="s_LBO_2007.07.13 (RSRI)_BALANÇO 3 2 4" xfId="22903" xr:uid="{0D511DD0-D852-42EE-88F9-AB5D592A699B}"/>
    <cellStyle name="s_LBO_2007.07.13 (RSRI)_BALANÇO 3 2 5" xfId="30744" xr:uid="{037F1A25-4E0C-4EA7-AC3E-B696244F6DB7}"/>
    <cellStyle name="s_LBO_2007.07.13 (RSRI)_BALANÇO 3 2 6" xfId="34853" xr:uid="{D5DE7BE2-B9ED-4420-A006-E6C946BE59EF}"/>
    <cellStyle name="s_LBO_2007.07.13 (RSRI)_DF's" xfId="2582" xr:uid="{E3F15691-E977-4E39-A4C0-0D6955A962B6}"/>
    <cellStyle name="s_LBO_2007.07.13 (RSRI)_DF's 2" xfId="7365" xr:uid="{8DAD9FC3-B984-4DC0-B3AE-33685E148251}"/>
    <cellStyle name="s_LBO_2007.07.13 (RSRI)_DF's 2 2" xfId="19268" xr:uid="{4E6EE52B-ACB1-4579-8A1F-6033F1AE0A2F}"/>
    <cellStyle name="s_LBO_2007.07.13 (RSRI)_DF's 2 3" xfId="13838" xr:uid="{D982AE6A-4631-4F78-A03A-8ECDD5321860}"/>
    <cellStyle name="s_LBO_2007.07.13 (RSRI)_DF's 2 4" xfId="16700" xr:uid="{B014E710-A331-437D-B5D0-F20E7B1DFE8A}"/>
    <cellStyle name="s_LBO_2007.07.13 (RSRI)_DF's 2 5" xfId="32470" xr:uid="{7403F3F9-AF7E-4D3C-B828-55CE9C586A05}"/>
    <cellStyle name="s_LBO_2007.07.13 (RSRI)_DF's 2 6" xfId="30141" xr:uid="{38F24E89-91D1-4F81-8E9E-14CE67517D52}"/>
    <cellStyle name="s_LBO_2007.07.13 (RSRI)_DF's 3" xfId="10522" xr:uid="{48CA0839-10A6-4CE2-B70B-B24636C47522}"/>
    <cellStyle name="s_LBO_2007.07.13 (RSRI)_DF's 3 2" xfId="12099" xr:uid="{5C3AE9F3-B2F3-41EF-A743-F1044AB9D5EC}"/>
    <cellStyle name="s_LBO_2007.07.13 (RSRI)_DF's 3 2 2" xfId="23340" xr:uid="{C2DE0382-58C3-43AF-A08C-587E8B349961}"/>
    <cellStyle name="s_LBO_2007.07.13 (RSRI)_DF's 3 2 3" xfId="27043" xr:uid="{987ADB99-DB44-42E0-854A-111710BF1467}"/>
    <cellStyle name="s_LBO_2007.07.13 (RSRI)_DF's 3 2 4" xfId="28513" xr:uid="{7F59309A-217C-49DE-9F97-DBB53B1B18D1}"/>
    <cellStyle name="s_LBO_2007.07.13 (RSRI)_DF's 3 2 5" xfId="19245" xr:uid="{0311B677-745B-46E7-B6F5-C51881BCE01E}"/>
    <cellStyle name="s_LBO_2007.07.13 (RSRI)_DF's 3 2 6" xfId="26802" xr:uid="{E00326A0-E1F9-40C1-9D11-030A4A09BCB6}"/>
    <cellStyle name="s_LBO_2007.07.13 (RSRI)_EVOLUÇÃO OBRA" xfId="5588" xr:uid="{DC62BA9C-9306-4C92-A45F-96A680561DE5}"/>
    <cellStyle name="s_LBO_2007.07.13 (RSRI)_EVOLUÇÃO OBRA 2" xfId="9873" xr:uid="{B5CB1B57-E182-4085-9E83-D79C8F72BD90}"/>
    <cellStyle name="s_LBO_2007.07.13 (RSRI)_EVOLUÇÃO OBRA 2 2" xfId="21562" xr:uid="{027CBA73-5A85-43BA-B236-C69879DB2BFA}"/>
    <cellStyle name="s_LBO_2007.07.13 (RSRI)_EVOLUÇÃO OBRA 2 3" xfId="25307" xr:uid="{ECD255C6-0FBE-4A6F-BD43-2247CAAD2EA8}"/>
    <cellStyle name="s_LBO_2007.07.13 (RSRI)_EVOLUÇÃO OBRA 2 4" xfId="16377" xr:uid="{53000E14-07E9-4FAC-AD2A-4FF328F5E9AA}"/>
    <cellStyle name="s_LBO_2007.07.13 (RSRI)_EVOLUÇÃO OBRA 2 5" xfId="33482" xr:uid="{AE2657C3-A305-4D11-8F24-F6BEC2B09816}"/>
    <cellStyle name="s_LBO_2007.07.13 (RSRI)_EVOLUÇÃO OBRA 2 6" xfId="32748" xr:uid="{FF065A87-D746-4410-8777-A7B0E0B8AE79}"/>
    <cellStyle name="s_LBO_2007.07.13 (RSRI)_EVOLUÇÃO OBRA 3" xfId="11534" xr:uid="{624ED7A0-654B-48EA-B9A6-72C96D136396}"/>
    <cellStyle name="s_LBO_2007.07.13 (RSRI)_EVOLUÇÃO OBRA 3 2" xfId="13091" xr:uid="{54C87016-3F0E-4EB1-9EF8-2B9F103787E2}"/>
    <cellStyle name="s_LBO_2007.07.13 (RSRI)_EVOLUÇÃO OBRA 3 2 2" xfId="24332" xr:uid="{0A1ABC3F-5CC5-423D-8300-F692ED9B49F6}"/>
    <cellStyle name="s_LBO_2007.07.13 (RSRI)_EVOLUÇÃO OBRA 3 2 3" xfId="28033" xr:uid="{CA8C101E-1F3F-43CE-890C-EAF6855B15DC}"/>
    <cellStyle name="s_LBO_2007.07.13 (RSRI)_EVOLUÇÃO OBRA 3 2 4" xfId="20238" xr:uid="{2D3A8E25-C7DD-4512-A6C1-E4621DF81018}"/>
    <cellStyle name="s_LBO_2007.07.13 (RSRI)_EVOLUÇÃO OBRA 3 2 5" xfId="32287" xr:uid="{7E8CF1A4-5856-4B8C-9497-55E48647F765}"/>
    <cellStyle name="s_LBO_2007.07.13 (RSRI)_EVOLUÇÃO OBRA 3 2 6" xfId="25438" xr:uid="{1D36F49F-6896-4B4E-A633-D1CA033E9856}"/>
    <cellStyle name="s_LBO_2007.07.13 (RSRI)_VSO-4T08-2008.12.02" xfId="4588" xr:uid="{38BB9437-D943-42FE-B24F-466994AC4D1C}"/>
    <cellStyle name="s_LBO_2007.07.13 (RSRI)_VSO-4T08-2008.12.02 2" xfId="9021" xr:uid="{BC4C73E7-1E35-4A00-8C83-51B15B799F9B}"/>
    <cellStyle name="s_LBO_2007.07.13 (RSRI)_VSO-4T08-2008.12.02 2 2" xfId="20759" xr:uid="{B2AD731E-5378-4759-BEE0-129AD514E376}"/>
    <cellStyle name="s_LBO_2007.07.13 (RSRI)_VSO-4T08-2008.12.02 2 3" xfId="13388" xr:uid="{5EB06D45-48FC-4F48-820D-D31FBACC0721}"/>
    <cellStyle name="s_LBO_2007.07.13 (RSRI)_VSO-4T08-2008.12.02 2 4" xfId="19718" xr:uid="{AC2AA3DF-D9B4-4E46-A9F9-48C0FA3CA5CF}"/>
    <cellStyle name="s_LBO_2007.07.13 (RSRI)_VSO-4T08-2008.12.02 2 5" xfId="29860" xr:uid="{C9A4D904-1CC3-47DF-A8F6-2CEE98A8E541}"/>
    <cellStyle name="s_LBO_2007.07.13 (RSRI)_VSO-4T08-2008.12.02 2 6" xfId="34010" xr:uid="{950740C4-68DB-4E75-B7E2-3C1973131C6C}"/>
    <cellStyle name="s_LBO_2007.07.13 (RSRI)_VSO-4T08-2008.12.02 3" xfId="36418" xr:uid="{41443ADC-282E-427E-BA68-5BFFE77C6649}"/>
    <cellStyle name="s_Limites x Garantias" xfId="1278" xr:uid="{5D37BCCD-1DAD-46C4-BE31-52CB84F60002}"/>
    <cellStyle name="s_Limites x Garantias 2" xfId="6367" xr:uid="{3B4F45E9-2FF6-4EB5-BD80-6050CD8DF077}"/>
    <cellStyle name="s_Limites x Garantias 2 2" xfId="18341" xr:uid="{2E90E521-1955-4B7F-AA6D-1AC95289CC9C}"/>
    <cellStyle name="s_Limites x Garantias 2 3" xfId="18985" xr:uid="{0D6FB989-84DE-419F-97F0-4F4FDBACB492}"/>
    <cellStyle name="s_Limites x Garantias 2 4" xfId="30926" xr:uid="{D8F9BB6B-A69E-4F1E-9116-5DC5BB209429}"/>
    <cellStyle name="s_Limites x Garantias 2 5" xfId="31290" xr:uid="{07DCA2D8-8ED4-4727-8883-9CAE21FF928B}"/>
    <cellStyle name="s_Limites x Garantias 2 6" xfId="15260" xr:uid="{ED3198DD-15D2-4ED3-9A9B-0D3DB760AB64}"/>
    <cellStyle name="s_Limites x Garantias 3" xfId="36419" xr:uid="{EAFABF23-5C53-4F3C-BDCE-809BC3098D8C}"/>
    <cellStyle name="s_Limites x Garantias_2007.04.13 (RSRI)" xfId="1279" xr:uid="{BF7825BF-959E-4084-8E0A-910DC9FA3E24}"/>
    <cellStyle name="s_Limites x Garantias_2007.04.13 (RSRI) 2" xfId="6368" xr:uid="{9C297EB6-5DA1-41D6-9484-7FDE0EEC2ACB}"/>
    <cellStyle name="s_Limites x Garantias_2007.04.13 (RSRI) 2 2" xfId="18342" xr:uid="{7AC9684C-FFE0-4B84-8809-DC99277AE9C9}"/>
    <cellStyle name="s_Limites x Garantias_2007.04.13 (RSRI) 2 3" xfId="15116" xr:uid="{3A690049-3BDF-43B0-8ABB-1226EC95B923}"/>
    <cellStyle name="s_Limites x Garantias_2007.04.13 (RSRI) 2 4" xfId="29913" xr:uid="{8F682548-E81B-4AAE-A4E4-E016758BB04D}"/>
    <cellStyle name="s_Limites x Garantias_2007.04.13 (RSRI) 2 5" xfId="13797" xr:uid="{D7E46D68-2F74-4702-B940-AE79EB65BFB3}"/>
    <cellStyle name="s_Limites x Garantias_2007.04.13 (RSRI) 2 6" xfId="32766" xr:uid="{EBC3901C-7BA7-4A77-89D8-CC9E70FC12BA}"/>
    <cellStyle name="s_Limites x Garantias_2007.04.13 (RSRI) 3" xfId="36420" xr:uid="{946A361E-04F7-4C2C-8334-736EE0F9FD4F}"/>
    <cellStyle name="s_Limites x Garantias_2007.04.13 (RSRI)_BALANÇO" xfId="3599" xr:uid="{F14DCE9E-F6E2-4BE4-B900-41A937D14B00}"/>
    <cellStyle name="s_Limites x Garantias_2007.04.13 (RSRI)_BALANÇO 2" xfId="8382" xr:uid="{1F704C96-4644-4346-B927-4C035D140233}"/>
    <cellStyle name="s_Limites x Garantias_2007.04.13 (RSRI)_BALANÇO 2 2" xfId="20172" xr:uid="{85454E8F-B3F5-4649-8A24-AFEC224997BB}"/>
    <cellStyle name="s_Limites x Garantias_2007.04.13 (RSRI)_BALANÇO 2 3" xfId="21062" xr:uid="{7A0809AB-F272-473E-98B2-1617880F0903}"/>
    <cellStyle name="s_Limites x Garantias_2007.04.13 (RSRI)_BALANÇO 2 4" xfId="16111" xr:uid="{6B9E51D9-FA2B-42C6-9D3E-50C4B63738B4}"/>
    <cellStyle name="s_Limites x Garantias_2007.04.13 (RSRI)_BALANÇO 2 5" xfId="32101" xr:uid="{E7B24721-0644-45C0-BE61-42147819EF16}"/>
    <cellStyle name="s_Limites x Garantias_2007.04.13 (RSRI)_BALANÇO 2 6" xfId="24817" xr:uid="{AE60B55F-851D-4E92-BE89-7A6F9CA9AFA8}"/>
    <cellStyle name="s_Limites x Garantias_2007.04.13 (RSRI)_BALANÇO 3" xfId="11021" xr:uid="{CCE88D63-B21A-4378-8B60-F115973D64E4}"/>
    <cellStyle name="s_Limites x Garantias_2007.04.13 (RSRI)_BALANÇO 3 2" xfId="12592" xr:uid="{7C6E3E39-8678-484B-9A78-75882E2B38AA}"/>
    <cellStyle name="s_Limites x Garantias_2007.04.13 (RSRI)_BALANÇO 3 2 2" xfId="23833" xr:uid="{6642E625-D823-4262-AA7A-47C1609C2A3B}"/>
    <cellStyle name="s_Limites x Garantias_2007.04.13 (RSRI)_BALANÇO 3 2 3" xfId="27536" xr:uid="{DBB6E8CA-EA03-4AFE-9C57-49C4949716E5}"/>
    <cellStyle name="s_Limites x Garantias_2007.04.13 (RSRI)_BALANÇO 3 2 4" xfId="22500" xr:uid="{A9AA54DC-4BBD-4430-A24D-1B775AD53539}"/>
    <cellStyle name="s_Limites x Garantias_2007.04.13 (RSRI)_BALANÇO 3 2 5" xfId="33256" xr:uid="{03C6F6CE-FAD6-450F-8271-AF33264DE125}"/>
    <cellStyle name="s_Limites x Garantias_2007.04.13 (RSRI)_BALANÇO 3 2 6" xfId="21112" xr:uid="{2C92BCC0-FEED-4833-A277-438FF41186C5}"/>
    <cellStyle name="s_Limites x Garantias_2007.04.13 (RSRI)_DF's" xfId="2583" xr:uid="{B73F22BC-7F6B-47E1-987E-D24A66297C1C}"/>
    <cellStyle name="s_Limites x Garantias_2007.04.13 (RSRI)_DF's 2" xfId="7366" xr:uid="{E208B3AB-2642-4E38-9A9E-06BE74337F21}"/>
    <cellStyle name="s_Limites x Garantias_2007.04.13 (RSRI)_DF's 2 2" xfId="19269" xr:uid="{A0E55851-2193-4E3A-94AA-8AEC078554B6}"/>
    <cellStyle name="s_Limites x Garantias_2007.04.13 (RSRI)_DF's 2 3" xfId="21161" xr:uid="{D892C9FD-3F82-4B47-9FAE-8001E5AA4BD0}"/>
    <cellStyle name="s_Limites x Garantias_2007.04.13 (RSRI)_DF's 2 4" xfId="20423" xr:uid="{6275C1BD-7A59-4C7C-92A0-D1420C31BFAB}"/>
    <cellStyle name="s_Limites x Garantias_2007.04.13 (RSRI)_DF's 2 5" xfId="31396" xr:uid="{CF0B3294-0726-431D-8E72-5C0DF5D1AD70}"/>
    <cellStyle name="s_Limites x Garantias_2007.04.13 (RSRI)_DF's 2 6" xfId="29863" xr:uid="{C922D4DA-2D8B-4D06-B451-885594FC0FDC}"/>
    <cellStyle name="s_Limites x Garantias_2007.04.13 (RSRI)_DF's 3" xfId="10523" xr:uid="{4D8CE9B3-A602-4E41-B8E2-63BD2A707E92}"/>
    <cellStyle name="s_Limites x Garantias_2007.04.13 (RSRI)_DF's 3 2" xfId="12100" xr:uid="{F45D76A3-DF31-404E-A81A-50DF57294445}"/>
    <cellStyle name="s_Limites x Garantias_2007.04.13 (RSRI)_DF's 3 2 2" xfId="23341" xr:uid="{DE8E2781-79A4-402F-9277-68A3602B30AE}"/>
    <cellStyle name="s_Limites x Garantias_2007.04.13 (RSRI)_DF's 3 2 3" xfId="27044" xr:uid="{6D5777E1-1050-49E4-8B89-4CEF0DCC51EB}"/>
    <cellStyle name="s_Limites x Garantias_2007.04.13 (RSRI)_DF's 3 2 4" xfId="25771" xr:uid="{D73CAD21-9353-481D-9F52-6CFDE9EBFA72}"/>
    <cellStyle name="s_Limites x Garantias_2007.04.13 (RSRI)_DF's 3 2 5" xfId="33495" xr:uid="{EC61FFDC-0192-4991-891B-BC78670BB953}"/>
    <cellStyle name="s_Limites x Garantias_2007.04.13 (RSRI)_DF's 3 2 6" xfId="17959" xr:uid="{560FAE23-C42D-4F9F-BD85-A0E3F9E1E128}"/>
    <cellStyle name="s_Limites x Garantias_2007.04.13 (RSRI)_EVOLUÇÃO OBRA" xfId="5589" xr:uid="{C40CBD32-92BE-4433-A13E-E4B9946124B5}"/>
    <cellStyle name="s_Limites x Garantias_2007.04.13 (RSRI)_EVOLUÇÃO OBRA 2" xfId="9874" xr:uid="{0E79800A-857E-41DA-B585-F60DCEA14977}"/>
    <cellStyle name="s_Limites x Garantias_2007.04.13 (RSRI)_EVOLUÇÃO OBRA 2 2" xfId="21563" xr:uid="{0FBAB0B4-73CC-490C-9F7E-0D48D0F3427A}"/>
    <cellStyle name="s_Limites x Garantias_2007.04.13 (RSRI)_EVOLUÇÃO OBRA 2 3" xfId="25308" xr:uid="{1F9F14A6-C88C-49DA-90F9-A62E4A5F9521}"/>
    <cellStyle name="s_Limites x Garantias_2007.04.13 (RSRI)_EVOLUÇÃO OBRA 2 4" xfId="14242" xr:uid="{FEC996E4-610E-4C32-B74A-3BCFDB6C47AC}"/>
    <cellStyle name="s_Limites x Garantias_2007.04.13 (RSRI)_EVOLUÇÃO OBRA 2 5" xfId="31505" xr:uid="{3DEBF2F4-22D2-44AD-B380-D2D22D6CE3F3}"/>
    <cellStyle name="s_Limites x Garantias_2007.04.13 (RSRI)_EVOLUÇÃO OBRA 2 6" xfId="24917" xr:uid="{44624241-B681-4EAE-87FE-D6B1F0B5637D}"/>
    <cellStyle name="s_Limites x Garantias_2007.04.13 (RSRI)_EVOLUÇÃO OBRA 3" xfId="11535" xr:uid="{8F1F5C97-BB39-4AD7-A1A2-C6BADAD93B2E}"/>
    <cellStyle name="s_Limites x Garantias_2007.04.13 (RSRI)_EVOLUÇÃO OBRA 3 2" xfId="13092" xr:uid="{0D67B72D-D06F-48C8-9825-43DB78231193}"/>
    <cellStyle name="s_Limites x Garantias_2007.04.13 (RSRI)_EVOLUÇÃO OBRA 3 2 2" xfId="24333" xr:uid="{6CB54B9E-E70F-459B-9FC0-D8DCAE4B9340}"/>
    <cellStyle name="s_Limites x Garantias_2007.04.13 (RSRI)_EVOLUÇÃO OBRA 3 2 3" xfId="28034" xr:uid="{F71B7F7F-9727-44C4-9122-5B7E91783D2F}"/>
    <cellStyle name="s_Limites x Garantias_2007.04.13 (RSRI)_EVOLUÇÃO OBRA 3 2 4" xfId="26029" xr:uid="{CD2EDEEC-A590-4632-8C34-EEE1F06E1861}"/>
    <cellStyle name="s_Limites x Garantias_2007.04.13 (RSRI)_EVOLUÇÃO OBRA 3 2 5" xfId="33271" xr:uid="{C5EBBCA9-1252-4A2C-BDA3-9691E7A0CE73}"/>
    <cellStyle name="s_Limites x Garantias_2007.04.13 (RSRI)_EVOLUÇÃO OBRA 3 2 6" xfId="33937" xr:uid="{C5BEA46C-BA2A-46C7-A51E-2DF6F0A0BF60}"/>
    <cellStyle name="s_Limites x Garantias_2007.04.13 (RSRI)_VSO-4T08-2008.12.02" xfId="4589" xr:uid="{2EB42F65-B9FD-485D-AB17-20E4721D71BD}"/>
    <cellStyle name="s_Limites x Garantias_2007.04.13 (RSRI)_VSO-4T08-2008.12.02 2" xfId="9022" xr:uid="{5277B501-4B20-4776-B740-39819D99F88B}"/>
    <cellStyle name="s_Limites x Garantias_2007.04.13 (RSRI)_VSO-4T08-2008.12.02 2 2" xfId="20760" xr:uid="{D98902F0-D72B-4BE9-BC15-FBDF8E0F8FB0}"/>
    <cellStyle name="s_Limites x Garantias_2007.04.13 (RSRI)_VSO-4T08-2008.12.02 2 3" xfId="13387" xr:uid="{0C892D76-CEDC-4365-A325-E0C7745DD595}"/>
    <cellStyle name="s_Limites x Garantias_2007.04.13 (RSRI)_VSO-4T08-2008.12.02 2 4" xfId="14469" xr:uid="{9A50080B-EC30-445B-A35F-76FFA60ACEAB}"/>
    <cellStyle name="s_Limites x Garantias_2007.04.13 (RSRI)_VSO-4T08-2008.12.02 2 5" xfId="31806" xr:uid="{A58C967E-9891-4790-802C-541DBE2A3A5A}"/>
    <cellStyle name="s_Limites x Garantias_2007.04.13 (RSRI)_VSO-4T08-2008.12.02 2 6" xfId="34293" xr:uid="{951B8FA8-E410-4094-9E7D-71C9AF1BBCF3}"/>
    <cellStyle name="s_Limites x Garantias_2007.04.13 (RSRI)_VSO-4T08-2008.12.02 3" xfId="36421" xr:uid="{880581B3-CC09-4100-AD54-26992E494702}"/>
    <cellStyle name="s_Limites x Garantias_2007.07.13 (RSRI)" xfId="1280" xr:uid="{F5182969-0FCD-423B-B90C-8045AD516B4A}"/>
    <cellStyle name="s_Limites x Garantias_2007.07.13 (RSRI) 2" xfId="6369" xr:uid="{67F54F8F-6FC9-4A3A-8817-1F363C73BFA1}"/>
    <cellStyle name="s_Limites x Garantias_2007.07.13 (RSRI) 2 2" xfId="18343" xr:uid="{AE66882F-3288-4F4A-8179-73A1740BCD4E}"/>
    <cellStyle name="s_Limites x Garantias_2007.07.13 (RSRI) 2 3" xfId="19882" xr:uid="{E2D6104C-237C-461F-B819-73F51690D4DC}"/>
    <cellStyle name="s_Limites x Garantias_2007.07.13 (RSRI) 2 4" xfId="28862" xr:uid="{EAF427B2-B1C7-4A23-9C55-002800AFF23B}"/>
    <cellStyle name="s_Limites x Garantias_2007.07.13 (RSRI) 2 5" xfId="24834" xr:uid="{3A75324E-E8E3-4898-B111-0CBE8BE0FD60}"/>
    <cellStyle name="s_Limites x Garantias_2007.07.13 (RSRI) 2 6" xfId="34921" xr:uid="{2F73D46A-080D-4CB9-8256-C11F31864032}"/>
    <cellStyle name="s_Limites x Garantias_2007.07.13 (RSRI) 3" xfId="36422" xr:uid="{73886F08-5986-49FD-8A26-840808099D4B}"/>
    <cellStyle name="s_Limites x Garantias_2007.07.13 (RSRI)_BALANÇO" xfId="3600" xr:uid="{4923D42F-648B-4AF3-AE82-2A8BC657E543}"/>
    <cellStyle name="s_Limites x Garantias_2007.07.13 (RSRI)_BALANÇO 2" xfId="8383" xr:uid="{24DE9169-93D2-4CD8-B3E0-181B6B4486A5}"/>
    <cellStyle name="s_Limites x Garantias_2007.07.13 (RSRI)_BALANÇO 2 2" xfId="20173" xr:uid="{58FA52E8-EBC9-4216-92E9-218A1571F65F}"/>
    <cellStyle name="s_Limites x Garantias_2007.07.13 (RSRI)_BALANÇO 2 3" xfId="17233" xr:uid="{F39EDE78-28F6-47D8-A91C-CBB8C81286A2}"/>
    <cellStyle name="s_Limites x Garantias_2007.07.13 (RSRI)_BALANÇO 2 4" xfId="19657" xr:uid="{6CEBBC7F-4635-49F6-9130-DE64CE9C9C3E}"/>
    <cellStyle name="s_Limites x Garantias_2007.07.13 (RSRI)_BALANÇO 2 5" xfId="30009" xr:uid="{0F9FD72A-55E7-45FA-855E-4CD827A968F6}"/>
    <cellStyle name="s_Limites x Garantias_2007.07.13 (RSRI)_BALANÇO 2 6" xfId="16741" xr:uid="{DAF50198-2B3C-4899-A4C0-EA7001C70361}"/>
    <cellStyle name="s_Limites x Garantias_2007.07.13 (RSRI)_BALANÇO 3" xfId="11022" xr:uid="{778170E8-F181-4A2C-BAA2-D8085445EFE4}"/>
    <cellStyle name="s_Limites x Garantias_2007.07.13 (RSRI)_BALANÇO 3 2" xfId="12593" xr:uid="{606483DA-D629-4B5D-9FD3-693E3CEF609B}"/>
    <cellStyle name="s_Limites x Garantias_2007.07.13 (RSRI)_BALANÇO 3 2 2" xfId="23834" xr:uid="{1877BBB6-A12D-46A0-929F-4119AB0786C6}"/>
    <cellStyle name="s_Limites x Garantias_2007.07.13 (RSRI)_BALANÇO 3 2 3" xfId="27537" xr:uid="{9FB4A362-5C67-4825-B70E-D3EDBC6793EF}"/>
    <cellStyle name="s_Limites x Garantias_2007.07.13 (RSRI)_BALANÇO 3 2 4" xfId="14122" xr:uid="{01A2F183-7E8D-4B5F-AC68-F78B1078069D}"/>
    <cellStyle name="s_Limites x Garantias_2007.07.13 (RSRI)_BALANÇO 3 2 5" xfId="22419" xr:uid="{048A9420-11A8-478D-997A-9BEB9A5D7425}"/>
    <cellStyle name="s_Limites x Garantias_2007.07.13 (RSRI)_BALANÇO 3 2 6" xfId="35134" xr:uid="{26F73359-BFEE-45CC-B228-74E8535DE01A}"/>
    <cellStyle name="s_Limites x Garantias_2007.07.13 (RSRI)_DF's" xfId="2584" xr:uid="{0C59481A-A65B-4A5F-AFED-85575B36D61F}"/>
    <cellStyle name="s_Limites x Garantias_2007.07.13 (RSRI)_DF's 2" xfId="7367" xr:uid="{EBFBD1BC-9821-4D33-8481-3A75F9D6988E}"/>
    <cellStyle name="s_Limites x Garantias_2007.07.13 (RSRI)_DF's 2 2" xfId="19270" xr:uid="{9E4B9919-C97C-4534-A162-92B9579936B9}"/>
    <cellStyle name="s_Limites x Garantias_2007.07.13 (RSRI)_DF's 2 3" xfId="17329" xr:uid="{870325C3-B1C9-456A-B3F8-CB7ED01AD46F}"/>
    <cellStyle name="s_Limites x Garantias_2007.07.13 (RSRI)_DF's 2 4" xfId="28795" xr:uid="{C00A9C6F-7790-4D43-88BB-FFCD02472627}"/>
    <cellStyle name="s_Limites x Garantias_2007.07.13 (RSRI)_DF's 2 5" xfId="26563" xr:uid="{E0D8E32B-C2E1-4AF1-B4BF-4BFCFB4D3044}"/>
    <cellStyle name="s_Limites x Garantias_2007.07.13 (RSRI)_DF's 2 6" xfId="33303" xr:uid="{FF006BA5-376A-4D24-9362-F6731BBF1B85}"/>
    <cellStyle name="s_Limites x Garantias_2007.07.13 (RSRI)_DF's 3" xfId="10524" xr:uid="{4B311E38-28CB-4898-A44A-5EBC38AF8425}"/>
    <cellStyle name="s_Limites x Garantias_2007.07.13 (RSRI)_DF's 3 2" xfId="12101" xr:uid="{7FBB4A75-F8B3-4789-919E-34965A8EE56E}"/>
    <cellStyle name="s_Limites x Garantias_2007.07.13 (RSRI)_DF's 3 2 2" xfId="23342" xr:uid="{CBA7649E-6A8B-42E1-B7FA-25543D91219E}"/>
    <cellStyle name="s_Limites x Garantias_2007.07.13 (RSRI)_DF's 3 2 3" xfId="27045" xr:uid="{C0B13BD5-D891-4AFF-B8E0-30E455B208B6}"/>
    <cellStyle name="s_Limites x Garantias_2007.07.13 (RSRI)_DF's 3 2 4" xfId="26422" xr:uid="{34C30447-6292-48AE-AF69-B9611985FC00}"/>
    <cellStyle name="s_Limites x Garantias_2007.07.13 (RSRI)_DF's 3 2 5" xfId="33218" xr:uid="{49BD5547-B4C3-4A8F-941A-CC6BF78DB78D}"/>
    <cellStyle name="s_Limites x Garantias_2007.07.13 (RSRI)_DF's 3 2 6" xfId="16051" xr:uid="{83C3B98B-22C3-4A88-9E93-67C0BD4F4904}"/>
    <cellStyle name="s_Limites x Garantias_2007.07.13 (RSRI)_EVOLUÇÃO OBRA" xfId="5590" xr:uid="{66F05544-6612-4E3D-951B-06788362CE9A}"/>
    <cellStyle name="s_Limites x Garantias_2007.07.13 (RSRI)_EVOLUÇÃO OBRA 2" xfId="9875" xr:uid="{5D7DC392-EAB8-40F4-A572-B36DA7D2C18F}"/>
    <cellStyle name="s_Limites x Garantias_2007.07.13 (RSRI)_EVOLUÇÃO OBRA 2 2" xfId="21564" xr:uid="{DC0302AB-F96B-4D2A-8DA6-B853AD3956CE}"/>
    <cellStyle name="s_Limites x Garantias_2007.07.13 (RSRI)_EVOLUÇÃO OBRA 2 3" xfId="25309" xr:uid="{8298EDE5-55F3-4509-B941-AD93A46DEECF}"/>
    <cellStyle name="s_Limites x Garantias_2007.07.13 (RSRI)_EVOLUÇÃO OBRA 2 4" xfId="17375" xr:uid="{6BF54065-EB14-41C7-81D8-B7AB0410B342}"/>
    <cellStyle name="s_Limites x Garantias_2007.07.13 (RSRI)_EVOLUÇÃO OBRA 2 5" xfId="28820" xr:uid="{8BAC621A-019B-44E7-9C80-E8F678B5C9A7}"/>
    <cellStyle name="s_Limites x Garantias_2007.07.13 (RSRI)_EVOLUÇÃO OBRA 2 6" xfId="34914" xr:uid="{3383BE3D-1965-491A-A9E7-FD24A76D1AE9}"/>
    <cellStyle name="s_Limites x Garantias_2007.07.13 (RSRI)_EVOLUÇÃO OBRA 3" xfId="11536" xr:uid="{8A611A47-7370-4493-8979-F3164A25D78B}"/>
    <cellStyle name="s_Limites x Garantias_2007.07.13 (RSRI)_EVOLUÇÃO OBRA 3 2" xfId="13093" xr:uid="{084BC203-AC68-4766-BD62-46F46CA2AF10}"/>
    <cellStyle name="s_Limites x Garantias_2007.07.13 (RSRI)_EVOLUÇÃO OBRA 3 2 2" xfId="24334" xr:uid="{23647C82-AEE0-41F1-9D8C-7C294E742AC6}"/>
    <cellStyle name="s_Limites x Garantias_2007.07.13 (RSRI)_EVOLUÇÃO OBRA 3 2 3" xfId="28035" xr:uid="{0F6E070B-F564-4111-A81F-41E63C39510B}"/>
    <cellStyle name="s_Limites x Garantias_2007.07.13 (RSRI)_EVOLUÇÃO OBRA 3 2 4" xfId="30101" xr:uid="{014FBCDA-EB0B-49B7-9C63-839750D331A4}"/>
    <cellStyle name="s_Limites x Garantias_2007.07.13 (RSRI)_EVOLUÇÃO OBRA 3 2 5" xfId="31544" xr:uid="{9E1AE88E-FF8B-4437-A403-53477ECEAF48}"/>
    <cellStyle name="s_Limites x Garantias_2007.07.13 (RSRI)_EVOLUÇÃO OBRA 3 2 6" xfId="33543" xr:uid="{D4B7E9F2-90F5-4EDE-9DF9-2CBE8AFB6E12}"/>
    <cellStyle name="s_Limites x Garantias_2007.07.13 (RSRI)_VSO-4T08-2008.12.02" xfId="4590" xr:uid="{4EF58E80-3473-47F9-A39C-812F991CD815}"/>
    <cellStyle name="s_Limites x Garantias_2007.07.13 (RSRI)_VSO-4T08-2008.12.02 2" xfId="9023" xr:uid="{8AEB2A15-2AE7-4544-A25D-5E2E18569E26}"/>
    <cellStyle name="s_Limites x Garantias_2007.07.13 (RSRI)_VSO-4T08-2008.12.02 2 2" xfId="20761" xr:uid="{63FC2A40-99F0-43A7-87A1-8BF80DC5F115}"/>
    <cellStyle name="s_Limites x Garantias_2007.07.13 (RSRI)_VSO-4T08-2008.12.02 2 3" xfId="13386" xr:uid="{14E93FE2-FE97-4F01-8143-589D6492865D}"/>
    <cellStyle name="s_Limites x Garantias_2007.07.13 (RSRI)_VSO-4T08-2008.12.02 2 4" xfId="14546" xr:uid="{0B756525-3F3C-499E-AF7E-019B10157C05}"/>
    <cellStyle name="s_Limites x Garantias_2007.07.13 (RSRI)_VSO-4T08-2008.12.02 2 5" xfId="32844" xr:uid="{0944F53A-64D3-480F-A377-34B152630AF5}"/>
    <cellStyle name="s_Limites x Garantias_2007.07.13 (RSRI)_VSO-4T08-2008.12.02 2 6" xfId="28386" xr:uid="{DDB76AC6-2562-4A1D-A174-F9464BA912E9}"/>
    <cellStyle name="s_Limites x Garantias_2007.07.13 (RSRI)_VSO-4T08-2008.12.02 3" xfId="36423" xr:uid="{B7A6B145-C13F-470B-AC74-D88A0830E75B}"/>
    <cellStyle name="s_Limites x Garantias_Liquidez" xfId="1281" xr:uid="{1C98246C-1621-4C54-B500-96F3719B0D5D}"/>
    <cellStyle name="s_Limites x Garantias_Liquidez 2" xfId="6370" xr:uid="{2F58C263-449E-4782-84A6-5CA50F95245F}"/>
    <cellStyle name="s_Limites x Garantias_Liquidez 2 2" xfId="18344" xr:uid="{0A8AADF9-30E9-408E-993F-AD3DC574B42F}"/>
    <cellStyle name="s_Limites x Garantias_Liquidez 2 3" xfId="15892" xr:uid="{4BBE1A37-E69F-44B5-BEB7-C4FD0880094A}"/>
    <cellStyle name="s_Limites x Garantias_Liquidez 2 4" xfId="22986" xr:uid="{4ECA148D-13F7-4D41-867D-429BCC91EE0B}"/>
    <cellStyle name="s_Limites x Garantias_Liquidez 2 5" xfId="15625" xr:uid="{68B1AE9E-D0D2-49C7-A155-69A9B54D5A48}"/>
    <cellStyle name="s_Limites x Garantias_Liquidez 2 6" xfId="19480" xr:uid="{072617EE-B2F3-472C-BF0C-90A5977BA632}"/>
    <cellStyle name="s_Limites x Garantias_Liquidez 3" xfId="36424" xr:uid="{63F3783B-29E6-4F12-8C8E-46BC9A8FF77E}"/>
    <cellStyle name="s_Limites x Garantias_Liquidez_2007.04.13 (RSRI)" xfId="1282" xr:uid="{CC7BFAA1-6E00-47D4-A88D-157F2203C0AE}"/>
    <cellStyle name="s_Limites x Garantias_Liquidez_2007.04.13 (RSRI) 2" xfId="6371" xr:uid="{92F6EA56-5C93-40AB-BC1E-E5E55F601D08}"/>
    <cellStyle name="s_Limites x Garantias_Liquidez_2007.04.13 (RSRI) 2 2" xfId="18345" xr:uid="{842022F9-3323-46BF-A334-1F1F9E08C999}"/>
    <cellStyle name="s_Limites x Garantias_Liquidez_2007.04.13 (RSRI) 2 3" xfId="14012" xr:uid="{822FAB23-38EF-41C6-B18E-EBBA4559B180}"/>
    <cellStyle name="s_Limites x Garantias_Liquidez_2007.04.13 (RSRI) 2 4" xfId="30289" xr:uid="{C1D66796-A5BA-4075-947B-7A80F7FDA0DC}"/>
    <cellStyle name="s_Limites x Garantias_Liquidez_2007.04.13 (RSRI) 2 5" xfId="32625" xr:uid="{200F5B63-CD14-453C-9EF7-E3DAC5D50478}"/>
    <cellStyle name="s_Limites x Garantias_Liquidez_2007.04.13 (RSRI) 2 6" xfId="33970" xr:uid="{FC47F3BF-39A3-49D4-9E1F-C42D1047976B}"/>
    <cellStyle name="s_Limites x Garantias_Liquidez_2007.04.13 (RSRI) 3" xfId="36425" xr:uid="{26C589F0-770E-417D-A37E-8273BEEDD1C8}"/>
    <cellStyle name="s_Limites x Garantias_Liquidez_2007.04.13 (RSRI)_BALANÇO" xfId="3601" xr:uid="{1CDF2337-8C22-4B1C-ACCD-F05CAFA420C7}"/>
    <cellStyle name="s_Limites x Garantias_Liquidez_2007.04.13 (RSRI)_BALANÇO 2" xfId="8384" xr:uid="{B2CE83A3-CCE6-4128-B0EE-22ABF30299E1}"/>
    <cellStyle name="s_Limites x Garantias_Liquidez_2007.04.13 (RSRI)_BALANÇO 2 2" xfId="20174" xr:uid="{A0AFEC37-19E6-4823-AFC7-BA7528BEEF81}"/>
    <cellStyle name="s_Limites x Garantias_Liquidez_2007.04.13 (RSRI)_BALANÇO 2 3" xfId="18789" xr:uid="{CE7890DB-FC44-4674-BD2D-C14B505DD7CF}"/>
    <cellStyle name="s_Limites x Garantias_Liquidez_2007.04.13 (RSRI)_BALANÇO 2 4" xfId="22855" xr:uid="{B4C7CA94-C9E6-4BD0-BFBF-53D4AE7BC2BB}"/>
    <cellStyle name="s_Limites x Garantias_Liquidez_2007.04.13 (RSRI)_BALANÇO 2 5" xfId="31813" xr:uid="{F0D740E5-E2B6-4921-816A-0DC35D0804FA}"/>
    <cellStyle name="s_Limites x Garantias_Liquidez_2007.04.13 (RSRI)_BALANÇO 2 6" xfId="33947" xr:uid="{2347F6B4-A43D-48D4-9EAE-9D7140F889F4}"/>
    <cellStyle name="s_Limites x Garantias_Liquidez_2007.04.13 (RSRI)_BALANÇO 3" xfId="11023" xr:uid="{FC92C37A-34E9-4C14-8EE0-71E80D3461F6}"/>
    <cellStyle name="s_Limites x Garantias_Liquidez_2007.04.13 (RSRI)_BALANÇO 3 2" xfId="12594" xr:uid="{A8F34E14-414B-41D3-8694-1D1E92FCD09E}"/>
    <cellStyle name="s_Limites x Garantias_Liquidez_2007.04.13 (RSRI)_BALANÇO 3 2 2" xfId="23835" xr:uid="{5DF1C8FF-B8F1-492B-A975-01F35394C158}"/>
    <cellStyle name="s_Limites x Garantias_Liquidez_2007.04.13 (RSRI)_BALANÇO 3 2 3" xfId="27538" xr:uid="{AC540EEE-A699-4884-9BB2-FD9A783E3C70}"/>
    <cellStyle name="s_Limites x Garantias_Liquidez_2007.04.13 (RSRI)_BALANÇO 3 2 4" xfId="26730" xr:uid="{565A5149-4ED7-43F3-9243-47FE95C54B6C}"/>
    <cellStyle name="s_Limites x Garantias_Liquidez_2007.04.13 (RSRI)_BALANÇO 3 2 5" xfId="30906" xr:uid="{91E818D6-CC95-4FF3-A56F-1E6414DA876F}"/>
    <cellStyle name="s_Limites x Garantias_Liquidez_2007.04.13 (RSRI)_BALANÇO 3 2 6" xfId="22945" xr:uid="{E0F54167-9A16-4108-9377-76D76A62862D}"/>
    <cellStyle name="s_Limites x Garantias_Liquidez_2007.04.13 (RSRI)_DF's" xfId="2585" xr:uid="{86DEE9E7-7C96-4A78-9E7D-F9F064249ED4}"/>
    <cellStyle name="s_Limites x Garantias_Liquidez_2007.04.13 (RSRI)_DF's 2" xfId="7368" xr:uid="{25E8D86D-5C08-4C5D-AE22-57FC01C98696}"/>
    <cellStyle name="s_Limites x Garantias_Liquidez_2007.04.13 (RSRI)_DF's 2 2" xfId="19271" xr:uid="{8913FF9D-4881-42F2-A764-8A159362E555}"/>
    <cellStyle name="s_Limites x Garantias_Liquidez_2007.04.13 (RSRI)_DF's 2 3" xfId="18880" xr:uid="{21E851CB-4EE7-4D20-BAC5-0A7F01D02920}"/>
    <cellStyle name="s_Limites x Garantias_Liquidez_2007.04.13 (RSRI)_DF's 2 4" xfId="17258" xr:uid="{4F1CE0BE-0C13-4775-A181-03885BA5CB5C}"/>
    <cellStyle name="s_Limites x Garantias_Liquidez_2007.04.13 (RSRI)_DF's 2 5" xfId="15312" xr:uid="{7E5AF5F7-EF20-4188-B838-C96ED06743F1}"/>
    <cellStyle name="s_Limites x Garantias_Liquidez_2007.04.13 (RSRI)_DF's 2 6" xfId="35046" xr:uid="{977337E3-31D6-45CB-929B-6E593C8C8743}"/>
    <cellStyle name="s_Limites x Garantias_Liquidez_2007.04.13 (RSRI)_DF's 3" xfId="10525" xr:uid="{47D1779D-F888-43D8-938D-C083916A7F74}"/>
    <cellStyle name="s_Limites x Garantias_Liquidez_2007.04.13 (RSRI)_DF's 3 2" xfId="12102" xr:uid="{12088AFB-4848-42A6-9D44-913FC4F4E9D0}"/>
    <cellStyle name="s_Limites x Garantias_Liquidez_2007.04.13 (RSRI)_DF's 3 2 2" xfId="23343" xr:uid="{B3AABFFE-010B-4C69-8971-A2FE632919C2}"/>
    <cellStyle name="s_Limites x Garantias_Liquidez_2007.04.13 (RSRI)_DF's 3 2 3" xfId="27046" xr:uid="{78EE204B-FD5E-49C7-A070-1EEEA7019357}"/>
    <cellStyle name="s_Limites x Garantias_Liquidez_2007.04.13 (RSRI)_DF's 3 2 4" xfId="15780" xr:uid="{A11543DB-E98B-4391-9527-F0E457DCECC1}"/>
    <cellStyle name="s_Limites x Garantias_Liquidez_2007.04.13 (RSRI)_DF's 3 2 5" xfId="16242" xr:uid="{2F6DA109-D7B6-4566-90BE-301F5FB62AE6}"/>
    <cellStyle name="s_Limites x Garantias_Liquidez_2007.04.13 (RSRI)_DF's 3 2 6" xfId="34532" xr:uid="{84D26A37-9D4D-45CD-A1DC-17C0877BA7A8}"/>
    <cellStyle name="s_Limites x Garantias_Liquidez_2007.04.13 (RSRI)_EVOLUÇÃO OBRA" xfId="5591" xr:uid="{A696598A-D48E-4082-B3DC-7CE01FCE7554}"/>
    <cellStyle name="s_Limites x Garantias_Liquidez_2007.04.13 (RSRI)_EVOLUÇÃO OBRA 2" xfId="9876" xr:uid="{9F36F184-A8C6-4BAA-BACE-BCED7D723558}"/>
    <cellStyle name="s_Limites x Garantias_Liquidez_2007.04.13 (RSRI)_EVOLUÇÃO OBRA 2 2" xfId="21565" xr:uid="{0ECC1BAF-4188-4E39-A2A5-EDDAF1F770D0}"/>
    <cellStyle name="s_Limites x Garantias_Liquidez_2007.04.13 (RSRI)_EVOLUÇÃO OBRA 2 3" xfId="25310" xr:uid="{5C0BEF32-3B98-4C8A-8C88-899CB326D007}"/>
    <cellStyle name="s_Limites x Garantias_Liquidez_2007.04.13 (RSRI)_EVOLUÇÃO OBRA 2 4" xfId="17581" xr:uid="{EDEF3A06-28C4-4AB3-9E35-B29BD9862382}"/>
    <cellStyle name="s_Limites x Garantias_Liquidez_2007.04.13 (RSRI)_EVOLUÇÃO OBRA 2 5" xfId="32034" xr:uid="{14C031B6-F9CF-4F13-9363-98D2DC088C19}"/>
    <cellStyle name="s_Limites x Garantias_Liquidez_2007.04.13 (RSRI)_EVOLUÇÃO OBRA 2 6" xfId="17558" xr:uid="{3E3EBACA-F650-4319-BAC8-768121EB257A}"/>
    <cellStyle name="s_Limites x Garantias_Liquidez_2007.04.13 (RSRI)_EVOLUÇÃO OBRA 3" xfId="11537" xr:uid="{77F794D7-5413-49D9-A2A1-DB940158EE11}"/>
    <cellStyle name="s_Limites x Garantias_Liquidez_2007.04.13 (RSRI)_EVOLUÇÃO OBRA 3 2" xfId="13094" xr:uid="{7F1E2CEC-471A-4490-8B37-C04FDD4905F6}"/>
    <cellStyle name="s_Limites x Garantias_Liquidez_2007.04.13 (RSRI)_EVOLUÇÃO OBRA 3 2 2" xfId="24335" xr:uid="{C89FE34D-C5F5-4762-B5B5-3EB2BA5368C6}"/>
    <cellStyle name="s_Limites x Garantias_Liquidez_2007.04.13 (RSRI)_EVOLUÇÃO OBRA 3 2 3" xfId="28036" xr:uid="{9DA9D4C6-F754-45B8-8F64-2DCD6B86DE82}"/>
    <cellStyle name="s_Limites x Garantias_Liquidez_2007.04.13 (RSRI)_EVOLUÇÃO OBRA 3 2 4" xfId="30082" xr:uid="{2828651F-AB8A-4983-BA34-7262C489F50E}"/>
    <cellStyle name="s_Limites x Garantias_Liquidez_2007.04.13 (RSRI)_EVOLUÇÃO OBRA 3 2 5" xfId="32308" xr:uid="{BB590B31-2C43-42DA-AD54-3BC9FCC49CC6}"/>
    <cellStyle name="s_Limites x Garantias_Liquidez_2007.04.13 (RSRI)_EVOLUÇÃO OBRA 3 2 6" xfId="31051" xr:uid="{0062FD2D-BEBF-4228-94BF-AA8B21B6263F}"/>
    <cellStyle name="s_Limites x Garantias_Liquidez_2007.04.13 (RSRI)_VSO-4T08-2008.12.02" xfId="4591" xr:uid="{1527C517-1751-411B-9170-EF0BB9638530}"/>
    <cellStyle name="s_Limites x Garantias_Liquidez_2007.04.13 (RSRI)_VSO-4T08-2008.12.02 2" xfId="9024" xr:uid="{C4D754DD-3C0D-49A8-AC3F-2CE59063607B}"/>
    <cellStyle name="s_Limites x Garantias_Liquidez_2007.04.13 (RSRI)_VSO-4T08-2008.12.02 2 2" xfId="20762" xr:uid="{3A9DE62E-B936-486D-82B5-5445A82B24E6}"/>
    <cellStyle name="s_Limites x Garantias_Liquidez_2007.04.13 (RSRI)_VSO-4T08-2008.12.02 2 3" xfId="13385" xr:uid="{06A0FA92-D8EC-4049-B843-FD2655D0FCB8}"/>
    <cellStyle name="s_Limites x Garantias_Liquidez_2007.04.13 (RSRI)_VSO-4T08-2008.12.02 2 4" xfId="19753" xr:uid="{57689E5B-33C7-4288-ABB6-43FF581F2A0B}"/>
    <cellStyle name="s_Limites x Garantias_Liquidez_2007.04.13 (RSRI)_VSO-4T08-2008.12.02 2 5" xfId="22877" xr:uid="{F6B598A5-C599-454F-A7EB-868A174AA697}"/>
    <cellStyle name="s_Limites x Garantias_Liquidez_2007.04.13 (RSRI)_VSO-4T08-2008.12.02 2 6" xfId="34951" xr:uid="{2679A4C0-22F7-4EC3-B9C4-6C98A2F409F2}"/>
    <cellStyle name="s_Limites x Garantias_Liquidez_2007.04.13 (RSRI)_VSO-4T08-2008.12.02 3" xfId="36426" xr:uid="{87D635D6-29EE-4FB9-BF03-0CA7CDADD89A}"/>
    <cellStyle name="s_Limites x Garantias_Liquidez_2007.07.13 (RSRI)" xfId="1283" xr:uid="{7682C2DC-DDBD-4337-BFE9-10C848939D16}"/>
    <cellStyle name="s_Limites x Garantias_Liquidez_2007.07.13 (RSRI) 2" xfId="6372" xr:uid="{20A750CC-C6DD-44AB-845A-943A95D0DED0}"/>
    <cellStyle name="s_Limites x Garantias_Liquidez_2007.07.13 (RSRI) 2 2" xfId="18346" xr:uid="{2DECCC21-5EC3-438C-8FE6-EB1F104718AA}"/>
    <cellStyle name="s_Limites x Garantias_Liquidez_2007.07.13 (RSRI) 2 3" xfId="14011" xr:uid="{D471A237-F9D7-4D0F-AA93-34EBE1700CDD}"/>
    <cellStyle name="s_Limites x Garantias_Liquidez_2007.07.13 (RSRI) 2 4" xfId="29284" xr:uid="{0E6FC84D-6934-491F-A6D1-E899B55214CD}"/>
    <cellStyle name="s_Limites x Garantias_Liquidez_2007.07.13 (RSRI) 2 5" xfId="25464" xr:uid="{1DA9EA45-4822-4289-A5C0-0298C3BCC515}"/>
    <cellStyle name="s_Limites x Garantias_Liquidez_2007.07.13 (RSRI) 2 6" xfId="29609" xr:uid="{7CB5A430-8F8B-4A00-80F8-F6CB1161037C}"/>
    <cellStyle name="s_Limites x Garantias_Liquidez_2007.07.13 (RSRI) 3" xfId="36427" xr:uid="{C6D0E584-9CDB-4BED-9AD1-15F2735D83B9}"/>
    <cellStyle name="s_Limites x Garantias_Liquidez_2007.07.13 (RSRI)_BALANÇO" xfId="3602" xr:uid="{8E7859A6-8E7D-46E5-8EFA-3F4641EF2A12}"/>
    <cellStyle name="s_Limites x Garantias_Liquidez_2007.07.13 (RSRI)_BALANÇO 2" xfId="8385" xr:uid="{76BDD623-5C54-46CB-852D-30CFB05EE2DC}"/>
    <cellStyle name="s_Limites x Garantias_Liquidez_2007.07.13 (RSRI)_BALANÇO 2 2" xfId="20175" xr:uid="{E0A243AB-3649-4BA3-85AB-ACA08A24020D}"/>
    <cellStyle name="s_Limites x Garantias_Liquidez_2007.07.13 (RSRI)_BALANÇO 2 3" xfId="14929" xr:uid="{E50B7D3C-221B-4D35-A0A5-7CA59372AEF0}"/>
    <cellStyle name="s_Limites x Garantias_Liquidez_2007.07.13 (RSRI)_BALANÇO 2 4" xfId="28741" xr:uid="{9BB890E5-2C73-497F-8852-5E4192E701EE}"/>
    <cellStyle name="s_Limites x Garantias_Liquidez_2007.07.13 (RSRI)_BALANÇO 2 5" xfId="17489" xr:uid="{1EDB6459-3552-4E88-A803-B3A9D11116C8}"/>
    <cellStyle name="s_Limites x Garantias_Liquidez_2007.07.13 (RSRI)_BALANÇO 2 6" xfId="34146" xr:uid="{A77AC0D2-3E37-41B5-864A-D2DB342615D2}"/>
    <cellStyle name="s_Limites x Garantias_Liquidez_2007.07.13 (RSRI)_BALANÇO 3" xfId="11024" xr:uid="{F60F2BF0-276D-42DD-B897-71B434E6637E}"/>
    <cellStyle name="s_Limites x Garantias_Liquidez_2007.07.13 (RSRI)_BALANÇO 3 2" xfId="12595" xr:uid="{D64D7527-933D-44D0-8A79-E4C9E2E2929B}"/>
    <cellStyle name="s_Limites x Garantias_Liquidez_2007.07.13 (RSRI)_BALANÇO 3 2 2" xfId="23836" xr:uid="{EC7464B3-4E7B-4C6D-A7F5-CB16DD80BA12}"/>
    <cellStyle name="s_Limites x Garantias_Liquidez_2007.07.13 (RSRI)_BALANÇO 3 2 3" xfId="27539" xr:uid="{E2C04259-E7A6-473F-89B0-93B615D579B8}"/>
    <cellStyle name="s_Limites x Garantias_Liquidez_2007.07.13 (RSRI)_BALANÇO 3 2 4" xfId="26532" xr:uid="{4D0D93F6-B38E-463C-9BC5-28A39F6526B9}"/>
    <cellStyle name="s_Limites x Garantias_Liquidez_2007.07.13 (RSRI)_BALANÇO 3 2 5" xfId="33448" xr:uid="{37BA701C-023F-4227-A3E7-109399B5291E}"/>
    <cellStyle name="s_Limites x Garantias_Liquidez_2007.07.13 (RSRI)_BALANÇO 3 2 6" xfId="21697" xr:uid="{C66DF11B-1C6A-47E5-AEEC-6EA3C262AF8E}"/>
    <cellStyle name="s_Limites x Garantias_Liquidez_2007.07.13 (RSRI)_DF's" xfId="2586" xr:uid="{68303727-724E-4428-9120-A84E7059361B}"/>
    <cellStyle name="s_Limites x Garantias_Liquidez_2007.07.13 (RSRI)_DF's 2" xfId="7369" xr:uid="{477B27FA-1D32-4298-B3AB-6E647A12B6F2}"/>
    <cellStyle name="s_Limites x Garantias_Liquidez_2007.07.13 (RSRI)_DF's 2 2" xfId="19272" xr:uid="{EF521347-59AC-4D1E-BFDA-F17EF8694694}"/>
    <cellStyle name="s_Limites x Garantias_Liquidez_2007.07.13 (RSRI)_DF's 2 3" xfId="15020" xr:uid="{FC0BE795-DC41-4416-82A8-21FD198B7502}"/>
    <cellStyle name="s_Limites x Garantias_Liquidez_2007.07.13 (RSRI)_DF's 2 4" xfId="15491" xr:uid="{E64788E3-53B6-4789-A903-9DDF2E70F9C4}"/>
    <cellStyle name="s_Limites x Garantias_Liquidez_2007.07.13 (RSRI)_DF's 2 5" xfId="31513" xr:uid="{1530C4F4-7B5D-468F-A363-4C77D7CA43A6}"/>
    <cellStyle name="s_Limites x Garantias_Liquidez_2007.07.13 (RSRI)_DF's 2 6" xfId="28997" xr:uid="{B005C248-F32F-4AE6-B022-F90FA16BAFA8}"/>
    <cellStyle name="s_Limites x Garantias_Liquidez_2007.07.13 (RSRI)_DF's 3" xfId="10526" xr:uid="{AEA7D94A-259C-497D-9629-0CD6647B59AA}"/>
    <cellStyle name="s_Limites x Garantias_Liquidez_2007.07.13 (RSRI)_DF's 3 2" xfId="12103" xr:uid="{2C2DC3DB-4521-4869-BB40-0D0D5635E2C5}"/>
    <cellStyle name="s_Limites x Garantias_Liquidez_2007.07.13 (RSRI)_DF's 3 2 2" xfId="23344" xr:uid="{A3A4B5BB-060E-4076-A8D7-03675D3B2151}"/>
    <cellStyle name="s_Limites x Garantias_Liquidez_2007.07.13 (RSRI)_DF's 3 2 3" xfId="27047" xr:uid="{22106DDF-8D67-4537-802E-DD238ADEBB81}"/>
    <cellStyle name="s_Limites x Garantias_Liquidez_2007.07.13 (RSRI)_DF's 3 2 4" xfId="18837" xr:uid="{4A1B2CC2-5CDC-4926-8B03-BF0D02564CD3}"/>
    <cellStyle name="s_Limites x Garantias_Liquidez_2007.07.13 (RSRI)_DF's 3 2 5" xfId="22124" xr:uid="{4D1EE431-0F65-43E2-88A8-0F7239E87F88}"/>
    <cellStyle name="s_Limites x Garantias_Liquidez_2007.07.13 (RSRI)_DF's 3 2 6" xfId="34789" xr:uid="{055D499C-3E4E-4E45-94B3-6A017A13CDE8}"/>
    <cellStyle name="s_Limites x Garantias_Liquidez_2007.07.13 (RSRI)_EVOLUÇÃO OBRA" xfId="5592" xr:uid="{3E778C05-264C-48E9-847A-A031B1E3605A}"/>
    <cellStyle name="s_Limites x Garantias_Liquidez_2007.07.13 (RSRI)_EVOLUÇÃO OBRA 2" xfId="9877" xr:uid="{1395AB2D-238E-4F06-B343-6ABD51A2B2D4}"/>
    <cellStyle name="s_Limites x Garantias_Liquidez_2007.07.13 (RSRI)_EVOLUÇÃO OBRA 2 2" xfId="21566" xr:uid="{330E4626-DDAE-4E9D-B070-6480399BE59A}"/>
    <cellStyle name="s_Limites x Garantias_Liquidez_2007.07.13 (RSRI)_EVOLUÇÃO OBRA 2 3" xfId="25311" xr:uid="{34087A9E-43EF-41A9-ABC1-CBF571658EAC}"/>
    <cellStyle name="s_Limites x Garantias_Liquidez_2007.07.13 (RSRI)_EVOLUÇÃO OBRA 2 4" xfId="17732" xr:uid="{196C21B1-B84D-467D-B39B-44323027F7DB}"/>
    <cellStyle name="s_Limites x Garantias_Liquidez_2007.07.13 (RSRI)_EVOLUÇÃO OBRA 2 5" xfId="31683" xr:uid="{1C375A6B-F0D4-4D8C-8A91-717A3E03048F}"/>
    <cellStyle name="s_Limites x Garantias_Liquidez_2007.07.13 (RSRI)_EVOLUÇÃO OBRA 2 6" xfId="19690" xr:uid="{996E712C-326E-4A91-BF3F-E9FA23037BB5}"/>
    <cellStyle name="s_Limites x Garantias_Liquidez_2007.07.13 (RSRI)_EVOLUÇÃO OBRA 3" xfId="11538" xr:uid="{8B9D285E-737D-4667-BE09-1AEB8FA47BB3}"/>
    <cellStyle name="s_Limites x Garantias_Liquidez_2007.07.13 (RSRI)_EVOLUÇÃO OBRA 3 2" xfId="13095" xr:uid="{1A409F01-91B6-44F4-8790-B20C1D2AAD82}"/>
    <cellStyle name="s_Limites x Garantias_Liquidez_2007.07.13 (RSRI)_EVOLUÇÃO OBRA 3 2 2" xfId="24336" xr:uid="{4847BFB0-09AA-4353-B16D-C58DE3F11872}"/>
    <cellStyle name="s_Limites x Garantias_Liquidez_2007.07.13 (RSRI)_EVOLUÇÃO OBRA 3 2 3" xfId="28037" xr:uid="{2ECC5C97-416B-4C94-8B2F-DCD86291314C}"/>
    <cellStyle name="s_Limites x Garantias_Liquidez_2007.07.13 (RSRI)_EVOLUÇÃO OBRA 3 2 4" xfId="30121" xr:uid="{34F23132-B29F-42E6-A499-CA4807818696}"/>
    <cellStyle name="s_Limites x Garantias_Liquidez_2007.07.13 (RSRI)_EVOLUÇÃO OBRA 3 2 5" xfId="22184" xr:uid="{1E2505EF-A643-4C28-B0B1-8FFC87982C5A}"/>
    <cellStyle name="s_Limites x Garantias_Liquidez_2007.07.13 (RSRI)_EVOLUÇÃO OBRA 3 2 6" xfId="33264" xr:uid="{9A5E62DF-0183-42B7-B8D8-C545888D30CD}"/>
    <cellStyle name="s_Limites x Garantias_Liquidez_2007.07.13 (RSRI)_VSO-4T08-2008.12.02" xfId="4592" xr:uid="{EC41401D-D07D-4AEF-8C6F-103D9B4BA1F1}"/>
    <cellStyle name="s_Limites x Garantias_Liquidez_2007.07.13 (RSRI)_VSO-4T08-2008.12.02 2" xfId="9025" xr:uid="{33C236FE-F2EC-4EAA-AA32-71B72BF3FC5A}"/>
    <cellStyle name="s_Limites x Garantias_Liquidez_2007.07.13 (RSRI)_VSO-4T08-2008.12.02 2 2" xfId="20763" xr:uid="{41F3DA9C-859A-4923-B8DE-4121DA60FBF2}"/>
    <cellStyle name="s_Limites x Garantias_Liquidez_2007.07.13 (RSRI)_VSO-4T08-2008.12.02 2 3" xfId="16424" xr:uid="{BF3F0ADE-5D5D-4D9E-BC24-3F70F0983B19}"/>
    <cellStyle name="s_Limites x Garantias_Liquidez_2007.07.13 (RSRI)_VSO-4T08-2008.12.02 2 4" xfId="14392" xr:uid="{D115E43B-28B6-426B-99D4-062A9E1D311E}"/>
    <cellStyle name="s_Limites x Garantias_Liquidez_2007.07.13 (RSRI)_VSO-4T08-2008.12.02 2 5" xfId="15302" xr:uid="{435E490D-83EF-4F7E-B1CE-F14A9AC31913}"/>
    <cellStyle name="s_Limites x Garantias_Liquidez_2007.07.13 (RSRI)_VSO-4T08-2008.12.02 2 6" xfId="17316" xr:uid="{7713093D-B6FC-426E-9B15-3B450F0A6ED1}"/>
    <cellStyle name="s_Limites x Garantias_Liquidez_2007.07.13 (RSRI)_VSO-4T08-2008.12.02 3" xfId="36428" xr:uid="{1B8A6F91-0AC7-4AF6-91D5-80EDDBF5EDED}"/>
    <cellStyle name="s_Mango Merger" xfId="1284" xr:uid="{7DECEE57-C4DA-475B-AC89-36A4C44691A0}"/>
    <cellStyle name="s_Mango Merger 2" xfId="6373" xr:uid="{00C733B1-FC81-405F-8239-F3B37C77BD48}"/>
    <cellStyle name="s_Mango Merger 2 2" xfId="18347" xr:uid="{14B5318B-5A4F-4422-B9EC-F66CE83E0906}"/>
    <cellStyle name="s_Mango Merger 2 3" xfId="16649" xr:uid="{3CA8EE29-5862-4467-BA5D-3AA010352801}"/>
    <cellStyle name="s_Mango Merger 2 4" xfId="26393" xr:uid="{D5673F80-5A19-4EFF-A49A-595550955508}"/>
    <cellStyle name="s_Mango Merger 2 5" xfId="30430" xr:uid="{A6DCAAB2-B38F-4B23-8444-ADD9EDE1F65F}"/>
    <cellStyle name="s_Mango Merger 2 6" xfId="17663" xr:uid="{1F8B7A6A-0E02-4E8F-847E-3CE9B26F6370}"/>
    <cellStyle name="s_Mango Merger 3" xfId="1285" xr:uid="{08CDD4F4-CB75-4241-9EA2-A44D92F68DB1}"/>
    <cellStyle name="s_Mango Merger 3 2" xfId="6374" xr:uid="{48855405-0F79-4D77-A065-B4C704EBEED4}"/>
    <cellStyle name="s_Mango Merger 3 2 2" xfId="18348" xr:uid="{6E004DDB-7620-47F4-8682-9DA0A162B67C}"/>
    <cellStyle name="s_Mango Merger 3 2 3" xfId="21268" xr:uid="{0828F9E6-2F94-4C62-BCA9-C8C47BF7584F}"/>
    <cellStyle name="s_Mango Merger 3 2 4" xfId="26622" xr:uid="{EFD12298-1FBA-4E88-87DD-91DCF3AE72B7}"/>
    <cellStyle name="s_Mango Merger 3 2 5" xfId="14687" xr:uid="{E218F74E-7EFF-4E9C-8981-AB2728599F6D}"/>
    <cellStyle name="s_Mango Merger 3 2 6" xfId="29103" xr:uid="{9B05520A-514B-4623-9324-44A7441677DC}"/>
    <cellStyle name="s_Mango Merger 3 3" xfId="36429" xr:uid="{A895A8D5-5A55-49F2-9A46-51CB51ADC6D7}"/>
    <cellStyle name="s_Mango Merger 3_1" xfId="1286" xr:uid="{97A22466-F6E2-4837-A7AB-58A07451E52D}"/>
    <cellStyle name="s_Mango Merger 3_1_2007.04.13 (RSRI)" xfId="1287" xr:uid="{1D1958FE-D359-4A97-A23E-213646ABF3D2}"/>
    <cellStyle name="s_Mango Merger 3_1_2007.04.13 (RSRI) 2" xfId="36430" xr:uid="{74D26913-57A4-4F10-9F0F-FD24C94205F5}"/>
    <cellStyle name="s_Mango Merger 3_1_2007.04.13 (RSRI)_BALANÇO" xfId="3603" xr:uid="{1DB1133E-BDBB-4CD9-9B3D-04A04A791812}"/>
    <cellStyle name="s_Mango Merger 3_1_2007.04.13 (RSRI)_BALANÇO 2" xfId="8386" xr:uid="{8F91D1BC-F28B-47E6-B032-E92CB94AD9A3}"/>
    <cellStyle name="s_Mango Merger 3_1_2007.04.13 (RSRI)_DF's" xfId="2587" xr:uid="{65D1C779-0423-441A-9E0A-B27803725316}"/>
    <cellStyle name="s_Mango Merger 3_1_2007.04.13 (RSRI)_DF's 2" xfId="7370" xr:uid="{1167DA69-E722-4CF8-9788-343E797AC14C}"/>
    <cellStyle name="s_Mango Merger 3_1_2007.04.13 (RSRI)_EVOLUÇÃO OBRA" xfId="5593" xr:uid="{04C086C9-F2C7-4CA0-93B9-8E17658B6049}"/>
    <cellStyle name="s_Mango Merger 3_1_2007.04.13 (RSRI)_EVOLUÇÃO OBRA 2" xfId="9878" xr:uid="{6F66F878-B566-4189-BB02-FB1F84AD822E}"/>
    <cellStyle name="s_Mango Merger 3_1_2007.04.13 (RSRI)_VSO-4T08-2008.12.02" xfId="4593" xr:uid="{9D2DF9D2-372F-4274-95E2-CEAD3AD7A5DD}"/>
    <cellStyle name="s_Mango Merger 3_1_2007.07.13 (RSRI)" xfId="1288" xr:uid="{B435BE6C-7E21-485A-A7F8-7B502B8CF296}"/>
    <cellStyle name="s_Mango Merger 3_1_2007.07.13 (RSRI) 2" xfId="36431" xr:uid="{33C1A5F3-433E-4BB0-8360-16265FADEFD9}"/>
    <cellStyle name="s_Mango Merger 3_1_2007.07.13 (RSRI)_BALANÇO" xfId="3604" xr:uid="{CE4BAE17-53C3-4337-9CE4-112028089C4F}"/>
    <cellStyle name="s_Mango Merger 3_1_2007.07.13 (RSRI)_BALANÇO 2" xfId="8387" xr:uid="{1A1A11C9-8ECF-43C9-8A9F-88AF6EAEA93B}"/>
    <cellStyle name="s_Mango Merger 3_1_2007.07.13 (RSRI)_DF's" xfId="2588" xr:uid="{4A197A47-0B56-4390-BF00-2D920C6DAA1E}"/>
    <cellStyle name="s_Mango Merger 3_1_2007.07.13 (RSRI)_DF's 2" xfId="7371" xr:uid="{8839B4BC-EA18-4E0A-A3CA-11B50919BBC6}"/>
    <cellStyle name="s_Mango Merger 3_1_2007.07.13 (RSRI)_EVOLUÇÃO OBRA" xfId="5594" xr:uid="{9551A49F-1DD5-4159-9BC6-E57F973AE710}"/>
    <cellStyle name="s_Mango Merger 3_1_2007.07.13 (RSRI)_EVOLUÇÃO OBRA 2" xfId="9879" xr:uid="{8EFE9589-1D8A-4611-8F02-123288FD5A07}"/>
    <cellStyle name="s_Mango Merger 3_1_2007.07.13 (RSRI)_VSO-4T08-2008.12.02" xfId="4594" xr:uid="{C5A01C1F-0F70-46C7-9795-B3C391186E3A}"/>
    <cellStyle name="s_Mango Merger 3_2" xfId="1289" xr:uid="{C6E0D16A-D154-47E6-A632-CE1E19C6AFF1}"/>
    <cellStyle name="s_Mango Merger 3_2 2" xfId="6375" xr:uid="{B2EF05D9-DDDD-45E9-B4D2-8E7A5B81D15E}"/>
    <cellStyle name="s_Mango Merger 3_2 2 2" xfId="18349" xr:uid="{C810E9C8-5255-4BD7-A7B2-DA3A6641BD7E}"/>
    <cellStyle name="s_Mango Merger 3_2 2 3" xfId="17426" xr:uid="{85E1A3AF-F082-482B-A705-C6ADAD806E33}"/>
    <cellStyle name="s_Mango Merger 3_2 2 4" xfId="30594" xr:uid="{BCC8D70B-A626-41CA-8A7F-A83B4142D441}"/>
    <cellStyle name="s_Mango Merger 3_2 2 5" xfId="17308" xr:uid="{CB54FBE1-C2CB-466C-AD86-4C7380D26C2E}"/>
    <cellStyle name="s_Mango Merger 3_2 2 6" xfId="33551" xr:uid="{95342C2B-80EA-4349-9F01-AB34002789A3}"/>
    <cellStyle name="s_Mango Merger 3_2 3" xfId="36432" xr:uid="{733BD9F7-D760-49AE-AEAB-81B672432D8C}"/>
    <cellStyle name="s_Mango Merger 3_2_2007.04.13 (RSRI)" xfId="1290" xr:uid="{002B9D93-A6D7-45DA-B960-42DCD528FEA9}"/>
    <cellStyle name="s_Mango Merger 3_2_2007.04.13 (RSRI) 2" xfId="6376" xr:uid="{44F51FC3-A622-4A17-BDD8-D0B4A0F12A8C}"/>
    <cellStyle name="s_Mango Merger 3_2_2007.04.13 (RSRI) 2 2" xfId="18350" xr:uid="{007EA1D4-568F-4198-8EE2-A36449F0812D}"/>
    <cellStyle name="s_Mango Merger 3_2_2007.04.13 (RSRI) 2 3" xfId="18984" xr:uid="{3920A9A7-D0ED-402A-A340-C7E081140F9D}"/>
    <cellStyle name="s_Mango Merger 3_2_2007.04.13 (RSRI) 2 4" xfId="29589" xr:uid="{E7C9D96B-301E-4635-A0ED-D23976518357}"/>
    <cellStyle name="s_Mango Merger 3_2_2007.04.13 (RSRI) 2 5" xfId="30267" xr:uid="{66D82194-BDE0-4504-874F-21494899998F}"/>
    <cellStyle name="s_Mango Merger 3_2_2007.04.13 (RSRI) 2 6" xfId="31416" xr:uid="{769BBAED-5598-45FB-95D9-2FBE006B9798}"/>
    <cellStyle name="s_Mango Merger 3_2_2007.04.13 (RSRI) 3" xfId="36433" xr:uid="{F5611E64-B905-4433-9E5B-F624FB506183}"/>
    <cellStyle name="s_Mango Merger 3_2_2007.04.13 (RSRI)_BALANÇO" xfId="3605" xr:uid="{3EDAD1F6-1023-4BFB-A8B3-DD39BFAC5101}"/>
    <cellStyle name="s_Mango Merger 3_2_2007.04.13 (RSRI)_BALANÇO 2" xfId="8388" xr:uid="{D61211F0-2776-4CFC-B494-C1AF8DA87D87}"/>
    <cellStyle name="s_Mango Merger 3_2_2007.04.13 (RSRI)_BALANÇO 2 2" xfId="20178" xr:uid="{72705B5A-6D47-4EB4-A2F2-AFB9DD02F462}"/>
    <cellStyle name="s_Mango Merger 3_2_2007.04.13 (RSRI)_BALANÇO 2 3" xfId="13614" xr:uid="{7A0F7CBA-2A3B-42CF-A346-ED260E8BB36A}"/>
    <cellStyle name="s_Mango Merger 3_2_2007.04.13 (RSRI)_BALANÇO 2 4" xfId="13774" xr:uid="{8B8BCF26-EFC6-4525-9C3C-7B18E4CFF2BB}"/>
    <cellStyle name="s_Mango Merger 3_2_2007.04.13 (RSRI)_BALANÇO 2 5" xfId="32168" xr:uid="{5C703496-C640-4E92-A7A1-18406D598A7D}"/>
    <cellStyle name="s_Mango Merger 3_2_2007.04.13 (RSRI)_BALANÇO 2 6" xfId="34368" xr:uid="{F2EC7D6A-07B9-4227-BFEB-C2A24F7EB384}"/>
    <cellStyle name="s_Mango Merger 3_2_2007.04.13 (RSRI)_BALANÇO 3" xfId="11025" xr:uid="{66E855CA-9496-4666-AEA1-E82BE883AC82}"/>
    <cellStyle name="s_Mango Merger 3_2_2007.04.13 (RSRI)_BALANÇO 3 2" xfId="12596" xr:uid="{5BB33655-23EA-43F2-85C0-33FC950EF314}"/>
    <cellStyle name="s_Mango Merger 3_2_2007.04.13 (RSRI)_BALANÇO 3 2 2" xfId="23837" xr:uid="{6A784BC3-4B9E-4008-8BA6-CAA6BDA4B75E}"/>
    <cellStyle name="s_Mango Merger 3_2_2007.04.13 (RSRI)_BALANÇO 3 2 3" xfId="27540" xr:uid="{3D8D6A84-6C34-420B-9E8F-B3DE06B6D22A}"/>
    <cellStyle name="s_Mango Merger 3_2_2007.04.13 (RSRI)_BALANÇO 3 2 4" xfId="28454" xr:uid="{2679325F-2DFF-4623-B198-EF717BC7B6F9}"/>
    <cellStyle name="s_Mango Merger 3_2_2007.04.13 (RSRI)_BALANÇO 3 2 5" xfId="22411" xr:uid="{14BC5666-23E0-45FB-AE61-71FCE5756E70}"/>
    <cellStyle name="s_Mango Merger 3_2_2007.04.13 (RSRI)_BALANÇO 3 2 6" xfId="32435" xr:uid="{E6ACEECB-619F-48FD-ACE0-B43FBB835CBE}"/>
    <cellStyle name="s_Mango Merger 3_2_2007.04.13 (RSRI)_DF's" xfId="2589" xr:uid="{8B16EBBB-1740-4A81-BDD2-65620B793A2C}"/>
    <cellStyle name="s_Mango Merger 3_2_2007.04.13 (RSRI)_DF's 2" xfId="7372" xr:uid="{473D26FB-3C05-480B-B76B-7B60F836F8C1}"/>
    <cellStyle name="s_Mango Merger 3_2_2007.04.13 (RSRI)_DF's 2 2" xfId="19274" xr:uid="{A54F00B5-AF47-4D5E-AB34-185FCB20AD56}"/>
    <cellStyle name="s_Mango Merger 3_2_2007.04.13 (RSRI)_DF's 2 3" xfId="13837" xr:uid="{3C6840D9-4C2B-4805-A01A-A3DF473CEDF2}"/>
    <cellStyle name="s_Mango Merger 3_2_2007.04.13 (RSRI)_DF's 2 4" xfId="14375" xr:uid="{5166AA61-60DA-4E8A-BB69-EE1FBE571F40}"/>
    <cellStyle name="s_Mango Merger 3_2_2007.04.13 (RSRI)_DF's 2 5" xfId="22211" xr:uid="{D18E7F47-F2B4-420E-8A07-607D90F48B4D}"/>
    <cellStyle name="s_Mango Merger 3_2_2007.04.13 (RSRI)_DF's 2 6" xfId="33705" xr:uid="{764AB3B6-B008-4C2D-B5AD-DD6A4303ABF7}"/>
    <cellStyle name="s_Mango Merger 3_2_2007.04.13 (RSRI)_DF's 3" xfId="10527" xr:uid="{DBC14732-D51E-4001-B442-053C40991E41}"/>
    <cellStyle name="s_Mango Merger 3_2_2007.04.13 (RSRI)_DF's 3 2" xfId="12104" xr:uid="{0CD4ABDC-34F7-4B99-A32F-F20CFB8B4691}"/>
    <cellStyle name="s_Mango Merger 3_2_2007.04.13 (RSRI)_DF's 3 2 2" xfId="23345" xr:uid="{D8FCBB3D-932A-4571-B160-74F2AC3976DD}"/>
    <cellStyle name="s_Mango Merger 3_2_2007.04.13 (RSRI)_DF's 3 2 3" xfId="27048" xr:uid="{171CB7D6-B4CC-4A3D-8115-8DA3B971D305}"/>
    <cellStyle name="s_Mango Merger 3_2_2007.04.13 (RSRI)_DF's 3 2 4" xfId="26594" xr:uid="{A95B793C-EA75-4428-8F39-F4F55B63F793}"/>
    <cellStyle name="s_Mango Merger 3_2_2007.04.13 (RSRI)_DF's 3 2 5" xfId="31339" xr:uid="{1D315A52-D9F4-469E-B9AE-9B31AAB24BA3}"/>
    <cellStyle name="s_Mango Merger 3_2_2007.04.13 (RSRI)_DF's 3 2 6" xfId="33959" xr:uid="{D229FDD0-2D77-4613-B5C5-C48E698AA889}"/>
    <cellStyle name="s_Mango Merger 3_2_2007.04.13 (RSRI)_EVOLUÇÃO OBRA" xfId="5595" xr:uid="{32420F6D-B80A-41A4-BC7B-8F5175942543}"/>
    <cellStyle name="s_Mango Merger 3_2_2007.04.13 (RSRI)_EVOLUÇÃO OBRA 2" xfId="9880" xr:uid="{C6905E6D-677E-41A3-839A-4AA4736597FB}"/>
    <cellStyle name="s_Mango Merger 3_2_2007.04.13 (RSRI)_EVOLUÇÃO OBRA 2 2" xfId="21568" xr:uid="{9472BB81-8336-4B3C-93DE-743207657D02}"/>
    <cellStyle name="s_Mango Merger 3_2_2007.04.13 (RSRI)_EVOLUÇÃO OBRA 2 3" xfId="25314" xr:uid="{718143DF-2005-4021-A578-F376E464633F}"/>
    <cellStyle name="s_Mango Merger 3_2_2007.04.13 (RSRI)_EVOLUÇÃO OBRA 2 4" xfId="30811" xr:uid="{BFBF8AA4-8E54-49C5-A03B-6EF49C0437E1}"/>
    <cellStyle name="s_Mango Merger 3_2_2007.04.13 (RSRI)_EVOLUÇÃO OBRA 2 5" xfId="15436" xr:uid="{D546BC6A-2A83-4F7D-8F0D-8D2EBFD6450F}"/>
    <cellStyle name="s_Mango Merger 3_2_2007.04.13 (RSRI)_EVOLUÇÃO OBRA 2 6" xfId="32868" xr:uid="{E17EFCF7-99CB-49BB-996B-85DFB4609962}"/>
    <cellStyle name="s_Mango Merger 3_2_2007.04.13 (RSRI)_EVOLUÇÃO OBRA 3" xfId="11539" xr:uid="{D2D62BED-F984-47E2-A4E0-87E027166664}"/>
    <cellStyle name="s_Mango Merger 3_2_2007.04.13 (RSRI)_EVOLUÇÃO OBRA 3 2" xfId="13096" xr:uid="{B8ABC0DF-79C2-4959-8F32-1D79612F838B}"/>
    <cellStyle name="s_Mango Merger 3_2_2007.04.13 (RSRI)_EVOLUÇÃO OBRA 3 2 2" xfId="24337" xr:uid="{827A3619-1EF6-44A1-AFA2-441AEDCD9E21}"/>
    <cellStyle name="s_Mango Merger 3_2_2007.04.13 (RSRI)_EVOLUÇÃO OBRA 3 2 3" xfId="28038" xr:uid="{D09648A7-2F4A-41A0-A2B3-3B9BC1718506}"/>
    <cellStyle name="s_Mango Merger 3_2_2007.04.13 (RSRI)_EVOLUÇÃO OBRA 3 2 4" xfId="28310" xr:uid="{A93E6D22-1D6D-416A-A584-13541F03307D}"/>
    <cellStyle name="s_Mango Merger 3_2_2007.04.13 (RSRI)_EVOLUÇÃO OBRA 3 2 5" xfId="17483" xr:uid="{614B2E1C-1CC6-4EE9-B8DD-60F545B4D1EE}"/>
    <cellStyle name="s_Mango Merger 3_2_2007.04.13 (RSRI)_EVOLUÇÃO OBRA 3 2 6" xfId="16493" xr:uid="{99B41D99-5065-46AE-8083-0196F8463D79}"/>
    <cellStyle name="s_Mango Merger 3_2_2007.04.13 (RSRI)_VSO-4T08-2008.12.02" xfId="4595" xr:uid="{865D4638-0D30-41D5-B2F9-F96FF516170D}"/>
    <cellStyle name="s_Mango Merger 3_2_2007.04.13 (RSRI)_VSO-4T08-2008.12.02 2" xfId="9026" xr:uid="{3C00BEFB-3BED-40C8-A634-C838EF276C64}"/>
    <cellStyle name="s_Mango Merger 3_2_2007.04.13 (RSRI)_VSO-4T08-2008.12.02 2 2" xfId="20764" xr:uid="{1DE1E4AC-276F-433D-9B72-CD3D889D7995}"/>
    <cellStyle name="s_Mango Merger 3_2_2007.04.13 (RSRI)_VSO-4T08-2008.12.02 2 3" xfId="21006" xr:uid="{EF377925-E599-457B-8364-9B33C04DD672}"/>
    <cellStyle name="s_Mango Merger 3_2_2007.04.13 (RSRI)_VSO-4T08-2008.12.02 2 4" xfId="28694" xr:uid="{4EB4F442-3081-4858-B121-440EF42EAE01}"/>
    <cellStyle name="s_Mango Merger 3_2_2007.04.13 (RSRI)_VSO-4T08-2008.12.02 2 5" xfId="29996" xr:uid="{54FE006C-FF1C-44A8-93A8-7BEA1DA630BB}"/>
    <cellStyle name="s_Mango Merger 3_2_2007.04.13 (RSRI)_VSO-4T08-2008.12.02 2 6" xfId="32275" xr:uid="{909A0B80-E8C5-48EB-A768-9EF97C78DA7B}"/>
    <cellStyle name="s_Mango Merger 3_2_2007.04.13 (RSRI)_VSO-4T08-2008.12.02 3" xfId="36434" xr:uid="{421C18F0-A27F-4D8B-9B10-6382DDC58F32}"/>
    <cellStyle name="s_Mango Merger 3_2_2007.07.13 (RSRI)" xfId="1291" xr:uid="{48DED58D-FBED-4D0D-8471-7982030C1B87}"/>
    <cellStyle name="s_Mango Merger 3_2_2007.07.13 (RSRI) 2" xfId="6377" xr:uid="{0958F106-B16C-440F-BEBF-98EBCA795299}"/>
    <cellStyle name="s_Mango Merger 3_2_2007.07.13 (RSRI) 2 2" xfId="18351" xr:uid="{6A31E283-FF33-452E-B4B2-08E954462CE1}"/>
    <cellStyle name="s_Mango Merger 3_2_2007.07.13 (RSRI) 2 3" xfId="15115" xr:uid="{8F639B45-6048-495E-93EA-F89BB57CA558}"/>
    <cellStyle name="s_Mango Merger 3_2_2007.07.13 (RSRI) 2 4" xfId="17289" xr:uid="{4053A257-DECE-4588-B3F2-8061CCC64632}"/>
    <cellStyle name="s_Mango Merger 3_2_2007.07.13 (RSRI) 2 5" xfId="33464" xr:uid="{D7055F00-44E5-42BE-AF27-F96517CA3DF6}"/>
    <cellStyle name="s_Mango Merger 3_2_2007.07.13 (RSRI) 2 6" xfId="26557" xr:uid="{E35FB3FF-2BBE-409B-AD80-85E6592C6EBF}"/>
    <cellStyle name="s_Mango Merger 3_2_2007.07.13 (RSRI) 3" xfId="36435" xr:uid="{D213984F-E69F-4CA5-8C49-69E5401BDA6B}"/>
    <cellStyle name="s_Mango Merger 3_2_2007.07.13 (RSRI)_BALANÇO" xfId="3606" xr:uid="{3C4758CD-0B38-417F-A230-DA3CEB2BCE4C}"/>
    <cellStyle name="s_Mango Merger 3_2_2007.07.13 (RSRI)_BALANÇO 2" xfId="8389" xr:uid="{0E9FFF9D-3C44-48C6-98BB-684ED57FDFD1}"/>
    <cellStyle name="s_Mango Merger 3_2_2007.07.13 (RSRI)_BALANÇO 2 2" xfId="20179" xr:uid="{4902C540-E62F-4FFE-A916-A57D4B0B0A23}"/>
    <cellStyle name="s_Mango Merger 3_2_2007.07.13 (RSRI)_BALANÇO 2 3" xfId="13613" xr:uid="{B0D3AAFA-BD51-4377-9840-A4F842BC4FDC}"/>
    <cellStyle name="s_Mango Merger 3_2_2007.07.13 (RSRI)_BALANÇO 2 4" xfId="22822" xr:uid="{F3029DCD-82D5-4A0C-9D03-D7B343239AF0}"/>
    <cellStyle name="s_Mango Merger 3_2_2007.07.13 (RSRI)_BALANÇO 2 5" xfId="31618" xr:uid="{090236E2-7BEE-4BA8-B6DD-43816F08062C}"/>
    <cellStyle name="s_Mango Merger 3_2_2007.07.13 (RSRI)_BALANÇO 2 6" xfId="28984" xr:uid="{D7EB8CA8-7161-4590-A47D-A38912236F85}"/>
    <cellStyle name="s_Mango Merger 3_2_2007.07.13 (RSRI)_BALANÇO 3" xfId="11026" xr:uid="{B7A35AA9-4B9E-4935-BD12-1097B54B18AE}"/>
    <cellStyle name="s_Mango Merger 3_2_2007.07.13 (RSRI)_BALANÇO 3 2" xfId="12597" xr:uid="{D159F9B8-535D-4C40-8DED-9B0B9B76B2F7}"/>
    <cellStyle name="s_Mango Merger 3_2_2007.07.13 (RSRI)_BALANÇO 3 2 2" xfId="23838" xr:uid="{ACF2A55E-0851-4443-BDD7-D7701F7F2A8F}"/>
    <cellStyle name="s_Mango Merger 3_2_2007.07.13 (RSRI)_BALANÇO 3 2 3" xfId="27541" xr:uid="{52A1EFE2-8061-4981-A626-BA29DA0B7954}"/>
    <cellStyle name="s_Mango Merger 3_2_2007.07.13 (RSRI)_BALANÇO 3 2 4" xfId="22171" xr:uid="{BC71D943-2E89-46BB-8660-6178A2DDF0E2}"/>
    <cellStyle name="s_Mango Merger 3_2_2007.07.13 (RSRI)_BALANÇO 3 2 5" xfId="32117" xr:uid="{B52C4950-D262-441D-8196-917607F82F0A}"/>
    <cellStyle name="s_Mango Merger 3_2_2007.07.13 (RSRI)_BALANÇO 3 2 6" xfId="34866" xr:uid="{9705B33C-16A6-4D8E-821E-BE34DA713C2F}"/>
    <cellStyle name="s_Mango Merger 3_2_2007.07.13 (RSRI)_DF's" xfId="2590" xr:uid="{3952693A-697D-4A1E-95D0-B952867E0236}"/>
    <cellStyle name="s_Mango Merger 3_2_2007.07.13 (RSRI)_DF's 2" xfId="7373" xr:uid="{4BD07A19-579B-4D34-B04B-4E279840944C}"/>
    <cellStyle name="s_Mango Merger 3_2_2007.07.13 (RSRI)_DF's 2 2" xfId="19275" xr:uid="{77744DCB-1209-49AA-8007-A3E65288964F}"/>
    <cellStyle name="s_Mango Merger 3_2_2007.07.13 (RSRI)_DF's 2 3" xfId="13836" xr:uid="{C5C17738-27F8-442D-9770-42106E1817B8}"/>
    <cellStyle name="s_Mango Merger 3_2_2007.07.13 (RSRI)_DF's 2 4" xfId="26677" xr:uid="{418746C0-5A7C-48B9-8447-DA9A9CC4E1DC}"/>
    <cellStyle name="s_Mango Merger 3_2_2007.07.13 (RSRI)_DF's 2 5" xfId="14869" xr:uid="{66E45083-D946-422B-A3B5-72C5FD7D4AC7}"/>
    <cellStyle name="s_Mango Merger 3_2_2007.07.13 (RSRI)_DF's 2 6" xfId="16732" xr:uid="{A0C22647-FAE4-4F4F-884F-5AAB0BA5E42D}"/>
    <cellStyle name="s_Mango Merger 3_2_2007.07.13 (RSRI)_DF's 3" xfId="10528" xr:uid="{B8080813-294C-464B-A639-3E079A02AEB9}"/>
    <cellStyle name="s_Mango Merger 3_2_2007.07.13 (RSRI)_DF's 3 2" xfId="12105" xr:uid="{E110A716-A7B1-4B1D-A5E4-06DC4EBA5597}"/>
    <cellStyle name="s_Mango Merger 3_2_2007.07.13 (RSRI)_DF's 3 2 2" xfId="23346" xr:uid="{C17F7650-4C70-4495-BD57-9E02B503FDE5}"/>
    <cellStyle name="s_Mango Merger 3_2_2007.07.13 (RSRI)_DF's 3 2 3" xfId="27049" xr:uid="{0979BC2F-6106-436C-8DA3-8EACDB12F223}"/>
    <cellStyle name="s_Mango Merger 3_2_2007.07.13 (RSRI)_DF's 3 2 4" xfId="26720" xr:uid="{C6FF5616-4281-4260-8393-756E31B1A22C}"/>
    <cellStyle name="s_Mango Merger 3_2_2007.07.13 (RSRI)_DF's 3 2 5" xfId="14745" xr:uid="{42BAB715-D78A-46CE-BA16-4AB217154C30}"/>
    <cellStyle name="s_Mango Merger 3_2_2007.07.13 (RSRI)_DF's 3 2 6" xfId="34655" xr:uid="{BCFBD0D2-E206-4CFD-88D9-B3048FF8D915}"/>
    <cellStyle name="s_Mango Merger 3_2_2007.07.13 (RSRI)_EVOLUÇÃO OBRA" xfId="5596" xr:uid="{E88BCBF6-4E74-4471-B08D-34AA5D882F20}"/>
    <cellStyle name="s_Mango Merger 3_2_2007.07.13 (RSRI)_EVOLUÇÃO OBRA 2" xfId="9881" xr:uid="{EDD150DC-9F30-47F7-8112-93188B8F8136}"/>
    <cellStyle name="s_Mango Merger 3_2_2007.07.13 (RSRI)_EVOLUÇÃO OBRA 2 2" xfId="21569" xr:uid="{55CD7C7E-98AE-4B2F-AB79-5C63C09EF186}"/>
    <cellStyle name="s_Mango Merger 3_2_2007.07.13 (RSRI)_EVOLUÇÃO OBRA 2 3" xfId="25315" xr:uid="{01BAA0CF-83B2-47EB-BE2E-C9B2476FA288}"/>
    <cellStyle name="s_Mango Merger 3_2_2007.07.13 (RSRI)_EVOLUÇÃO OBRA 2 4" xfId="29803" xr:uid="{E5935524-083F-4D14-BA46-E2EF34A40973}"/>
    <cellStyle name="s_Mango Merger 3_2_2007.07.13 (RSRI)_EVOLUÇÃO OBRA 2 5" xfId="22741" xr:uid="{3077130C-A595-4B3B-8F5D-799B793A0162}"/>
    <cellStyle name="s_Mango Merger 3_2_2007.07.13 (RSRI)_EVOLUÇÃO OBRA 2 6" xfId="34077" xr:uid="{5FD84C25-D95A-465F-B5E0-3114090B743F}"/>
    <cellStyle name="s_Mango Merger 3_2_2007.07.13 (RSRI)_EVOLUÇÃO OBRA 3" xfId="11540" xr:uid="{888DDE06-50C5-4D38-A039-D93F74EF2AB5}"/>
    <cellStyle name="s_Mango Merger 3_2_2007.07.13 (RSRI)_EVOLUÇÃO OBRA 3 2" xfId="13097" xr:uid="{59BA59E2-8BC3-4F06-AEE9-9C2C0884853E}"/>
    <cellStyle name="s_Mango Merger 3_2_2007.07.13 (RSRI)_EVOLUÇÃO OBRA 3 2 2" xfId="24338" xr:uid="{E42B9145-3FCB-47CD-B659-C2E0DBBEEA82}"/>
    <cellStyle name="s_Mango Merger 3_2_2007.07.13 (RSRI)_EVOLUÇÃO OBRA 3 2 3" xfId="28039" xr:uid="{94613830-B41E-498C-B461-BC94CE0A7D81}"/>
    <cellStyle name="s_Mango Merger 3_2_2007.07.13 (RSRI)_EVOLUÇÃO OBRA 3 2 4" xfId="30759" xr:uid="{99228F40-CE7C-4F78-BBC0-C959DCFF985E}"/>
    <cellStyle name="s_Mango Merger 3_2_2007.07.13 (RSRI)_EVOLUÇÃO OBRA 3 2 5" xfId="31314" xr:uid="{3533FE30-BA62-401F-BDE4-22ECDACD4DF7}"/>
    <cellStyle name="s_Mango Merger 3_2_2007.07.13 (RSRI)_EVOLUÇÃO OBRA 3 2 6" xfId="24956" xr:uid="{1F8877EF-5ECD-44CE-9493-73791CA158A6}"/>
    <cellStyle name="s_Mango Merger 3_2_2007.07.13 (RSRI)_VSO-4T08-2008.12.02" xfId="4596" xr:uid="{61386C70-9A3A-4D5C-BE23-82A4D5B6DE7C}"/>
    <cellStyle name="s_Mango Merger 3_2_2007.07.13 (RSRI)_VSO-4T08-2008.12.02 2" xfId="9027" xr:uid="{67C5F5DF-B30E-4180-8FA8-D75172A66A2E}"/>
    <cellStyle name="s_Mango Merger 3_2_2007.07.13 (RSRI)_VSO-4T08-2008.12.02 2 2" xfId="20765" xr:uid="{9C412D1A-77B3-47E6-BB83-E6854C31C8D4}"/>
    <cellStyle name="s_Mango Merger 3_2_2007.07.13 (RSRI)_VSO-4T08-2008.12.02 2 3" xfId="17178" xr:uid="{1D7A3329-9D42-4B74-8271-7925DE689571}"/>
    <cellStyle name="s_Mango Merger 3_2_2007.07.13 (RSRI)_VSO-4T08-2008.12.02 2 4" xfId="15033" xr:uid="{A5CE44FF-1936-4D48-BABC-177FF6DB9C39}"/>
    <cellStyle name="s_Mango Merger 3_2_2007.07.13 (RSRI)_VSO-4T08-2008.12.02 2 5" xfId="29845" xr:uid="{C81E6939-C253-4020-9E22-0253298433DC}"/>
    <cellStyle name="s_Mango Merger 3_2_2007.07.13 (RSRI)_VSO-4T08-2008.12.02 2 6" xfId="32532" xr:uid="{208CB1E4-5620-404E-82D8-5F555E1EE574}"/>
    <cellStyle name="s_Mango Merger 3_2_2007.07.13 (RSRI)_VSO-4T08-2008.12.02 3" xfId="36436" xr:uid="{01A31ADB-9207-498C-A00D-0766ED4D17D1}"/>
    <cellStyle name="s_Mango Merger 3_2007.04.13 (RSRI)" xfId="1292" xr:uid="{FFA305B5-27E0-4411-B5D3-DFC4C6664F0F}"/>
    <cellStyle name="s_Mango Merger 3_2007.04.13 (RSRI) 2" xfId="6378" xr:uid="{8615FC81-8A7F-48D4-BD21-3B8F4F5A829C}"/>
    <cellStyle name="s_Mango Merger 3_2007.04.13 (RSRI) 2 2" xfId="18352" xr:uid="{4B30EF7A-60DB-4CA2-A8C3-18DA1C49249B}"/>
    <cellStyle name="s_Mango Merger 3_2007.04.13 (RSRI) 2 3" xfId="19881" xr:uid="{FEF9E933-BC2A-4AC2-9A81-6EBBBA931E6E}"/>
    <cellStyle name="s_Mango Merger 3_2007.04.13 (RSRI) 2 4" xfId="26559" xr:uid="{AA921594-4C41-4414-B646-BD86F444CDCD}"/>
    <cellStyle name="s_Mango Merger 3_2007.04.13 (RSRI) 2 5" xfId="16202" xr:uid="{12A1C01D-1332-4861-91A6-6D073A48249D}"/>
    <cellStyle name="s_Mango Merger 3_2007.04.13 (RSRI) 2 6" xfId="34286" xr:uid="{274411B1-0F28-42BF-8762-71CA1CD71E7A}"/>
    <cellStyle name="s_Mango Merger 3_2007.04.13 (RSRI) 3" xfId="36437" xr:uid="{15748A1F-B59C-4EE7-BEF2-A5813D2E4F9F}"/>
    <cellStyle name="s_Mango Merger 3_2007.04.13 (RSRI)_BALANÇO" xfId="3607" xr:uid="{41171EDB-FD28-498C-96E0-68031149970E}"/>
    <cellStyle name="s_Mango Merger 3_2007.04.13 (RSRI)_BALANÇO 2" xfId="8390" xr:uid="{2E0DE7AC-CC85-40A3-86BE-0A92586838C0}"/>
    <cellStyle name="s_Mango Merger 3_2007.04.13 (RSRI)_BALANÇO 2 2" xfId="20180" xr:uid="{EBF602BF-DD89-4366-969E-EBF9370F1C77}"/>
    <cellStyle name="s_Mango Merger 3_2007.04.13 (RSRI)_BALANÇO 2 3" xfId="13612" xr:uid="{54BE9C7C-839E-463B-8890-9D93235F6C44}"/>
    <cellStyle name="s_Mango Merger 3_2007.04.13 (RSRI)_BALANÇO 2 4" xfId="16899" xr:uid="{6FAE6A47-B581-413F-8728-59D705146B8F}"/>
    <cellStyle name="s_Mango Merger 3_2007.04.13 (RSRI)_BALANÇO 2 5" xfId="15303" xr:uid="{F48D5F77-A43B-4157-8503-D71AB5A2B75A}"/>
    <cellStyle name="s_Mango Merger 3_2007.04.13 (RSRI)_BALANÇO 2 6" xfId="22923" xr:uid="{C1C1FCB3-97C9-4EF6-AF14-9107CA4072B1}"/>
    <cellStyle name="s_Mango Merger 3_2007.04.13 (RSRI)_BALANÇO 3" xfId="11027" xr:uid="{8B55FC5C-EC16-4E12-9B8D-6D8394755B5C}"/>
    <cellStyle name="s_Mango Merger 3_2007.04.13 (RSRI)_BALANÇO 3 2" xfId="12598" xr:uid="{BE3C6D48-064C-4E7A-9AC3-3703B957936C}"/>
    <cellStyle name="s_Mango Merger 3_2007.04.13 (RSRI)_BALANÇO 3 2 2" xfId="23839" xr:uid="{67A1406B-9311-49D5-8498-6A53A03BE7F7}"/>
    <cellStyle name="s_Mango Merger 3_2007.04.13 (RSRI)_BALANÇO 3 2 3" xfId="27542" xr:uid="{3CFC228E-5EC8-40E1-8455-7CA741D5F123}"/>
    <cellStyle name="s_Mango Merger 3_2007.04.13 (RSRI)_BALANÇO 3 2 4" xfId="14178" xr:uid="{E86FF788-C641-4C04-ACB0-BE123D38A6FA}"/>
    <cellStyle name="s_Mango Merger 3_2007.04.13 (RSRI)_BALANÇO 3 2 5" xfId="28584" xr:uid="{56830A01-6EFB-410C-B0FF-D3357C390A50}"/>
    <cellStyle name="s_Mango Merger 3_2007.04.13 (RSRI)_BALANÇO 3 2 6" xfId="34933" xr:uid="{BE49ABF3-E3BB-4927-986F-37BD67760FD2}"/>
    <cellStyle name="s_Mango Merger 3_2007.04.13 (RSRI)_DF's" xfId="2591" xr:uid="{145975F5-4382-472F-B2AE-9915F988936D}"/>
    <cellStyle name="s_Mango Merger 3_2007.04.13 (RSRI)_DF's 2" xfId="7374" xr:uid="{D37B297E-DC2C-490B-943D-223BA21C7FFE}"/>
    <cellStyle name="s_Mango Merger 3_2007.04.13 (RSRI)_DF's 2 2" xfId="19276" xr:uid="{7FE59B9E-3AC3-43A0-9663-0FE342AD4223}"/>
    <cellStyle name="s_Mango Merger 3_2007.04.13 (RSRI)_DF's 2 3" xfId="13835" xr:uid="{169A54C2-A27D-4AA9-AFBB-7765A66AF372}"/>
    <cellStyle name="s_Mango Merger 3_2007.04.13 (RSRI)_DF's 2 4" xfId="16336" xr:uid="{0A4D6A88-FAC3-4ABC-9B9E-D4A722F82F15}"/>
    <cellStyle name="s_Mango Merger 3_2007.04.13 (RSRI)_DF's 2 5" xfId="22182" xr:uid="{B9CA03B1-B189-4F2C-9861-B93E0B4A592F}"/>
    <cellStyle name="s_Mango Merger 3_2007.04.13 (RSRI)_DF's 2 6" xfId="34388" xr:uid="{B3DA23DB-5C7B-46FE-BFF9-0365B4EEF8B1}"/>
    <cellStyle name="s_Mango Merger 3_2007.04.13 (RSRI)_DF's 3" xfId="10529" xr:uid="{6EA765BD-4674-471E-93EF-781106345EA8}"/>
    <cellStyle name="s_Mango Merger 3_2007.04.13 (RSRI)_DF's 3 2" xfId="12106" xr:uid="{E4FE2107-9F37-4030-81AB-885A8DBC5E80}"/>
    <cellStyle name="s_Mango Merger 3_2007.04.13 (RSRI)_DF's 3 2 2" xfId="23347" xr:uid="{A4A9D62A-BA7D-41AE-839F-C000B22CC295}"/>
    <cellStyle name="s_Mango Merger 3_2007.04.13 (RSRI)_DF's 3 2 3" xfId="27050" xr:uid="{126DF8DF-D6D9-4F67-897C-4790CEEF36DF}"/>
    <cellStyle name="s_Mango Merger 3_2007.04.13 (RSRI)_DF's 3 2 4" xfId="26160" xr:uid="{88BA98DC-AD29-466C-AC55-F813C416F8C1}"/>
    <cellStyle name="s_Mango Merger 3_2007.04.13 (RSRI)_DF's 3 2 5" xfId="29538" xr:uid="{27452021-A46B-4E78-BA46-0CB6BAC5B223}"/>
    <cellStyle name="s_Mango Merger 3_2007.04.13 (RSRI)_DF's 3 2 6" xfId="34340" xr:uid="{0B6D46CE-5D66-4EAE-B367-B528E4A07512}"/>
    <cellStyle name="s_Mango Merger 3_2007.04.13 (RSRI)_EVOLUÇÃO OBRA" xfId="5597" xr:uid="{2F443A6C-04D3-4E67-B24C-1446FA476FB7}"/>
    <cellStyle name="s_Mango Merger 3_2007.04.13 (RSRI)_EVOLUÇÃO OBRA 2" xfId="9882" xr:uid="{DED7B276-6951-4F95-8068-B06C5333AD0E}"/>
    <cellStyle name="s_Mango Merger 3_2007.04.13 (RSRI)_EVOLUÇÃO OBRA 2 2" xfId="21570" xr:uid="{FB2C0F1F-C4C1-4984-A6E8-080FC2BADFCB}"/>
    <cellStyle name="s_Mango Merger 3_2007.04.13 (RSRI)_EVOLUÇÃO OBRA 2 3" xfId="25316" xr:uid="{A1D7ACF9-7B0F-4C9C-8F94-852416B798A2}"/>
    <cellStyle name="s_Mango Merger 3_2007.04.13 (RSRI)_EVOLUÇÃO OBRA 2 4" xfId="28632" xr:uid="{FA7B7919-1588-4416-98A6-517DC6D15D54}"/>
    <cellStyle name="s_Mango Merger 3_2007.04.13 (RSRI)_EVOLUÇÃO OBRA 2 5" xfId="19569" xr:uid="{F76C0727-3878-45F4-AEA2-A3CC2C31F869}"/>
    <cellStyle name="s_Mango Merger 3_2007.04.13 (RSRI)_EVOLUÇÃO OBRA 2 6" xfId="28952" xr:uid="{406DFF67-039C-469C-B87D-4661AF01B37F}"/>
    <cellStyle name="s_Mango Merger 3_2007.04.13 (RSRI)_EVOLUÇÃO OBRA 3" xfId="11541" xr:uid="{8A5C41D1-80F9-4589-9F1E-7E31B6D9F5B5}"/>
    <cellStyle name="s_Mango Merger 3_2007.04.13 (RSRI)_EVOLUÇÃO OBRA 3 2" xfId="13098" xr:uid="{29A86BB4-5B4F-4D7E-844A-2D7BD172FD8D}"/>
    <cellStyle name="s_Mango Merger 3_2007.04.13 (RSRI)_EVOLUÇÃO OBRA 3 2 2" xfId="24339" xr:uid="{11AF3390-8277-4DB0-829D-5A7C12E97944}"/>
    <cellStyle name="s_Mango Merger 3_2007.04.13 (RSRI)_EVOLUÇÃO OBRA 3 2 3" xfId="28040" xr:uid="{D9054FC7-F573-4F51-8161-A344DC5BB48F}"/>
    <cellStyle name="s_Mango Merger 3_2007.04.13 (RSRI)_EVOLUÇÃO OBRA 3 2 4" xfId="29749" xr:uid="{3359C15C-5C06-4475-BE1D-3A569EFE26B6}"/>
    <cellStyle name="s_Mango Merger 3_2007.04.13 (RSRI)_EVOLUÇÃO OBRA 3 2 5" xfId="14366" xr:uid="{2974C97B-F580-478D-9CC4-3736996FB8BB}"/>
    <cellStyle name="s_Mango Merger 3_2007.04.13 (RSRI)_EVOLUÇÃO OBRA 3 2 6" xfId="19831" xr:uid="{535FAF8F-DDD6-40AD-8AAA-3CE1D9C0A9E8}"/>
    <cellStyle name="s_Mango Merger 3_2007.04.13 (RSRI)_VSO-4T08-2008.12.02" xfId="4597" xr:uid="{A36B3063-9127-4CF5-B77F-768116071EC4}"/>
    <cellStyle name="s_Mango Merger 3_2007.04.13 (RSRI)_VSO-4T08-2008.12.02 2" xfId="9028" xr:uid="{7314F725-B09A-4082-B8CC-040DD9C6C412}"/>
    <cellStyle name="s_Mango Merger 3_2007.04.13 (RSRI)_VSO-4T08-2008.12.02 2 2" xfId="20766" xr:uid="{325B6D2C-B10B-48CD-878C-1EC9E86E6802}"/>
    <cellStyle name="s_Mango Merger 3_2007.04.13 (RSRI)_VSO-4T08-2008.12.02 2 3" xfId="18735" xr:uid="{771311C3-6026-4506-BE87-A70B4333D59B}"/>
    <cellStyle name="s_Mango Merger 3_2007.04.13 (RSRI)_VSO-4T08-2008.12.02 2 4" xfId="26044" xr:uid="{788307DD-D166-461B-829B-67DA4FBFD4C4}"/>
    <cellStyle name="s_Mango Merger 3_2007.04.13 (RSRI)_VSO-4T08-2008.12.02 2 5" xfId="30610" xr:uid="{A929C6B0-DB23-4FC6-BEA9-12761739C117}"/>
    <cellStyle name="s_Mango Merger 3_2007.04.13 (RSRI)_VSO-4T08-2008.12.02 2 6" xfId="32744" xr:uid="{CE9C6774-3A9C-4699-9D0F-E77871F4A8CB}"/>
    <cellStyle name="s_Mango Merger 3_2007.04.13 (RSRI)_VSO-4T08-2008.12.02 3" xfId="36438" xr:uid="{9FC8A521-9A74-4FA3-8961-2ED08627AB86}"/>
    <cellStyle name="s_Mango Merger 3_2007.07.13 (RSRI)" xfId="1293" xr:uid="{837037A6-EDF0-43C9-AABB-5112BB13D84E}"/>
    <cellStyle name="s_Mango Merger 3_2007.07.13 (RSRI) 2" xfId="6379" xr:uid="{D7D9EFEC-FECB-464E-AA56-D14F86C42BD7}"/>
    <cellStyle name="s_Mango Merger 3_2007.07.13 (RSRI) 2 2" xfId="18353" xr:uid="{82AC29C8-DD5F-4AFC-A5BA-36CF50994479}"/>
    <cellStyle name="s_Mango Merger 3_2007.07.13 (RSRI) 2 3" xfId="15891" xr:uid="{B1E2CCA9-968D-4D6E-A774-298C073DC999}"/>
    <cellStyle name="s_Mango Merger 3_2007.07.13 (RSRI) 2 4" xfId="14297" xr:uid="{2C2C1B36-223B-42C0-9DBC-45E8528EA8D4}"/>
    <cellStyle name="s_Mango Merger 3_2007.07.13 (RSRI) 2 5" xfId="16879" xr:uid="{A668D5E8-2073-4BD0-954E-73C1DBB15303}"/>
    <cellStyle name="s_Mango Merger 3_2007.07.13 (RSRI) 2 6" xfId="17797" xr:uid="{9833A142-1A67-40DD-80F6-5D635893D032}"/>
    <cellStyle name="s_Mango Merger 3_2007.07.13 (RSRI) 3" xfId="36439" xr:uid="{AB84A21D-F184-45B8-803F-EF37C6A4D8C5}"/>
    <cellStyle name="s_Mango Merger 3_2007.07.13 (RSRI)_BALANÇO" xfId="3608" xr:uid="{B40F83F0-6AFD-480B-BE58-46FFFF5B04B7}"/>
    <cellStyle name="s_Mango Merger 3_2007.07.13 (RSRI)_BALANÇO 2" xfId="8391" xr:uid="{0E7B9791-E7E7-41D8-A0C3-6D62FD1546E9}"/>
    <cellStyle name="s_Mango Merger 3_2007.07.13 (RSRI)_BALANÇO 2 2" xfId="20181" xr:uid="{5112BD08-00B2-4676-8CEC-428BA1621AD9}"/>
    <cellStyle name="s_Mango Merger 3_2007.07.13 (RSRI)_BALANÇO 2 3" xfId="16469" xr:uid="{5FFF466C-29F0-467C-BA11-E2878B78D943}"/>
    <cellStyle name="s_Mango Merger 3_2007.07.13 (RSRI)_BALANÇO 2 4" xfId="16190" xr:uid="{106132D8-3A3C-4E28-909D-1E00F6BD24B7}"/>
    <cellStyle name="s_Mango Merger 3_2007.07.13 (RSRI)_BALANÇO 2 5" xfId="29628" xr:uid="{9305FD61-2A7B-4B7A-A9F4-F97A72F01044}"/>
    <cellStyle name="s_Mango Merger 3_2007.07.13 (RSRI)_BALANÇO 2 6" xfId="34038" xr:uid="{E1084BA7-65AF-4E8C-8ECE-B518193B38CE}"/>
    <cellStyle name="s_Mango Merger 3_2007.07.13 (RSRI)_BALANÇO 3" xfId="11028" xr:uid="{2E29DFDA-7124-46FF-BE31-287185805BCA}"/>
    <cellStyle name="s_Mango Merger 3_2007.07.13 (RSRI)_BALANÇO 3 2" xfId="12599" xr:uid="{2B544161-D1AC-4E33-9CA4-6ABF9BFBE4B3}"/>
    <cellStyle name="s_Mango Merger 3_2007.07.13 (RSRI)_BALANÇO 3 2 2" xfId="23840" xr:uid="{08D8B114-A9C2-4329-9895-78191F562AE4}"/>
    <cellStyle name="s_Mango Merger 3_2007.07.13 (RSRI)_BALANÇO 3 2 3" xfId="27543" xr:uid="{48D1D2EE-7779-42DE-BD98-BFF7BCCA9714}"/>
    <cellStyle name="s_Mango Merger 3_2007.07.13 (RSRI)_BALANÇO 3 2 4" xfId="25922" xr:uid="{94FBF350-BE40-4557-BF86-DD212E7A764B}"/>
    <cellStyle name="s_Mango Merger 3_2007.07.13 (RSRI)_BALANÇO 3 2 5" xfId="17565" xr:uid="{23436A37-5B64-48F1-9319-67AEBBF41FDE}"/>
    <cellStyle name="s_Mango Merger 3_2007.07.13 (RSRI)_BALANÇO 3 2 6" xfId="33302" xr:uid="{DA9B3637-215B-49E2-887F-10B7635DA325}"/>
    <cellStyle name="s_Mango Merger 3_2007.07.13 (RSRI)_DF's" xfId="2592" xr:uid="{0D7A3958-283A-4849-834A-82F3181BEF89}"/>
    <cellStyle name="s_Mango Merger 3_2007.07.13 (RSRI)_DF's 2" xfId="7375" xr:uid="{70E54B53-0269-4BFD-A73B-B6B0369FBB98}"/>
    <cellStyle name="s_Mango Merger 3_2007.07.13 (RSRI)_DF's 2 2" xfId="19277" xr:uid="{EC81782A-E1B7-4C40-8499-E9ACB2B51B8D}"/>
    <cellStyle name="s_Mango Merger 3_2007.07.13 (RSRI)_DF's 2 3" xfId="13834" xr:uid="{73344F3A-09F5-4D88-AE52-C28D17D25255}"/>
    <cellStyle name="s_Mango Merger 3_2007.07.13 (RSRI)_DF's 2 4" xfId="28794" xr:uid="{12E32C3E-D5BE-47B7-966C-E217FD1E4F9E}"/>
    <cellStyle name="s_Mango Merger 3_2007.07.13 (RSRI)_DF's 2 5" xfId="28828" xr:uid="{C984F434-2F6D-45B6-8DD5-01E5E94E7D1A}"/>
    <cellStyle name="s_Mango Merger 3_2007.07.13 (RSRI)_DF's 2 6" xfId="34944" xr:uid="{8A29F5D5-BA39-4898-BB47-7D5849E29603}"/>
    <cellStyle name="s_Mango Merger 3_2007.07.13 (RSRI)_DF's 3" xfId="10530" xr:uid="{EB2BDA2E-9B66-4B29-ACEC-9CF3E5D5A16E}"/>
    <cellStyle name="s_Mango Merger 3_2007.07.13 (RSRI)_DF's 3 2" xfId="12107" xr:uid="{AD1AE0AE-8998-42A7-875B-24B55965C0CF}"/>
    <cellStyle name="s_Mango Merger 3_2007.07.13 (RSRI)_DF's 3 2 2" xfId="23348" xr:uid="{5F551A1E-95BA-4714-B780-8C37F6E733B5}"/>
    <cellStyle name="s_Mango Merger 3_2007.07.13 (RSRI)_DF's 3 2 3" xfId="27051" xr:uid="{C14CFEE0-4F64-4971-B207-A1AF30D1ACF7}"/>
    <cellStyle name="s_Mango Merger 3_2007.07.13 (RSRI)_DF's 3 2 4" xfId="28512" xr:uid="{C3302DB2-2D61-456B-83B6-F72EE0641FF2}"/>
    <cellStyle name="s_Mango Merger 3_2007.07.13 (RSRI)_DF's 3 2 5" xfId="31201" xr:uid="{F91F1A3B-6144-4B18-8258-53CA59C227F6}"/>
    <cellStyle name="s_Mango Merger 3_2007.07.13 (RSRI)_DF's 3 2 6" xfId="26068" xr:uid="{AEF2BF02-1224-401C-A3B8-B271153E3A2C}"/>
    <cellStyle name="s_Mango Merger 3_2007.07.13 (RSRI)_EVOLUÇÃO OBRA" xfId="5598" xr:uid="{88AE07F5-4A4B-4E80-ADB2-8B08DC2D57ED}"/>
    <cellStyle name="s_Mango Merger 3_2007.07.13 (RSRI)_EVOLUÇÃO OBRA 2" xfId="9883" xr:uid="{62A699A9-73DE-4780-97CC-CCEA862FADA8}"/>
    <cellStyle name="s_Mango Merger 3_2007.07.13 (RSRI)_EVOLUÇÃO OBRA 2 2" xfId="21571" xr:uid="{B3E72715-FBF0-4CD6-9718-351857F9437D}"/>
    <cellStyle name="s_Mango Merger 3_2007.07.13 (RSRI)_EVOLUÇÃO OBRA 2 3" xfId="25317" xr:uid="{6250404F-9CBE-4A49-A567-1EC81A26A789}"/>
    <cellStyle name="s_Mango Merger 3_2007.07.13 (RSRI)_EVOLUÇÃO OBRA 2 4" xfId="17598" xr:uid="{67CA3FC4-AFAF-49E9-B65E-F254399748A0}"/>
    <cellStyle name="s_Mango Merger 3_2007.07.13 (RSRI)_EVOLUÇÃO OBRA 2 5" xfId="14734" xr:uid="{F9C5779E-2BCE-43F7-9D7C-1746495D9397}"/>
    <cellStyle name="s_Mango Merger 3_2007.07.13 (RSRI)_EVOLUÇÃO OBRA 2 6" xfId="33926" xr:uid="{B9666CC9-0E50-4662-96B1-3959A1857351}"/>
    <cellStyle name="s_Mango Merger 3_2007.07.13 (RSRI)_EVOLUÇÃO OBRA 3" xfId="11542" xr:uid="{F1680C07-7443-4721-8E2C-5689EE081E9A}"/>
    <cellStyle name="s_Mango Merger 3_2007.07.13 (RSRI)_EVOLUÇÃO OBRA 3 2" xfId="13099" xr:uid="{46D489C6-5FA5-4279-95F6-15AF66722C4E}"/>
    <cellStyle name="s_Mango Merger 3_2007.07.13 (RSRI)_EVOLUÇÃO OBRA 3 2 2" xfId="24340" xr:uid="{3CCF9E2E-494B-4F06-9866-E6232B9AC6F3}"/>
    <cellStyle name="s_Mango Merger 3_2007.07.13 (RSRI)_EVOLUÇÃO OBRA 3 2 3" xfId="28041" xr:uid="{3C614438-24A1-4F4F-B6B7-916199E01E21}"/>
    <cellStyle name="s_Mango Merger 3_2007.07.13 (RSRI)_EVOLUÇÃO OBRA 3 2 4" xfId="30119" xr:uid="{78D74A71-CBA5-4E9F-B72F-88F40B5762DF}"/>
    <cellStyle name="s_Mango Merger 3_2007.07.13 (RSRI)_EVOLUÇÃO OBRA 3 2 5" xfId="25534" xr:uid="{1AFD2772-F24A-47F4-BB43-424FDDBD297E}"/>
    <cellStyle name="s_Mango Merger 3_2007.07.13 (RSRI)_EVOLUÇÃO OBRA 3 2 6" xfId="14822" xr:uid="{A24F63ED-8C2E-465B-A91B-481445591EBD}"/>
    <cellStyle name="s_Mango Merger 3_2007.07.13 (RSRI)_VSO-4T08-2008.12.02" xfId="4598" xr:uid="{B5EDC4D1-AADF-4ABA-AE98-7888FBD831CB}"/>
    <cellStyle name="s_Mango Merger 3_2007.07.13 (RSRI)_VSO-4T08-2008.12.02 2" xfId="9029" xr:uid="{DE5D49D0-4316-438F-A9B4-CD3029343B9E}"/>
    <cellStyle name="s_Mango Merger 3_2007.07.13 (RSRI)_VSO-4T08-2008.12.02 2 2" xfId="20767" xr:uid="{0483D130-CDAE-407B-91E0-D6355F4D86FD}"/>
    <cellStyle name="s_Mango Merger 3_2007.07.13 (RSRI)_VSO-4T08-2008.12.02 2 3" xfId="14878" xr:uid="{E198C71D-D85D-455B-BAC1-F5B107243634}"/>
    <cellStyle name="s_Mango Merger 3_2007.07.13 (RSRI)_VSO-4T08-2008.12.02 2 4" xfId="25448" xr:uid="{840484B8-098E-4C52-889A-36889B17313F}"/>
    <cellStyle name="s_Mango Merger 3_2007.07.13 (RSRI)_VSO-4T08-2008.12.02 2 5" xfId="29072" xr:uid="{573E6EDB-20DA-444C-88F7-57453BF70AA1}"/>
    <cellStyle name="s_Mango Merger 3_2007.07.13 (RSRI)_VSO-4T08-2008.12.02 2 6" xfId="34309" xr:uid="{FC3C289F-6481-47C0-BF75-1832688B262E}"/>
    <cellStyle name="s_Mango Merger 3_2007.07.13 (RSRI)_VSO-4T08-2008.12.02 3" xfId="36441" xr:uid="{4B143DC3-0588-4B34-A21A-7398E7BE7CA1}"/>
    <cellStyle name="s_Mango Merger 4" xfId="36442" xr:uid="{A3C224CE-B9E3-4A29-8288-DF77E6026333}"/>
    <cellStyle name="s_Mango Merger_1" xfId="1294" xr:uid="{A610CFEF-CE86-4C4A-AB66-19D22C5D8553}"/>
    <cellStyle name="s_Mango Merger_1_2007.04.13 (RSRI)" xfId="1295" xr:uid="{4E99ABA5-8D0F-403A-823B-8474F549F5BA}"/>
    <cellStyle name="s_Mango Merger_1_2007.04.13 (RSRI) 2" xfId="36443" xr:uid="{5CD315A1-D395-4538-BEC7-AECCECB6C0CD}"/>
    <cellStyle name="s_Mango Merger_1_2007.04.13 (RSRI)_BALANÇO" xfId="3609" xr:uid="{FB1C9BBB-E839-4B89-9BB5-3BD5531A5AF4}"/>
    <cellStyle name="s_Mango Merger_1_2007.04.13 (RSRI)_BALANÇO 2" xfId="8392" xr:uid="{841BD418-482B-4D4A-9CC6-AE9E9370CFEA}"/>
    <cellStyle name="s_Mango Merger_1_2007.04.13 (RSRI)_DF's" xfId="2593" xr:uid="{57E3C81A-E8C6-4865-BBF6-DB23DBA5ECCA}"/>
    <cellStyle name="s_Mango Merger_1_2007.04.13 (RSRI)_DF's 2" xfId="7376" xr:uid="{76214D85-B50F-4FE3-8D26-E39AFE1E0004}"/>
    <cellStyle name="s_Mango Merger_1_2007.04.13 (RSRI)_EVOLUÇÃO OBRA" xfId="5599" xr:uid="{84FBF6DD-AC5B-4796-9F72-9BD9AD3762DB}"/>
    <cellStyle name="s_Mango Merger_1_2007.04.13 (RSRI)_EVOLUÇÃO OBRA 2" xfId="9884" xr:uid="{110DDC87-506E-41E8-9606-68EFD6B18D08}"/>
    <cellStyle name="s_Mango Merger_1_2007.04.13 (RSRI)_VSO-4T08-2008.12.02" xfId="4599" xr:uid="{CEA7711A-967A-470D-A2C9-544F27302BD8}"/>
    <cellStyle name="s_Mango Merger_1_2007.07.13 (RSRI)" xfId="1296" xr:uid="{2A05F3BB-75D2-419F-B10B-09155B59776F}"/>
    <cellStyle name="s_Mango Merger_1_2007.07.13 (RSRI) 2" xfId="36444" xr:uid="{CC5C56D6-BFBC-4428-AF1C-071249E46146}"/>
    <cellStyle name="s_Mango Merger_1_2007.07.13 (RSRI)_BALANÇO" xfId="3610" xr:uid="{5671F4AE-3682-45EB-88C3-FA14BCDC66D1}"/>
    <cellStyle name="s_Mango Merger_1_2007.07.13 (RSRI)_BALANÇO 2" xfId="8393" xr:uid="{2175589C-9E80-41FB-B2E0-D405C99C405B}"/>
    <cellStyle name="s_Mango Merger_1_2007.07.13 (RSRI)_DF's" xfId="2594" xr:uid="{A7C1CE2C-6063-4B05-AD4E-0FE38F3292F0}"/>
    <cellStyle name="s_Mango Merger_1_2007.07.13 (RSRI)_DF's 2" xfId="7377" xr:uid="{E826CE36-7D39-46B8-A389-37D6C42E38A0}"/>
    <cellStyle name="s_Mango Merger_1_2007.07.13 (RSRI)_EVOLUÇÃO OBRA" xfId="5600" xr:uid="{904F1DF4-4676-451A-B942-9E847D0AB0E2}"/>
    <cellStyle name="s_Mango Merger_1_2007.07.13 (RSRI)_EVOLUÇÃO OBRA 2" xfId="9885" xr:uid="{792FA9A8-0084-455A-BBE8-343B85C93E1B}"/>
    <cellStyle name="s_Mango Merger_1_2007.07.13 (RSRI)_VSO-4T08-2008.12.02" xfId="4600" xr:uid="{F76989BB-AF73-4431-A8E8-01D54F273377}"/>
    <cellStyle name="s_Mango Merger_2007.04.13 (RSRI)" xfId="1297" xr:uid="{2F887EEF-2A58-4E60-89C3-64BB60DBDD0B}"/>
    <cellStyle name="s_Mango Merger_2007.04.13 (RSRI) 2" xfId="6380" xr:uid="{DB4496AB-FABC-45E2-81D9-47512A31C2C9}"/>
    <cellStyle name="s_Mango Merger_2007.04.13 (RSRI) 2 2" xfId="18354" xr:uid="{C40ADB7B-DCA2-44E8-89C7-07E71C2447E8}"/>
    <cellStyle name="s_Mango Merger_2007.04.13 (RSRI) 2 3" xfId="14010" xr:uid="{CEA03BB9-9B3A-4066-9ED2-299DFC026444}"/>
    <cellStyle name="s_Mango Merger_2007.04.13 (RSRI) 2 4" xfId="16036" xr:uid="{842CCAD6-17A4-46B1-8FA3-3AA3401D7B12}"/>
    <cellStyle name="s_Mango Merger_2007.04.13 (RSRI) 2 5" xfId="32918" xr:uid="{EBE12D6E-FE56-4651-9E3C-873DB3A4C3D1}"/>
    <cellStyle name="s_Mango Merger_2007.04.13 (RSRI) 2 6" xfId="21949" xr:uid="{58565DBE-A32D-4AA5-9B1A-1E196758C2D1}"/>
    <cellStyle name="s_Mango Merger_2007.04.13 (RSRI) 3" xfId="36445" xr:uid="{E48AA4CB-459B-4519-B3F8-03C5A58D4C06}"/>
    <cellStyle name="s_Mango Merger_2007.04.13 (RSRI)_BALANÇO" xfId="3611" xr:uid="{177E6A20-4EBE-4D72-BC91-D5B25389C9A9}"/>
    <cellStyle name="s_Mango Merger_2007.04.13 (RSRI)_BALANÇO 2" xfId="8394" xr:uid="{911BE22E-D07D-49C4-8878-9CEFC2394C17}"/>
    <cellStyle name="s_Mango Merger_2007.04.13 (RSRI)_BALANÇO 2 2" xfId="20183" xr:uid="{55412DAE-1A0E-4A8D-B41D-9D00CFBC345C}"/>
    <cellStyle name="s_Mango Merger_2007.04.13 (RSRI)_BALANÇO 2 3" xfId="18788" xr:uid="{60A69410-BBC6-4BE7-9045-DC0B7688ECEF}"/>
    <cellStyle name="s_Mango Merger_2007.04.13 (RSRI)_BALANÇO 2 4" xfId="17902" xr:uid="{EEF5A32D-E825-4FE9-BC99-00AB405862F6}"/>
    <cellStyle name="s_Mango Merger_2007.04.13 (RSRI)_BALANÇO 2 5" xfId="32309" xr:uid="{4718C72B-D1BF-47C0-BD9F-BDD2EBAEF6EF}"/>
    <cellStyle name="s_Mango Merger_2007.04.13 (RSRI)_BALANÇO 2 6" xfId="29649" xr:uid="{45DAA46A-652F-4E12-A3D0-CADC1D10AAAA}"/>
    <cellStyle name="s_Mango Merger_2007.04.13 (RSRI)_BALANÇO 3" xfId="11029" xr:uid="{A6B11CB4-9B63-4887-898F-A8E4A883C036}"/>
    <cellStyle name="s_Mango Merger_2007.04.13 (RSRI)_BALANÇO 3 2" xfId="12600" xr:uid="{5E4F50C7-9148-4F32-87F6-AB993B6CFC04}"/>
    <cellStyle name="s_Mango Merger_2007.04.13 (RSRI)_BALANÇO 3 2 2" xfId="23841" xr:uid="{92889525-9458-49B2-8158-9B6E2BFF4BC3}"/>
    <cellStyle name="s_Mango Merger_2007.04.13 (RSRI)_BALANÇO 3 2 3" xfId="27544" xr:uid="{207E33EC-8209-47C8-B92E-18DE8855AC81}"/>
    <cellStyle name="s_Mango Merger_2007.04.13 (RSRI)_BALANÇO 3 2 4" xfId="21113" xr:uid="{14D0ED2A-BC2B-48AA-B69A-467F7DE5F7E9}"/>
    <cellStyle name="s_Mango Merger_2007.04.13 (RSRI)_BALANÇO 3 2 5" xfId="31233" xr:uid="{961F3746-0452-4183-99F3-2A914D4F37A9}"/>
    <cellStyle name="s_Mango Merger_2007.04.13 (RSRI)_BALANÇO 3 2 6" xfId="33101" xr:uid="{7D46A520-1B81-4B79-B739-EEBF18F189F3}"/>
    <cellStyle name="s_Mango Merger_2007.04.13 (RSRI)_DF's" xfId="2595" xr:uid="{AADD82DA-4BF3-4FD1-A435-D09FD17EEC1A}"/>
    <cellStyle name="s_Mango Merger_2007.04.13 (RSRI)_DF's 2" xfId="7378" xr:uid="{B975EC5D-8E5A-4ACA-809F-B351492969FD}"/>
    <cellStyle name="s_Mango Merger_2007.04.13 (RSRI)_DF's 2 2" xfId="19280" xr:uid="{EDEDE9FE-A020-432C-BB45-6958DF6F0B66}"/>
    <cellStyle name="s_Mango Merger_2007.04.13 (RSRI)_DF's 2 3" xfId="13831" xr:uid="{C006731A-FA6C-4ABC-B28C-E5CB0DFA73A1}"/>
    <cellStyle name="s_Mango Merger_2007.04.13 (RSRI)_DF's 2 4" xfId="17660" xr:uid="{F63D50CA-6236-462B-9D18-DD1A50569CEA}"/>
    <cellStyle name="s_Mango Merger_2007.04.13 (RSRI)_DF's 2 5" xfId="22374" xr:uid="{F79EB2ED-F449-4767-ADB5-6F22933A355A}"/>
    <cellStyle name="s_Mango Merger_2007.04.13 (RSRI)_DF's 2 6" xfId="31974" xr:uid="{C6E42FE7-A7CB-44B7-B99E-93A188EC5DDA}"/>
    <cellStyle name="s_Mango Merger_2007.04.13 (RSRI)_DF's 3" xfId="10531" xr:uid="{447E48EA-CF83-43F6-8924-99E3789C7454}"/>
    <cellStyle name="s_Mango Merger_2007.04.13 (RSRI)_DF's 3 2" xfId="12108" xr:uid="{BE631D9F-4BC7-4532-B6D2-EB5A267C863E}"/>
    <cellStyle name="s_Mango Merger_2007.04.13 (RSRI)_DF's 3 2 2" xfId="23349" xr:uid="{38D33F1C-AE61-4217-BE94-2D7FC53D4A15}"/>
    <cellStyle name="s_Mango Merger_2007.04.13 (RSRI)_DF's 3 2 3" xfId="27052" xr:uid="{F1B5575E-B53A-4481-A147-EEB733686021}"/>
    <cellStyle name="s_Mango Merger_2007.04.13 (RSRI)_DF's 3 2 4" xfId="16743" xr:uid="{407B87CA-AE4F-4E42-A9C5-000020D2C5EE}"/>
    <cellStyle name="s_Mango Merger_2007.04.13 (RSRI)_DF's 3 2 5" xfId="32437" xr:uid="{6A5C7FC7-E11C-49CB-A0BE-F6976C9AF395}"/>
    <cellStyle name="s_Mango Merger_2007.04.13 (RSRI)_DF's 3 2 6" xfId="31000" xr:uid="{33330AD3-6740-4955-A391-3930A676E5C3}"/>
    <cellStyle name="s_Mango Merger_2007.04.13 (RSRI)_EVOLUÇÃO OBRA" xfId="5601" xr:uid="{EE889BFA-8E78-40E2-9FC9-D472E762FB53}"/>
    <cellStyle name="s_Mango Merger_2007.04.13 (RSRI)_EVOLUÇÃO OBRA 2" xfId="9886" xr:uid="{A13822AB-57CB-4D51-BA04-76721CD5EC61}"/>
    <cellStyle name="s_Mango Merger_2007.04.13 (RSRI)_EVOLUÇÃO OBRA 2 2" xfId="21574" xr:uid="{9B3137D4-627E-4BFC-8DE2-AF1B3711B8CB}"/>
    <cellStyle name="s_Mango Merger_2007.04.13 (RSRI)_EVOLUÇÃO OBRA 2 3" xfId="25320" xr:uid="{3941B715-53F8-4C4F-AEB7-4F54E230A2CD}"/>
    <cellStyle name="s_Mango Merger_2007.04.13 (RSRI)_EVOLUÇÃO OBRA 2 4" xfId="15401" xr:uid="{AC59839A-97A8-4CAD-AD7C-8E80C69FB437}"/>
    <cellStyle name="s_Mango Merger_2007.04.13 (RSRI)_EVOLUÇÃO OBRA 2 5" xfId="33415" xr:uid="{3C273CC4-4463-46CC-B6C5-A50902E9D744}"/>
    <cellStyle name="s_Mango Merger_2007.04.13 (RSRI)_EVOLUÇÃO OBRA 2 6" xfId="29650" xr:uid="{667AB0EE-D695-4A9E-8711-00889E6884F5}"/>
    <cellStyle name="s_Mango Merger_2007.04.13 (RSRI)_EVOLUÇÃO OBRA 3" xfId="11543" xr:uid="{8A40D433-FA9B-4096-9B8C-D763AB025282}"/>
    <cellStyle name="s_Mango Merger_2007.04.13 (RSRI)_EVOLUÇÃO OBRA 3 2" xfId="13100" xr:uid="{04268308-85CA-41FB-9D77-967A01C1E074}"/>
    <cellStyle name="s_Mango Merger_2007.04.13 (RSRI)_EVOLUÇÃO OBRA 3 2 2" xfId="24341" xr:uid="{55BAF3B4-0903-425F-8DCD-AA30376DFDA5}"/>
    <cellStyle name="s_Mango Merger_2007.04.13 (RSRI)_EVOLUÇÃO OBRA 3 2 3" xfId="28042" xr:uid="{6E40281B-2656-4D27-B31E-6A4E2B36CD93}"/>
    <cellStyle name="s_Mango Merger_2007.04.13 (RSRI)_EVOLUÇÃO OBRA 3 2 4" xfId="24832" xr:uid="{AD32336C-4509-4811-A146-87B1963E178D}"/>
    <cellStyle name="s_Mango Merger_2007.04.13 (RSRI)_EVOLUÇÃO OBRA 3 2 5" xfId="28991" xr:uid="{B2C6735E-9059-4DC0-BC06-8FD462BF8E0E}"/>
    <cellStyle name="s_Mango Merger_2007.04.13 (RSRI)_EVOLUÇÃO OBRA 3 2 6" xfId="14513" xr:uid="{D40FE479-3C4A-4FD2-819E-0F13F128427A}"/>
    <cellStyle name="s_Mango Merger_2007.04.13 (RSRI)_VSO-4T08-2008.12.02" xfId="4601" xr:uid="{B0045115-5FF7-4F7F-AA8E-9B3C214FDCE8}"/>
    <cellStyle name="s_Mango Merger_2007.04.13 (RSRI)_VSO-4T08-2008.12.02 2" xfId="9030" xr:uid="{D16B0808-941F-4A5E-BECF-F2F59C26F5E3}"/>
    <cellStyle name="s_Mango Merger_2007.04.13 (RSRI)_VSO-4T08-2008.12.02 2 2" xfId="20768" xr:uid="{B82365BF-EFB9-4695-BBB5-72B87FB816A5}"/>
    <cellStyle name="s_Mango Merger_2007.04.13 (RSRI)_VSO-4T08-2008.12.02 2 3" xfId="19635" xr:uid="{3076CBB7-38B0-4A8B-84E0-649597F16334}"/>
    <cellStyle name="s_Mango Merger_2007.04.13 (RSRI)_VSO-4T08-2008.12.02 2 4" xfId="22884" xr:uid="{A120C98C-2436-45D3-8F07-DA8C98CD8958}"/>
    <cellStyle name="s_Mango Merger_2007.04.13 (RSRI)_VSO-4T08-2008.12.02 2 5" xfId="32243" xr:uid="{E8298E66-E0A7-4336-91B0-409BFEC1C843}"/>
    <cellStyle name="s_Mango Merger_2007.04.13 (RSRI)_VSO-4T08-2008.12.02 2 6" xfId="16757" xr:uid="{F66E8626-95DB-4804-BED7-1361FD241A5B}"/>
    <cellStyle name="s_Mango Merger_2007.04.13 (RSRI)_VSO-4T08-2008.12.02 3" xfId="36446" xr:uid="{F7AEAF3B-CBA4-4EC9-89DF-85258C99FE0A}"/>
    <cellStyle name="s_Mango Merger_2007.07.13 (RSRI)" xfId="1298" xr:uid="{9C5CB0CA-447D-4D73-8C8A-092D0736AF75}"/>
    <cellStyle name="s_Mango Merger_2007.07.13 (RSRI) 2" xfId="6381" xr:uid="{CA0CC004-77FD-462D-9F1C-BF45F196A36F}"/>
    <cellStyle name="s_Mango Merger_2007.07.13 (RSRI) 2 2" xfId="18355" xr:uid="{5D60BFD7-72CA-4B14-960D-AD6570473D47}"/>
    <cellStyle name="s_Mango Merger_2007.07.13 (RSRI) 2 3" xfId="16648" xr:uid="{BD7B1E58-7893-45C2-A8A4-21E19F6847ED}"/>
    <cellStyle name="s_Mango Merger_2007.07.13 (RSRI) 2 4" xfId="14703" xr:uid="{BA7923E8-088B-4BF5-A040-1F38A91FCE8D}"/>
    <cellStyle name="s_Mango Merger_2007.07.13 (RSRI) 2 5" xfId="32666" xr:uid="{164662DE-FB23-4E0F-8766-2936A63A8A85}"/>
    <cellStyle name="s_Mango Merger_2007.07.13 (RSRI) 2 6" xfId="34218" xr:uid="{5841A4EA-7F22-4CFA-B792-0E33E0E92D11}"/>
    <cellStyle name="s_Mango Merger_2007.07.13 (RSRI) 3" xfId="36447" xr:uid="{A1853411-3521-40A9-869C-993635BDAD90}"/>
    <cellStyle name="s_Mango Merger_2007.07.13 (RSRI)_BALANÇO" xfId="3612" xr:uid="{A87E8347-F904-47C3-8E37-DE56257CE381}"/>
    <cellStyle name="s_Mango Merger_2007.07.13 (RSRI)_BALANÇO 2" xfId="8395" xr:uid="{E716E302-6BB9-41B1-8556-8F2A0862ADEA}"/>
    <cellStyle name="s_Mango Merger_2007.07.13 (RSRI)_BALANÇO 2 2" xfId="20184" xr:uid="{56D33907-20B4-43B2-A319-E34D444E2ADC}"/>
    <cellStyle name="s_Mango Merger_2007.07.13 (RSRI)_BALANÇO 2 3" xfId="14928" xr:uid="{DCABC6EC-7A94-4AC4-9BDB-A2592932CB3F}"/>
    <cellStyle name="s_Mango Merger_2007.07.13 (RSRI)_BALANÇO 2 4" xfId="14433" xr:uid="{1FF872F0-887C-4697-80F4-10A95ABBDC5F}"/>
    <cellStyle name="s_Mango Merger_2007.07.13 (RSRI)_BALANÇO 2 5" xfId="29007" xr:uid="{E385B03C-A715-4AA9-AD31-A0C11428FD29}"/>
    <cellStyle name="s_Mango Merger_2007.07.13 (RSRI)_BALANÇO 2 6" xfId="14692" xr:uid="{507FE132-6FF8-49B8-BB0D-201A009270B3}"/>
    <cellStyle name="s_Mango Merger_2007.07.13 (RSRI)_BALANÇO 3" xfId="11030" xr:uid="{55917702-E306-4621-B5EF-B98289A21A29}"/>
    <cellStyle name="s_Mango Merger_2007.07.13 (RSRI)_BALANÇO 3 2" xfId="12601" xr:uid="{29ED41DC-05BA-468D-B11C-A97D8D3DC9AD}"/>
    <cellStyle name="s_Mango Merger_2007.07.13 (RSRI)_BALANÇO 3 2 2" xfId="23842" xr:uid="{B4F69FB7-16B8-4B81-A432-DC284B4BBD6F}"/>
    <cellStyle name="s_Mango Merger_2007.07.13 (RSRI)_BALANÇO 3 2 3" xfId="27545" xr:uid="{CAA91FD7-D004-4924-A210-F452FF753214}"/>
    <cellStyle name="s_Mango Merger_2007.07.13 (RSRI)_BALANÇO 3 2 4" xfId="25374" xr:uid="{24EDB8A0-83B2-42A3-A3D8-12CFBB4438F4}"/>
    <cellStyle name="s_Mango Merger_2007.07.13 (RSRI)_BALANÇO 3 2 5" xfId="32892" xr:uid="{46EE12E4-545C-46EB-8886-95C255B9D169}"/>
    <cellStyle name="s_Mango Merger_2007.07.13 (RSRI)_BALANÇO 3 2 6" xfId="30085" xr:uid="{B1B03D97-2216-472E-AAC4-C94432042A6F}"/>
    <cellStyle name="s_Mango Merger_2007.07.13 (RSRI)_DF's" xfId="2596" xr:uid="{5522E721-CC05-49CC-94D2-E4A129CE3958}"/>
    <cellStyle name="s_Mango Merger_2007.07.13 (RSRI)_DF's 2" xfId="7379" xr:uid="{737BF6A7-3934-4829-8C47-9350C7BFED98}"/>
    <cellStyle name="s_Mango Merger_2007.07.13 (RSRI)_DF's 2 2" xfId="19281" xr:uid="{C19E5A9E-C0F2-4292-BDE4-0A3DE8501F21}"/>
    <cellStyle name="s_Mango Merger_2007.07.13 (RSRI)_DF's 2 3" xfId="13830" xr:uid="{B4F1CA6C-C06C-44F9-8CA6-2D4E5B542E5C}"/>
    <cellStyle name="s_Mango Merger_2007.07.13 (RSRI)_DF's 2 4" xfId="18933" xr:uid="{0FC7D4BC-F6B6-43DF-BA8C-976365425259}"/>
    <cellStyle name="s_Mango Merger_2007.07.13 (RSRI)_DF's 2 5" xfId="25938" xr:uid="{BC1638C7-3945-46A3-9DAC-93446B413F81}"/>
    <cellStyle name="s_Mango Merger_2007.07.13 (RSRI)_DF's 2 6" xfId="14439" xr:uid="{F2877A7A-9099-4375-AEBA-3CBCDA130BB6}"/>
    <cellStyle name="s_Mango Merger_2007.07.13 (RSRI)_DF's 3" xfId="10532" xr:uid="{34939F6B-8D2E-4241-A698-C6DB2ED70512}"/>
    <cellStyle name="s_Mango Merger_2007.07.13 (RSRI)_DF's 3 2" xfId="12109" xr:uid="{AD2D5162-456C-49FF-8FB2-478D19634077}"/>
    <cellStyle name="s_Mango Merger_2007.07.13 (RSRI)_DF's 3 2 2" xfId="23350" xr:uid="{61D06A14-5BE0-41B5-B3CE-A0559AE609ED}"/>
    <cellStyle name="s_Mango Merger_2007.07.13 (RSRI)_DF's 3 2 3" xfId="27053" xr:uid="{69820C2E-4710-4FB0-9284-93C30C0DE060}"/>
    <cellStyle name="s_Mango Merger_2007.07.13 (RSRI)_DF's 3 2 4" xfId="22068" xr:uid="{11E4A714-4B22-4B54-8FAD-9EEEAE040A30}"/>
    <cellStyle name="s_Mango Merger_2007.07.13 (RSRI)_DF's 3 2 5" xfId="26673" xr:uid="{8E8C064D-8A9F-4F4D-A322-C5B69937C50F}"/>
    <cellStyle name="s_Mango Merger_2007.07.13 (RSRI)_DF's 3 2 6" xfId="14574" xr:uid="{F8F8C2D2-D182-480C-AB67-4DB6AFAA6D99}"/>
    <cellStyle name="s_Mango Merger_2007.07.13 (RSRI)_EVOLUÇÃO OBRA" xfId="5602" xr:uid="{7F953159-9A40-4786-9C06-A2EDF14082EF}"/>
    <cellStyle name="s_Mango Merger_2007.07.13 (RSRI)_EVOLUÇÃO OBRA 2" xfId="9887" xr:uid="{7DB2D75F-3DCC-4DF7-A595-5C828916019A}"/>
    <cellStyle name="s_Mango Merger_2007.07.13 (RSRI)_EVOLUÇÃO OBRA 2 2" xfId="21575" xr:uid="{86C261C6-A1F1-496B-96CD-308A25E134AB}"/>
    <cellStyle name="s_Mango Merger_2007.07.13 (RSRI)_EVOLUÇÃO OBRA 2 3" xfId="25321" xr:uid="{F908C007-81CE-4D64-A769-BCCED7332A72}"/>
    <cellStyle name="s_Mango Merger_2007.07.13 (RSRI)_EVOLUÇÃO OBRA 2 4" xfId="19491" xr:uid="{D4A68C82-B928-46D2-AE16-3D3DCB592EDE}"/>
    <cellStyle name="s_Mango Merger_2007.07.13 (RSRI)_EVOLUÇÃO OBRA 2 5" xfId="16519" xr:uid="{EC2A3DD1-C2B9-4CD0-A658-FBB02CFE1B9F}"/>
    <cellStyle name="s_Mango Merger_2007.07.13 (RSRI)_EVOLUÇÃO OBRA 2 6" xfId="14189" xr:uid="{34F504CD-32F8-4CD7-880D-AE26090F800E}"/>
    <cellStyle name="s_Mango Merger_2007.07.13 (RSRI)_EVOLUÇÃO OBRA 3" xfId="11544" xr:uid="{4AB172B1-507E-42D7-A34D-5FDF2053A96B}"/>
    <cellStyle name="s_Mango Merger_2007.07.13 (RSRI)_EVOLUÇÃO OBRA 3 2" xfId="13101" xr:uid="{F2654ACA-6EE4-44F9-BC5D-1E8A42105DC4}"/>
    <cellStyle name="s_Mango Merger_2007.07.13 (RSRI)_EVOLUÇÃO OBRA 3 2 2" xfId="24342" xr:uid="{68DF2313-8C28-44C7-8CC4-0011A6F36243}"/>
    <cellStyle name="s_Mango Merger_2007.07.13 (RSRI)_EVOLUÇÃO OBRA 3 2 3" xfId="28043" xr:uid="{EC761D59-E25E-4BC4-8E76-28AA84F2D19C}"/>
    <cellStyle name="s_Mango Merger_2007.07.13 (RSRI)_EVOLUÇÃO OBRA 3 2 4" xfId="30102" xr:uid="{D17DC56A-4896-4A32-AA14-D7900391243C}"/>
    <cellStyle name="s_Mango Merger_2007.07.13 (RSRI)_EVOLUÇÃO OBRA 3 2 5" xfId="28372" xr:uid="{6F131B0C-8CE0-493E-9E43-8C724237C96F}"/>
    <cellStyle name="s_Mango Merger_2007.07.13 (RSRI)_EVOLUÇÃO OBRA 3 2 6" xfId="34597" xr:uid="{032FCFA6-E3B0-4405-9821-E7928AD25A37}"/>
    <cellStyle name="s_Mango Merger_2007.07.13 (RSRI)_VSO-4T08-2008.12.02" xfId="4602" xr:uid="{E601385A-23AB-4753-A13A-06A998851854}"/>
    <cellStyle name="s_Mango Merger_2007.07.13 (RSRI)_VSO-4T08-2008.12.02 2" xfId="9031" xr:uid="{EC88FD6D-400C-436E-9F79-E925EB76D2EF}"/>
    <cellStyle name="s_Mango Merger_2007.07.13 (RSRI)_VSO-4T08-2008.12.02 2 2" xfId="20769" xr:uid="{DEDD3002-C0F0-4076-9936-092D8652C667}"/>
    <cellStyle name="s_Mango Merger_2007.07.13 (RSRI)_VSO-4T08-2008.12.02 2 3" xfId="15651" xr:uid="{0EB11C21-CE37-46AE-B247-C6DE6110DD73}"/>
    <cellStyle name="s_Mango Merger_2007.07.13 (RSRI)_VSO-4T08-2008.12.02 2 4" xfId="16210" xr:uid="{591F2EF1-472E-468F-973E-C2CE65E6EE8C}"/>
    <cellStyle name="s_Mango Merger_2007.07.13 (RSRI)_VSO-4T08-2008.12.02 2 5" xfId="32732" xr:uid="{CEC50F58-6724-4631-86AE-1676D611D073}"/>
    <cellStyle name="s_Mango Merger_2007.07.13 (RSRI)_VSO-4T08-2008.12.02 2 6" xfId="34845" xr:uid="{9C862F37-47B4-4D59-A0BC-7ABDF22E08F2}"/>
    <cellStyle name="s_Mango Merger_2007.07.13 (RSRI)_VSO-4T08-2008.12.02 3" xfId="36448" xr:uid="{541C4F58-0865-4462-8923-782398DBD670}"/>
    <cellStyle name="s_Mary911" xfId="1299" xr:uid="{3C7098BC-BAAD-428D-AED9-1D86CC2CF19D}"/>
    <cellStyle name="s_Mary911 2" xfId="6382" xr:uid="{F3094AC8-9059-4DB1-B735-F40AEAB4AE70}"/>
    <cellStyle name="s_Mary911 2 2" xfId="18356" xr:uid="{2476220C-09FF-4B66-95E3-FF0481EA1D6A}"/>
    <cellStyle name="s_Mary911 2 3" xfId="21267" xr:uid="{A009E7E0-2EA7-4860-9F93-BA287474D6C7}"/>
    <cellStyle name="s_Mary911 2 4" xfId="28861" xr:uid="{5871FC24-29CB-411E-8862-18F0B05DCCDB}"/>
    <cellStyle name="s_Mary911 2 5" xfId="33080" xr:uid="{09488F69-9118-45C9-BDF6-E66C5D89137D}"/>
    <cellStyle name="s_Mary911 2 6" xfId="34830" xr:uid="{3B143AE5-0D70-4974-A28F-370E73C3AAC2}"/>
    <cellStyle name="s_Mary911 3" xfId="36449" xr:uid="{E8B8592E-A32B-48FF-9D2D-92EB4894F510}"/>
    <cellStyle name="s_Mary911_2007.04.13 (RSRI)" xfId="1300" xr:uid="{C1EAB725-BBDE-4FDC-BD0E-F513269E305C}"/>
    <cellStyle name="s_Mary911_2007.04.13 (RSRI) 2" xfId="6383" xr:uid="{224EFAE4-9860-4865-A760-C7FFE7D423FC}"/>
    <cellStyle name="s_Mary911_2007.04.13 (RSRI) 2 2" xfId="18357" xr:uid="{94F572C6-A329-43DA-A92C-89F4E365AAEE}"/>
    <cellStyle name="s_Mary911_2007.04.13 (RSRI) 2 3" xfId="17425" xr:uid="{85BF5174-33F8-48E2-832A-288AB972B6FA}"/>
    <cellStyle name="s_Mary911_2007.04.13 (RSRI) 2 4" xfId="17904" xr:uid="{523AD93D-8FA6-4558-ADE7-DA3773AC23A7}"/>
    <cellStyle name="s_Mary911_2007.04.13 (RSRI) 2 5" xfId="22239" xr:uid="{D9AAF8D5-FCEE-47CF-9AE2-30D81900D689}"/>
    <cellStyle name="s_Mary911_2007.04.13 (RSRI) 2 6" xfId="15474" xr:uid="{BF35F4E7-0F08-49C0-8A7A-116BF47013ED}"/>
    <cellStyle name="s_Mary911_2007.04.13 (RSRI) 3" xfId="36450" xr:uid="{A8FFD3E9-37AC-4B1B-9F8D-85BBF9C25116}"/>
    <cellStyle name="s_Mary911_2007.04.13 (RSRI)_BALANÇO" xfId="3613" xr:uid="{82FAFFA4-7160-4345-9670-7330FC44BFAF}"/>
    <cellStyle name="s_Mary911_2007.04.13 (RSRI)_BALANÇO 2" xfId="8396" xr:uid="{B0EED15E-44AD-4F39-9A9C-25F58334BBDE}"/>
    <cellStyle name="s_Mary911_2007.04.13 (RSRI)_BALANÇO 2 2" xfId="20185" xr:uid="{FB74EB40-8D98-4FA6-A68A-493E27C74F07}"/>
    <cellStyle name="s_Mary911_2007.04.13 (RSRI)_BALANÇO 2 3" xfId="19686" xr:uid="{212EDADB-22B6-4832-B0CC-047F9F37871C}"/>
    <cellStyle name="s_Mary911_2007.04.13 (RSRI)_BALANÇO 2 4" xfId="21338" xr:uid="{A19A6731-61DF-4950-859A-38C7D90DBD2A}"/>
    <cellStyle name="s_Mary911_2007.04.13 (RSRI)_BALANÇO 2 5" xfId="30524" xr:uid="{799627C3-DBD8-4769-9F3F-A9BC4CF2D12C}"/>
    <cellStyle name="s_Mary911_2007.04.13 (RSRI)_BALANÇO 2 6" xfId="34923" xr:uid="{08B4B4C9-295C-4F55-ABB0-831C00475500}"/>
    <cellStyle name="s_Mary911_2007.04.13 (RSRI)_BALANÇO 3" xfId="11031" xr:uid="{9CD2C854-DF65-4F35-9DD6-E8F7D288E81B}"/>
    <cellStyle name="s_Mary911_2007.04.13 (RSRI)_BALANÇO 3 2" xfId="12602" xr:uid="{53593562-08F8-422C-AB54-413899BF6F1F}"/>
    <cellStyle name="s_Mary911_2007.04.13 (RSRI)_BALANÇO 3 2 2" xfId="23843" xr:uid="{E006FBBE-037B-4DDD-8301-406099DD9868}"/>
    <cellStyle name="s_Mary911_2007.04.13 (RSRI)_BALANÇO 3 2 3" xfId="27546" xr:uid="{BB59EBD2-A96A-4391-BB99-EE44F5291BAA}"/>
    <cellStyle name="s_Mary911_2007.04.13 (RSRI)_BALANÇO 3 2 4" xfId="15248" xr:uid="{ACCD15D4-428F-4EEC-9C7F-68D471573DD1}"/>
    <cellStyle name="s_Mary911_2007.04.13 (RSRI)_BALANÇO 3 2 5" xfId="26280" xr:uid="{24BA3E1C-ECC0-44F6-B1A9-69B5AEEE589D}"/>
    <cellStyle name="s_Mary911_2007.04.13 (RSRI)_BALANÇO 3 2 6" xfId="33749" xr:uid="{BACD47B0-471D-4F0A-BB29-5FD84667B88B}"/>
    <cellStyle name="s_Mary911_2007.04.13 (RSRI)_DF's" xfId="2597" xr:uid="{0BAC73E6-7CFD-4904-98C7-170146106085}"/>
    <cellStyle name="s_Mary911_2007.04.13 (RSRI)_DF's 2" xfId="7380" xr:uid="{7E69685B-EEA9-4A8A-AF5D-51D6AE0B815A}"/>
    <cellStyle name="s_Mary911_2007.04.13 (RSRI)_DF's 2 2" xfId="19282" xr:uid="{FDE846EC-330D-4D96-B0B3-DCC219D4F982}"/>
    <cellStyle name="s_Mary911_2007.04.13 (RSRI)_DF's 2 3" xfId="13829" xr:uid="{E11F4B59-3F9F-42C5-8E64-AD938FAC87DB}"/>
    <cellStyle name="s_Mary911_2007.04.13 (RSRI)_DF's 2 4" xfId="26195" xr:uid="{AC2E9FF6-68D7-4A90-8D81-0CF4E6EEAD4B}"/>
    <cellStyle name="s_Mary911_2007.04.13 (RSRI)_DF's 2 5" xfId="16930" xr:uid="{F5149143-8437-42E5-9A8D-23D63F719F59}"/>
    <cellStyle name="s_Mary911_2007.04.13 (RSRI)_DF's 2 6" xfId="30964" xr:uid="{88110068-49E6-4736-89B7-D7BA0625E585}"/>
    <cellStyle name="s_Mary911_2007.04.13 (RSRI)_DF's 3" xfId="10533" xr:uid="{7075A12B-D52C-4DFB-A499-7EB7E1FC1026}"/>
    <cellStyle name="s_Mary911_2007.04.13 (RSRI)_DF's 3 2" xfId="12110" xr:uid="{58128F2C-DEDF-455F-8A22-634B30103691}"/>
    <cellStyle name="s_Mary911_2007.04.13 (RSRI)_DF's 3 2 2" xfId="23351" xr:uid="{832BCFCE-1323-4E21-A2E7-5E7B3BC8210F}"/>
    <cellStyle name="s_Mary911_2007.04.13 (RSRI)_DF's 3 2 3" xfId="27054" xr:uid="{70852196-5D36-4268-9AAA-02F1E298248A}"/>
    <cellStyle name="s_Mary911_2007.04.13 (RSRI)_DF's 3 2 4" xfId="17486" xr:uid="{7D2DD6E4-BFF0-4644-9564-B03879D3FE70}"/>
    <cellStyle name="s_Mary911_2007.04.13 (RSRI)_DF's 3 2 5" xfId="20429" xr:uid="{F250DD20-6AE4-4B62-AFC3-D759E11ECFAB}"/>
    <cellStyle name="s_Mary911_2007.04.13 (RSRI)_DF's 3 2 6" xfId="35091" xr:uid="{C3E3E8DE-C804-4A7A-93A8-2059777F4F4B}"/>
    <cellStyle name="s_Mary911_2007.04.13 (RSRI)_EVOLUÇÃO OBRA" xfId="5603" xr:uid="{B7D0053E-6FBA-4C5F-A0D7-D90F8E6E2ED5}"/>
    <cellStyle name="s_Mary911_2007.04.13 (RSRI)_EVOLUÇÃO OBRA 2" xfId="9888" xr:uid="{12F5BCF1-8415-4199-A99B-4B2F810A3458}"/>
    <cellStyle name="s_Mary911_2007.04.13 (RSRI)_EVOLUÇÃO OBRA 2 2" xfId="21576" xr:uid="{7327BE09-9A4F-4A2D-9B46-B475E69FB3A6}"/>
    <cellStyle name="s_Mary911_2007.04.13 (RSRI)_EVOLUÇÃO OBRA 2 3" xfId="25322" xr:uid="{535E575C-D26A-45C3-897C-42AFCCCACDED}"/>
    <cellStyle name="s_Mary911_2007.04.13 (RSRI)_EVOLUÇÃO OBRA 2 4" xfId="30482" xr:uid="{4CA5A2BD-ACD8-447B-AC12-58A0BCCD56F8}"/>
    <cellStyle name="s_Mary911_2007.04.13 (RSRI)_EVOLUÇÃO OBRA 2 5" xfId="29757" xr:uid="{B0640719-70E9-4619-8444-53B8BD463B65}"/>
    <cellStyle name="s_Mary911_2007.04.13 (RSRI)_EVOLUÇÃO OBRA 2 6" xfId="33206" xr:uid="{91963735-C6D2-48A4-A74A-BA2F6659AB31}"/>
    <cellStyle name="s_Mary911_2007.04.13 (RSRI)_EVOLUÇÃO OBRA 3" xfId="11545" xr:uid="{FDADF6E2-B14F-49D8-93DB-A4C902EDF10E}"/>
    <cellStyle name="s_Mary911_2007.04.13 (RSRI)_EVOLUÇÃO OBRA 3 2" xfId="13102" xr:uid="{CD9E505C-475A-4BA2-A737-71447DF75416}"/>
    <cellStyle name="s_Mary911_2007.04.13 (RSRI)_EVOLUÇÃO OBRA 3 2 2" xfId="24343" xr:uid="{152DFEFF-67EE-4C2B-87AD-104408FA98ED}"/>
    <cellStyle name="s_Mary911_2007.04.13 (RSRI)_EVOLUÇÃO OBRA 3 2 3" xfId="28044" xr:uid="{C11E73ED-6954-4B8B-B639-67B001977832}"/>
    <cellStyle name="s_Mary911_2007.04.13 (RSRI)_EVOLUÇÃO OBRA 3 2 4" xfId="25060" xr:uid="{44D87B06-1088-4FB9-921A-56BD75FAF9FF}"/>
    <cellStyle name="s_Mary911_2007.04.13 (RSRI)_EVOLUÇÃO OBRA 3 2 5" xfId="30110" xr:uid="{DCCEEA50-9D90-431D-8492-8AC16202B095}"/>
    <cellStyle name="s_Mary911_2007.04.13 (RSRI)_EVOLUÇÃO OBRA 3 2 6" xfId="22308" xr:uid="{D6A9C7CC-6E50-470A-98AC-FC5A51C303F1}"/>
    <cellStyle name="s_Mary911_2007.04.13 (RSRI)_VSO-4T08-2008.12.02" xfId="4603" xr:uid="{55EF4A73-C2EA-436B-BEC5-771345FF1340}"/>
    <cellStyle name="s_Mary911_2007.04.13 (RSRI)_VSO-4T08-2008.12.02 2" xfId="9032" xr:uid="{7835F7E4-D864-4929-AA6A-F449381929CC}"/>
    <cellStyle name="s_Mary911_2007.04.13 (RSRI)_VSO-4T08-2008.12.02 2 2" xfId="20770" xr:uid="{D2341510-921F-456B-B6B4-BB0BAB6D9FD7}"/>
    <cellStyle name="s_Mary911_2007.04.13 (RSRI)_VSO-4T08-2008.12.02 2 3" xfId="13384" xr:uid="{D838A988-B8D4-4665-8A11-DEA8ACD11A88}"/>
    <cellStyle name="s_Mary911_2007.04.13 (RSRI)_VSO-4T08-2008.12.02 2 4" xfId="22359" xr:uid="{F92E1590-954D-4036-8620-4FFE59E86921}"/>
    <cellStyle name="s_Mary911_2007.04.13 (RSRI)_VSO-4T08-2008.12.02 2 5" xfId="31495" xr:uid="{9852867E-018B-4F5A-A5D0-9E1EFABF55E5}"/>
    <cellStyle name="s_Mary911_2007.04.13 (RSRI)_VSO-4T08-2008.12.02 2 6" xfId="25793" xr:uid="{5D4EF60A-182B-4CC5-B570-1E7A038F9011}"/>
    <cellStyle name="s_Mary911_2007.04.13 (RSRI)_VSO-4T08-2008.12.02 3" xfId="36451" xr:uid="{2F41D57B-E140-4D3D-BC33-D82FD84E0470}"/>
    <cellStyle name="s_Mary911_2007.07.13 (RSRI)" xfId="1301" xr:uid="{5BF790EE-4B9C-4473-A3C6-F3F7106469ED}"/>
    <cellStyle name="s_Mary911_2007.07.13 (RSRI) 2" xfId="6384" xr:uid="{3B641818-3152-48FD-9761-E38D29AC03CB}"/>
    <cellStyle name="s_Mary911_2007.07.13 (RSRI) 2 2" xfId="18358" xr:uid="{1A2A7C27-A597-4306-9E41-279A44C95BD3}"/>
    <cellStyle name="s_Mary911_2007.07.13 (RSRI) 2 3" xfId="18983" xr:uid="{1C7D000D-834B-435B-9812-A1F4606B1BE8}"/>
    <cellStyle name="s_Mary911_2007.07.13 (RSRI) 2 4" xfId="26755" xr:uid="{193548BB-50DD-47B6-B18A-7E22A40FCC4A}"/>
    <cellStyle name="s_Mary911_2007.07.13 (RSRI) 2 5" xfId="29344" xr:uid="{C7C17FAF-03B9-4DC5-9482-FA48B52974C0}"/>
    <cellStyle name="s_Mary911_2007.07.13 (RSRI) 2 6" xfId="14350" xr:uid="{8B6F8C84-8DFD-49A4-B43B-C639B6A6EB85}"/>
    <cellStyle name="s_Mary911_2007.07.13 (RSRI) 3" xfId="36452" xr:uid="{F8AEB6CF-BEE3-4E3D-B759-2502027C0C77}"/>
    <cellStyle name="s_Mary911_2007.07.13 (RSRI)_BALANÇO" xfId="3614" xr:uid="{3A8774B7-AA09-40DA-848E-2B5FADF33329}"/>
    <cellStyle name="s_Mary911_2007.07.13 (RSRI)_BALANÇO 2" xfId="8397" xr:uid="{1E99E441-BE6C-4B3C-9E4D-A6F1F4A60CEE}"/>
    <cellStyle name="s_Mary911_2007.07.13 (RSRI)_BALANÇO 2 2" xfId="20186" xr:uid="{DDED3305-22E2-47C7-BEA1-E366FF517D47}"/>
    <cellStyle name="s_Mary911_2007.07.13 (RSRI)_BALANÇO 2 3" xfId="15702" xr:uid="{46DBE2D0-6297-4E9A-87F4-47377BA38DC6}"/>
    <cellStyle name="s_Mary911_2007.07.13 (RSRI)_BALANÇO 2 4" xfId="16401" xr:uid="{6DEFD676-B2AC-4159-AED2-71C2990EDC6A}"/>
    <cellStyle name="s_Mary911_2007.07.13 (RSRI)_BALANÇO 2 5" xfId="32368" xr:uid="{5185BB57-6600-4EC3-A909-0D2932564317}"/>
    <cellStyle name="s_Mary911_2007.07.13 (RSRI)_BALANÇO 2 6" xfId="31456" xr:uid="{1F8633E0-E9FF-41D0-8351-4CC48A56909E}"/>
    <cellStyle name="s_Mary911_2007.07.13 (RSRI)_BALANÇO 3" xfId="11032" xr:uid="{07BC1C87-3922-495C-84D8-9C7C5B5D74B7}"/>
    <cellStyle name="s_Mary911_2007.07.13 (RSRI)_BALANÇO 3 2" xfId="12603" xr:uid="{F6858ACD-F3C3-456C-91A7-4C873ECFF3B0}"/>
    <cellStyle name="s_Mary911_2007.07.13 (RSRI)_BALANÇO 3 2 2" xfId="23844" xr:uid="{7BCD0745-EBDD-4857-853C-83FE19DF6815}"/>
    <cellStyle name="s_Mary911_2007.07.13 (RSRI)_BALANÇO 3 2 3" xfId="27547" xr:uid="{99A0D758-AEFF-4377-A4ED-AB24EC7C03AD}"/>
    <cellStyle name="s_Mary911_2007.07.13 (RSRI)_BALANÇO 3 2 4" xfId="19454" xr:uid="{7880162E-2A39-4B54-BD2A-2D853B93B93E}"/>
    <cellStyle name="s_Mary911_2007.07.13 (RSRI)_BALANÇO 3 2 5" xfId="16043" xr:uid="{42A8896D-CFC4-499C-BC86-861D4021D87C}"/>
    <cellStyle name="s_Mary911_2007.07.13 (RSRI)_BALANÇO 3 2 6" xfId="26492" xr:uid="{20ED14EC-6EDE-42B5-934D-D5A05CDCBCE3}"/>
    <cellStyle name="s_Mary911_2007.07.13 (RSRI)_DF's" xfId="2598" xr:uid="{63AE2A54-94CD-4A9C-AD9A-573E7FA1C785}"/>
    <cellStyle name="s_Mary911_2007.07.13 (RSRI)_DF's 2" xfId="7381" xr:uid="{E0DA9119-AA41-4CE4-9002-BF93D024B442}"/>
    <cellStyle name="s_Mary911_2007.07.13 (RSRI)_DF's 2 2" xfId="19283" xr:uid="{8F382B42-F5C4-47BC-A896-22719A422B8D}"/>
    <cellStyle name="s_Mary911_2007.07.13 (RSRI)_DF's 2 3" xfId="13828" xr:uid="{7185133C-C45B-43E1-98E1-FF1D068755CE}"/>
    <cellStyle name="s_Mary911_2007.07.13 (RSRI)_DF's 2 4" xfId="22044" xr:uid="{115B1B12-735E-46D7-A54D-D8DC95A639DB}"/>
    <cellStyle name="s_Mary911_2007.07.13 (RSRI)_DF's 2 5" xfId="29692" xr:uid="{73582ED1-BB8D-4DF7-8F86-8087EE79B8FC}"/>
    <cellStyle name="s_Mary911_2007.07.13 (RSRI)_DF's 2 6" xfId="28916" xr:uid="{DC9DA50A-EDBA-4ADB-8477-EE5FD0328B1D}"/>
    <cellStyle name="s_Mary911_2007.07.13 (RSRI)_DF's 3" xfId="10534" xr:uid="{BB6D4159-C9D6-4D88-8FA7-26CCA4DD6D40}"/>
    <cellStyle name="s_Mary911_2007.07.13 (RSRI)_DF's 3 2" xfId="12111" xr:uid="{FE20187F-4F51-4FA0-88B0-8C678EFDFBB8}"/>
    <cellStyle name="s_Mary911_2007.07.13 (RSRI)_DF's 3 2 2" xfId="23352" xr:uid="{DAD517B6-4614-4F38-A70E-4688321779C2}"/>
    <cellStyle name="s_Mary911_2007.07.13 (RSRI)_DF's 3 2 3" xfId="27055" xr:uid="{A5633629-17D1-48CF-9D3D-8271CFD1D38A}"/>
    <cellStyle name="s_Mary911_2007.07.13 (RSRI)_DF's 3 2 4" xfId="14568" xr:uid="{EB28E80F-74A7-4BD2-A7EF-66D0FAE7A59B}"/>
    <cellStyle name="s_Mary911_2007.07.13 (RSRI)_DF's 3 2 5" xfId="26284" xr:uid="{3B9B033E-75B2-42C3-970B-56DABDB5CCFD}"/>
    <cellStyle name="s_Mary911_2007.07.13 (RSRI)_DF's 3 2 6" xfId="15960" xr:uid="{191C251D-3670-4EDE-8BB9-4503F2A592F9}"/>
    <cellStyle name="s_Mary911_2007.07.13 (RSRI)_EVOLUÇÃO OBRA" xfId="5604" xr:uid="{4E13A8EB-524E-43D6-A1C1-575C84B1CFDD}"/>
    <cellStyle name="s_Mary911_2007.07.13 (RSRI)_EVOLUÇÃO OBRA 2" xfId="9889" xr:uid="{F3B32654-1EF4-4C30-98B4-57A94E088689}"/>
    <cellStyle name="s_Mary911_2007.07.13 (RSRI)_EVOLUÇÃO OBRA 2 2" xfId="21577" xr:uid="{1A21858E-20B8-4916-977E-3A2FC515A0E8}"/>
    <cellStyle name="s_Mary911_2007.07.13 (RSRI)_EVOLUÇÃO OBRA 2 3" xfId="25323" xr:uid="{83E8990E-1E94-441F-BCB6-F589673E1A82}"/>
    <cellStyle name="s_Mary911_2007.07.13 (RSRI)_EVOLUÇÃO OBRA 2 4" xfId="29483" xr:uid="{DE68D7AA-AC74-4680-98A4-AA1C9A43B607}"/>
    <cellStyle name="s_Mary911_2007.07.13 (RSRI)_EVOLUÇÃO OBRA 2 5" xfId="31068" xr:uid="{DE960207-7B6C-459A-8BEA-A353ED78A86F}"/>
    <cellStyle name="s_Mary911_2007.07.13 (RSRI)_EVOLUÇÃO OBRA 2 6" xfId="31316" xr:uid="{CDD54658-FCA2-411D-AA85-6C0D6EA8D1A8}"/>
    <cellStyle name="s_Mary911_2007.07.13 (RSRI)_EVOLUÇÃO OBRA 3" xfId="11546" xr:uid="{2F7C9860-24EC-4F7C-85C4-905474CD34FA}"/>
    <cellStyle name="s_Mary911_2007.07.13 (RSRI)_EVOLUÇÃO OBRA 3 2" xfId="13103" xr:uid="{F2CABCB3-F62E-458D-9EE7-C469D795269F}"/>
    <cellStyle name="s_Mary911_2007.07.13 (RSRI)_EVOLUÇÃO OBRA 3 2 2" xfId="24344" xr:uid="{2B6D7DFF-50E6-4D5B-AE77-027E95138137}"/>
    <cellStyle name="s_Mary911_2007.07.13 (RSRI)_EVOLUÇÃO OBRA 3 2 3" xfId="28045" xr:uid="{17E0BEAF-E03D-4658-958B-8D5561B04A97}"/>
    <cellStyle name="s_Mary911_2007.07.13 (RSRI)_EVOLUÇÃO OBRA 3 2 4" xfId="31087" xr:uid="{4FDA135B-69A5-4CD7-A5FC-E863E157AE5B}"/>
    <cellStyle name="s_Mary911_2007.07.13 (RSRI)_EVOLUÇÃO OBRA 3 2 5" xfId="32189" xr:uid="{E84CC25E-191F-4EA4-8A91-4AE61984CD41}"/>
    <cellStyle name="s_Mary911_2007.07.13 (RSRI)_EVOLUÇÃO OBRA 3 2 6" xfId="32760" xr:uid="{B69F2173-C73E-4AF1-9E39-3AF30F844251}"/>
    <cellStyle name="s_Mary911_2007.07.13 (RSRI)_VSO-4T08-2008.12.02" xfId="4604" xr:uid="{2E5BD6EE-8639-49E7-8BDC-0C58C04CBBE6}"/>
    <cellStyle name="s_Mary911_2007.07.13 (RSRI)_VSO-4T08-2008.12.02 2" xfId="9033" xr:uid="{71A93931-CF35-421F-9B4F-7E9698F59B6C}"/>
    <cellStyle name="s_Mary911_2007.07.13 (RSRI)_VSO-4T08-2008.12.02 2 2" xfId="20771" xr:uid="{16481F71-56A4-4B2F-AA43-B1923FBE20CE}"/>
    <cellStyle name="s_Mary911_2007.07.13 (RSRI)_VSO-4T08-2008.12.02 2 3" xfId="16423" xr:uid="{033A6130-2A60-4561-9C9D-5030605A6EC9}"/>
    <cellStyle name="s_Mary911_2007.07.13 (RSRI)_VSO-4T08-2008.12.02 2 4" xfId="16478" xr:uid="{0EB68C7C-EFC8-4F8E-B78C-D6DDBA02529C}"/>
    <cellStyle name="s_Mary911_2007.07.13 (RSRI)_VSO-4T08-2008.12.02 2 5" xfId="26657" xr:uid="{19DC26BE-7DEB-408A-B4D5-BED9E76C1C29}"/>
    <cellStyle name="s_Mary911_2007.07.13 (RSRI)_VSO-4T08-2008.12.02 2 6" xfId="28359" xr:uid="{AC73C863-A840-4E92-82CB-D3C089B69215}"/>
    <cellStyle name="s_Mary911_2007.07.13 (RSRI)_VSO-4T08-2008.12.02 3" xfId="36453" xr:uid="{3EFEA1BD-07EE-4CF9-88D9-D6088F9C137F}"/>
    <cellStyle name="s_Matrix_B" xfId="1302" xr:uid="{E9BD3F5D-4C1E-4E21-997C-940D281E6870}"/>
    <cellStyle name="s_Matrix_B 2" xfId="6385" xr:uid="{DBACDEE7-52A2-4CE7-8BEB-DBF37F9A7DD5}"/>
    <cellStyle name="s_Matrix_B 2 2" xfId="18359" xr:uid="{F024AFCF-1BCA-41D5-A9C7-1542C206861A}"/>
    <cellStyle name="s_Matrix_B 2 3" xfId="15114" xr:uid="{D1D7A7BB-C6A9-424A-80FD-F27ADC9F2B7E}"/>
    <cellStyle name="s_Matrix_B 2 4" xfId="22798" xr:uid="{EDE68E0B-A62C-48A5-8272-F29B62886BD3}"/>
    <cellStyle name="s_Matrix_B 2 5" xfId="17281" xr:uid="{B3EF819F-B25F-407B-A2C5-05FA28F97C24}"/>
    <cellStyle name="s_Matrix_B 2 6" xfId="31602" xr:uid="{84A645CD-A8EE-4F66-A7F0-C5B87C37BC2A}"/>
    <cellStyle name="s_Matrix_B 3" xfId="36454" xr:uid="{4591A9C6-AD2A-498F-AF43-3A7F2B5FA418}"/>
    <cellStyle name="s_Matrix_B_2007.04.13 (RSRI)" xfId="1303" xr:uid="{28A639CE-97EF-4C69-B640-09ED8261D6E9}"/>
    <cellStyle name="s_Matrix_B_2007.04.13 (RSRI) 2" xfId="6386" xr:uid="{DA0E924C-ACD2-4034-B8C6-4DB25FD2A768}"/>
    <cellStyle name="s_Matrix_B_2007.04.13 (RSRI) 2 2" xfId="18360" xr:uid="{FC3A529A-18F1-44E7-A015-7CB8CDAFEE40}"/>
    <cellStyle name="s_Matrix_B_2007.04.13 (RSRI) 2 3" xfId="19880" xr:uid="{C5A8F074-E273-441C-A574-5512DFCB79E6}"/>
    <cellStyle name="s_Matrix_B_2007.04.13 (RSRI) 2 4" xfId="22538" xr:uid="{91A52C7C-4C41-4BE1-BADC-2F4C9170C52C}"/>
    <cellStyle name="s_Matrix_B_2007.04.13 (RSRI) 2 5" xfId="32106" xr:uid="{693598CB-CCA1-42B2-92A8-FFE6880D31F4}"/>
    <cellStyle name="s_Matrix_B_2007.04.13 (RSRI) 2 6" xfId="33820" xr:uid="{7BA94858-B58B-4276-A217-59D113D8F12F}"/>
    <cellStyle name="s_Matrix_B_2007.04.13 (RSRI) 3" xfId="36455" xr:uid="{1881148F-095D-4033-80EC-6BFBF2849BAB}"/>
    <cellStyle name="s_Matrix_B_2007.04.13 (RSRI)_BALANÇO" xfId="3615" xr:uid="{F20069EC-7310-4BDB-86FC-FDDA13FED72A}"/>
    <cellStyle name="s_Matrix_B_2007.04.13 (RSRI)_BALANÇO 2" xfId="8398" xr:uid="{126B92C7-C837-4486-8F38-F62DE5053E2F}"/>
    <cellStyle name="s_Matrix_B_2007.04.13 (RSRI)_BALANÇO 2 2" xfId="20187" xr:uid="{ECC60CCC-846E-4673-985A-B65D9E440FC0}"/>
    <cellStyle name="s_Matrix_B_2007.04.13 (RSRI)_BALANÇO 2 3" xfId="13611" xr:uid="{35FB356B-922D-46E9-9189-243E3C6B2EE3}"/>
    <cellStyle name="s_Matrix_B_2007.04.13 (RSRI)_BALANÇO 2 4" xfId="26201" xr:uid="{DE1437EF-5FBC-427C-8622-5709F4AE60DC}"/>
    <cellStyle name="s_Matrix_B_2007.04.13 (RSRI)_BALANÇO 2 5" xfId="32113" xr:uid="{2B13C5A6-B815-429B-842C-AB717A5BA5D1}"/>
    <cellStyle name="s_Matrix_B_2007.04.13 (RSRI)_BALANÇO 2 6" xfId="14859" xr:uid="{1E37C670-13B9-4BD8-9614-753F7E722DCB}"/>
    <cellStyle name="s_Matrix_B_2007.04.13 (RSRI)_BALANÇO 3" xfId="11033" xr:uid="{8112FD03-9D4A-4D9D-8EA4-07F4F385EEE5}"/>
    <cellStyle name="s_Matrix_B_2007.04.13 (RSRI)_BALANÇO 3 2" xfId="12604" xr:uid="{A5DFD32E-07A6-402F-AD01-E62FF2F1EC9D}"/>
    <cellStyle name="s_Matrix_B_2007.04.13 (RSRI)_BALANÇO 3 2 2" xfId="23845" xr:uid="{828D442D-B211-4712-98BE-3BB9C1E7C7E5}"/>
    <cellStyle name="s_Matrix_B_2007.04.13 (RSRI)_BALANÇO 3 2 3" xfId="27548" xr:uid="{A222476F-80F1-4928-832C-DFD8E8C87DD4}"/>
    <cellStyle name="s_Matrix_B_2007.04.13 (RSRI)_BALANÇO 3 2 4" xfId="15517" xr:uid="{615588C9-F3A0-4F01-B269-669F96F13A2D}"/>
    <cellStyle name="s_Matrix_B_2007.04.13 (RSRI)_BALANÇO 3 2 5" xfId="33028" xr:uid="{909C607A-E3F6-4245-A0C5-BF6E4F0B2454}"/>
    <cellStyle name="s_Matrix_B_2007.04.13 (RSRI)_BALANÇO 3 2 6" xfId="26331" xr:uid="{70A9901A-3ADF-466F-B3CE-A99501D6E33B}"/>
    <cellStyle name="s_Matrix_B_2007.04.13 (RSRI)_DF's" xfId="2599" xr:uid="{6285F2C5-6B59-4C1F-9F55-886E23899F84}"/>
    <cellStyle name="s_Matrix_B_2007.04.13 (RSRI)_DF's 2" xfId="7382" xr:uid="{173FF568-CE90-4CD6-B2CA-B18944D89D15}"/>
    <cellStyle name="s_Matrix_B_2007.04.13 (RSRI)_DF's 2 2" xfId="19284" xr:uid="{CC68F1CC-FD2A-4C90-A7B9-2AAF16CBAF38}"/>
    <cellStyle name="s_Matrix_B_2007.04.13 (RSRI)_DF's 2 3" xfId="13827" xr:uid="{E26AD2B2-4B82-4E95-8F44-22E2FD5B029B}"/>
    <cellStyle name="s_Matrix_B_2007.04.13 (RSRI)_DF's 2 4" xfId="22856" xr:uid="{EE3B244F-450F-41ED-8847-AFD26B19A7F7}"/>
    <cellStyle name="s_Matrix_B_2007.04.13 (RSRI)_DF's 2 5" xfId="13628" xr:uid="{913502AA-CA79-4031-8A5E-C861BE36D357}"/>
    <cellStyle name="s_Matrix_B_2007.04.13 (RSRI)_DF's 2 6" xfId="14842" xr:uid="{02272EBA-AFF4-4619-BC21-577E7A69AC70}"/>
    <cellStyle name="s_Matrix_B_2007.04.13 (RSRI)_DF's 3" xfId="10535" xr:uid="{24332F75-CDED-443E-A6C2-29B31EAD8B49}"/>
    <cellStyle name="s_Matrix_B_2007.04.13 (RSRI)_DF's 3 2" xfId="12112" xr:uid="{2B0A7D40-5043-4D19-9F8F-131F4952F5A8}"/>
    <cellStyle name="s_Matrix_B_2007.04.13 (RSRI)_DF's 3 2 2" xfId="23353" xr:uid="{62983344-280E-479F-829A-18B24F74C8EA}"/>
    <cellStyle name="s_Matrix_B_2007.04.13 (RSRI)_DF's 3 2 3" xfId="27056" xr:uid="{20FEA6A2-F14E-497E-AEE7-7E2E48387A29}"/>
    <cellStyle name="s_Matrix_B_2007.04.13 (RSRI)_DF's 3 2 4" xfId="19172" xr:uid="{E5087497-53D6-407A-86F1-31BB8993BFD6}"/>
    <cellStyle name="s_Matrix_B_2007.04.13 (RSRI)_DF's 3 2 5" xfId="22862" xr:uid="{CC810EAF-486C-4EE1-BBCC-AF8C5163FB22}"/>
    <cellStyle name="s_Matrix_B_2007.04.13 (RSRI)_DF's 3 2 6" xfId="34050" xr:uid="{26105894-4538-4646-B98B-4965D8BF5F37}"/>
    <cellStyle name="s_Matrix_B_2007.04.13 (RSRI)_EVOLUÇÃO OBRA" xfId="5605" xr:uid="{C399C08E-2848-46D7-88C2-08D674684755}"/>
    <cellStyle name="s_Matrix_B_2007.04.13 (RSRI)_EVOLUÇÃO OBRA 2" xfId="9890" xr:uid="{FC1D8F4D-09F5-49D2-9B69-B39B50086CF4}"/>
    <cellStyle name="s_Matrix_B_2007.04.13 (RSRI)_EVOLUÇÃO OBRA 2 2" xfId="21578" xr:uid="{F672CE63-5DA2-40BE-8287-BAC6397E8A57}"/>
    <cellStyle name="s_Matrix_B_2007.04.13 (RSRI)_EVOLUÇÃO OBRA 2 3" xfId="25324" xr:uid="{70F4FC23-CA50-474F-ABF2-C649EEDD83EE}"/>
    <cellStyle name="s_Matrix_B_2007.04.13 (RSRI)_EVOLUÇÃO OBRA 2 4" xfId="22030" xr:uid="{D6ADDFB8-1A17-4092-A055-4FC973204ED0}"/>
    <cellStyle name="s_Matrix_B_2007.04.13 (RSRI)_EVOLUÇÃO OBRA 2 5" xfId="15488" xr:uid="{1420AF09-33BA-42DF-997D-4D2DD5E2D30E}"/>
    <cellStyle name="s_Matrix_B_2007.04.13 (RSRI)_EVOLUÇÃO OBRA 2 6" xfId="34118" xr:uid="{0B31AEA4-0101-4378-A80E-10EB3D98819E}"/>
    <cellStyle name="s_Matrix_B_2007.04.13 (RSRI)_EVOLUÇÃO OBRA 3" xfId="11547" xr:uid="{601F5655-2E10-4372-B22A-85901BC5D9D9}"/>
    <cellStyle name="s_Matrix_B_2007.04.13 (RSRI)_EVOLUÇÃO OBRA 3 2" xfId="13104" xr:uid="{C8AEC72D-67F8-47FC-ACAE-1498E486E244}"/>
    <cellStyle name="s_Matrix_B_2007.04.13 (RSRI)_EVOLUÇÃO OBRA 3 2 2" xfId="24345" xr:uid="{64FAAA16-63D3-4EA3-8B8F-67C0E7925AE0}"/>
    <cellStyle name="s_Matrix_B_2007.04.13 (RSRI)_EVOLUÇÃO OBRA 3 2 3" xfId="28046" xr:uid="{CFB34F4A-1A0B-4830-9566-72105FAB56F1}"/>
    <cellStyle name="s_Matrix_B_2007.04.13 (RSRI)_EVOLUÇÃO OBRA 3 2 4" xfId="30080" xr:uid="{647B3BE3-0652-45C9-9519-F38E487A8855}"/>
    <cellStyle name="s_Matrix_B_2007.04.13 (RSRI)_EVOLUÇÃO OBRA 3 2 5" xfId="21119" xr:uid="{7E8F04A7-C7F6-471A-843F-C93469A916BB}"/>
    <cellStyle name="s_Matrix_B_2007.04.13 (RSRI)_EVOLUÇÃO OBRA 3 2 6" xfId="22850" xr:uid="{916ABB61-C94D-4F57-8DC3-B7CC131E51EC}"/>
    <cellStyle name="s_Matrix_B_2007.04.13 (RSRI)_VSO-4T08-2008.12.02" xfId="4605" xr:uid="{F871C49E-61F1-46B9-9050-B93C472077DD}"/>
    <cellStyle name="s_Matrix_B_2007.04.13 (RSRI)_VSO-4T08-2008.12.02 2" xfId="9034" xr:uid="{41309493-D317-4303-BDB6-56C006256713}"/>
    <cellStyle name="s_Matrix_B_2007.04.13 (RSRI)_VSO-4T08-2008.12.02 2 2" xfId="20772" xr:uid="{0E5FAAF8-2C0C-425A-B6E8-AC10234D14FF}"/>
    <cellStyle name="s_Matrix_B_2007.04.13 (RSRI)_VSO-4T08-2008.12.02 2 3" xfId="21005" xr:uid="{CDE6C53B-20A8-47F0-8AB4-A14D8C0B358D}"/>
    <cellStyle name="s_Matrix_B_2007.04.13 (RSRI)_VSO-4T08-2008.12.02 2 4" xfId="28693" xr:uid="{36F21133-DFF2-4173-BC4A-28D4367A97F7}"/>
    <cellStyle name="s_Matrix_B_2007.04.13 (RSRI)_VSO-4T08-2008.12.02 2 5" xfId="17493" xr:uid="{79247520-51DE-474E-AEBA-A6EEEC6961EB}"/>
    <cellStyle name="s_Matrix_B_2007.04.13 (RSRI)_VSO-4T08-2008.12.02 2 6" xfId="29043" xr:uid="{3284B8C1-239C-4304-B8BA-F1310875DD74}"/>
    <cellStyle name="s_Matrix_B_2007.04.13 (RSRI)_VSO-4T08-2008.12.02 3" xfId="36456" xr:uid="{75686E07-5246-4D1B-90EB-DEDF975B609C}"/>
    <cellStyle name="s_Matrix_B_2007.07.13 (RSRI)" xfId="1304" xr:uid="{578BFCD1-A110-4DF4-8251-DB33EA837EED}"/>
    <cellStyle name="s_Matrix_B_2007.07.13 (RSRI) 2" xfId="6387" xr:uid="{C15F274F-41BF-4ACB-AFC1-C1711D593101}"/>
    <cellStyle name="s_Matrix_B_2007.07.13 (RSRI) 2 2" xfId="18361" xr:uid="{FEE9D40D-2169-413A-8CC0-75E391D2B768}"/>
    <cellStyle name="s_Matrix_B_2007.07.13 (RSRI) 2 3" xfId="15890" xr:uid="{4EE690B5-FB13-4842-8AD4-8F2773C3E9D6}"/>
    <cellStyle name="s_Matrix_B_2007.07.13 (RSRI) 2 4" xfId="14263" xr:uid="{C0502110-91FD-4A4F-930B-DDB3944A15CA}"/>
    <cellStyle name="s_Matrix_B_2007.07.13 (RSRI) 2 5" xfId="14312" xr:uid="{908089F5-4B98-4660-8FAE-BED5195023C2}"/>
    <cellStyle name="s_Matrix_B_2007.07.13 (RSRI) 2 6" xfId="29180" xr:uid="{9D734CB9-0BA7-4721-8614-7E44CCB0C4B3}"/>
    <cellStyle name="s_Matrix_B_2007.07.13 (RSRI) 3" xfId="36457" xr:uid="{992A0EE7-166C-4F11-A3E6-996DBEA69044}"/>
    <cellStyle name="s_Matrix_B_2007.07.13 (RSRI)_BALANÇO" xfId="3616" xr:uid="{6B182472-CE33-4BD2-A3B6-F56E7D4989F2}"/>
    <cellStyle name="s_Matrix_B_2007.07.13 (RSRI)_BALANÇO 2" xfId="8399" xr:uid="{52475918-5489-46E1-B6FD-BE9CFADEC97C}"/>
    <cellStyle name="s_Matrix_B_2007.07.13 (RSRI)_BALANÇO 2 2" xfId="20188" xr:uid="{DE6180AC-C654-44BA-846F-4539E699F0AA}"/>
    <cellStyle name="s_Matrix_B_2007.07.13 (RSRI)_BALANÇO 2 3" xfId="16468" xr:uid="{E9DE35F3-A50B-499D-8AA8-A3730F2C1DE0}"/>
    <cellStyle name="s_Matrix_B_2007.07.13 (RSRI)_BALANÇO 2 4" xfId="14997" xr:uid="{FC53DC84-6E30-4E41-B6F8-DEF74716BF71}"/>
    <cellStyle name="s_Matrix_B_2007.07.13 (RSRI)_BALANÇO 2 5" xfId="33297" xr:uid="{C7574F92-F0A2-4BD2-AD43-2025E869A818}"/>
    <cellStyle name="s_Matrix_B_2007.07.13 (RSRI)_BALANÇO 2 6" xfId="34563" xr:uid="{C7DE82C1-5BCA-4605-8E98-E6E637147A7C}"/>
    <cellStyle name="s_Matrix_B_2007.07.13 (RSRI)_BALANÇO 3" xfId="11034" xr:uid="{B8177166-C800-4A69-929F-481B61AA3061}"/>
    <cellStyle name="s_Matrix_B_2007.07.13 (RSRI)_BALANÇO 3 2" xfId="12605" xr:uid="{63BC1B68-B06E-4145-AAB8-3640080FA7A6}"/>
    <cellStyle name="s_Matrix_B_2007.07.13 (RSRI)_BALANÇO 3 2 2" xfId="23846" xr:uid="{72B8DC7F-D018-4A2D-AFF8-F54C8C5479CD}"/>
    <cellStyle name="s_Matrix_B_2007.07.13 (RSRI)_BALANÇO 3 2 3" xfId="27549" xr:uid="{64224B77-A635-4494-B637-DA09EBF50828}"/>
    <cellStyle name="s_Matrix_B_2007.07.13 (RSRI)_BALANÇO 3 2 4" xfId="14266" xr:uid="{19BBA1F3-6C5A-4375-BB20-DEAE97DCF1B2}"/>
    <cellStyle name="s_Matrix_B_2007.07.13 (RSRI)_BALANÇO 3 2 5" xfId="29932" xr:uid="{AD59266A-0C21-439E-9E53-86F76D6B4669}"/>
    <cellStyle name="s_Matrix_B_2007.07.13 (RSRI)_BALANÇO 3 2 6" xfId="26140" xr:uid="{5641C4E0-0261-45CB-88CB-D5711DB350F2}"/>
    <cellStyle name="s_Matrix_B_2007.07.13 (RSRI)_DF's" xfId="2600" xr:uid="{4253DEF0-1CE3-434D-A756-BF1DF3348D32}"/>
    <cellStyle name="s_Matrix_B_2007.07.13 (RSRI)_DF's 2" xfId="7383" xr:uid="{5871A735-E85B-47F6-B5B8-AF2A2BA7D584}"/>
    <cellStyle name="s_Matrix_B_2007.07.13 (RSRI)_DF's 2 2" xfId="19285" xr:uid="{9CA8F365-8BD3-49B3-B1B1-75FE8FBB628F}"/>
    <cellStyle name="s_Matrix_B_2007.07.13 (RSRI)_DF's 2 3" xfId="13826" xr:uid="{A3E22BC3-B8B8-48C0-8C7F-0062F61856E3}"/>
    <cellStyle name="s_Matrix_B_2007.07.13 (RSRI)_DF's 2 4" xfId="28793" xr:uid="{43191BCA-8E3F-49E0-AB69-2E9223CAED05}"/>
    <cellStyle name="s_Matrix_B_2007.07.13 (RSRI)_DF's 2 5" xfId="18909" xr:uid="{C99D3263-AA26-40F9-AA46-2869F58D8870}"/>
    <cellStyle name="s_Matrix_B_2007.07.13 (RSRI)_DF's 2 6" xfId="31212" xr:uid="{CA126226-A348-4A02-BC93-83E9B3632C70}"/>
    <cellStyle name="s_Matrix_B_2007.07.13 (RSRI)_DF's 3" xfId="10536" xr:uid="{D0A5C8CC-3521-4202-8BBB-A6E93B9D83E5}"/>
    <cellStyle name="s_Matrix_B_2007.07.13 (RSRI)_DF's 3 2" xfId="12113" xr:uid="{F13B68B7-6101-4779-9F81-256F1F839FC6}"/>
    <cellStyle name="s_Matrix_B_2007.07.13 (RSRI)_DF's 3 2 2" xfId="23354" xr:uid="{6D4943CB-C1AE-4F7C-8EE7-BF0672508D2D}"/>
    <cellStyle name="s_Matrix_B_2007.07.13 (RSRI)_DF's 3 2 3" xfId="27057" xr:uid="{F46009B7-3059-4990-BF4E-794E0EA52FB3}"/>
    <cellStyle name="s_Matrix_B_2007.07.13 (RSRI)_DF's 3 2 4" xfId="17557" xr:uid="{045FABB7-0407-4929-AD93-38C05D5BFD0B}"/>
    <cellStyle name="s_Matrix_B_2007.07.13 (RSRI)_DF's 3 2 5" xfId="30380" xr:uid="{B028155B-FC7B-4054-943A-05E23ACCB2F7}"/>
    <cellStyle name="s_Matrix_B_2007.07.13 (RSRI)_DF's 3 2 6" xfId="34520" xr:uid="{CA6DF51C-F511-47CD-99E6-8967572FF718}"/>
    <cellStyle name="s_Matrix_B_2007.07.13 (RSRI)_EVOLUÇÃO OBRA" xfId="5606" xr:uid="{278E158F-0074-4125-AD9A-9A54145E0EEB}"/>
    <cellStyle name="s_Matrix_B_2007.07.13 (RSRI)_EVOLUÇÃO OBRA 2" xfId="9891" xr:uid="{9EF312CA-AFE5-4169-82EC-7DAD0E25BFF6}"/>
    <cellStyle name="s_Matrix_B_2007.07.13 (RSRI)_EVOLUÇÃO OBRA 2 2" xfId="21579" xr:uid="{B058200B-D72D-481B-8AD2-BF6CD1CFC6A3}"/>
    <cellStyle name="s_Matrix_B_2007.07.13 (RSRI)_EVOLUÇÃO OBRA 2 3" xfId="25325" xr:uid="{ACD0B8A1-BA18-4B34-A027-5E1C73469058}"/>
    <cellStyle name="s_Matrix_B_2007.07.13 (RSRI)_EVOLUÇÃO OBRA 2 4" xfId="22956" xr:uid="{FFBF5A57-A233-4A49-B922-C425C1781845}"/>
    <cellStyle name="s_Matrix_B_2007.07.13 (RSRI)_EVOLUÇÃO OBRA 2 5" xfId="32040" xr:uid="{E3F9B16E-3F3C-4F85-9EAF-CBFE450F8A9F}"/>
    <cellStyle name="s_Matrix_B_2007.07.13 (RSRI)_EVOLUÇÃO OBRA 2 6" xfId="33046" xr:uid="{14081E44-E8C8-4B7B-AA18-BDBBC299C108}"/>
    <cellStyle name="s_Matrix_B_2007.07.13 (RSRI)_EVOLUÇÃO OBRA 3" xfId="11548" xr:uid="{8954E003-E1C0-46AD-967C-0849BF96DE26}"/>
    <cellStyle name="s_Matrix_B_2007.07.13 (RSRI)_EVOLUÇÃO OBRA 3 2" xfId="13105" xr:uid="{00BA7288-3060-4B44-BEBB-1BC509701C43}"/>
    <cellStyle name="s_Matrix_B_2007.07.13 (RSRI)_EVOLUÇÃO OBRA 3 2 2" xfId="24346" xr:uid="{B5DE3F33-1FD5-4C87-A521-82FD76F9AC36}"/>
    <cellStyle name="s_Matrix_B_2007.07.13 (RSRI)_EVOLUÇÃO OBRA 3 2 3" xfId="28047" xr:uid="{991752FE-3D06-4C15-97F2-98B8D38EAAF9}"/>
    <cellStyle name="s_Matrix_B_2007.07.13 (RSRI)_EVOLUÇÃO OBRA 3 2 4" xfId="30764" xr:uid="{A1C452CD-D181-48CD-82F1-42C3CE576678}"/>
    <cellStyle name="s_Matrix_B_2007.07.13 (RSRI)_EVOLUÇÃO OBRA 3 2 5" xfId="31665" xr:uid="{40A3424B-A737-4624-8A22-CBC3DF7274ED}"/>
    <cellStyle name="s_Matrix_B_2007.07.13 (RSRI)_EVOLUÇÃO OBRA 3 2 6" xfId="32769" xr:uid="{CD96D655-A151-4037-A9C9-14E943BCF176}"/>
    <cellStyle name="s_Matrix_B_2007.07.13 (RSRI)_VSO-4T08-2008.12.02" xfId="4606" xr:uid="{0EE029A8-542B-40A6-82E9-57800FB6AB5E}"/>
    <cellStyle name="s_Matrix_B_2007.07.13 (RSRI)_VSO-4T08-2008.12.02 2" xfId="9035" xr:uid="{7B2785FD-A54D-44EE-B7F8-F314BC53DE7F}"/>
    <cellStyle name="s_Matrix_B_2007.07.13 (RSRI)_VSO-4T08-2008.12.02 2 2" xfId="20773" xr:uid="{278ED7C8-D7C8-437D-8217-32A640D5B696}"/>
    <cellStyle name="s_Matrix_B_2007.07.13 (RSRI)_VSO-4T08-2008.12.02 2 3" xfId="17177" xr:uid="{C03AB88B-C252-49C0-86AB-2854D52CCF6F}"/>
    <cellStyle name="s_Matrix_B_2007.07.13 (RSRI)_VSO-4T08-2008.12.02 2 4" xfId="19991" xr:uid="{00355172-FA00-4091-A227-87197F83E981}"/>
    <cellStyle name="s_Matrix_B_2007.07.13 (RSRI)_VSO-4T08-2008.12.02 2 5" xfId="29983" xr:uid="{305914F2-2B3C-4BCA-B95F-69DE0D71419C}"/>
    <cellStyle name="s_Matrix_B_2007.07.13 (RSRI)_VSO-4T08-2008.12.02 2 6" xfId="30178" xr:uid="{215DDB95-4F85-41EB-8A78-72834F0DFDFC}"/>
    <cellStyle name="s_Matrix_B_2007.07.13 (RSRI)_VSO-4T08-2008.12.02 3" xfId="36458" xr:uid="{172809D6-CB36-41F6-A9D7-996A339BFB83}"/>
    <cellStyle name="s_Matrix_B_Q2 pipeline" xfId="1305" xr:uid="{ECA65880-1582-45F2-BDC9-E720D0E8F7E1}"/>
    <cellStyle name="s_Matrix_B_Q2 pipeline 2" xfId="6388" xr:uid="{B51F86DB-BB07-4BDA-B5E1-E3BCCB6882AD}"/>
    <cellStyle name="s_Matrix_B_Q2 pipeline 2 2" xfId="18362" xr:uid="{9B5F6968-80F2-40C5-9805-C369453DEA9E}"/>
    <cellStyle name="s_Matrix_B_Q2 pipeline 2 3" xfId="14009" xr:uid="{2F76B38D-3B2B-47D2-8958-76C6C0EF47D5}"/>
    <cellStyle name="s_Matrix_B_Q2 pipeline 2 4" xfId="17836" xr:uid="{6D8F12A0-E30A-43AF-91C3-5EA6FB90B15F}"/>
    <cellStyle name="s_Matrix_B_Q2 pipeline 2 5" xfId="26698" xr:uid="{1FF63849-B3F3-41F9-A144-401D8A606794}"/>
    <cellStyle name="s_Matrix_B_Q2 pipeline 2 6" xfId="32440" xr:uid="{B33EA131-6FA5-4FD6-8806-0D4D822EB899}"/>
    <cellStyle name="s_Matrix_B_Q2 pipeline 3" xfId="36459" xr:uid="{52D35E42-0DFF-4B50-BFF6-493CE8944186}"/>
    <cellStyle name="s_Matrix_B_Q2 pipeline_BALANÇO" xfId="3617" xr:uid="{C291E92C-C14B-4326-9B49-A279CF6D3B39}"/>
    <cellStyle name="s_Matrix_B_Q2 pipeline_BALANÇO 2" xfId="8400" xr:uid="{A4BC76A2-EBA1-4B0D-866E-FCF709B9C833}"/>
    <cellStyle name="s_Matrix_B_Q2 pipeline_BALANÇO 2 2" xfId="20189" xr:uid="{15F32AD3-76D8-4083-AC08-14DF21B3057F}"/>
    <cellStyle name="s_Matrix_B_Q2 pipeline_BALANÇO 2 3" xfId="21060" xr:uid="{A42129C0-6BD2-47AC-B9A0-557E8330E96B}"/>
    <cellStyle name="s_Matrix_B_Q2 pipeline_BALANÇO 2 4" xfId="17770" xr:uid="{3C50F024-6B6E-42E6-AE51-135B2AB23A47}"/>
    <cellStyle name="s_Matrix_B_Q2 pipeline_BALANÇO 2 5" xfId="14183" xr:uid="{F1DDB0EE-D408-4936-A02F-5E863E6EC230}"/>
    <cellStyle name="s_Matrix_B_Q2 pipeline_BALANÇO 2 6" xfId="35120" xr:uid="{60874E70-ACC5-4F92-8D7E-B401DA848930}"/>
    <cellStyle name="s_Matrix_B_Q2 pipeline_BALANÇO 3" xfId="11035" xr:uid="{6CC3B612-C306-4BE5-AFB2-43D8453F7E46}"/>
    <cellStyle name="s_Matrix_B_Q2 pipeline_BALANÇO 3 2" xfId="12606" xr:uid="{567833D7-217F-49E6-BCC5-9924669F38B9}"/>
    <cellStyle name="s_Matrix_B_Q2 pipeline_BALANÇO 3 2 2" xfId="23847" xr:uid="{355BD846-E1B3-40C5-A1BA-20029B4CE0DD}"/>
    <cellStyle name="s_Matrix_B_Q2 pipeline_BALANÇO 3 2 3" xfId="27550" xr:uid="{AB41F452-268D-4EE9-ADEF-79C2A478C755}"/>
    <cellStyle name="s_Matrix_B_Q2 pipeline_BALANÇO 3 2 4" xfId="28453" xr:uid="{E6C641B9-6FE2-47C5-824C-1F4DF3F045D2}"/>
    <cellStyle name="s_Matrix_B_Q2 pipeline_BALANÇO 3 2 5" xfId="31326" xr:uid="{C111559B-D272-4118-AC75-4D5173660746}"/>
    <cellStyle name="s_Matrix_B_Q2 pipeline_BALANÇO 3 2 6" xfId="30145" xr:uid="{4B77D7FD-D21B-4786-AD76-3FED876E6ADD}"/>
    <cellStyle name="s_Matrix_B_Q2 pipeline_DF's" xfId="2601" xr:uid="{C2EC438E-CA04-4A4C-A056-FCF59C171D8F}"/>
    <cellStyle name="s_Matrix_B_Q2 pipeline_DF's 2" xfId="7384" xr:uid="{AF86A844-916C-4ED0-A274-00769EE23E7F}"/>
    <cellStyle name="s_Matrix_B_Q2 pipeline_DF's 2 2" xfId="19286" xr:uid="{E8160AC0-89B0-4F5F-AE81-27336917B530}"/>
    <cellStyle name="s_Matrix_B_Q2 pipeline_DF's 2 3" xfId="13825" xr:uid="{C70F83DD-C9FD-407C-8F7E-49EE0E13F5A5}"/>
    <cellStyle name="s_Matrix_B_Q2 pipeline_DF's 2 4" xfId="13896" xr:uid="{E2C4E9D0-9FF5-45E4-BF6D-E418CF51266D}"/>
    <cellStyle name="s_Matrix_B_Q2 pipeline_DF's 2 5" xfId="31764" xr:uid="{BAE60E2D-52D3-4DCD-88B3-C0F054F97BAD}"/>
    <cellStyle name="s_Matrix_B_Q2 pipeline_DF's 2 6" xfId="34731" xr:uid="{CBDB8E09-5093-46FA-9F7B-A0132512B63D}"/>
    <cellStyle name="s_Matrix_B_Q2 pipeline_DF's 3" xfId="10537" xr:uid="{1FAD68E3-E1EF-4353-9FF7-FADE5DAB8679}"/>
    <cellStyle name="s_Matrix_B_Q2 pipeline_DF's 3 2" xfId="12114" xr:uid="{872BA159-1081-4E3C-A9CA-B5E6AD65846B}"/>
    <cellStyle name="s_Matrix_B_Q2 pipeline_DF's 3 2 2" xfId="23355" xr:uid="{03B855D7-6E45-4BEA-B666-AB03C1AE0EB0}"/>
    <cellStyle name="s_Matrix_B_Q2 pipeline_DF's 3 2 3" xfId="27058" xr:uid="{0F78FE6F-3BD3-4EB2-B173-2F5B7C3111CE}"/>
    <cellStyle name="s_Matrix_B_Q2 pipeline_DF's 3 2 4" xfId="20347" xr:uid="{105CE400-FB55-4346-B0D0-3E0495241DDE}"/>
    <cellStyle name="s_Matrix_B_Q2 pipeline_DF's 3 2 5" xfId="17514" xr:uid="{D29E98BD-CE1A-48DB-8278-992DF3AD0BB3}"/>
    <cellStyle name="s_Matrix_B_Q2 pipeline_DF's 3 2 6" xfId="13730" xr:uid="{61DBA936-7225-4ED0-8143-F34446490DEF}"/>
    <cellStyle name="s_Matrix_B_Q2 pipeline_EVOLUÇÃO OBRA" xfId="5607" xr:uid="{194C9F4E-E4FC-4FB1-9126-77B006B78BD2}"/>
    <cellStyle name="s_Matrix_B_Q2 pipeline_EVOLUÇÃO OBRA 2" xfId="9892" xr:uid="{3193F941-3E4A-4A85-9A7A-65D1DC6018A4}"/>
    <cellStyle name="s_Matrix_B_Q2 pipeline_EVOLUÇÃO OBRA 2 2" xfId="21580" xr:uid="{8085B416-2A1A-40CD-9556-98E89AF024EB}"/>
    <cellStyle name="s_Matrix_B_Q2 pipeline_EVOLUÇÃO OBRA 2 3" xfId="25326" xr:uid="{EF9DF7CB-5EF5-4902-A1E8-7EE85011758D}"/>
    <cellStyle name="s_Matrix_B_Q2 pipeline_EVOLUÇÃO OBRA 2 4" xfId="15217" xr:uid="{D093F9C2-547C-4305-9960-A063219074D4}"/>
    <cellStyle name="s_Matrix_B_Q2 pipeline_EVOLUÇÃO OBRA 2 5" xfId="16046" xr:uid="{04881BB2-64E4-4931-9589-262AE38C4E6C}"/>
    <cellStyle name="s_Matrix_B_Q2 pipeline_EVOLUÇÃO OBRA 2 6" xfId="29490" xr:uid="{AC3B8573-DC6B-4E2E-AEE7-1937B802E582}"/>
    <cellStyle name="s_Matrix_B_Q2 pipeline_EVOLUÇÃO OBRA 3" xfId="11549" xr:uid="{7ADF27A9-585D-47E3-BB64-9CD46A4D4C29}"/>
    <cellStyle name="s_Matrix_B_Q2 pipeline_EVOLUÇÃO OBRA 3 2" xfId="13106" xr:uid="{A434BABC-BD8F-4852-953A-48C9E190A90A}"/>
    <cellStyle name="s_Matrix_B_Q2 pipeline_EVOLUÇÃO OBRA 3 2 2" xfId="24347" xr:uid="{0E23DD30-21E6-4739-869A-41DC57B8E9AA}"/>
    <cellStyle name="s_Matrix_B_Q2 pipeline_EVOLUÇÃO OBRA 3 2 3" xfId="28048" xr:uid="{C7CC3BF8-1B7B-4435-B4E8-4BCE3134CB4D}"/>
    <cellStyle name="s_Matrix_B_Q2 pipeline_EVOLUÇÃO OBRA 3 2 4" xfId="29753" xr:uid="{73324CBC-320C-4435-BA36-1107B42B4DC3}"/>
    <cellStyle name="s_Matrix_B_Q2 pipeline_EVOLUÇÃO OBRA 3 2 5" xfId="24600" xr:uid="{51AE7286-7C3D-4754-85EF-8E193FA2369F}"/>
    <cellStyle name="s_Matrix_B_Q2 pipeline_EVOLUÇÃO OBRA 3 2 6" xfId="29689" xr:uid="{904E507C-843F-40C9-A0F2-C5F21A8D678D}"/>
    <cellStyle name="s_Matrix_T" xfId="1306" xr:uid="{580A8AE6-3AE4-4B9F-94E1-B4E8645A6C26}"/>
    <cellStyle name="s_Matrix_T 2" xfId="6389" xr:uid="{B0738749-E9E2-42E6-82D9-0DEF9B63DB34}"/>
    <cellStyle name="s_Matrix_T 2 2" xfId="18363" xr:uid="{E45E1EAB-E48D-4B93-BA21-B7F210388A35}"/>
    <cellStyle name="s_Matrix_T 2 3" xfId="16647" xr:uid="{74A75ECD-7D0F-49F0-8F41-AD8E123BD507}"/>
    <cellStyle name="s_Matrix_T 2 4" xfId="22857" xr:uid="{A267B2BA-7765-4F4B-9AA4-31CCA584A397}"/>
    <cellStyle name="s_Matrix_T 2 5" xfId="15711" xr:uid="{2E587302-408F-43DF-8901-C99DAAC72DEB}"/>
    <cellStyle name="s_Matrix_T 2 6" xfId="32850" xr:uid="{D3E5F544-CCEE-49BB-91FC-5EEFD2543E72}"/>
    <cellStyle name="s_Matrix_T 3" xfId="36460" xr:uid="{4BD2CB93-6A8C-491B-975B-A1CE9C469C63}"/>
    <cellStyle name="s_Matrix_T_2007.04.13 (RSRI)" xfId="1307" xr:uid="{99BA5775-A472-4B07-8118-D91A1C0664EC}"/>
    <cellStyle name="s_Matrix_T_2007.04.13 (RSRI) 2" xfId="6390" xr:uid="{6E3C6A6A-4295-4DB8-B5CB-F1EF2D6C0CF4}"/>
    <cellStyle name="s_Matrix_T_2007.04.13 (RSRI) 2 2" xfId="18364" xr:uid="{85294DFC-2E9D-4E75-B169-8F34643A24CC}"/>
    <cellStyle name="s_Matrix_T_2007.04.13 (RSRI) 2 3" xfId="21266" xr:uid="{F4CF1CCB-5C31-4524-A2AD-B1BED0E41AE2}"/>
    <cellStyle name="s_Matrix_T_2007.04.13 (RSRI) 2 4" xfId="28860" xr:uid="{46DDD489-14A2-4843-9561-77DE145265D3}"/>
    <cellStyle name="s_Matrix_T_2007.04.13 (RSRI) 2 5" xfId="16250" xr:uid="{FE8276DE-5DA2-40CC-9042-5E2AF9AB4751}"/>
    <cellStyle name="s_Matrix_T_2007.04.13 (RSRI) 2 6" xfId="20247" xr:uid="{6A395E22-A499-44C2-831C-977E07C306EC}"/>
    <cellStyle name="s_Matrix_T_2007.04.13 (RSRI) 3" xfId="36461" xr:uid="{22DAC6D3-9732-4C73-B3FB-ECFC9FC891BB}"/>
    <cellStyle name="s_Matrix_T_2007.04.13 (RSRI)_BALANÇO" xfId="3618" xr:uid="{DF200C84-29BD-4C32-AC1D-80A5738BFF18}"/>
    <cellStyle name="s_Matrix_T_2007.04.13 (RSRI)_BALANÇO 2" xfId="8401" xr:uid="{7C282A28-BF4D-45A8-9B3C-F14E0DAE0EE4}"/>
    <cellStyle name="s_Matrix_T_2007.04.13 (RSRI)_BALANÇO 2 2" xfId="20190" xr:uid="{C4DC1CE0-D8EB-4D13-87D9-770B36B12846}"/>
    <cellStyle name="s_Matrix_T_2007.04.13 (RSRI)_BALANÇO 2 3" xfId="17231" xr:uid="{0C9203A8-EDD0-4C79-AD07-61F5D42ED493}"/>
    <cellStyle name="s_Matrix_T_2007.04.13 (RSRI)_BALANÇO 2 4" xfId="28739" xr:uid="{317576A3-2D10-44ED-A1AE-7DB1A1FD8D46}"/>
    <cellStyle name="s_Matrix_T_2007.04.13 (RSRI)_BALANÇO 2 5" xfId="15215" xr:uid="{4336E5CA-B539-4730-8C85-ED89F1512E37}"/>
    <cellStyle name="s_Matrix_T_2007.04.13 (RSRI)_BALANÇO 2 6" xfId="22878" xr:uid="{9DA628B0-6203-423A-92D1-23711755F21F}"/>
    <cellStyle name="s_Matrix_T_2007.04.13 (RSRI)_BALANÇO 3" xfId="11036" xr:uid="{37C32E00-D7C5-44C4-ADE5-0C026FEF87B0}"/>
    <cellStyle name="s_Matrix_T_2007.04.13 (RSRI)_BALANÇO 3 2" xfId="12607" xr:uid="{0C082BC0-628F-4C01-AACE-DC27979C90FF}"/>
    <cellStyle name="s_Matrix_T_2007.04.13 (RSRI)_BALANÇO 3 2 2" xfId="23848" xr:uid="{C11FC55F-E721-4FAC-ADB6-217C826C84CA}"/>
    <cellStyle name="s_Matrix_T_2007.04.13 (RSRI)_BALANÇO 3 2 3" xfId="27551" xr:uid="{ED2515B5-DBDD-4F23-AB37-8D950E254BFC}"/>
    <cellStyle name="s_Matrix_T_2007.04.13 (RSRI)_BALANÇO 3 2 4" xfId="25778" xr:uid="{9EF5C9D9-7071-4FF6-8CDA-904CF87CBB53}"/>
    <cellStyle name="s_Matrix_T_2007.04.13 (RSRI)_BALANÇO 3 2 5" xfId="22967" xr:uid="{871A9A44-9FEC-4E38-A006-11FF0B729A37}"/>
    <cellStyle name="s_Matrix_T_2007.04.13 (RSRI)_BALANÇO 3 2 6" xfId="33251" xr:uid="{7496A893-AC97-47EA-BA02-C8871C8CDA46}"/>
    <cellStyle name="s_Matrix_T_2007.04.13 (RSRI)_DF's" xfId="2602" xr:uid="{9396BF7F-2110-411C-97E7-B4D3D54CD931}"/>
    <cellStyle name="s_Matrix_T_2007.04.13 (RSRI)_DF's 2" xfId="7385" xr:uid="{42C8EC6C-94A7-473B-ACD4-B844472E0258}"/>
    <cellStyle name="s_Matrix_T_2007.04.13 (RSRI)_DF's 2 2" xfId="19287" xr:uid="{F3309EB0-4313-4611-BD65-00DE2B6027F1}"/>
    <cellStyle name="s_Matrix_T_2007.04.13 (RSRI)_DF's 2 3" xfId="13824" xr:uid="{A155C05D-87E0-4890-B9BA-F5FE2E029E67}"/>
    <cellStyle name="s_Matrix_T_2007.04.13 (RSRI)_DF's 2 4" xfId="16007" xr:uid="{AC2E6F56-DEB8-4174-9EE1-344E52744676}"/>
    <cellStyle name="s_Matrix_T_2007.04.13 (RSRI)_DF's 2 5" xfId="31919" xr:uid="{91AEC76F-6941-4114-AE7F-8F8E73CD119A}"/>
    <cellStyle name="s_Matrix_T_2007.04.13 (RSRI)_DF's 2 6" xfId="31484" xr:uid="{BAD137F2-F077-43EB-9F8D-EB4BF16F2E1D}"/>
    <cellStyle name="s_Matrix_T_2007.04.13 (RSRI)_DF's 3" xfId="10538" xr:uid="{12A5C650-150D-4B37-98A2-F071DAC55710}"/>
    <cellStyle name="s_Matrix_T_2007.04.13 (RSRI)_DF's 3 2" xfId="12115" xr:uid="{148D6C8C-B219-425A-BC11-074645220CDF}"/>
    <cellStyle name="s_Matrix_T_2007.04.13 (RSRI)_DF's 3 2 2" xfId="23356" xr:uid="{36F601DD-8B86-4893-8064-93FEAADC2B1B}"/>
    <cellStyle name="s_Matrix_T_2007.04.13 (RSRI)_DF's 3 2 3" xfId="27059" xr:uid="{55CA46AD-853A-45DB-9F97-C6830A0A89A0}"/>
    <cellStyle name="s_Matrix_T_2007.04.13 (RSRI)_DF's 3 2 4" xfId="17767" xr:uid="{B9028402-9FB4-472D-8975-65988B074541}"/>
    <cellStyle name="s_Matrix_T_2007.04.13 (RSRI)_DF's 3 2 5" xfId="16869" xr:uid="{35A09E66-7EDC-4B63-8CE8-F78362A110D8}"/>
    <cellStyle name="s_Matrix_T_2007.04.13 (RSRI)_DF's 3 2 6" xfId="34888" xr:uid="{6A2FED8D-EFD1-44B5-A407-A2484AB8CBD1}"/>
    <cellStyle name="s_Matrix_T_2007.04.13 (RSRI)_EVOLUÇÃO OBRA" xfId="5608" xr:uid="{E10DED25-5296-4ED2-9235-2E00CB1022AE}"/>
    <cellStyle name="s_Matrix_T_2007.04.13 (RSRI)_EVOLUÇÃO OBRA 2" xfId="9893" xr:uid="{3B9F5B87-2C0D-4088-AF96-A42C52AB214D}"/>
    <cellStyle name="s_Matrix_T_2007.04.13 (RSRI)_EVOLUÇÃO OBRA 2 2" xfId="21581" xr:uid="{5227CFEC-CEB1-44FA-BD92-ABFDCF546EB6}"/>
    <cellStyle name="s_Matrix_T_2007.04.13 (RSRI)_EVOLUÇÃO OBRA 2 3" xfId="25327" xr:uid="{DEB8FCB3-C4B1-4835-ABD6-4E11E2A622EC}"/>
    <cellStyle name="s_Matrix_T_2007.04.13 (RSRI)_EVOLUÇÃO OBRA 2 4" xfId="21134" xr:uid="{CACEA638-BDFB-443C-8D02-EC5FF3AB1331}"/>
    <cellStyle name="s_Matrix_T_2007.04.13 (RSRI)_EVOLUÇÃO OBRA 2 5" xfId="17342" xr:uid="{60D32111-43B7-4D54-9C99-5EA95C4025C8}"/>
    <cellStyle name="s_Matrix_T_2007.04.13 (RSRI)_EVOLUÇÃO OBRA 2 6" xfId="33740" xr:uid="{9F606E9C-6032-485C-8682-500C81EA88B9}"/>
    <cellStyle name="s_Matrix_T_2007.04.13 (RSRI)_EVOLUÇÃO OBRA 3" xfId="11550" xr:uid="{E031F0A8-7B46-4EE3-A45D-A8EDFDD78E18}"/>
    <cellStyle name="s_Matrix_T_2007.04.13 (RSRI)_EVOLUÇÃO OBRA 3 2" xfId="13107" xr:uid="{6BFC5CF4-4996-4CEF-891F-0FD885B0952E}"/>
    <cellStyle name="s_Matrix_T_2007.04.13 (RSRI)_EVOLUÇÃO OBRA 3 2 2" xfId="24348" xr:uid="{16C25539-A381-49DB-9E6F-47343510A128}"/>
    <cellStyle name="s_Matrix_T_2007.04.13 (RSRI)_EVOLUÇÃO OBRA 3 2 3" xfId="28049" xr:uid="{379FA4C7-FAE5-4FD1-A9FB-666F73FD7580}"/>
    <cellStyle name="s_Matrix_T_2007.04.13 (RSRI)_EVOLUÇÃO OBRA 3 2 4" xfId="30123" xr:uid="{F1229E77-8011-401D-BC85-FC032CFBC43C}"/>
    <cellStyle name="s_Matrix_T_2007.04.13 (RSRI)_EVOLUÇÃO OBRA 3 2 5" xfId="29778" xr:uid="{70BA42DE-A25C-47EB-BC39-2742A069279E}"/>
    <cellStyle name="s_Matrix_T_2007.04.13 (RSRI)_EVOLUÇÃO OBRA 3 2 6" xfId="34185" xr:uid="{63984DD6-C937-45E0-A8E3-D7BE7F764BDD}"/>
    <cellStyle name="s_Matrix_T_2007.04.13 (RSRI)_VSO-4T08-2008.12.02" xfId="4607" xr:uid="{7C5584D9-D867-496D-8717-99D7DE6157E8}"/>
    <cellStyle name="s_Matrix_T_2007.04.13 (RSRI)_VSO-4T08-2008.12.02 2" xfId="9036" xr:uid="{8DAAE153-E196-4607-86D0-9CF68E4E4F72}"/>
    <cellStyle name="s_Matrix_T_2007.04.13 (RSRI)_VSO-4T08-2008.12.02 2 2" xfId="20774" xr:uid="{053B399E-181A-4E39-A4B5-C876BCCF2B6E}"/>
    <cellStyle name="s_Matrix_T_2007.04.13 (RSRI)_VSO-4T08-2008.12.02 2 3" xfId="18734" xr:uid="{BC31D0D1-829F-4DC6-9C34-68C0962E4DD5}"/>
    <cellStyle name="s_Matrix_T_2007.04.13 (RSRI)_VSO-4T08-2008.12.02 2 4" xfId="17795" xr:uid="{F34B5B60-26B3-4BDE-80E5-D31ECED726AD}"/>
    <cellStyle name="s_Matrix_T_2007.04.13 (RSRI)_VSO-4T08-2008.12.02 2 5" xfId="14845" xr:uid="{F4E55CA1-4EE0-4AD2-8F52-8D1531308494}"/>
    <cellStyle name="s_Matrix_T_2007.04.13 (RSRI)_VSO-4T08-2008.12.02 2 6" xfId="16095" xr:uid="{B56A566C-B5AC-4369-AD23-8AC94E011D7A}"/>
    <cellStyle name="s_Matrix_T_2007.04.13 (RSRI)_VSO-4T08-2008.12.02 3" xfId="36462" xr:uid="{6817368B-C610-48E5-8A3F-098EE933F2FC}"/>
    <cellStyle name="s_Matrix_T_2007.07.13 (RSRI)" xfId="1308" xr:uid="{C84866C2-A961-4699-B812-50E745B256F6}"/>
    <cellStyle name="s_Matrix_T_2007.07.13 (RSRI) 2" xfId="6391" xr:uid="{4980709A-B361-49FB-971D-6954B5AA2A7B}"/>
    <cellStyle name="s_Matrix_T_2007.07.13 (RSRI) 2 2" xfId="18365" xr:uid="{1177CBDF-710C-4E78-8C8B-08D6700443EB}"/>
    <cellStyle name="s_Matrix_T_2007.07.13 (RSRI) 2 3" xfId="17424" xr:uid="{F0453952-381A-47D6-8289-CA5E0946B627}"/>
    <cellStyle name="s_Matrix_T_2007.07.13 (RSRI) 2 4" xfId="22483" xr:uid="{FFE1DC54-4224-45E4-8B9D-4CC4ADCA289E}"/>
    <cellStyle name="s_Matrix_T_2007.07.13 (RSRI) 2 5" xfId="29121" xr:uid="{8F861FBA-1098-4B6A-8AC8-EDE55EF78876}"/>
    <cellStyle name="s_Matrix_T_2007.07.13 (RSRI) 2 6" xfId="31703" xr:uid="{C25AEF50-68C8-4968-8A8B-5FC50E2BE837}"/>
    <cellStyle name="s_Matrix_T_2007.07.13 (RSRI) 3" xfId="36463" xr:uid="{F4B238E1-3416-400D-9456-FE71D682FE76}"/>
    <cellStyle name="s_Matrix_T_2007.07.13 (RSRI)_BALANÇO" xfId="3619" xr:uid="{5453E5A6-0F3E-4B10-B333-101B00D72A30}"/>
    <cellStyle name="s_Matrix_T_2007.07.13 (RSRI)_BALANÇO 2" xfId="8402" xr:uid="{2AE8714A-B7A0-4EF6-8B19-D2853C29DBF5}"/>
    <cellStyle name="s_Matrix_T_2007.07.13 (RSRI)_BALANÇO 2 2" xfId="20191" xr:uid="{434595B0-773E-4AF0-9D2E-C5C5C2ED5ED4}"/>
    <cellStyle name="s_Matrix_T_2007.07.13 (RSRI)_BALANÇO 2 3" xfId="18787" xr:uid="{FD7B593E-8000-45C1-9CEE-96C9BEAB9D65}"/>
    <cellStyle name="s_Matrix_T_2007.07.13 (RSRI)_BALANÇO 2 4" xfId="14410" xr:uid="{1EBEBF8D-7AF1-430E-A9F1-24AE6E968B7C}"/>
    <cellStyle name="s_Matrix_T_2007.07.13 (RSRI)_BALANÇO 2 5" xfId="29110" xr:uid="{ED2F9103-5FED-4FD4-BB75-D2AB314B2B50}"/>
    <cellStyle name="s_Matrix_T_2007.07.13 (RSRI)_BALANÇO 2 6" xfId="35069" xr:uid="{BB56A3F9-5E0A-42A0-8DEC-B0702D285DCC}"/>
    <cellStyle name="s_Matrix_T_2007.07.13 (RSRI)_BALANÇO 3" xfId="11037" xr:uid="{D068AD54-629F-4D59-8941-D4537A91E91A}"/>
    <cellStyle name="s_Matrix_T_2007.07.13 (RSRI)_BALANÇO 3 2" xfId="12608" xr:uid="{112639AB-9176-43A8-9CA3-5DA967500C85}"/>
    <cellStyle name="s_Matrix_T_2007.07.13 (RSRI)_BALANÇO 3 2 2" xfId="23849" xr:uid="{A4EC10F7-4949-4040-810C-2D25E548C11F}"/>
    <cellStyle name="s_Matrix_T_2007.07.13 (RSRI)_BALANÇO 3 2 3" xfId="27552" xr:uid="{9BF322E0-824E-4EE5-B6F5-330CA165E89E}"/>
    <cellStyle name="s_Matrix_T_2007.07.13 (RSRI)_BALANÇO 3 2 4" xfId="24983" xr:uid="{2C370134-9449-44AF-B511-1714AF4AF368}"/>
    <cellStyle name="s_Matrix_T_2007.07.13 (RSRI)_BALANÇO 3 2 5" xfId="17930" xr:uid="{E4408F19-0057-4743-B004-FB5589A47378}"/>
    <cellStyle name="s_Matrix_T_2007.07.13 (RSRI)_BALANÇO 3 2 6" xfId="32501" xr:uid="{85239ADE-3EF4-4F59-AE84-D94C924CE1E2}"/>
    <cellStyle name="s_Matrix_T_2007.07.13 (RSRI)_DF's" xfId="2603" xr:uid="{483CB051-C1BD-40B4-9ECC-D33528EEB353}"/>
    <cellStyle name="s_Matrix_T_2007.07.13 (RSRI)_DF's 2" xfId="7386" xr:uid="{3C647776-CE84-4121-89FB-58FDE9B2A4F3}"/>
    <cellStyle name="s_Matrix_T_2007.07.13 (RSRI)_DF's 2 2" xfId="19288" xr:uid="{62A6C779-77C8-40EF-A0C7-AC13CB73EEB8}"/>
    <cellStyle name="s_Matrix_T_2007.07.13 (RSRI)_DF's 2 3" xfId="13823" xr:uid="{79842640-C772-419E-B3B3-C0B5D10D6D83}"/>
    <cellStyle name="s_Matrix_T_2007.07.13 (RSRI)_DF's 2 4" xfId="17218" xr:uid="{3F72D820-C666-405A-9872-F54745EB7568}"/>
    <cellStyle name="s_Matrix_T_2007.07.13 (RSRI)_DF's 2 5" xfId="22781" xr:uid="{674222B0-80A0-4CB5-9ED9-1D407957485E}"/>
    <cellStyle name="s_Matrix_T_2007.07.13 (RSRI)_DF's 2 6" xfId="28388" xr:uid="{EE6A334B-5C5D-4B05-A01D-BD142AFBCE95}"/>
    <cellStyle name="s_Matrix_T_2007.07.13 (RSRI)_DF's 3" xfId="10539" xr:uid="{273656BC-D709-41BC-A44D-F9B4845C1486}"/>
    <cellStyle name="s_Matrix_T_2007.07.13 (RSRI)_DF's 3 2" xfId="12116" xr:uid="{2ADC796A-0966-4767-89B7-4F5C24C84780}"/>
    <cellStyle name="s_Matrix_T_2007.07.13 (RSRI)_DF's 3 2 2" xfId="23357" xr:uid="{02CA7D8D-555C-4728-87BD-1D7FCFBF00D0}"/>
    <cellStyle name="s_Matrix_T_2007.07.13 (RSRI)_DF's 3 2 3" xfId="27060" xr:uid="{D22E5AD4-BAC2-4E22-9FCE-9FE6508CD6B7}"/>
    <cellStyle name="s_Matrix_T_2007.07.13 (RSRI)_DF's 3 2 4" xfId="28511" xr:uid="{15B481FF-DA1E-4454-A917-99857FF2C8D2}"/>
    <cellStyle name="s_Matrix_T_2007.07.13 (RSRI)_DF's 3 2 5" xfId="32492" xr:uid="{B98A04EC-29D7-460A-AF1D-4C10E74DD49E}"/>
    <cellStyle name="s_Matrix_T_2007.07.13 (RSRI)_DF's 3 2 6" xfId="14406" xr:uid="{24272E19-ABCE-46AD-A561-90448C86D8A9}"/>
    <cellStyle name="s_Matrix_T_2007.07.13 (RSRI)_EVOLUÇÃO OBRA" xfId="5609" xr:uid="{B68D7E48-F3FF-4F8B-867B-98A080DFAD0D}"/>
    <cellStyle name="s_Matrix_T_2007.07.13 (RSRI)_EVOLUÇÃO OBRA 2" xfId="9894" xr:uid="{5DBF536A-F91E-4BF2-8804-BC742C884687}"/>
    <cellStyle name="s_Matrix_T_2007.07.13 (RSRI)_EVOLUÇÃO OBRA 2 2" xfId="21582" xr:uid="{50CE6312-8C00-4457-A515-50A704CAF245}"/>
    <cellStyle name="s_Matrix_T_2007.07.13 (RSRI)_EVOLUÇÃO OBRA 2 3" xfId="25328" xr:uid="{9D0C28B8-EC07-4436-8DF5-F54B181E0792}"/>
    <cellStyle name="s_Matrix_T_2007.07.13 (RSRI)_EVOLUÇÃO OBRA 2 4" xfId="21518" xr:uid="{B5E6B44A-9A88-4C55-8B23-FAC59C46601A}"/>
    <cellStyle name="s_Matrix_T_2007.07.13 (RSRI)_EVOLUÇÃO OBRA 2 5" xfId="31712" xr:uid="{242304BC-C45A-4CAF-A7BD-11E7349F2EB8}"/>
    <cellStyle name="s_Matrix_T_2007.07.13 (RSRI)_EVOLUÇÃO OBRA 2 6" xfId="16805" xr:uid="{0FA65155-3BFE-41D8-AAC8-C59A8CBFE059}"/>
    <cellStyle name="s_Matrix_T_2007.07.13 (RSRI)_EVOLUÇÃO OBRA 3" xfId="11551" xr:uid="{61511C2D-B9C4-46DF-8D92-B7D538FAFA22}"/>
    <cellStyle name="s_Matrix_T_2007.07.13 (RSRI)_EVOLUÇÃO OBRA 3 2" xfId="13108" xr:uid="{B29BE310-2D82-4AC3-B871-8927B7F2D115}"/>
    <cellStyle name="s_Matrix_T_2007.07.13 (RSRI)_EVOLUÇÃO OBRA 3 2 2" xfId="24349" xr:uid="{12B9AA6D-3465-496A-AC38-AE2B7C0F3BE1}"/>
    <cellStyle name="s_Matrix_T_2007.07.13 (RSRI)_EVOLUÇÃO OBRA 3 2 3" xfId="28050" xr:uid="{05BAC06E-0FCE-497B-A838-91E34D690D3E}"/>
    <cellStyle name="s_Matrix_T_2007.07.13 (RSRI)_EVOLUÇÃO OBRA 3 2 4" xfId="28394" xr:uid="{B8A554FF-3231-40A5-BED6-E3F76F57C939}"/>
    <cellStyle name="s_Matrix_T_2007.07.13 (RSRI)_EVOLUÇÃO OBRA 3 2 5" xfId="16501" xr:uid="{994156DE-CBCD-4FFA-ABC1-8692E939F9E9}"/>
    <cellStyle name="s_Matrix_T_2007.07.13 (RSRI)_EVOLUÇÃO OBRA 3 2 6" xfId="31377" xr:uid="{A29697D3-9355-454A-B162-503BB87BC37E}"/>
    <cellStyle name="s_Matrix_T_2007.07.13 (RSRI)_VSO-4T08-2008.12.02" xfId="4608" xr:uid="{8CDEE19D-191B-4B97-B171-E204F18F72F3}"/>
    <cellStyle name="s_Matrix_T_2007.07.13 (RSRI)_VSO-4T08-2008.12.02 2" xfId="9037" xr:uid="{5633E5F2-F36B-4ECC-90A9-DAA0A04C2689}"/>
    <cellStyle name="s_Matrix_T_2007.07.13 (RSRI)_VSO-4T08-2008.12.02 2 2" xfId="20775" xr:uid="{068C89B5-152D-49FB-B061-625921997815}"/>
    <cellStyle name="s_Matrix_T_2007.07.13 (RSRI)_VSO-4T08-2008.12.02 2 3" xfId="14877" xr:uid="{86FD3C60-EE47-4B76-A516-BAEBADE7FA0F}"/>
    <cellStyle name="s_Matrix_T_2007.07.13 (RSRI)_VSO-4T08-2008.12.02 2 4" xfId="14243" xr:uid="{8184CE54-E903-4B69-AC79-5D109279FC0B}"/>
    <cellStyle name="s_Matrix_T_2007.07.13 (RSRI)_VSO-4T08-2008.12.02 2 5" xfId="25856" xr:uid="{40371D1D-1542-4869-A338-50F332778DAF}"/>
    <cellStyle name="s_Matrix_T_2007.07.13 (RSRI)_VSO-4T08-2008.12.02 2 6" xfId="34860" xr:uid="{CBBBF3C8-6CBD-4A2B-AA64-0497A1B95D61}"/>
    <cellStyle name="s_Matrix_T_2007.07.13 (RSRI)_VSO-4T08-2008.12.02 3" xfId="36464" xr:uid="{E6AAAAE6-C3B2-4651-B6DD-4651D5B62FDF}"/>
    <cellStyle name="s_Matrix_T_Q2 pipeline" xfId="1309" xr:uid="{EC976BF8-2BA7-4071-A43F-D5C5AD6FB4BD}"/>
    <cellStyle name="s_Matrix_T_Q2 pipeline 2" xfId="6392" xr:uid="{45FFC69B-45F5-4E2A-A484-097B4628E4DD}"/>
    <cellStyle name="s_Matrix_T_Q2 pipeline 2 2" xfId="18366" xr:uid="{8A3B8560-C52C-416A-93C2-AB259B893844}"/>
    <cellStyle name="s_Matrix_T_Q2 pipeline 2 3" xfId="18982" xr:uid="{90CA608E-2F79-407E-B8FA-2CCCA79E1E4C}"/>
    <cellStyle name="s_Matrix_T_Q2 pipeline 2 4" xfId="26756" xr:uid="{36F6AE7A-E8FD-4E22-8C2A-2B5499505379}"/>
    <cellStyle name="s_Matrix_T_Q2 pipeline 2 5" xfId="26209" xr:uid="{23D22976-DE80-4A67-AA5D-AABFA100D116}"/>
    <cellStyle name="s_Matrix_T_Q2 pipeline 2 6" xfId="26434" xr:uid="{B66777BC-6B4F-4AA2-B0E3-7EFA2240C160}"/>
    <cellStyle name="s_Matrix_T_Q2 pipeline 3" xfId="36465" xr:uid="{3C34C0C5-4E15-49EC-8CA3-0CCCBF6735EF}"/>
    <cellStyle name="s_Matrix_T_Q2 pipeline_BALANÇO" xfId="3620" xr:uid="{582FD481-A34E-4394-9466-1D15033864DA}"/>
    <cellStyle name="s_Matrix_T_Q2 pipeline_BALANÇO 2" xfId="8403" xr:uid="{981F4499-1F9F-4970-A984-8A2EE3E473A3}"/>
    <cellStyle name="s_Matrix_T_Q2 pipeline_BALANÇO 2 2" xfId="20192" xr:uid="{E7D4F1F0-E546-4AB2-A5BF-9C1819971B09}"/>
    <cellStyle name="s_Matrix_T_Q2 pipeline_BALANÇO 2 3" xfId="14927" xr:uid="{26B18E3C-0FF5-439F-9A7A-E4DB95C65B49}"/>
    <cellStyle name="s_Matrix_T_Q2 pipeline_BALANÇO 2 4" xfId="26041" xr:uid="{6D18EDA6-8B1F-407E-AEEB-6D6531EFBF53}"/>
    <cellStyle name="s_Matrix_T_Q2 pipeline_BALANÇO 2 5" xfId="26128" xr:uid="{9A3FB61D-0C81-475A-B664-551C83CF4686}"/>
    <cellStyle name="s_Matrix_T_Q2 pipeline_BALANÇO 2 6" xfId="16408" xr:uid="{BED5A77D-762E-4B0E-BA7D-DE786069EB8B}"/>
    <cellStyle name="s_Matrix_T_Q2 pipeline_BALANÇO 3" xfId="11038" xr:uid="{BEC037B0-E8DE-48D6-AED4-3CE1562659E4}"/>
    <cellStyle name="s_Matrix_T_Q2 pipeline_BALANÇO 3 2" xfId="12609" xr:uid="{EDFA0EEB-BF9C-4087-BB4C-66B35BC26D17}"/>
    <cellStyle name="s_Matrix_T_Q2 pipeline_BALANÇO 3 2 2" xfId="23850" xr:uid="{C12092DA-3150-4F72-8B4F-D04DAC856B48}"/>
    <cellStyle name="s_Matrix_T_Q2 pipeline_BALANÇO 3 2 3" xfId="27553" xr:uid="{F3711155-77A5-46F3-BDFF-FD22351DCF08}"/>
    <cellStyle name="s_Matrix_T_Q2 pipeline_BALANÇO 3 2 4" xfId="16711" xr:uid="{FC3DD935-8B1A-4FA2-B760-4200EB159D2A}"/>
    <cellStyle name="s_Matrix_T_Q2 pipeline_BALANÇO 3 2 5" xfId="21496" xr:uid="{E30AB9E1-80FE-4BB5-8813-16B1301BBCAC}"/>
    <cellStyle name="s_Matrix_T_Q2 pipeline_BALANÇO 3 2 6" xfId="33992" xr:uid="{0ECB8055-6C0F-43C4-AB5B-B6B5D86AC779}"/>
    <cellStyle name="s_Matrix_T_Q2 pipeline_DF's" xfId="2604" xr:uid="{F9F123AD-4DC8-452F-AE9C-FF0A7160580E}"/>
    <cellStyle name="s_Matrix_T_Q2 pipeline_DF's 2" xfId="7387" xr:uid="{7DC6C61A-028F-4562-A454-61744436A8FF}"/>
    <cellStyle name="s_Matrix_T_Q2 pipeline_DF's 2 2" xfId="19289" xr:uid="{436ECA95-74D4-4077-AC4D-84DB59FA9533}"/>
    <cellStyle name="s_Matrix_T_Q2 pipeline_DF's 2 3" xfId="13822" xr:uid="{6FDFCE58-D1F9-4A2D-833E-F2EA7D20F8F8}"/>
    <cellStyle name="s_Matrix_T_Q2 pipeline_DF's 2 4" xfId="22398" xr:uid="{4A488FEA-D3BE-4841-A587-DC4815C82428}"/>
    <cellStyle name="s_Matrix_T_Q2 pipeline_DF's 2 5" xfId="13701" xr:uid="{5B373FF8-4324-459A-A5FA-B6615D088003}"/>
    <cellStyle name="s_Matrix_T_Q2 pipeline_DF's 2 6" xfId="16892" xr:uid="{0689BF13-2184-41B9-9909-F55688EFEE76}"/>
    <cellStyle name="s_Matrix_T_Q2 pipeline_DF's 3" xfId="10540" xr:uid="{BA0DC872-26F8-418C-8A0A-0759F8FDBDB5}"/>
    <cellStyle name="s_Matrix_T_Q2 pipeline_DF's 3 2" xfId="12117" xr:uid="{583CB62E-6779-4FFD-B5FB-4A63B9A89329}"/>
    <cellStyle name="s_Matrix_T_Q2 pipeline_DF's 3 2 2" xfId="23358" xr:uid="{5C637F80-6528-4DE3-9656-12BEB866DAAA}"/>
    <cellStyle name="s_Matrix_T_Q2 pipeline_DF's 3 2 3" xfId="27061" xr:uid="{BB9B2FDD-777A-43E1-80F9-11E3FBFE494A}"/>
    <cellStyle name="s_Matrix_T_Q2 pipeline_DF's 3 2 4" xfId="26481" xr:uid="{A2A9B2E2-77F6-4FED-A91E-5FE3AFEE1777}"/>
    <cellStyle name="s_Matrix_T_Q2 pipeline_DF's 3 2 5" xfId="32878" xr:uid="{BEB6E630-D264-4505-999A-2BF4F0AE8ED5}"/>
    <cellStyle name="s_Matrix_T_Q2 pipeline_DF's 3 2 6" xfId="30701" xr:uid="{E878ABB2-B82A-49A2-9031-A71B3ED14366}"/>
    <cellStyle name="s_Matrix_T_Q2 pipeline_EVOLUÇÃO OBRA" xfId="5610" xr:uid="{0D8E8A5D-536D-46B4-B4B8-497FC6F1AB1B}"/>
    <cellStyle name="s_Matrix_T_Q2 pipeline_EVOLUÇÃO OBRA 2" xfId="9895" xr:uid="{5CD292BF-70D0-4FCC-9077-C82C04538E83}"/>
    <cellStyle name="s_Matrix_T_Q2 pipeline_EVOLUÇÃO OBRA 2 2" xfId="21583" xr:uid="{05F398AB-2EA3-4574-A1D4-190D7F942B30}"/>
    <cellStyle name="s_Matrix_T_Q2 pipeline_EVOLUÇÃO OBRA 2 3" xfId="25329" xr:uid="{744F5923-1C7F-4504-BF06-91DDE0084221}"/>
    <cellStyle name="s_Matrix_T_Q2 pipeline_EVOLUÇÃO OBRA 2 4" xfId="15976" xr:uid="{46095FBE-5F20-4815-882C-E3D7CEB47699}"/>
    <cellStyle name="s_Matrix_T_Q2 pipeline_EVOLUÇÃO OBRA 2 5" xfId="26154" xr:uid="{CB4C56CF-7FF6-4F25-85D1-2F1AB8CBA922}"/>
    <cellStyle name="s_Matrix_T_Q2 pipeline_EVOLUÇÃO OBRA 2 6" xfId="26779" xr:uid="{9F90FE0E-FF88-4A3E-AD3F-86ECDDC93F63}"/>
    <cellStyle name="s_Matrix_T_Q2 pipeline_EVOLUÇÃO OBRA 3" xfId="11552" xr:uid="{AD64B917-2473-468D-A634-B29EA2591779}"/>
    <cellStyle name="s_Matrix_T_Q2 pipeline_EVOLUÇÃO OBRA 3 2" xfId="13109" xr:uid="{3394B3FE-017C-4C65-BC68-CF9EB9B8AD79}"/>
    <cellStyle name="s_Matrix_T_Q2 pipeline_EVOLUÇÃO OBRA 3 2 2" xfId="24350" xr:uid="{E4309663-A187-43C2-BE2C-C364F437291E}"/>
    <cellStyle name="s_Matrix_T_Q2 pipeline_EVOLUÇÃO OBRA 3 2 3" xfId="28051" xr:uid="{18056644-3831-4E01-8048-9491D7AC1DAB}"/>
    <cellStyle name="s_Matrix_T_Q2 pipeline_EVOLUÇÃO OBRA 3 2 4" xfId="30103" xr:uid="{66619B3E-238A-4E7B-BCF5-733A79AC341B}"/>
    <cellStyle name="s_Matrix_T_Q2 pipeline_EVOLUÇÃO OBRA 3 2 5" xfId="32366" xr:uid="{FAC6AE71-5ED5-4A27-BC93-B0C8F9D0FEF9}"/>
    <cellStyle name="s_Matrix_T_Q2 pipeline_EVOLUÇÃO OBRA 3 2 6" xfId="32673" xr:uid="{81CA773A-4250-4067-9D27-A52281F0531B}"/>
    <cellStyle name="s_Merger" xfId="1310" xr:uid="{E7414012-01FF-489E-9F6E-8847BCCD0856}"/>
    <cellStyle name="s_Merger 2" xfId="6393" xr:uid="{FE1C1726-7FDC-4A1C-AF88-FCC34A489DA6}"/>
    <cellStyle name="s_Merger 2 2" xfId="18367" xr:uid="{3D5DC9CB-F0C6-4223-8203-C725155508A8}"/>
    <cellStyle name="s_Merger 2 3" xfId="15113" xr:uid="{8933DB44-B12F-4F6C-9E97-4D9F0FAD2DDE}"/>
    <cellStyle name="s_Merger 2 4" xfId="20389" xr:uid="{5E163172-F5EE-45F7-B7A3-853779E58A36}"/>
    <cellStyle name="s_Merger 2 5" xfId="29040" xr:uid="{BCB54E72-76E2-4B81-A627-91DF98531C4E}"/>
    <cellStyle name="s_Merger 2 6" xfId="34431" xr:uid="{F212C84C-8133-4A4C-95F0-6E279EDB25B3}"/>
    <cellStyle name="s_Merger 3" xfId="36466" xr:uid="{17035386-24D2-48B9-9FE2-F898AC7B522B}"/>
    <cellStyle name="s_Merger_2007.04.13 (RSRI)" xfId="1311" xr:uid="{FBE37768-1EC4-4B06-A2AA-9E714B172D2A}"/>
    <cellStyle name="s_Merger_2007.04.13 (RSRI) 2" xfId="6394" xr:uid="{B262F3C4-4B7A-4D3B-8DF9-03E3056C299A}"/>
    <cellStyle name="s_Merger_2007.04.13 (RSRI) 2 2" xfId="18368" xr:uid="{B97CB36C-9208-4A5A-A74C-98A29CF7F672}"/>
    <cellStyle name="s_Merger_2007.04.13 (RSRI) 2 3" xfId="19879" xr:uid="{49CA2D36-C3AD-4138-B6DC-296A99D99211}"/>
    <cellStyle name="s_Merger_2007.04.13 (RSRI) 2 4" xfId="15065" xr:uid="{DF27FE68-25C8-4D5E-A20F-EA189BAE72DA}"/>
    <cellStyle name="s_Merger_2007.04.13 (RSRI) 2 5" xfId="31835" xr:uid="{F90A7EF1-1CB1-4326-971F-17BF2FFC8B9A}"/>
    <cellStyle name="s_Merger_2007.04.13 (RSRI) 2 6" xfId="34838" xr:uid="{3CCBF500-159D-4FB3-A845-38EB49BEEA4E}"/>
    <cellStyle name="s_Merger_2007.04.13 (RSRI) 3" xfId="36467" xr:uid="{A2C50309-33EC-4FC7-97E7-ACCEC742511F}"/>
    <cellStyle name="s_Merger_2007.04.13 (RSRI)_BALANÇO" xfId="3621" xr:uid="{45E20D6D-B923-4A8F-91A8-143E39A53BDC}"/>
    <cellStyle name="s_Merger_2007.04.13 (RSRI)_BALANÇO 2" xfId="8404" xr:uid="{4568A092-F6C3-4A70-A2D9-00A5C5273BA8}"/>
    <cellStyle name="s_Merger_2007.04.13 (RSRI)_BALANÇO 2 2" xfId="20193" xr:uid="{2D40D9F2-83F6-4068-A205-45ED5A44DBE2}"/>
    <cellStyle name="s_Merger_2007.04.13 (RSRI)_BALANÇO 2 3" xfId="19685" xr:uid="{BE6FFE92-DED2-4B0B-88F8-04506CFD0915}"/>
    <cellStyle name="s_Merger_2007.04.13 (RSRI)_BALANÇO 2 4" xfId="25443" xr:uid="{5DBEEB22-5178-44CC-AAA6-67D37CE607C6}"/>
    <cellStyle name="s_Merger_2007.04.13 (RSRI)_BALANÇO 2 5" xfId="26567" xr:uid="{B79C49B6-BBA7-4C52-A124-2D2D89D078A3}"/>
    <cellStyle name="s_Merger_2007.04.13 (RSRI)_BALANÇO 2 6" xfId="31180" xr:uid="{5EA35318-58CD-4A96-8508-767EA91D5CD5}"/>
    <cellStyle name="s_Merger_2007.04.13 (RSRI)_BALANÇO 3" xfId="11039" xr:uid="{8926B85C-2059-4124-8CB0-98BBB71B33E6}"/>
    <cellStyle name="s_Merger_2007.04.13 (RSRI)_BALANÇO 3 2" xfId="12610" xr:uid="{B5F580C9-C000-4049-A181-2B85F2351631}"/>
    <cellStyle name="s_Merger_2007.04.13 (RSRI)_BALANÇO 3 2 2" xfId="23851" xr:uid="{FC65BC05-80EA-462A-ACC8-F8F2032F4F0B}"/>
    <cellStyle name="s_Merger_2007.04.13 (RSRI)_BALANÇO 3 2 3" xfId="27554" xr:uid="{E43799F2-7F3E-48E0-8657-F5D83C6FDE9B}"/>
    <cellStyle name="s_Merger_2007.04.13 (RSRI)_BALANÇO 3 2 4" xfId="15495" xr:uid="{607508A6-FDAB-4D46-942D-7F21FABF49D3}"/>
    <cellStyle name="s_Merger_2007.04.13 (RSRI)_BALANÇO 3 2 5" xfId="31394" xr:uid="{28127125-F5F4-4191-A64F-1A0F86679ADC}"/>
    <cellStyle name="s_Merger_2007.04.13 (RSRI)_BALANÇO 3 2 6" xfId="33317" xr:uid="{474C172C-B28D-4345-92AA-8D9A110A4A4A}"/>
    <cellStyle name="s_Merger_2007.04.13 (RSRI)_DF's" xfId="2605" xr:uid="{2F5E5657-5224-47C1-AC32-C3CA3791CC78}"/>
    <cellStyle name="s_Merger_2007.04.13 (RSRI)_DF's 2" xfId="7388" xr:uid="{20B7C1AD-C0C3-40CF-91DA-FBEF6941213B}"/>
    <cellStyle name="s_Merger_2007.04.13 (RSRI)_DF's 2 2" xfId="19290" xr:uid="{DD2697D8-0786-4A33-B9A2-07618207C62F}"/>
    <cellStyle name="s_Merger_2007.04.13 (RSRI)_DF's 2 3" xfId="13821" xr:uid="{EE2CB503-626C-46AB-AD88-AEB56106C6FA}"/>
    <cellStyle name="s_Merger_2007.04.13 (RSRI)_DF's 2 4" xfId="21672" xr:uid="{04D051FD-CFE3-4544-8FB7-44B1861987E1}"/>
    <cellStyle name="s_Merger_2007.04.13 (RSRI)_DF's 2 5" xfId="32646" xr:uid="{F3EB9BC5-45FD-41ED-ADE1-3C5910D9F43B}"/>
    <cellStyle name="s_Merger_2007.04.13 (RSRI)_DF's 2 6" xfId="33047" xr:uid="{F768CA16-905E-476B-9758-F7CF69A2A733}"/>
    <cellStyle name="s_Merger_2007.04.13 (RSRI)_DF's 3" xfId="10541" xr:uid="{21B44158-34CE-4BC4-ABE9-8EC3B6FD8019}"/>
    <cellStyle name="s_Merger_2007.04.13 (RSRI)_DF's 3 2" xfId="12118" xr:uid="{2CCD8504-69D3-4608-874C-757FF8973871}"/>
    <cellStyle name="s_Merger_2007.04.13 (RSRI)_DF's 3 2 2" xfId="23359" xr:uid="{AB8D15C0-8FE3-405D-9798-13E4020D7DD8}"/>
    <cellStyle name="s_Merger_2007.04.13 (RSRI)_DF's 3 2 3" xfId="27062" xr:uid="{546468BC-9DD7-4DF1-B7F0-8E0B28DD1C88}"/>
    <cellStyle name="s_Merger_2007.04.13 (RSRI)_DF's 3 2 4" xfId="22997" xr:uid="{0E483F11-A0DC-4EFF-AF03-4F6E4C2293D5}"/>
    <cellStyle name="s_Merger_2007.04.13 (RSRI)_DF's 3 2 5" xfId="21311" xr:uid="{1B25612B-3D98-43EC-AD20-1820CBF4EECD}"/>
    <cellStyle name="s_Merger_2007.04.13 (RSRI)_DF's 3 2 6" xfId="32385" xr:uid="{D3FA68AC-E9CB-4969-9DF0-7EF867854485}"/>
    <cellStyle name="s_Merger_2007.04.13 (RSRI)_EVOLUÇÃO OBRA" xfId="5611" xr:uid="{36B17B2D-1B6B-448B-8766-90C643A7D1D6}"/>
    <cellStyle name="s_Merger_2007.04.13 (RSRI)_EVOLUÇÃO OBRA 2" xfId="9896" xr:uid="{D7E54889-9BC7-4E93-89F9-6708606A734D}"/>
    <cellStyle name="s_Merger_2007.04.13 (RSRI)_EVOLUÇÃO OBRA 2 2" xfId="21584" xr:uid="{1D14838E-4D88-4B4D-AD77-48EE2A9A0933}"/>
    <cellStyle name="s_Merger_2007.04.13 (RSRI)_EVOLUÇÃO OBRA 2 3" xfId="25330" xr:uid="{859714C5-0A8A-4EEE-95A6-C27E111B0B87}"/>
    <cellStyle name="s_Merger_2007.04.13 (RSRI)_EVOLUÇÃO OBRA 2 4" xfId="30810" xr:uid="{53DDCB04-82C9-406C-A7E8-36C433FB0D3C}"/>
    <cellStyle name="s_Merger_2007.04.13 (RSRI)_EVOLUÇÃO OBRA 2 5" xfId="15492" xr:uid="{B03B74AE-0094-491D-88A0-B6F07C5366C6}"/>
    <cellStyle name="s_Merger_2007.04.13 (RSRI)_EVOLUÇÃO OBRA 2 6" xfId="22481" xr:uid="{54762F9D-960F-4F07-9DF2-EA7DAD340681}"/>
    <cellStyle name="s_Merger_2007.04.13 (RSRI)_EVOLUÇÃO OBRA 3" xfId="11553" xr:uid="{49A7D705-5315-4E5E-993B-B7E90698581F}"/>
    <cellStyle name="s_Merger_2007.04.13 (RSRI)_EVOLUÇÃO OBRA 3 2" xfId="13110" xr:uid="{255F7264-0A8E-4B38-91B3-C93455BE1697}"/>
    <cellStyle name="s_Merger_2007.04.13 (RSRI)_EVOLUÇÃO OBRA 3 2 2" xfId="24351" xr:uid="{24B2DF68-C30C-4F20-A5CD-4438BB001515}"/>
    <cellStyle name="s_Merger_2007.04.13 (RSRI)_EVOLUÇÃO OBRA 3 2 3" xfId="28052" xr:uid="{A3CF674B-9051-4149-9405-9E389A6F8D25}"/>
    <cellStyle name="s_Merger_2007.04.13 (RSRI)_EVOLUÇÃO OBRA 3 2 4" xfId="19199" xr:uid="{7C22D483-9B70-4589-8E22-7BB7367561E5}"/>
    <cellStyle name="s_Merger_2007.04.13 (RSRI)_EVOLUÇÃO OBRA 3 2 5" xfId="32994" xr:uid="{42677842-CEC2-41A6-A0E6-797FA2B9F948}"/>
    <cellStyle name="s_Merger_2007.04.13 (RSRI)_EVOLUÇÃO OBRA 3 2 6" xfId="34600" xr:uid="{2B7CD373-B845-41FC-99DE-8F085FE2FAA6}"/>
    <cellStyle name="s_Merger_2007.04.13 (RSRI)_VSO-4T08-2008.12.02" xfId="4609" xr:uid="{67461038-A0FC-4985-B0F6-60429F9F47FB}"/>
    <cellStyle name="s_Merger_2007.04.13 (RSRI)_VSO-4T08-2008.12.02 2" xfId="9038" xr:uid="{AF0750F4-B3A6-46ED-88B6-B2B57BD005B4}"/>
    <cellStyle name="s_Merger_2007.04.13 (RSRI)_VSO-4T08-2008.12.02 2 2" xfId="20776" xr:uid="{34B9A0A6-985C-4015-AC1C-837D837F5F65}"/>
    <cellStyle name="s_Merger_2007.04.13 (RSRI)_VSO-4T08-2008.12.02 2 3" xfId="19634" xr:uid="{8DED39D4-F00C-407C-B26D-4CB8895BF647}"/>
    <cellStyle name="s_Merger_2007.04.13 (RSRI)_VSO-4T08-2008.12.02 2 4" xfId="13692" xr:uid="{17CF3302-E0BB-49CA-AFB9-B21372BAAED4}"/>
    <cellStyle name="s_Merger_2007.04.13 (RSRI)_VSO-4T08-2008.12.02 2 5" xfId="33172" xr:uid="{605F2538-B424-48A6-B306-3B9843BBCEB3}"/>
    <cellStyle name="s_Merger_2007.04.13 (RSRI)_VSO-4T08-2008.12.02 2 6" xfId="32419" xr:uid="{49A55865-BA80-4EB6-8D8C-68F2059DB348}"/>
    <cellStyle name="s_Merger_2007.04.13 (RSRI)_VSO-4T08-2008.12.02 3" xfId="36468" xr:uid="{BC1C8874-3AEE-48E8-B70F-188A27920B74}"/>
    <cellStyle name="s_Merger_2007.07.13 (RSRI)" xfId="1312" xr:uid="{024867B9-EC5B-41A5-B049-5EAC08B2C231}"/>
    <cellStyle name="s_Merger_2007.07.13 (RSRI) 2" xfId="6395" xr:uid="{F9DCB736-B4F8-4DBD-87C5-272610E728EC}"/>
    <cellStyle name="s_Merger_2007.07.13 (RSRI) 2 2" xfId="18369" xr:uid="{A4FA0B06-CF72-404A-8048-67F8A91A25F9}"/>
    <cellStyle name="s_Merger_2007.07.13 (RSRI) 2 3" xfId="15889" xr:uid="{9CEFD8BA-E887-4E32-AD4B-288C119A6F21}"/>
    <cellStyle name="s_Merger_2007.07.13 (RSRI) 2 4" xfId="16324" xr:uid="{4E17B67F-9C76-4E3C-BC0C-3ED6D30D3158}"/>
    <cellStyle name="s_Merger_2007.07.13 (RSRI) 2 5" xfId="22035" xr:uid="{F8C04C82-C0B8-414F-AFCE-7FAB0F636EF1}"/>
    <cellStyle name="s_Merger_2007.07.13 (RSRI) 2 6" xfId="25186" xr:uid="{1AA83D31-908C-4566-AB1C-1CF0E41DE56B}"/>
    <cellStyle name="s_Merger_2007.07.13 (RSRI) 3" xfId="36469" xr:uid="{BDBF7FB2-9326-408D-B894-A032908181A4}"/>
    <cellStyle name="s_Merger_2007.07.13 (RSRI)_BALANÇO" xfId="3622" xr:uid="{3AE93CEE-BA0B-431C-BEE5-10DE951D3ED0}"/>
    <cellStyle name="s_Merger_2007.07.13 (RSRI)_BALANÇO 2" xfId="8405" xr:uid="{1D5C23DA-9175-4D2D-BD75-976AC2F1B39B}"/>
    <cellStyle name="s_Merger_2007.07.13 (RSRI)_BALANÇO 2 2" xfId="20194" xr:uid="{634D2C63-C1F0-43D3-AA2C-6306A3DB1188}"/>
    <cellStyle name="s_Merger_2007.07.13 (RSRI)_BALANÇO 2 3" xfId="15701" xr:uid="{043DCEAB-0645-4FBA-8A53-E612091CA293}"/>
    <cellStyle name="s_Merger_2007.07.13 (RSRI)_BALANÇO 2 4" xfId="22142" xr:uid="{A2393B8C-1D5E-40A7-907D-12A195885B1D}"/>
    <cellStyle name="s_Merger_2007.07.13 (RSRI)_BALANÇO 2 5" xfId="16309" xr:uid="{DB68DE20-D75A-4507-8257-4D17BD4F75D6}"/>
    <cellStyle name="s_Merger_2007.07.13 (RSRI)_BALANÇO 2 6" xfId="32911" xr:uid="{B599D052-5AD4-4E82-887B-6028CED9432D}"/>
    <cellStyle name="s_Merger_2007.07.13 (RSRI)_BALANÇO 3" xfId="11040" xr:uid="{9563B945-B3CC-41F5-AB0B-B632688B48E5}"/>
    <cellStyle name="s_Merger_2007.07.13 (RSRI)_BALANÇO 3 2" xfId="12611" xr:uid="{76883B00-9F0A-44AC-88DF-ACE718DC4735}"/>
    <cellStyle name="s_Merger_2007.07.13 (RSRI)_BALANÇO 3 2 2" xfId="23852" xr:uid="{F21EEF11-6A20-436C-9CE8-733EB3F0D426}"/>
    <cellStyle name="s_Merger_2007.07.13 (RSRI)_BALANÇO 3 2 3" xfId="27555" xr:uid="{5FB643E9-A0AF-4C05-A496-5FA1B2B4B228}"/>
    <cellStyle name="s_Merger_2007.07.13 (RSRI)_BALANÇO 3 2 4" xfId="22801" xr:uid="{18A534E7-1EE8-408F-BA26-F323D3DF6585}"/>
    <cellStyle name="s_Merger_2007.07.13 (RSRI)_BALANÇO 3 2 5" xfId="30761" xr:uid="{04A0B4FB-226C-414C-B016-5F69DA7E1E0E}"/>
    <cellStyle name="s_Merger_2007.07.13 (RSRI)_BALANÇO 3 2 6" xfId="32207" xr:uid="{97CDEAD6-C2D5-496F-B833-CBC56DF4297F}"/>
    <cellStyle name="s_Merger_2007.07.13 (RSRI)_DF's" xfId="2606" xr:uid="{A266EB9F-629E-4D78-86B8-8CAF17846E94}"/>
    <cellStyle name="s_Merger_2007.07.13 (RSRI)_DF's 2" xfId="7389" xr:uid="{CEE8F284-B7AB-4D79-83EA-362D9F4B8453}"/>
    <cellStyle name="s_Merger_2007.07.13 (RSRI)_DF's 2 2" xfId="19291" xr:uid="{3F8D30C0-035D-4D16-B46C-715D5DC7B2E7}"/>
    <cellStyle name="s_Merger_2007.07.13 (RSRI)_DF's 2 3" xfId="13820" xr:uid="{092F374A-3A9B-4C56-AA5D-7425DFEABB6A}"/>
    <cellStyle name="s_Merger_2007.07.13 (RSRI)_DF's 2 4" xfId="14622" xr:uid="{2FCF3A4A-B0F7-4F6E-A998-FFDAFA65E42B}"/>
    <cellStyle name="s_Merger_2007.07.13 (RSRI)_DF's 2 5" xfId="29263" xr:uid="{17880D76-D3E0-4EEE-9C2C-14BB16D596B3}"/>
    <cellStyle name="s_Merger_2007.07.13 (RSRI)_DF's 2 6" xfId="29114" xr:uid="{63EEC5F8-0275-4533-BBBA-9C6D853A4F2E}"/>
    <cellStyle name="s_Merger_2007.07.13 (RSRI)_DF's 3" xfId="10542" xr:uid="{410211F0-E4E7-4488-89E2-4C4169209151}"/>
    <cellStyle name="s_Merger_2007.07.13 (RSRI)_DF's 3 2" xfId="12119" xr:uid="{C5287929-911E-4817-AA3B-8EFFDFA043CD}"/>
    <cellStyle name="s_Merger_2007.07.13 (RSRI)_DF's 3 2 2" xfId="23360" xr:uid="{F759A402-DC55-4C4E-817B-5FAEA248D2D8}"/>
    <cellStyle name="s_Merger_2007.07.13 (RSRI)_DF's 3 2 3" xfId="27063" xr:uid="{19245F15-C284-44C0-9773-51C362B247C5}"/>
    <cellStyle name="s_Merger_2007.07.13 (RSRI)_DF's 3 2 4" xfId="25472" xr:uid="{985B28D9-3A8D-4801-935F-3C55CA2F9C17}"/>
    <cellStyle name="s_Merger_2007.07.13 (RSRI)_DF's 3 2 5" xfId="21337" xr:uid="{133E1BDE-1CE0-4052-A7C1-B8A811065A8F}"/>
    <cellStyle name="s_Merger_2007.07.13 (RSRI)_DF's 3 2 6" xfId="19574" xr:uid="{F5EC3EA1-A81C-4AA2-905C-B068F9DA1E60}"/>
    <cellStyle name="s_Merger_2007.07.13 (RSRI)_EVOLUÇÃO OBRA" xfId="5612" xr:uid="{2300DE9B-55E8-4391-947C-E06CCFE0DC2C}"/>
    <cellStyle name="s_Merger_2007.07.13 (RSRI)_EVOLUÇÃO OBRA 2" xfId="9897" xr:uid="{C84D07C4-6FF5-4141-AD5D-DEC8F93B1C26}"/>
    <cellStyle name="s_Merger_2007.07.13 (RSRI)_EVOLUÇÃO OBRA 2 2" xfId="21585" xr:uid="{5FC94CE9-82EF-447E-B35A-1F4E72C6D31F}"/>
    <cellStyle name="s_Merger_2007.07.13 (RSRI)_EVOLUÇÃO OBRA 2 3" xfId="25331" xr:uid="{94020FCA-4024-44D6-A581-ED93DDFFFBBB}"/>
    <cellStyle name="s_Merger_2007.07.13 (RSRI)_EVOLUÇÃO OBRA 2 4" xfId="29802" xr:uid="{F17998BC-7EC2-42A4-89E3-A0CAEBA37282}"/>
    <cellStyle name="s_Merger_2007.07.13 (RSRI)_EVOLUÇÃO OBRA 2 5" xfId="28343" xr:uid="{138E9E6B-A343-4B51-BF1F-F1EFE6D9BB08}"/>
    <cellStyle name="s_Merger_2007.07.13 (RSRI)_EVOLUÇÃO OBRA 2 6" xfId="34519" xr:uid="{ABD00A61-65E8-4057-9BEA-524BD9C48064}"/>
    <cellStyle name="s_Merger_2007.07.13 (RSRI)_EVOLUÇÃO OBRA 3" xfId="11554" xr:uid="{47D990DC-A6FD-43C5-BA1E-16609AE6D2E6}"/>
    <cellStyle name="s_Merger_2007.07.13 (RSRI)_EVOLUÇÃO OBRA 3 2" xfId="13111" xr:uid="{B786656A-EF86-4BF9-90E0-DAC9E2738143}"/>
    <cellStyle name="s_Merger_2007.07.13 (RSRI)_EVOLUÇÃO OBRA 3 2 2" xfId="24352" xr:uid="{2BB1FEC5-9460-4F4F-9036-B5C055CC9900}"/>
    <cellStyle name="s_Merger_2007.07.13 (RSRI)_EVOLUÇÃO OBRA 3 2 3" xfId="28053" xr:uid="{EA4DEECC-27C7-4C7F-B594-7721DA4813A1}"/>
    <cellStyle name="s_Merger_2007.07.13 (RSRI)_EVOLUÇÃO OBRA 3 2 4" xfId="31088" xr:uid="{C7401A5A-4537-4C7C-9210-7F67AA5D8E56}"/>
    <cellStyle name="s_Merger_2007.07.13 (RSRI)_EVOLUÇÃO OBRA 3 2 5" xfId="19778" xr:uid="{8D5887DB-0779-48CB-8062-8E428D878683}"/>
    <cellStyle name="s_Merger_2007.07.13 (RSRI)_EVOLUÇÃO OBRA 3 2 6" xfId="17484" xr:uid="{2F9DB8DC-1FCA-4810-88D8-D76C38B0DB1A}"/>
    <cellStyle name="s_Merger_2007.07.13 (RSRI)_VSO-4T08-2008.12.02" xfId="4610" xr:uid="{5572026C-F137-417C-9E40-D7E492F6E21B}"/>
    <cellStyle name="s_Merger_2007.07.13 (RSRI)_VSO-4T08-2008.12.02 2" xfId="9039" xr:uid="{D187BDFE-5644-46E1-BB79-FD3A6667BCD3}"/>
    <cellStyle name="s_Merger_2007.07.13 (RSRI)_VSO-4T08-2008.12.02 2 2" xfId="20777" xr:uid="{82FBE786-7F10-4544-B9FE-CE1821FA69B9}"/>
    <cellStyle name="s_Merger_2007.07.13 (RSRI)_VSO-4T08-2008.12.02 2 3" xfId="15650" xr:uid="{4254F7FD-6ABE-4C76-9430-AC6A2C014F49}"/>
    <cellStyle name="s_Merger_2007.07.13 (RSRI)_VSO-4T08-2008.12.02 2 4" xfId="25860" xr:uid="{CA360662-D671-4A36-8417-A7F684170A2D}"/>
    <cellStyle name="s_Merger_2007.07.13 (RSRI)_VSO-4T08-2008.12.02 2 5" xfId="31964" xr:uid="{703459C6-D507-4ADB-94C0-7921D39B8A03}"/>
    <cellStyle name="s_Merger_2007.07.13 (RSRI)_VSO-4T08-2008.12.02 2 6" xfId="31621" xr:uid="{BF2D14B2-F7E6-4471-8B7B-A1BD9BE446F4}"/>
    <cellStyle name="s_Merger_2007.07.13 (RSRI)_VSO-4T08-2008.12.02 3" xfId="36470" xr:uid="{DBF7D671-B4DA-4A4A-9202-0F72514E225F}"/>
    <cellStyle name="s_Merger_Q2 pipeline" xfId="1313" xr:uid="{2187BF18-AF3E-456B-BA80-DF6FE9609C2D}"/>
    <cellStyle name="s_Merger_Q2 pipeline 2" xfId="6396" xr:uid="{8D8E234E-45BD-4328-B3BF-0D82E08E2BC3}"/>
    <cellStyle name="s_Merger_Q2 pipeline 2 2" xfId="18370" xr:uid="{296359A4-100C-4C32-BA90-4E78FF798090}"/>
    <cellStyle name="s_Merger_Q2 pipeline 2 3" xfId="14008" xr:uid="{718D352D-3358-40AA-87EA-7F7A2BC6F25D}"/>
    <cellStyle name="s_Merger_Q2 pipeline 2 4" xfId="16113" xr:uid="{FDCA1DF2-1AB6-4FFC-9247-A0AE43453042}"/>
    <cellStyle name="s_Merger_Q2 pipeline 2 5" xfId="26414" xr:uid="{4D154336-76E0-4F2F-8D15-231997A21860}"/>
    <cellStyle name="s_Merger_Q2 pipeline 2 6" xfId="33898" xr:uid="{A6432A3B-101D-4D79-A4E3-005D43180B44}"/>
    <cellStyle name="s_Merger_Q2 pipeline 3" xfId="36471" xr:uid="{1F0E25AA-624E-476E-A913-5754D55E4B11}"/>
    <cellStyle name="s_Merger_Q2 pipeline_BALANÇO" xfId="3623" xr:uid="{BB3B2986-4BCA-43C6-8B20-BFE26D837A33}"/>
    <cellStyle name="s_Merger_Q2 pipeline_BALANÇO 2" xfId="8406" xr:uid="{83A2150E-5F49-4D41-8BC9-597119DB6E3E}"/>
    <cellStyle name="s_Merger_Q2 pipeline_BALANÇO 2 2" xfId="20195" xr:uid="{FCA9C4A1-83F4-435D-8D67-B3B539AA3C88}"/>
    <cellStyle name="s_Merger_Q2 pipeline_BALANÇO 2 3" xfId="13610" xr:uid="{8D0A6543-75D5-4D96-B75C-09A134465BF4}"/>
    <cellStyle name="s_Merger_Q2 pipeline_BALANÇO 2 4" xfId="16978" xr:uid="{5DCC2BD6-9E05-4CDE-968D-38C9661A2C03}"/>
    <cellStyle name="s_Merger_Q2 pipeline_BALANÇO 2 5" xfId="33360" xr:uid="{9485E6A1-A001-45C3-B4A9-35429F37C0E8}"/>
    <cellStyle name="s_Merger_Q2 pipeline_BALANÇO 2 6" xfId="32210" xr:uid="{DE1AAE2C-7A03-405A-954B-9048DE9DA715}"/>
    <cellStyle name="s_Merger_Q2 pipeline_BALANÇO 3" xfId="11041" xr:uid="{20E86754-F869-4FFC-946E-179982ABED33}"/>
    <cellStyle name="s_Merger_Q2 pipeline_BALANÇO 3 2" xfId="12612" xr:uid="{34B9AA00-A802-4EE3-AD66-ED002FB7B627}"/>
    <cellStyle name="s_Merger_Q2 pipeline_BALANÇO 3 2 2" xfId="23853" xr:uid="{6FC11BCB-3E1F-425C-AAA6-94EBB6183CCC}"/>
    <cellStyle name="s_Merger_Q2 pipeline_BALANÇO 3 2 3" xfId="27556" xr:uid="{4E36C670-88FD-4424-A789-D71FAD2AFCA8}"/>
    <cellStyle name="s_Merger_Q2 pipeline_BALANÇO 3 2 4" xfId="16104" xr:uid="{FE8B7CD0-7931-4FCE-A73A-AB7172482DBA}"/>
    <cellStyle name="s_Merger_Q2 pipeline_BALANÇO 3 2 5" xfId="28926" xr:uid="{50B68DCE-B98D-4516-A4C4-2720D2F3448B}"/>
    <cellStyle name="s_Merger_Q2 pipeline_BALANÇO 3 2 6" xfId="32855" xr:uid="{CFCE7816-6A4F-4168-B8FD-EB9961FDF23C}"/>
    <cellStyle name="s_Merger_Q2 pipeline_DF's" xfId="2607" xr:uid="{7C8359E6-9724-4130-9780-FBD21D9BD02B}"/>
    <cellStyle name="s_Merger_Q2 pipeline_DF's 2" xfId="7390" xr:uid="{4B8C9439-76C7-4679-AD47-11F7F98C2B0A}"/>
    <cellStyle name="s_Merger_Q2 pipeline_DF's 2 2" xfId="19292" xr:uid="{1C213910-B662-468C-A98F-DB3F52A25243}"/>
    <cellStyle name="s_Merger_Q2 pipeline_DF's 2 3" xfId="23042" xr:uid="{5DEFBB1E-6C15-4854-845C-07A33CD047D1}"/>
    <cellStyle name="s_Merger_Q2 pipeline_DF's 2 4" xfId="17642" xr:uid="{A8C367E3-15BA-4424-81D0-F180FDA44363}"/>
    <cellStyle name="s_Merger_Q2 pipeline_DF's 2 5" xfId="31174" xr:uid="{2F815939-E153-4ACA-932D-2D6E56CF9837}"/>
    <cellStyle name="s_Merger_Q2 pipeline_DF's 2 6" xfId="26066" xr:uid="{D481807B-709A-4033-88F0-2F05927E15B1}"/>
    <cellStyle name="s_Merger_Q2 pipeline_DF's 3" xfId="10543" xr:uid="{2E4C4534-4D11-45E0-A292-3829C648BAA0}"/>
    <cellStyle name="s_Merger_Q2 pipeline_DF's 3 2" xfId="12120" xr:uid="{FB5A0FAE-87A2-4913-A758-5A9A6680EFAB}"/>
    <cellStyle name="s_Merger_Q2 pipeline_DF's 3 2 2" xfId="23361" xr:uid="{68E18D68-9A9A-4058-B1F7-D2B7F20DDB24}"/>
    <cellStyle name="s_Merger_Q2 pipeline_DF's 3 2 3" xfId="27064" xr:uid="{60CFAAD6-19EB-461A-BEE3-18BDE1C7335C}"/>
    <cellStyle name="s_Merger_Q2 pipeline_DF's 3 2 4" xfId="22311" xr:uid="{BF99A918-D345-486C-9584-5CADB3B6B58A}"/>
    <cellStyle name="s_Merger_Q2 pipeline_DF's 3 2 5" xfId="29234" xr:uid="{B88E6C23-0783-4AB8-80E6-995D0583EB1D}"/>
    <cellStyle name="s_Merger_Q2 pipeline_DF's 3 2 6" xfId="34575" xr:uid="{BE78D588-4701-4FD9-B88D-3CCE6D17FA17}"/>
    <cellStyle name="s_Merger_Q2 pipeline_EVOLUÇÃO OBRA" xfId="5613" xr:uid="{53A2D6CE-428D-493A-8EF3-AEC260CB8B26}"/>
    <cellStyle name="s_Merger_Q2 pipeline_EVOLUÇÃO OBRA 2" xfId="9898" xr:uid="{3A3B21BE-3020-4B95-9336-7C802D2FF0CA}"/>
    <cellStyle name="s_Merger_Q2 pipeline_EVOLUÇÃO OBRA 2 2" xfId="21586" xr:uid="{5F0FAA3B-7B98-4C6F-B189-B7BE9340EFA3}"/>
    <cellStyle name="s_Merger_Q2 pipeline_EVOLUÇÃO OBRA 2 3" xfId="25332" xr:uid="{035FCD3E-074A-4AA7-A494-A5B208F0B375}"/>
    <cellStyle name="s_Merger_Q2 pipeline_EVOLUÇÃO OBRA 2 4" xfId="28631" xr:uid="{E21C8E8A-DE7F-4C0E-84EC-741544210F16}"/>
    <cellStyle name="s_Merger_Q2 pipeline_EVOLUÇÃO OBRA 2 5" xfId="32914" xr:uid="{E2B2A0E7-06D8-4B71-9AFB-ACE47669E393}"/>
    <cellStyle name="s_Merger_Q2 pipeline_EVOLUÇÃO OBRA 2 6" xfId="17934" xr:uid="{21B7E7A9-5A63-4A17-8F58-4F18F2B19F6F}"/>
    <cellStyle name="s_Merger_Q2 pipeline_EVOLUÇÃO OBRA 3" xfId="11555" xr:uid="{68E562F8-43A4-4544-A7BA-9C2F17A44C6F}"/>
    <cellStyle name="s_Merger_Q2 pipeline_EVOLUÇÃO OBRA 3 2" xfId="13112" xr:uid="{7B527698-9CC7-4479-8EE9-F3D34722D3BA}"/>
    <cellStyle name="s_Merger_Q2 pipeline_EVOLUÇÃO OBRA 3 2 2" xfId="24353" xr:uid="{48B52F45-5240-4CC7-83DC-48BC9ABEBF38}"/>
    <cellStyle name="s_Merger_Q2 pipeline_EVOLUÇÃO OBRA 3 2 3" xfId="28054" xr:uid="{393A67D7-E93C-4D29-8FA6-51DEB5A4711F}"/>
    <cellStyle name="s_Merger_Q2 pipeline_EVOLUÇÃO OBRA 3 2 4" xfId="30081" xr:uid="{6E41CB46-AA70-453A-B69F-07B53A11607C}"/>
    <cellStyle name="s_Merger_Q2 pipeline_EVOLUÇÃO OBRA 3 2 5" xfId="28956" xr:uid="{3D07BA01-7E42-4B1E-A1F6-1117EB50A0D2}"/>
    <cellStyle name="s_Merger_Q2 pipeline_EVOLUÇÃO OBRA 3 2 6" xfId="29782" xr:uid="{8E060830-9E0B-40B2-95EC-A91BBC53103B}"/>
    <cellStyle name="s_Mini merg7_20" xfId="1314" xr:uid="{41745658-EA18-43CB-9645-D03148CEABB4}"/>
    <cellStyle name="s_Mini merg7_20 2" xfId="6397" xr:uid="{FF76EECF-58DB-4BA9-8793-6FD5B895D52B}"/>
    <cellStyle name="s_Mini merg7_20 2 2" xfId="18371" xr:uid="{2B5E7698-68A1-48D9-880F-75FCEA41FFD8}"/>
    <cellStyle name="s_Mini merg7_20 2 3" xfId="16646" xr:uid="{02F3D08C-1417-4362-A59A-C7F8E1DE5E48}"/>
    <cellStyle name="s_Mini merg7_20 2 4" xfId="26303" xr:uid="{E61F3845-95DD-409A-A359-050081692BB2}"/>
    <cellStyle name="s_Mini merg7_20 2 5" xfId="32822" xr:uid="{2854F87E-5BD0-4E87-94C9-E99C8A50A134}"/>
    <cellStyle name="s_Mini merg7_20 2 6" xfId="34773" xr:uid="{47EB4AC0-212B-4497-9AB3-EA866350F13C}"/>
    <cellStyle name="s_Mini merg7_20 3" xfId="36472" xr:uid="{A83279E7-4FFA-49E8-85ED-19EEE7B7FBA6}"/>
    <cellStyle name="s_Mini merg7_20_2007.04.13 (RSRI)" xfId="1315" xr:uid="{BB04BA5E-3176-4074-9619-A84D59F6EBA8}"/>
    <cellStyle name="s_Mini merg7_20_2007.04.13 (RSRI) 2" xfId="6398" xr:uid="{CC51F1C7-8676-4B6E-859E-DF279B26E2C8}"/>
    <cellStyle name="s_Mini merg7_20_2007.04.13 (RSRI) 2 2" xfId="18372" xr:uid="{5C3DC68F-7FE8-44E0-9944-682164CE252C}"/>
    <cellStyle name="s_Mini merg7_20_2007.04.13 (RSRI) 2 3" xfId="21265" xr:uid="{C4926482-EB86-4AB3-8CB5-C341CED6D76C}"/>
    <cellStyle name="s_Mini merg7_20_2007.04.13 (RSRI) 2 4" xfId="21727" xr:uid="{99A57855-CB40-436C-9FA7-99E38CE04989}"/>
    <cellStyle name="s_Mini merg7_20_2007.04.13 (RSRI) 2 5" xfId="31070" xr:uid="{97EAC87A-E0D2-4D29-A48D-904CC6E4681C}"/>
    <cellStyle name="s_Mini merg7_20_2007.04.13 (RSRI) 2 6" xfId="31552" xr:uid="{3D848C40-84C8-4B86-92AA-F1FF40F93578}"/>
    <cellStyle name="s_Mini merg7_20_2007.04.13 (RSRI) 3" xfId="36473" xr:uid="{33863780-031F-4185-8CAA-328410E425DB}"/>
    <cellStyle name="s_Mini merg7_20_2007.04.13 (RSRI)_BALANÇO" xfId="3624" xr:uid="{A5E6E73B-A436-49CB-8D09-F46EFE151F2C}"/>
    <cellStyle name="s_Mini merg7_20_2007.04.13 (RSRI)_BALANÇO 2" xfId="8407" xr:uid="{9C923050-90D5-4E01-A7DA-944E961A0C1E}"/>
    <cellStyle name="s_Mini merg7_20_2007.04.13 (RSRI)_BALANÇO 2 2" xfId="20196" xr:uid="{5B3ADC2B-999D-44FB-A68D-1E78E15F0897}"/>
    <cellStyle name="s_Mini merg7_20_2007.04.13 (RSRI)_BALANÇO 2 3" xfId="13609" xr:uid="{6F6A2715-0762-405C-B9EA-F8DB7FCB6C5C}"/>
    <cellStyle name="s_Mini merg7_20_2007.04.13 (RSRI)_BALANÇO 2 4" xfId="15168" xr:uid="{85FE0099-8B42-4CE3-A6C3-84E022E3B527}"/>
    <cellStyle name="s_Mini merg7_20_2007.04.13 (RSRI)_BALANÇO 2 5" xfId="26546" xr:uid="{D995F59B-9E48-4C05-95B8-A5A3DEA1BBE6}"/>
    <cellStyle name="s_Mini merg7_20_2007.04.13 (RSRI)_BALANÇO 2 6" xfId="34291" xr:uid="{33E59F4D-2DAA-425B-86AA-33B92ED5AC7A}"/>
    <cellStyle name="s_Mini merg7_20_2007.04.13 (RSRI)_BALANÇO 3" xfId="11042" xr:uid="{D4DE4B78-CFF5-4DFF-9D9F-04764E2A5B4B}"/>
    <cellStyle name="s_Mini merg7_20_2007.04.13 (RSRI)_BALANÇO 3 2" xfId="12613" xr:uid="{D2ADE209-CD67-4B78-BC73-B65C16E6929D}"/>
    <cellStyle name="s_Mini merg7_20_2007.04.13 (RSRI)_BALANÇO 3 2 2" xfId="23854" xr:uid="{93FBB2D9-62FC-42B1-BA45-2525107F6113}"/>
    <cellStyle name="s_Mini merg7_20_2007.04.13 (RSRI)_BALANÇO 3 2 3" xfId="27557" xr:uid="{F7A6DBDC-3F80-4344-B21B-24BAB5C9207E}"/>
    <cellStyle name="s_Mini merg7_20_2007.04.13 (RSRI)_BALANÇO 3 2 4" xfId="17880" xr:uid="{E80CB81E-2830-4ECB-A8FC-F36B2CEF024B}"/>
    <cellStyle name="s_Mini merg7_20_2007.04.13 (RSRI)_BALANÇO 3 2 5" xfId="19396" xr:uid="{62DAA6EF-AF48-4C40-B433-7B3412F5DCC0}"/>
    <cellStyle name="s_Mini merg7_20_2007.04.13 (RSRI)_BALANÇO 3 2 6" xfId="33934" xr:uid="{C9AA756E-E543-45FE-AD80-D92FA26A6078}"/>
    <cellStyle name="s_Mini merg7_20_2007.04.13 (RSRI)_DF's" xfId="2608" xr:uid="{2522FB75-537F-4EFE-8947-F65C2CE05852}"/>
    <cellStyle name="s_Mini merg7_20_2007.04.13 (RSRI)_DF's 2" xfId="7391" xr:uid="{E79F75FD-67AA-4CC8-96C0-3643DF691D77}"/>
    <cellStyle name="s_Mini merg7_20_2007.04.13 (RSRI)_DF's 2 2" xfId="19293" xr:uid="{57890BCA-4AD5-453A-9099-8A07648840B4}"/>
    <cellStyle name="s_Mini merg7_20_2007.04.13 (RSRI)_DF's 2 3" xfId="13819" xr:uid="{498C9165-DBC9-4710-B0DD-0AD1251CA4A8}"/>
    <cellStyle name="s_Mini merg7_20_2007.04.13 (RSRI)_DF's 2 4" xfId="26309" xr:uid="{FB5E3BF4-9AC4-428D-9343-D7ADFC7D9B66}"/>
    <cellStyle name="s_Mini merg7_20_2007.04.13 (RSRI)_DF's 2 5" xfId="28987" xr:uid="{CC81A01C-D085-4042-963A-2810B1B7FC89}"/>
    <cellStyle name="s_Mini merg7_20_2007.04.13 (RSRI)_DF's 2 6" xfId="21663" xr:uid="{2DCF6C30-2EA7-4590-8B64-7624FA167BCD}"/>
    <cellStyle name="s_Mini merg7_20_2007.04.13 (RSRI)_DF's 3" xfId="10544" xr:uid="{73C71E64-CE54-4B79-8F95-C8B0BFA0E159}"/>
    <cellStyle name="s_Mini merg7_20_2007.04.13 (RSRI)_DF's 3 2" xfId="12121" xr:uid="{A2FA6EDC-8401-4732-B63B-5953AAD189EB}"/>
    <cellStyle name="s_Mini merg7_20_2007.04.13 (RSRI)_DF's 3 2 2" xfId="23362" xr:uid="{91A0A66B-2CB2-422D-9879-AA65CD78B89B}"/>
    <cellStyle name="s_Mini merg7_20_2007.04.13 (RSRI)_DF's 3 2 3" xfId="27065" xr:uid="{7680FF89-20BB-41EF-96E4-06996C2AC17F}"/>
    <cellStyle name="s_Mini merg7_20_2007.04.13 (RSRI)_DF's 3 2 4" xfId="14669" xr:uid="{29A6F5AE-57CF-484A-9F6F-7EF6B63A554C}"/>
    <cellStyle name="s_Mini merg7_20_2007.04.13 (RSRI)_DF's 3 2 5" xfId="31228" xr:uid="{E262C8A0-BCF0-42A7-BAA9-9DCEBFFC9338}"/>
    <cellStyle name="s_Mini merg7_20_2007.04.13 (RSRI)_DF's 3 2 6" xfId="35077" xr:uid="{808EF5FC-7B96-4E1D-9217-FA5FD5CEF6FF}"/>
    <cellStyle name="s_Mini merg7_20_2007.04.13 (RSRI)_EVOLUÇÃO OBRA" xfId="5614" xr:uid="{81967C2B-D8B7-47A7-A318-64227DF87D6D}"/>
    <cellStyle name="s_Mini merg7_20_2007.04.13 (RSRI)_EVOLUÇÃO OBRA 2" xfId="9899" xr:uid="{CADC8C84-9611-427D-87E9-67E13B27DC72}"/>
    <cellStyle name="s_Mini merg7_20_2007.04.13 (RSRI)_EVOLUÇÃO OBRA 2 2" xfId="21587" xr:uid="{A8C097FA-B75F-472D-8D74-33D1F99000D4}"/>
    <cellStyle name="s_Mini merg7_20_2007.04.13 (RSRI)_EVOLUÇÃO OBRA 2 3" xfId="25333" xr:uid="{88A17C25-A477-4A38-A5EB-BDAD7BEDEDBC}"/>
    <cellStyle name="s_Mini merg7_20_2007.04.13 (RSRI)_EVOLUÇÃO OBRA 2 4" xfId="14721" xr:uid="{79193115-ABDB-4AD6-9176-04BC680FAFDA}"/>
    <cellStyle name="s_Mini merg7_20_2007.04.13 (RSRI)_EVOLUÇÃO OBRA 2 5" xfId="14445" xr:uid="{137D1F3E-9F9E-4CB7-A82A-0806F89CBA04}"/>
    <cellStyle name="s_Mini merg7_20_2007.04.13 (RSRI)_EVOLUÇÃO OBRA 2 6" xfId="34640" xr:uid="{139697BE-5387-4EDB-9162-3FB76324FD41}"/>
    <cellStyle name="s_Mini merg7_20_2007.04.13 (RSRI)_EVOLUÇÃO OBRA 3" xfId="11556" xr:uid="{717E1321-879F-4E29-A2C9-1FE427720FC3}"/>
    <cellStyle name="s_Mini merg7_20_2007.04.13 (RSRI)_EVOLUÇÃO OBRA 3 2" xfId="13113" xr:uid="{5B39503D-AC0E-440A-A00C-62FE77E4CBFF}"/>
    <cellStyle name="s_Mini merg7_20_2007.04.13 (RSRI)_EVOLUÇÃO OBRA 3 2 2" xfId="24354" xr:uid="{1891012A-3577-40CC-8C20-3260AC8E6456}"/>
    <cellStyle name="s_Mini merg7_20_2007.04.13 (RSRI)_EVOLUÇÃO OBRA 3 2 3" xfId="28055" xr:uid="{07A5019B-1C2B-4644-B16F-C9BB6713E697}"/>
    <cellStyle name="s_Mini merg7_20_2007.04.13 (RSRI)_EVOLUÇÃO OBRA 3 2 4" xfId="30765" xr:uid="{6714C2C2-FA47-4B44-BE6E-E0CD41994FBA}"/>
    <cellStyle name="s_Mini merg7_20_2007.04.13 (RSRI)_EVOLUÇÃO OBRA 3 2 5" xfId="19985" xr:uid="{84C2EC4F-CC25-4280-B41D-442B3709F4CC}"/>
    <cellStyle name="s_Mini merg7_20_2007.04.13 (RSRI)_EVOLUÇÃO OBRA 3 2 6" xfId="28324" xr:uid="{5AFFC736-AB09-4C7E-B634-04EAF2CBD0E6}"/>
    <cellStyle name="s_Mini merg7_20_2007.04.13 (RSRI)_VSO-4T08-2008.12.02" xfId="4611" xr:uid="{BBB64D35-36F1-4094-BD30-08BAD427A82B}"/>
    <cellStyle name="s_Mini merg7_20_2007.04.13 (RSRI)_VSO-4T08-2008.12.02 2" xfId="9040" xr:uid="{B7007EBB-6696-4887-8C02-20BDF257FFC5}"/>
    <cellStyle name="s_Mini merg7_20_2007.04.13 (RSRI)_VSO-4T08-2008.12.02 2 2" xfId="20778" xr:uid="{4B8F3A8C-0EC9-4B7A-8DC7-F661D69CB25C}"/>
    <cellStyle name="s_Mini merg7_20_2007.04.13 (RSRI)_VSO-4T08-2008.12.02 2 3" xfId="13383" xr:uid="{714AF351-DFBC-481A-BFE8-81583C21FF95}"/>
    <cellStyle name="s_Mini merg7_20_2007.04.13 (RSRI)_VSO-4T08-2008.12.02 2 4" xfId="25591" xr:uid="{43791F58-E959-4B54-94A1-EE056D2CDF7E}"/>
    <cellStyle name="s_Mini merg7_20_2007.04.13 (RSRI)_VSO-4T08-2008.12.02 2 5" xfId="33032" xr:uid="{5989FD22-C9D4-4557-8A97-F74ECA56F9AD}"/>
    <cellStyle name="s_Mini merg7_20_2007.04.13 (RSRI)_VSO-4T08-2008.12.02 2 6" xfId="34356" xr:uid="{10A91E75-5D4D-45BD-8F05-5A8AE41D22B5}"/>
    <cellStyle name="s_Mini merg7_20_2007.04.13 (RSRI)_VSO-4T08-2008.12.02 3" xfId="36474" xr:uid="{3EACFE54-4780-4428-BCCA-AD406A150BA2}"/>
    <cellStyle name="s_Mini merg7_20_2007.07.13 (RSRI)" xfId="1316" xr:uid="{65C96E52-86D3-46AB-924B-426ABEA4ED6A}"/>
    <cellStyle name="s_Mini merg7_20_2007.07.13 (RSRI) 2" xfId="6399" xr:uid="{F25ABECA-D9EE-4422-8C46-93476F30AF0C}"/>
    <cellStyle name="s_Mini merg7_20_2007.07.13 (RSRI) 2 2" xfId="18373" xr:uid="{DCD90E11-3A8B-43A5-AC8A-FAD74464BFDD}"/>
    <cellStyle name="s_Mini merg7_20_2007.07.13 (RSRI) 2 3" xfId="17423" xr:uid="{927F007D-F80A-410D-A885-D7DEC90FE5C9}"/>
    <cellStyle name="s_Mini merg7_20_2007.07.13 (RSRI) 2 4" xfId="21074" xr:uid="{7A9A4BB2-0C40-4B26-A09B-688BE253B17C}"/>
    <cellStyle name="s_Mini merg7_20_2007.07.13 (RSRI) 2 5" xfId="29976" xr:uid="{D03308B5-DE14-41A2-97E1-9268ABE68308}"/>
    <cellStyle name="s_Mini merg7_20_2007.07.13 (RSRI) 2 6" xfId="33260" xr:uid="{B72A0A19-CD97-4C70-90F6-C4EDDBCF8572}"/>
    <cellStyle name="s_Mini merg7_20_2007.07.13 (RSRI) 3" xfId="36475" xr:uid="{E838465A-4A89-40D9-93F5-638727500441}"/>
    <cellStyle name="s_Mini merg7_20_2007.07.13 (RSRI)_BALANÇO" xfId="3625" xr:uid="{8103B606-DD8B-4390-A5F9-FBFAEFC6307B}"/>
    <cellStyle name="s_Mini merg7_20_2007.07.13 (RSRI)_BALANÇO 2" xfId="8408" xr:uid="{D3B25A31-7605-43EF-AD02-73D90A2F29C5}"/>
    <cellStyle name="s_Mini merg7_20_2007.07.13 (RSRI)_BALANÇO 2 2" xfId="20197" xr:uid="{A2371419-F1FA-4B49-8524-F98E1F14955B}"/>
    <cellStyle name="s_Mini merg7_20_2007.07.13 (RSRI)_BALANÇO 2 3" xfId="16467" xr:uid="{C6362C84-D0C2-4FD1-B69F-C82BF20F3DB6}"/>
    <cellStyle name="s_Mini merg7_20_2007.07.13 (RSRI)_BALANÇO 2 4" xfId="15797" xr:uid="{C0A60AE0-99B6-4B68-95B6-9B8236D1DD8F}"/>
    <cellStyle name="s_Mini merg7_20_2007.07.13 (RSRI)_BALANÇO 2 5" xfId="14206" xr:uid="{7D786CCD-C063-4061-B296-FA000FA922C4}"/>
    <cellStyle name="s_Mini merg7_20_2007.07.13 (RSRI)_BALANÇO 2 6" xfId="30859" xr:uid="{9D5690B0-3B79-4F52-83EA-E20BBFA9D2AD}"/>
    <cellStyle name="s_Mini merg7_20_2007.07.13 (RSRI)_BALANÇO 3" xfId="11043" xr:uid="{BE8A2FAD-035D-4B28-B5C0-3CE9FD537B9F}"/>
    <cellStyle name="s_Mini merg7_20_2007.07.13 (RSRI)_BALANÇO 3 2" xfId="12614" xr:uid="{A7850563-F44A-428B-BE17-501FFA8D9EC7}"/>
    <cellStyle name="s_Mini merg7_20_2007.07.13 (RSRI)_BALANÇO 3 2 2" xfId="23855" xr:uid="{97AF21EA-13D7-43A8-9205-474523F6E312}"/>
    <cellStyle name="s_Mini merg7_20_2007.07.13 (RSRI)_BALANÇO 3 2 3" xfId="27558" xr:uid="{E3C8059F-3D81-4E7C-87AF-B867422E95FC}"/>
    <cellStyle name="s_Mini merg7_20_2007.07.13 (RSRI)_BALANÇO 3 2 4" xfId="28452" xr:uid="{DD5336A9-7ED5-4DC8-A7E4-D744115ED8FA}"/>
    <cellStyle name="s_Mini merg7_20_2007.07.13 (RSRI)_BALANÇO 3 2 5" xfId="33316" xr:uid="{5239E380-8D76-47EC-AFA1-C2694680A9D6}"/>
    <cellStyle name="s_Mini merg7_20_2007.07.13 (RSRI)_BALANÇO 3 2 6" xfId="30094" xr:uid="{C62C53B6-DA93-4DEF-8383-5CA630182A6A}"/>
    <cellStyle name="s_Mini merg7_20_2007.07.13 (RSRI)_DF's" xfId="2609" xr:uid="{BC838DC1-2DE8-4FC9-AB6D-45D0FA0043DE}"/>
    <cellStyle name="s_Mini merg7_20_2007.07.13 (RSRI)_DF's 2" xfId="7392" xr:uid="{272A0A53-47D3-4582-A907-D730716CBE4E}"/>
    <cellStyle name="s_Mini merg7_20_2007.07.13 (RSRI)_DF's 2 2" xfId="19294" xr:uid="{10E92403-4A6A-4F6B-99C1-64D5C62C368E}"/>
    <cellStyle name="s_Mini merg7_20_2007.07.13 (RSRI)_DF's 2 3" xfId="13818" xr:uid="{37B4289D-1CB4-421D-943E-EE2C5D5372FB}"/>
    <cellStyle name="s_Mini merg7_20_2007.07.13 (RSRI)_DF's 2 4" xfId="26148" xr:uid="{9E2913DA-E042-43EA-A38D-49C5ECED7211}"/>
    <cellStyle name="s_Mini merg7_20_2007.07.13 (RSRI)_DF's 2 5" xfId="32483" xr:uid="{7360CC0F-0567-4F48-BF8A-A0C834DD84AD}"/>
    <cellStyle name="s_Mini merg7_20_2007.07.13 (RSRI)_DF's 2 6" xfId="16911" xr:uid="{705913D4-F639-4506-A75E-BDD74B1C675A}"/>
    <cellStyle name="s_Mini merg7_20_2007.07.13 (RSRI)_DF's 3" xfId="10545" xr:uid="{2D580E3E-C26A-487E-A62C-A581C411A49E}"/>
    <cellStyle name="s_Mini merg7_20_2007.07.13 (RSRI)_DF's 3 2" xfId="12122" xr:uid="{70F3E8FE-4C74-47F4-8BB5-70CB0018C906}"/>
    <cellStyle name="s_Mini merg7_20_2007.07.13 (RSRI)_DF's 3 2 2" xfId="23363" xr:uid="{107AA796-1389-4C27-AEF0-4664B122337D}"/>
    <cellStyle name="s_Mini merg7_20_2007.07.13 (RSRI)_DF's 3 2 3" xfId="27066" xr:uid="{9901C19C-D1E2-46CA-B73C-60C872C59413}"/>
    <cellStyle name="s_Mini merg7_20_2007.07.13 (RSRI)_DF's 3 2 4" xfId="16272" xr:uid="{DEC9D4A8-823C-4E18-A750-E72EEEE4E490}"/>
    <cellStyle name="s_Mini merg7_20_2007.07.13 (RSRI)_DF's 3 2 5" xfId="30358" xr:uid="{A66985D5-3217-48CE-BE44-3245BBFC2B38}"/>
    <cellStyle name="s_Mini merg7_20_2007.07.13 (RSRI)_DF's 3 2 6" xfId="33838" xr:uid="{2A934E44-5BC8-4970-8124-B035C966E120}"/>
    <cellStyle name="s_Mini merg7_20_2007.07.13 (RSRI)_EVOLUÇÃO OBRA" xfId="5615" xr:uid="{4C011E48-0CFB-4A6C-BD8F-535A58BC9DFD}"/>
    <cellStyle name="s_Mini merg7_20_2007.07.13 (RSRI)_EVOLUÇÃO OBRA 2" xfId="9900" xr:uid="{0F8145F9-7C61-4D16-90CC-E6BC84183A15}"/>
    <cellStyle name="s_Mini merg7_20_2007.07.13 (RSRI)_EVOLUÇÃO OBRA 2 2" xfId="21588" xr:uid="{8AD37204-D21A-44F0-9C9D-F7E557B60F13}"/>
    <cellStyle name="s_Mini merg7_20_2007.07.13 (RSRI)_EVOLUÇÃO OBRA 2 3" xfId="25334" xr:uid="{9B78E85F-AD31-44CF-AEAF-E22C398E90F5}"/>
    <cellStyle name="s_Mini merg7_20_2007.07.13 (RSRI)_EVOLUÇÃO OBRA 2 4" xfId="30176" xr:uid="{AF4BAAED-BC6A-453A-8B04-E7D05D3AA0E1}"/>
    <cellStyle name="s_Mini merg7_20_2007.07.13 (RSRI)_EVOLUÇÃO OBRA 2 5" xfId="16376" xr:uid="{909EC018-BE48-43BB-BCBF-1D03D8E3B82F}"/>
    <cellStyle name="s_Mini merg7_20_2007.07.13 (RSRI)_EVOLUÇÃO OBRA 2 6" xfId="34269" xr:uid="{5C490E22-ECB6-478D-A295-01260338F487}"/>
    <cellStyle name="s_Mini merg7_20_2007.07.13 (RSRI)_EVOLUÇÃO OBRA 3" xfId="11557" xr:uid="{2F0D2BF8-EBE1-4530-88FE-5B5B804682EC}"/>
    <cellStyle name="s_Mini merg7_20_2007.07.13 (RSRI)_EVOLUÇÃO OBRA 3 2" xfId="13114" xr:uid="{D15C36A8-B0D7-4203-BCFC-4DBE2F2481AA}"/>
    <cellStyle name="s_Mini merg7_20_2007.07.13 (RSRI)_EVOLUÇÃO OBRA 3 2 2" xfId="24355" xr:uid="{D05ED757-8F65-4E10-B128-79FE2359C847}"/>
    <cellStyle name="s_Mini merg7_20_2007.07.13 (RSRI)_EVOLUÇÃO OBRA 3 2 3" xfId="28056" xr:uid="{EF26E734-D408-42AB-853F-671DD2888665}"/>
    <cellStyle name="s_Mini merg7_20_2007.07.13 (RSRI)_EVOLUÇÃO OBRA 3 2 4" xfId="29754" xr:uid="{F5DDF56A-2077-4920-B46A-757BE25747A2}"/>
    <cellStyle name="s_Mini merg7_20_2007.07.13 (RSRI)_EVOLUÇÃO OBRA 3 2 5" xfId="17211" xr:uid="{31809973-F34F-42AB-B82D-8F4D1A1D597B}"/>
    <cellStyle name="s_Mini merg7_20_2007.07.13 (RSRI)_EVOLUÇÃO OBRA 3 2 6" xfId="28567" xr:uid="{AD8B4AB5-3014-426C-93F8-819D9AAECA20}"/>
    <cellStyle name="s_Mini merg7_20_2007.07.13 (RSRI)_VSO-4T08-2008.12.02" xfId="4612" xr:uid="{E017F4B0-3867-4233-9707-793716824482}"/>
    <cellStyle name="s_Mini merg7_20_2007.07.13 (RSRI)_VSO-4T08-2008.12.02 2" xfId="9041" xr:uid="{7B4F0E73-1353-441B-A478-895D62389159}"/>
    <cellStyle name="s_Mini merg7_20_2007.07.13 (RSRI)_VSO-4T08-2008.12.02 2 2" xfId="20779" xr:uid="{8320730B-5D61-4C7A-9266-F591DDD33EF0}"/>
    <cellStyle name="s_Mini merg7_20_2007.07.13 (RSRI)_VSO-4T08-2008.12.02 2 3" xfId="13382" xr:uid="{A9B7F716-8326-4D1B-BC14-643AC6B69448}"/>
    <cellStyle name="s_Mini merg7_20_2007.07.13 (RSRI)_VSO-4T08-2008.12.02 2 4" xfId="14221" xr:uid="{BAA44831-B6BF-433F-AB33-3535A0460E66}"/>
    <cellStyle name="s_Mini merg7_20_2007.07.13 (RSRI)_VSO-4T08-2008.12.02 2 5" xfId="15449" xr:uid="{AF855F3B-8E8C-4CD8-9402-CC4AA42A6272}"/>
    <cellStyle name="s_Mini merg7_20_2007.07.13 (RSRI)_VSO-4T08-2008.12.02 2 6" xfId="34225" xr:uid="{40A0AB3C-8FCA-480C-B9A9-70B7680C0557}"/>
    <cellStyle name="s_Mini merg7_20_2007.07.13 (RSRI)_VSO-4T08-2008.12.02 3" xfId="36476" xr:uid="{5EBCFFA4-3FE6-4025-BC37-65E0C1613326}"/>
    <cellStyle name="s_Model Assumptions (2)" xfId="1317" xr:uid="{6C052939-EB36-4D16-9203-46F541F26DCB}"/>
    <cellStyle name="s_Model Assumptions (2) 2" xfId="6400" xr:uid="{8BAAFEE1-ABCB-4088-A88E-64EECDE61943}"/>
    <cellStyle name="s_Model Assumptions (2) 2 2" xfId="18374" xr:uid="{EFFCA118-BC9A-407E-850E-ADB558C4FC2E}"/>
    <cellStyle name="s_Model Assumptions (2) 2 3" xfId="18981" xr:uid="{F0AF1ADC-F02A-4291-8E4D-CE8103D7362F}"/>
    <cellStyle name="s_Model Assumptions (2) 2 4" xfId="30925" xr:uid="{319FE079-D5AB-4DA9-8F9B-5B6F3CC9FFD0}"/>
    <cellStyle name="s_Model Assumptions (2) 2 5" xfId="33194" xr:uid="{58965160-5F37-4075-A37B-CFCF916DE675}"/>
    <cellStyle name="s_Model Assumptions (2) 2 6" xfId="31845" xr:uid="{38E9480E-F57B-4942-8048-3C789C693A17}"/>
    <cellStyle name="s_Model Assumptions (2) 3" xfId="36477" xr:uid="{FB167C34-84EF-4D5C-A728-C0A1BB8DAB87}"/>
    <cellStyle name="s_Model Assumptions (2)_1" xfId="1318" xr:uid="{BD346488-0A04-455A-B179-B5C7E50FF30F}"/>
    <cellStyle name="s_Model Assumptions (2)_1 2" xfId="6401" xr:uid="{FB06256C-654C-4726-8D9C-A44AC0FF77DD}"/>
    <cellStyle name="s_Model Assumptions (2)_1 2 2" xfId="18375" xr:uid="{0D1E13E1-BCE4-4C83-B930-782EA444C557}"/>
    <cellStyle name="s_Model Assumptions (2)_1 2 3" xfId="15112" xr:uid="{25D0EE20-2213-4163-9E65-A9A6F5130496}"/>
    <cellStyle name="s_Model Assumptions (2)_1 2 4" xfId="29912" xr:uid="{D8E4ACAE-D4AE-49C0-AAA3-F1330B1244B2}"/>
    <cellStyle name="s_Model Assumptions (2)_1 2 5" xfId="32296" xr:uid="{43E166D2-7246-4256-83B4-DF73784A258E}"/>
    <cellStyle name="s_Model Assumptions (2)_1 2 6" xfId="35148" xr:uid="{0AB60B50-4F4E-4901-B711-BC67719668D2}"/>
    <cellStyle name="s_Model Assumptions (2)_1 3" xfId="36478" xr:uid="{F7C671A6-BAB9-473D-8053-89BD9EE50FD8}"/>
    <cellStyle name="s_Model Assumptions (2)_1_2007.04.13 (RSRI)" xfId="1319" xr:uid="{8E6317B4-D075-452B-8FC9-B941C2DD7448}"/>
    <cellStyle name="s_Model Assumptions (2)_1_2007.04.13 (RSRI) 2" xfId="6402" xr:uid="{6D72DE75-D544-401B-861A-124782AEAC10}"/>
    <cellStyle name="s_Model Assumptions (2)_1_2007.04.13 (RSRI) 2 2" xfId="18376" xr:uid="{A1F238C9-D134-4B36-8E7F-E163B3FFDDFB}"/>
    <cellStyle name="s_Model Assumptions (2)_1_2007.04.13 (RSRI) 2 3" xfId="19878" xr:uid="{B658B179-4781-425E-BD84-882BD3A806C1}"/>
    <cellStyle name="s_Model Assumptions (2)_1_2007.04.13 (RSRI) 2 4" xfId="28859" xr:uid="{ACED2F7F-42EF-4998-BF68-470E8253996B}"/>
    <cellStyle name="s_Model Assumptions (2)_1_2007.04.13 (RSRI) 2 5" xfId="26649" xr:uid="{0469CD2F-9C9B-4B33-9DD5-1A6F3B7CBD22}"/>
    <cellStyle name="s_Model Assumptions (2)_1_2007.04.13 (RSRI) 2 6" xfId="33051" xr:uid="{7DDA83B0-EF57-4328-A748-3C589FD467A2}"/>
    <cellStyle name="s_Model Assumptions (2)_1_2007.04.13 (RSRI) 3" xfId="36479" xr:uid="{379E2C6E-F700-4149-B6A6-6FB9B0D70DDB}"/>
    <cellStyle name="s_Model Assumptions (2)_1_2007.04.13 (RSRI)_BALANÇO" xfId="3626" xr:uid="{9B96B528-205A-4838-BF5D-11CB4A9A8D64}"/>
    <cellStyle name="s_Model Assumptions (2)_1_2007.04.13 (RSRI)_BALANÇO 2" xfId="8409" xr:uid="{57C24AF4-6702-4D27-94CF-EEE87C922E6B}"/>
    <cellStyle name="s_Model Assumptions (2)_1_2007.04.13 (RSRI)_BALANÇO 2 2" xfId="20198" xr:uid="{268ADD6E-2F65-4EF1-A8BD-B0CE29933EB8}"/>
    <cellStyle name="s_Model Assumptions (2)_1_2007.04.13 (RSRI)_BALANÇO 2 3" xfId="21059" xr:uid="{D1EEF48C-67E7-404A-8A2A-9A0E41C41102}"/>
    <cellStyle name="s_Model Assumptions (2)_1_2007.04.13 (RSRI)_BALANÇO 2 4" xfId="28738" xr:uid="{170A5F23-2F29-4A7F-982A-DE52459805AE}"/>
    <cellStyle name="s_Model Assumptions (2)_1_2007.04.13 (RSRI)_BALANÇO 2 5" xfId="30310" xr:uid="{73583C11-1F40-43BD-8D53-A0DF509EFF11}"/>
    <cellStyle name="s_Model Assumptions (2)_1_2007.04.13 (RSRI)_BALANÇO 2 6" xfId="33734" xr:uid="{853E793A-3E9A-42D1-97EE-B2E05DF773E1}"/>
    <cellStyle name="s_Model Assumptions (2)_1_2007.04.13 (RSRI)_BALANÇO 3" xfId="11044" xr:uid="{8C104420-D3BB-4F37-9A02-95CAAE683871}"/>
    <cellStyle name="s_Model Assumptions (2)_1_2007.04.13 (RSRI)_BALANÇO 3 2" xfId="12615" xr:uid="{49C4C83A-2F22-47B2-A2E8-78747048E6A9}"/>
    <cellStyle name="s_Model Assumptions (2)_1_2007.04.13 (RSRI)_BALANÇO 3 2 2" xfId="23856" xr:uid="{FB9093DD-FEA3-4699-8259-6557E4089D36}"/>
    <cellStyle name="s_Model Assumptions (2)_1_2007.04.13 (RSRI)_BALANÇO 3 2 3" xfId="27559" xr:uid="{449666E0-03B9-4C0A-A6A0-DBFE7063D59A}"/>
    <cellStyle name="s_Model Assumptions (2)_1_2007.04.13 (RSRI)_BALANÇO 3 2 4" xfId="14154" xr:uid="{76D46B7E-8229-422F-B5CA-4F73B9775910}"/>
    <cellStyle name="s_Model Assumptions (2)_1_2007.04.13 (RSRI)_BALANÇO 3 2 5" xfId="16106" xr:uid="{B94ABE85-B50A-46F6-B7FE-FC6C3B3247F7}"/>
    <cellStyle name="s_Model Assumptions (2)_1_2007.04.13 (RSRI)_BALANÇO 3 2 6" xfId="17861" xr:uid="{0D585625-554A-41BC-B5A3-2126F18AA91D}"/>
    <cellStyle name="s_Model Assumptions (2)_1_2007.04.13 (RSRI)_DF's" xfId="2610" xr:uid="{B452FFF2-803C-4DD6-8222-196031EE0C7C}"/>
    <cellStyle name="s_Model Assumptions (2)_1_2007.04.13 (RSRI)_DF's 2" xfId="7393" xr:uid="{AE4EEC71-84C4-4656-A6A5-A1EC6CF8E23A}"/>
    <cellStyle name="s_Model Assumptions (2)_1_2007.04.13 (RSRI)_DF's 2 2" xfId="19295" xr:uid="{2E9838F0-A7C4-4D4B-B5A3-3D87A13FE234}"/>
    <cellStyle name="s_Model Assumptions (2)_1_2007.04.13 (RSRI)_DF's 2 3" xfId="13817" xr:uid="{6449D85F-81FA-4680-9AC5-2FD17C0D62E0}"/>
    <cellStyle name="s_Model Assumptions (2)_1_2007.04.13 (RSRI)_DF's 2 4" xfId="28792" xr:uid="{FBC67285-E9C2-4366-A47B-973CF471083B}"/>
    <cellStyle name="s_Model Assumptions (2)_1_2007.04.13 (RSRI)_DF's 2 5" xfId="25943" xr:uid="{B9101BB2-0756-4645-8130-E47412DC0DBA}"/>
    <cellStyle name="s_Model Assumptions (2)_1_2007.04.13 (RSRI)_DF's 2 6" xfId="22160" xr:uid="{CE78D294-6182-4B56-925A-6AA482DAF8E5}"/>
    <cellStyle name="s_Model Assumptions (2)_1_2007.04.13 (RSRI)_DF's 3" xfId="10546" xr:uid="{F48F5DC1-ED2F-416B-A5D4-EF694F140742}"/>
    <cellStyle name="s_Model Assumptions (2)_1_2007.04.13 (RSRI)_DF's 3 2" xfId="12123" xr:uid="{1D68A3AB-CA76-449A-B596-2C04E071D764}"/>
    <cellStyle name="s_Model Assumptions (2)_1_2007.04.13 (RSRI)_DF's 3 2 2" xfId="23364" xr:uid="{158416DD-0BE4-4BF4-BF37-E515DFDAF30D}"/>
    <cellStyle name="s_Model Assumptions (2)_1_2007.04.13 (RSRI)_DF's 3 2 3" xfId="27067" xr:uid="{E34B3227-E949-44B8-9D88-2C1DE261D5A4}"/>
    <cellStyle name="s_Model Assumptions (2)_1_2007.04.13 (RSRI)_DF's 3 2 4" xfId="25815" xr:uid="{5D639C35-C6EA-4A2A-9A97-65BA8B432A90}"/>
    <cellStyle name="s_Model Assumptions (2)_1_2007.04.13 (RSRI)_DF's 3 2 5" xfId="29082" xr:uid="{E6F9A64F-BED8-4D85-BB5E-1D036E96EC24}"/>
    <cellStyle name="s_Model Assumptions (2)_1_2007.04.13 (RSRI)_DF's 3 2 6" xfId="29696" xr:uid="{1E97C79D-A9BE-463C-888A-27C63E1DA372}"/>
    <cellStyle name="s_Model Assumptions (2)_1_2007.04.13 (RSRI)_EVOLUÇÃO OBRA" xfId="5616" xr:uid="{A7E83DAD-2437-4812-A5DB-EEF613827B83}"/>
    <cellStyle name="s_Model Assumptions (2)_1_2007.04.13 (RSRI)_EVOLUÇÃO OBRA 2" xfId="9901" xr:uid="{7B5593FD-8F5A-4156-9268-3CE8BA0D9ED0}"/>
    <cellStyle name="s_Model Assumptions (2)_1_2007.04.13 (RSRI)_EVOLUÇÃO OBRA 2 2" xfId="21589" xr:uid="{433D0411-C121-4E2A-99AB-468406F645D9}"/>
    <cellStyle name="s_Model Assumptions (2)_1_2007.04.13 (RSRI)_EVOLUÇÃO OBRA 2 3" xfId="25335" xr:uid="{1DD3E675-2FA2-4ACC-8128-8D5DA25F91ED}"/>
    <cellStyle name="s_Model Assumptions (2)_1_2007.04.13 (RSRI)_EVOLUÇÃO OBRA 2 4" xfId="29166" xr:uid="{F82BFF2E-C779-4BA7-871E-96C16B3E75E4}"/>
    <cellStyle name="s_Model Assumptions (2)_1_2007.04.13 (RSRI)_EVOLUÇÃO OBRA 2 5" xfId="15738" xr:uid="{FDAAFAA6-D412-46A3-BF7D-F16C312F5EEA}"/>
    <cellStyle name="s_Model Assumptions (2)_1_2007.04.13 (RSRI)_EVOLUÇÃO OBRA 2 6" xfId="34502" xr:uid="{7D3DAF4D-4EEE-4736-B7E3-75FB1025F75E}"/>
    <cellStyle name="s_Model Assumptions (2)_1_2007.04.13 (RSRI)_EVOLUÇÃO OBRA 3" xfId="11558" xr:uid="{C7B48F43-AD52-4315-8EED-D17FEFB63844}"/>
    <cellStyle name="s_Model Assumptions (2)_1_2007.04.13 (RSRI)_EVOLUÇÃO OBRA 3 2" xfId="13115" xr:uid="{74CD110E-61EF-45C9-A89F-AB759B0F683F}"/>
    <cellStyle name="s_Model Assumptions (2)_1_2007.04.13 (RSRI)_EVOLUÇÃO OBRA 3 2 2" xfId="24356" xr:uid="{A2DE2A07-3334-4A48-906B-59198D02CD82}"/>
    <cellStyle name="s_Model Assumptions (2)_1_2007.04.13 (RSRI)_EVOLUÇÃO OBRA 3 2 3" xfId="28057" xr:uid="{5CFBCB0B-674E-4AFE-B541-B954BA1807AC}"/>
    <cellStyle name="s_Model Assumptions (2)_1_2007.04.13 (RSRI)_EVOLUÇÃO OBRA 3 2 4" xfId="30124" xr:uid="{9E23D63C-31F5-43C0-A37A-3E879B432259}"/>
    <cellStyle name="s_Model Assumptions (2)_1_2007.04.13 (RSRI)_EVOLUÇÃO OBRA 3 2 5" xfId="16222" xr:uid="{F16CACF6-1AEA-4F41-84E6-4DE3FD78E7C9}"/>
    <cellStyle name="s_Model Assumptions (2)_1_2007.04.13 (RSRI)_EVOLUÇÃO OBRA 3 2 6" xfId="34742" xr:uid="{17654B78-76FA-431D-A0A7-B53647485F98}"/>
    <cellStyle name="s_Model Assumptions (2)_1_2007.04.13 (RSRI)_VSO-4T08-2008.12.02" xfId="4613" xr:uid="{AEC8CF70-1001-452F-B4DE-FBE687D8FD43}"/>
    <cellStyle name="s_Model Assumptions (2)_1_2007.04.13 (RSRI)_VSO-4T08-2008.12.02 2" xfId="9042" xr:uid="{11E8AEA3-812F-47D6-A291-CCDC6C9A756E}"/>
    <cellStyle name="s_Model Assumptions (2)_1_2007.04.13 (RSRI)_VSO-4T08-2008.12.02 2 2" xfId="20780" xr:uid="{4F7EFB67-8CDA-4018-92A7-1E53B4887CBD}"/>
    <cellStyle name="s_Model Assumptions (2)_1_2007.04.13 (RSRI)_VSO-4T08-2008.12.02 2 3" xfId="13381" xr:uid="{2BB5CB7E-8729-4197-AFB6-B6E6CC33A379}"/>
    <cellStyle name="s_Model Assumptions (2)_1_2007.04.13 (RSRI)_VSO-4T08-2008.12.02 2 4" xfId="16985" xr:uid="{07A441F9-7E1F-47CE-9886-D070C70D62C9}"/>
    <cellStyle name="s_Model Assumptions (2)_1_2007.04.13 (RSRI)_VSO-4T08-2008.12.02 2 5" xfId="31842" xr:uid="{F9BFDB96-19AC-484F-AF5D-867E3795C077}"/>
    <cellStyle name="s_Model Assumptions (2)_1_2007.04.13 (RSRI)_VSO-4T08-2008.12.02 2 6" xfId="34782" xr:uid="{FCFE8A50-F029-4544-A67B-25950CFDD362}"/>
    <cellStyle name="s_Model Assumptions (2)_1_2007.04.13 (RSRI)_VSO-4T08-2008.12.02 3" xfId="36480" xr:uid="{39FBE577-02E0-485A-8904-605D2CBAB5F0}"/>
    <cellStyle name="s_Model Assumptions (2)_1_2007.07.13 (RSRI)" xfId="1320" xr:uid="{C3771616-6188-4A19-99F4-A502D6A0CDB8}"/>
    <cellStyle name="s_Model Assumptions (2)_1_2007.07.13 (RSRI) 2" xfId="6403" xr:uid="{4827C04E-E1EA-4786-9E0E-4D748CF38C29}"/>
    <cellStyle name="s_Model Assumptions (2)_1_2007.07.13 (RSRI) 2 2" xfId="18377" xr:uid="{3B2D4727-80C4-49D1-831E-74FA239F5652}"/>
    <cellStyle name="s_Model Assumptions (2)_1_2007.07.13 (RSRI) 2 3" xfId="15888" xr:uid="{64AF49AE-605B-40BF-BC41-647B53530A05}"/>
    <cellStyle name="s_Model Assumptions (2)_1_2007.07.13 (RSRI) 2 4" xfId="26104" xr:uid="{15F0AF8F-C8B7-406B-8426-27FE0043CD19}"/>
    <cellStyle name="s_Model Assumptions (2)_1_2007.07.13 (RSRI) 2 5" xfId="31800" xr:uid="{AFB19D18-4922-4BB0-A0BC-C1019DA7CD9C}"/>
    <cellStyle name="s_Model Assumptions (2)_1_2007.07.13 (RSRI) 2 6" xfId="16217" xr:uid="{0BCF698F-D40C-453F-AD93-EE90E6259046}"/>
    <cellStyle name="s_Model Assumptions (2)_1_2007.07.13 (RSRI) 3" xfId="36481" xr:uid="{C99EF2B7-C534-4F06-9795-22B94097B7BE}"/>
    <cellStyle name="s_Model Assumptions (2)_1_2007.07.13 (RSRI)_BALANÇO" xfId="3627" xr:uid="{175479C8-B1F2-4F9F-A284-021613394A47}"/>
    <cellStyle name="s_Model Assumptions (2)_1_2007.07.13 (RSRI)_BALANÇO 2" xfId="8410" xr:uid="{16B30887-7109-42B7-AF37-DC02958A9146}"/>
    <cellStyle name="s_Model Assumptions (2)_1_2007.07.13 (RSRI)_BALANÇO 2 2" xfId="20199" xr:uid="{80FD7130-94BA-4068-8451-201BB8C00C1F}"/>
    <cellStyle name="s_Model Assumptions (2)_1_2007.07.13 (RSRI)_BALANÇO 2 3" xfId="17230" xr:uid="{0A759F82-2CA1-4A1C-80D8-9E4E020CF109}"/>
    <cellStyle name="s_Model Assumptions (2)_1_2007.07.13 (RSRI)_BALANÇO 2 4" xfId="17257" xr:uid="{105511A0-93CB-467B-AFAC-B8E059527F0C}"/>
    <cellStyle name="s_Model Assumptions (2)_1_2007.07.13 (RSRI)_BALANÇO 2 5" xfId="16891" xr:uid="{3CC38788-A48B-471F-8657-9EF15113A671}"/>
    <cellStyle name="s_Model Assumptions (2)_1_2007.07.13 (RSRI)_BALANÇO 2 6" xfId="17619" xr:uid="{81A56CF6-DB9A-40E7-ABF4-918809CE9457}"/>
    <cellStyle name="s_Model Assumptions (2)_1_2007.07.13 (RSRI)_BALANÇO 3" xfId="11045" xr:uid="{0F338685-A16C-49BF-A8DC-1F6125434B51}"/>
    <cellStyle name="s_Model Assumptions (2)_1_2007.07.13 (RSRI)_BALANÇO 3 2" xfId="12616" xr:uid="{529B7651-D0F9-496F-B9E7-B241196B9D76}"/>
    <cellStyle name="s_Model Assumptions (2)_1_2007.07.13 (RSRI)_BALANÇO 3 2 2" xfId="23857" xr:uid="{B83D3508-B101-4372-8CF3-122F0F59876D}"/>
    <cellStyle name="s_Model Assumptions (2)_1_2007.07.13 (RSRI)_BALANÇO 3 2 3" xfId="27560" xr:uid="{00B478B0-27E4-4992-9190-95316B071D3C}"/>
    <cellStyle name="s_Model Assumptions (2)_1_2007.07.13 (RSRI)_BALANÇO 3 2 4" xfId="17613" xr:uid="{F48C38D3-7003-45CC-BD59-79F70095EF02}"/>
    <cellStyle name="s_Model Assumptions (2)_1_2007.07.13 (RSRI)_BALANÇO 3 2 5" xfId="32183" xr:uid="{EE6EAB8B-74F8-46C1-B654-3657D3D77A7A}"/>
    <cellStyle name="s_Model Assumptions (2)_1_2007.07.13 (RSRI)_BALANÇO 3 2 6" xfId="34123" xr:uid="{E636EA6B-6A89-494E-902B-4C967FC44625}"/>
    <cellStyle name="s_Model Assumptions (2)_1_2007.07.13 (RSRI)_DF's" xfId="2611" xr:uid="{263FF46F-DFB9-4AC6-975A-388088DB92DD}"/>
    <cellStyle name="s_Model Assumptions (2)_1_2007.07.13 (RSRI)_DF's 2" xfId="7394" xr:uid="{D19C99DB-B733-4DD8-B16D-176E8A33111D}"/>
    <cellStyle name="s_Model Assumptions (2)_1_2007.07.13 (RSRI)_DF's 2 2" xfId="19296" xr:uid="{60EF7E94-C1BC-4B1A-B6F2-0919AF2F22A4}"/>
    <cellStyle name="s_Model Assumptions (2)_1_2007.07.13 (RSRI)_DF's 2 3" xfId="13816" xr:uid="{4F28E8C1-4C6B-46A5-B9CC-5C0E694D78B6}"/>
    <cellStyle name="s_Model Assumptions (2)_1_2007.07.13 (RSRI)_DF's 2 4" xfId="19993" xr:uid="{6ED809EE-201F-482D-88DC-5549C865CF2C}"/>
    <cellStyle name="s_Model Assumptions (2)_1_2007.07.13 (RSRI)_DF's 2 5" xfId="15627" xr:uid="{1BBCA95A-2DB1-4B29-AB1C-A26F5A8C37DD}"/>
    <cellStyle name="s_Model Assumptions (2)_1_2007.07.13 (RSRI)_DF's 2 6" xfId="34607" xr:uid="{99297128-74D6-4E2B-B8E7-3F6686DFBE5A}"/>
    <cellStyle name="s_Model Assumptions (2)_1_2007.07.13 (RSRI)_DF's 3" xfId="10547" xr:uid="{64469FD8-2BCA-4CF1-8CF0-41210880CA62}"/>
    <cellStyle name="s_Model Assumptions (2)_1_2007.07.13 (RSRI)_DF's 3 2" xfId="12124" xr:uid="{E9A075AB-FF25-4057-8CF9-898668182220}"/>
    <cellStyle name="s_Model Assumptions (2)_1_2007.07.13 (RSRI)_DF's 3 2 2" xfId="23365" xr:uid="{C53F3684-5249-47F7-BFFE-78AB2CF02489}"/>
    <cellStyle name="s_Model Assumptions (2)_1_2007.07.13 (RSRI)_DF's 3 2 3" xfId="27068" xr:uid="{3ABE0F3E-BD3A-46F6-8860-625ADA9D1052}"/>
    <cellStyle name="s_Model Assumptions (2)_1_2007.07.13 (RSRI)_DF's 3 2 4" xfId="28510" xr:uid="{FF6357A0-3E1D-466C-A710-2FAD6D7B93A8}"/>
    <cellStyle name="s_Model Assumptions (2)_1_2007.07.13 (RSRI)_DF's 3 2 5" xfId="31463" xr:uid="{C01BEB8E-3597-40CF-AFBA-D3A734A772A8}"/>
    <cellStyle name="s_Model Assumptions (2)_1_2007.07.13 (RSRI)_DF's 3 2 6" xfId="29371" xr:uid="{370530A4-7E9C-4EE7-9EC8-D72D0A28F170}"/>
    <cellStyle name="s_Model Assumptions (2)_1_2007.07.13 (RSRI)_EVOLUÇÃO OBRA" xfId="5617" xr:uid="{78CD98AF-F8C4-4EE2-A832-047236458A69}"/>
    <cellStyle name="s_Model Assumptions (2)_1_2007.07.13 (RSRI)_EVOLUÇÃO OBRA 2" xfId="9902" xr:uid="{8A1F7C9C-D9D7-4DA9-814A-AB5727982EEE}"/>
    <cellStyle name="s_Model Assumptions (2)_1_2007.07.13 (RSRI)_EVOLUÇÃO OBRA 2 2" xfId="21590" xr:uid="{8B87B6A9-395E-4489-821F-23634BCFDC93}"/>
    <cellStyle name="s_Model Assumptions (2)_1_2007.07.13 (RSRI)_EVOLUÇÃO OBRA 2 3" xfId="25336" xr:uid="{B63E2C2D-81C5-4F25-8997-0747FBF1F54B}"/>
    <cellStyle name="s_Model Assumptions (2)_1_2007.07.13 (RSRI)_EVOLUÇÃO OBRA 2 4" xfId="21107" xr:uid="{DFEC1ABF-8BE9-45BE-84BA-D893143DCC39}"/>
    <cellStyle name="s_Model Assumptions (2)_1_2007.07.13 (RSRI)_EVOLUÇÃO OBRA 2 5" xfId="17653" xr:uid="{84D28938-646E-4218-A8E5-EF746FB0C6BE}"/>
    <cellStyle name="s_Model Assumptions (2)_1_2007.07.13 (RSRI)_EVOLUÇÃO OBRA 2 6" xfId="33787" xr:uid="{BD9034E1-FA13-40FC-B12B-F689DD2682E1}"/>
    <cellStyle name="s_Model Assumptions (2)_1_2007.07.13 (RSRI)_EVOLUÇÃO OBRA 3" xfId="11559" xr:uid="{D3D23AFB-98A7-4B69-9BF7-DD2A74620E5D}"/>
    <cellStyle name="s_Model Assumptions (2)_1_2007.07.13 (RSRI)_EVOLUÇÃO OBRA 3 2" xfId="13116" xr:uid="{605CA3DB-6DAE-49EC-B0E5-2D26D7190933}"/>
    <cellStyle name="s_Model Assumptions (2)_1_2007.07.13 (RSRI)_EVOLUÇÃO OBRA 3 2 2" xfId="24357" xr:uid="{9D4CFD7F-3129-4D9C-AB03-685B047773AE}"/>
    <cellStyle name="s_Model Assumptions (2)_1_2007.07.13 (RSRI)_EVOLUÇÃO OBRA 3 2 3" xfId="28058" xr:uid="{D6952A96-5FED-4452-B916-06A84AF082F2}"/>
    <cellStyle name="s_Model Assumptions (2)_1_2007.07.13 (RSRI)_EVOLUÇÃO OBRA 3 2 4" xfId="28407" xr:uid="{D0A0C756-BA8E-4003-AA35-1A21B80861F6}"/>
    <cellStyle name="s_Model Assumptions (2)_1_2007.07.13 (RSRI)_EVOLUÇÃO OBRA 3 2 5" xfId="30331" xr:uid="{EA24CD8A-9D29-4C43-AF64-E4CDC7241D5B}"/>
    <cellStyle name="s_Model Assumptions (2)_1_2007.07.13 (RSRI)_EVOLUÇÃO OBRA 3 2 6" xfId="33845" xr:uid="{AEB184C9-56BE-4E72-8584-EDADA6FF3E9D}"/>
    <cellStyle name="s_Model Assumptions (2)_1_2007.07.13 (RSRI)_VSO-4T08-2008.12.02" xfId="4614" xr:uid="{939A64DE-7274-4690-8C18-278314D83365}"/>
    <cellStyle name="s_Model Assumptions (2)_1_2007.07.13 (RSRI)_VSO-4T08-2008.12.02 2" xfId="9043" xr:uid="{97BFE419-1D67-497C-9A7C-CD000B27780F}"/>
    <cellStyle name="s_Model Assumptions (2)_1_2007.07.13 (RSRI)_VSO-4T08-2008.12.02 2 2" xfId="20781" xr:uid="{D630A0C9-9DD5-47CA-A27A-D5BD43992E67}"/>
    <cellStyle name="s_Model Assumptions (2)_1_2007.07.13 (RSRI)_VSO-4T08-2008.12.02 2 3" xfId="13380" xr:uid="{E93E87A2-6048-48A5-9752-A47853346C22}"/>
    <cellStyle name="s_Model Assumptions (2)_1_2007.07.13 (RSRI)_VSO-4T08-2008.12.02 2 4" xfId="28692" xr:uid="{F5D4F573-97AB-4E94-9D82-05C6574CB83A}"/>
    <cellStyle name="s_Model Assumptions (2)_1_2007.07.13 (RSRI)_VSO-4T08-2008.12.02 2 5" xfId="17578" xr:uid="{2FF160BD-9905-4F6C-84B8-F189F7B53522}"/>
    <cellStyle name="s_Model Assumptions (2)_1_2007.07.13 (RSRI)_VSO-4T08-2008.12.02 2 6" xfId="34457" xr:uid="{A097FD8D-D798-4E3E-A0F4-5F2CD3C12147}"/>
    <cellStyle name="s_Model Assumptions (2)_1_2007.07.13 (RSRI)_VSO-4T08-2008.12.02 3" xfId="36482" xr:uid="{FE80F842-6B1E-4C95-8264-F382AA517C2A}"/>
    <cellStyle name="s_Model Assumptions (2)_2007.04.13 (RSRI)" xfId="1321" xr:uid="{6604E018-BABB-46C5-9047-F5B084C555DC}"/>
    <cellStyle name="s_Model Assumptions (2)_2007.04.13 (RSRI) 2" xfId="6404" xr:uid="{56FD3C80-EFCD-4324-82C8-D3FDAF3F4AAA}"/>
    <cellStyle name="s_Model Assumptions (2)_2007.04.13 (RSRI) 2 2" xfId="18378" xr:uid="{735AE896-000D-4F0D-BA64-1D5DBC6255E2}"/>
    <cellStyle name="s_Model Assumptions (2)_2007.04.13 (RSRI) 2 3" xfId="14007" xr:uid="{CBC7E685-93B2-4CD1-9394-E0440EB5DDF7}"/>
    <cellStyle name="s_Model Assumptions (2)_2007.04.13 (RSRI) 2 4" xfId="30288" xr:uid="{EC1315FA-BE6F-4481-9405-71FD7E0CA1ED}"/>
    <cellStyle name="s_Model Assumptions (2)_2007.04.13 (RSRI) 2 5" xfId="26237" xr:uid="{CE5D83B9-D474-4AC0-A030-35E2DA74E090}"/>
    <cellStyle name="s_Model Assumptions (2)_2007.04.13 (RSRI) 2 6" xfId="32779" xr:uid="{C2CEA41A-B7B6-4A46-8DDB-1E6B254A789B}"/>
    <cellStyle name="s_Model Assumptions (2)_2007.04.13 (RSRI) 3" xfId="36483" xr:uid="{15BF090A-DE58-434D-8670-389A3710159C}"/>
    <cellStyle name="s_Model Assumptions (2)_2007.04.13 (RSRI)_BALANÇO" xfId="3628" xr:uid="{E6343A10-EBE7-4121-A7E1-7E5CAB2216D6}"/>
    <cellStyle name="s_Model Assumptions (2)_2007.04.13 (RSRI)_BALANÇO 2" xfId="8411" xr:uid="{42D1C621-4B67-42D8-9E6C-C8EF14B954D6}"/>
    <cellStyle name="s_Model Assumptions (2)_2007.04.13 (RSRI)_BALANÇO 2 2" xfId="20200" xr:uid="{52A33262-2878-42D5-A68F-02697189D6AB}"/>
    <cellStyle name="s_Model Assumptions (2)_2007.04.13 (RSRI)_BALANÇO 2 3" xfId="18786" xr:uid="{04F7782B-87D1-4E6E-B5F1-BB1AEA17B4B6}"/>
    <cellStyle name="s_Model Assumptions (2)_2007.04.13 (RSRI)_BALANÇO 2 4" xfId="20313" xr:uid="{7C8F6137-4B36-4FCD-8247-E849814046F9}"/>
    <cellStyle name="s_Model Assumptions (2)_2007.04.13 (RSRI)_BALANÇO 2 5" xfId="30651" xr:uid="{15B6D7C1-BB29-47B1-B00D-A8A5F6D2774B}"/>
    <cellStyle name="s_Model Assumptions (2)_2007.04.13 (RSRI)_BALANÇO 2 6" xfId="22431" xr:uid="{BB0B91A9-AF7D-4945-B580-FADFCDC8804F}"/>
    <cellStyle name="s_Model Assumptions (2)_2007.04.13 (RSRI)_BALANÇO 3" xfId="11046" xr:uid="{469F6EA3-633A-4DA8-BE0D-5031744A0261}"/>
    <cellStyle name="s_Model Assumptions (2)_2007.04.13 (RSRI)_BALANÇO 3 2" xfId="12617" xr:uid="{6E580BD1-5303-45BA-9EFB-CC5BCB33F468}"/>
    <cellStyle name="s_Model Assumptions (2)_2007.04.13 (RSRI)_BALANÇO 3 2 2" xfId="23858" xr:uid="{A8D2BAD8-FB10-4503-AA13-508568D38D79}"/>
    <cellStyle name="s_Model Assumptions (2)_2007.04.13 (RSRI)_BALANÇO 3 2 3" xfId="27561" xr:uid="{BF3BE939-301C-462F-8784-5E39F4809C18}"/>
    <cellStyle name="s_Model Assumptions (2)_2007.04.13 (RSRI)_BALANÇO 3 2 4" xfId="26635" xr:uid="{BFCBA7A2-55F1-4235-8807-E6D49C614651}"/>
    <cellStyle name="s_Model Assumptions (2)_2007.04.13 (RSRI)_BALANÇO 3 2 5" xfId="31761" xr:uid="{7B3D452F-8ABF-4F78-8717-661286EB5317}"/>
    <cellStyle name="s_Model Assumptions (2)_2007.04.13 (RSRI)_BALANÇO 3 2 6" xfId="28915" xr:uid="{1EAB5ED8-E611-4D4D-B277-FBB69216D3F1}"/>
    <cellStyle name="s_Model Assumptions (2)_2007.04.13 (RSRI)_DF's" xfId="2612" xr:uid="{218B7D54-685A-4D77-83C5-39FA26B4AC2B}"/>
    <cellStyle name="s_Model Assumptions (2)_2007.04.13 (RSRI)_DF's 2" xfId="7395" xr:uid="{F6C95A34-92DD-4B34-81EF-70442E1A16B2}"/>
    <cellStyle name="s_Model Assumptions (2)_2007.04.13 (RSRI)_DF's 2 2" xfId="19297" xr:uid="{EE855C3C-06DA-455B-A7F9-45AC9BE9BDF2}"/>
    <cellStyle name="s_Model Assumptions (2)_2007.04.13 (RSRI)_DF's 2 3" xfId="13815" xr:uid="{2411ACEA-F440-49E1-99F3-97EB1D7B6648}"/>
    <cellStyle name="s_Model Assumptions (2)_2007.04.13 (RSRI)_DF's 2 4" xfId="24937" xr:uid="{D1FFEFDE-3A38-4E7B-B2EE-55251022526A}"/>
    <cellStyle name="s_Model Assumptions (2)_2007.04.13 (RSRI)_DF's 2 5" xfId="16072" xr:uid="{41CD5A34-593D-4C76-9ABE-FCCC6B3AA9B2}"/>
    <cellStyle name="s_Model Assumptions (2)_2007.04.13 (RSRI)_DF's 2 6" xfId="33795" xr:uid="{10C802F8-B19C-4ECE-944D-E5CE90BCBD6A}"/>
    <cellStyle name="s_Model Assumptions (2)_2007.04.13 (RSRI)_DF's 3" xfId="10548" xr:uid="{E1E5D9C0-5A0A-4F77-9FB5-08A104903C30}"/>
    <cellStyle name="s_Model Assumptions (2)_2007.04.13 (RSRI)_DF's 3 2" xfId="12125" xr:uid="{1B55AA2A-A180-4DDD-84D3-B8932FC7E105}"/>
    <cellStyle name="s_Model Assumptions (2)_2007.04.13 (RSRI)_DF's 3 2 2" xfId="23366" xr:uid="{30AA7DA9-0827-4504-AB20-069E93221FE0}"/>
    <cellStyle name="s_Model Assumptions (2)_2007.04.13 (RSRI)_DF's 3 2 3" xfId="27069" xr:uid="{DA2C7B1F-5DFE-4B10-9006-5728DAE5E455}"/>
    <cellStyle name="s_Model Assumptions (2)_2007.04.13 (RSRI)_DF's 3 2 4" xfId="16071" xr:uid="{4ECECF83-86BE-4117-8583-5708399569C2}"/>
    <cellStyle name="s_Model Assumptions (2)_2007.04.13 (RSRI)_DF's 3 2 5" xfId="17534" xr:uid="{F7F888DD-761B-45BD-AC66-5D786BA534A0}"/>
    <cellStyle name="s_Model Assumptions (2)_2007.04.13 (RSRI)_DF's 3 2 6" xfId="17684" xr:uid="{9EA35829-68D9-4C1B-A604-5004283BACC1}"/>
    <cellStyle name="s_Model Assumptions (2)_2007.04.13 (RSRI)_EVOLUÇÃO OBRA" xfId="5618" xr:uid="{AF8D111B-663B-42A0-B81E-527349BF5F78}"/>
    <cellStyle name="s_Model Assumptions (2)_2007.04.13 (RSRI)_EVOLUÇÃO OBRA 2" xfId="9903" xr:uid="{A3678EA4-531D-404C-8BDF-163446F5C25E}"/>
    <cellStyle name="s_Model Assumptions (2)_2007.04.13 (RSRI)_EVOLUÇÃO OBRA 2 2" xfId="21591" xr:uid="{599D6ACA-0544-4E7E-8CAF-037DEDF560BB}"/>
    <cellStyle name="s_Model Assumptions (2)_2007.04.13 (RSRI)_EVOLUÇÃO OBRA 2 3" xfId="25337" xr:uid="{762DCCCB-0AE7-4E89-8DBE-C79E722FFF99}"/>
    <cellStyle name="s_Model Assumptions (2)_2007.04.13 (RSRI)_EVOLUÇÃO OBRA 2 4" xfId="16886" xr:uid="{00EF42E6-2AAF-477E-996C-6979C52DFDBD}"/>
    <cellStyle name="s_Model Assumptions (2)_2007.04.13 (RSRI)_EVOLUÇÃO OBRA 2 5" xfId="14825" xr:uid="{018A5CBD-EA86-43AB-B2CB-E7E5D3FDC25C}"/>
    <cellStyle name="s_Model Assumptions (2)_2007.04.13 (RSRI)_EVOLUÇÃO OBRA 2 6" xfId="34647" xr:uid="{91AAA26B-56F7-4476-A9B2-2A78F2F6BC17}"/>
    <cellStyle name="s_Model Assumptions (2)_2007.04.13 (RSRI)_EVOLUÇÃO OBRA 3" xfId="11560" xr:uid="{B3964827-64EA-4497-A9DD-C982CD28A02E}"/>
    <cellStyle name="s_Model Assumptions (2)_2007.04.13 (RSRI)_EVOLUÇÃO OBRA 3 2" xfId="13117" xr:uid="{9713A606-A79E-4A43-B63E-0A39AD19F068}"/>
    <cellStyle name="s_Model Assumptions (2)_2007.04.13 (RSRI)_EVOLUÇÃO OBRA 3 2 2" xfId="24358" xr:uid="{8FB08638-E96E-4956-8A83-717EAC75859B}"/>
    <cellStyle name="s_Model Assumptions (2)_2007.04.13 (RSRI)_EVOLUÇÃO OBRA 3 2 3" xfId="28059" xr:uid="{14385727-A0D5-403B-ABC1-BBB302106872}"/>
    <cellStyle name="s_Model Assumptions (2)_2007.04.13 (RSRI)_EVOLUÇÃO OBRA 3 2 4" xfId="30100" xr:uid="{EDDD374C-0160-4529-9E5F-8EBF009B612B}"/>
    <cellStyle name="s_Model Assumptions (2)_2007.04.13 (RSRI)_EVOLUÇÃO OBRA 3 2 5" xfId="31417" xr:uid="{ACB7CC2C-4649-4A1B-A04F-8453BDB40A92}"/>
    <cellStyle name="s_Model Assumptions (2)_2007.04.13 (RSRI)_EVOLUÇÃO OBRA 3 2 6" xfId="19384" xr:uid="{514986A1-F28E-425C-B99C-3B1497588246}"/>
    <cellStyle name="s_Model Assumptions (2)_2007.04.13 (RSRI)_VSO-4T08-2008.12.02" xfId="4615" xr:uid="{18B35B2E-D3D1-467B-A9D8-4396FF431C21}"/>
    <cellStyle name="s_Model Assumptions (2)_2007.04.13 (RSRI)_VSO-4T08-2008.12.02 2" xfId="9044" xr:uid="{DE4E9D74-7A42-4F02-AFB4-1068979CBC3C}"/>
    <cellStyle name="s_Model Assumptions (2)_2007.04.13 (RSRI)_VSO-4T08-2008.12.02 2 2" xfId="20782" xr:uid="{69508002-AB8A-453B-A1DE-EA86E565A8AE}"/>
    <cellStyle name="s_Model Assumptions (2)_2007.04.13 (RSRI)_VSO-4T08-2008.12.02 2 3" xfId="13379" xr:uid="{F8AADA87-26D0-4FAF-B6CE-2DEFF2418745}"/>
    <cellStyle name="s_Model Assumptions (2)_2007.04.13 (RSRI)_VSO-4T08-2008.12.02 2 4" xfId="25121" xr:uid="{B8481ED9-37CC-4917-8C68-3475F828A173}"/>
    <cellStyle name="s_Model Assumptions (2)_2007.04.13 (RSRI)_VSO-4T08-2008.12.02 2 5" xfId="29636" xr:uid="{54474248-FDD4-4813-9F25-4C07AE1358CF}"/>
    <cellStyle name="s_Model Assumptions (2)_2007.04.13 (RSRI)_VSO-4T08-2008.12.02 2 6" xfId="17763" xr:uid="{82EEF5CB-4BBB-4BBA-A855-BDD881ADAC20}"/>
    <cellStyle name="s_Model Assumptions (2)_2007.04.13 (RSRI)_VSO-4T08-2008.12.02 3" xfId="36484" xr:uid="{18B8970C-1F4D-4B02-BF03-8232A9523643}"/>
    <cellStyle name="s_Model Assumptions (2)_2007.07.13 (RSRI)" xfId="1322" xr:uid="{395D5D31-0546-431D-8B61-E94DA2938968}"/>
    <cellStyle name="s_Model Assumptions (2)_2007.07.13 (RSRI) 2" xfId="6405" xr:uid="{9B9D9CDB-C9AB-44B9-B129-325164CAF4D2}"/>
    <cellStyle name="s_Model Assumptions (2)_2007.07.13 (RSRI) 2 2" xfId="18379" xr:uid="{65F27E50-CEA3-4577-9284-FFFF47F85705}"/>
    <cellStyle name="s_Model Assumptions (2)_2007.07.13 (RSRI) 2 3" xfId="14006" xr:uid="{EED99FC5-71DF-4553-9B87-F04661684DA3}"/>
    <cellStyle name="s_Model Assumptions (2)_2007.07.13 (RSRI) 2 4" xfId="29283" xr:uid="{198EF0C9-9DD9-463A-9D2E-51E7834E50C7}"/>
    <cellStyle name="s_Model Assumptions (2)_2007.07.13 (RSRI) 2 5" xfId="29337" xr:uid="{1EC51C65-BCFC-42B9-A880-F9A3A7FEE2DE}"/>
    <cellStyle name="s_Model Assumptions (2)_2007.07.13 (RSRI) 2 6" xfId="19198" xr:uid="{871D8C61-8E2A-4826-BF88-F7C6C5BE78CD}"/>
    <cellStyle name="s_Model Assumptions (2)_2007.07.13 (RSRI) 3" xfId="36485" xr:uid="{852A95B1-1953-45AA-A274-B0F59EB2D126}"/>
    <cellStyle name="s_Model Assumptions (2)_2007.07.13 (RSRI)_BALANÇO" xfId="3629" xr:uid="{0F3694B0-D12F-4EFF-8539-E4DF2AF648A6}"/>
    <cellStyle name="s_Model Assumptions (2)_2007.07.13 (RSRI)_BALANÇO 2" xfId="8412" xr:uid="{06EDF1C8-9114-4E94-B251-AFAA8631F42C}"/>
    <cellStyle name="s_Model Assumptions (2)_2007.07.13 (RSRI)_BALANÇO 2 2" xfId="20201" xr:uid="{9C95C625-FDFB-4C5D-8EAB-C12433ACCD38}"/>
    <cellStyle name="s_Model Assumptions (2)_2007.07.13 (RSRI)_BALANÇO 2 3" xfId="14926" xr:uid="{6EBC4FFE-DABB-49C6-A3E1-FF8231FEFB34}"/>
    <cellStyle name="s_Model Assumptions (2)_2007.07.13 (RSRI)_BALANÇO 2 4" xfId="19162" xr:uid="{09703410-FE93-42E9-8F20-AB5979963693}"/>
    <cellStyle name="s_Model Assumptions (2)_2007.07.13 (RSRI)_BALANÇO 2 5" xfId="30655" xr:uid="{412625EF-CD19-471B-B53C-53DBB1B31D2F}"/>
    <cellStyle name="s_Model Assumptions (2)_2007.07.13 (RSRI)_BALANÇO 2 6" xfId="34329" xr:uid="{08779065-77AF-47C9-B0B4-A7580AF20CA5}"/>
    <cellStyle name="s_Model Assumptions (2)_2007.07.13 (RSRI)_BALANÇO 3" xfId="11047" xr:uid="{E160E4A6-2028-4FD2-A4E9-9B2C423D5E68}"/>
    <cellStyle name="s_Model Assumptions (2)_2007.07.13 (RSRI)_BALANÇO 3 2" xfId="12618" xr:uid="{3C092A1B-D3A5-413C-A33B-9617AB732F44}"/>
    <cellStyle name="s_Model Assumptions (2)_2007.07.13 (RSRI)_BALANÇO 3 2 2" xfId="23859" xr:uid="{DE230404-4365-4C00-B2FC-E63B1C3B1068}"/>
    <cellStyle name="s_Model Assumptions (2)_2007.07.13 (RSRI)_BALANÇO 3 2 3" xfId="27562" xr:uid="{7CC4BD8F-8C7C-461F-93BE-A03B1A2C0D1B}"/>
    <cellStyle name="s_Model Assumptions (2)_2007.07.13 (RSRI)_BALANÇO 3 2 4" xfId="21954" xr:uid="{9AEE5650-C80B-4CBB-9185-759DD2625916}"/>
    <cellStyle name="s_Model Assumptions (2)_2007.07.13 (RSRI)_BALANÇO 3 2 5" xfId="33298" xr:uid="{E6E191CA-FD33-44F8-B2F3-318CF6F30AD1}"/>
    <cellStyle name="s_Model Assumptions (2)_2007.07.13 (RSRI)_BALANÇO 3 2 6" xfId="32841" xr:uid="{60569B02-3715-40ED-A413-0107AF688B17}"/>
    <cellStyle name="s_Model Assumptions (2)_2007.07.13 (RSRI)_DF's" xfId="2613" xr:uid="{088B5A5D-B7F5-4B39-812C-BC3A237B1646}"/>
    <cellStyle name="s_Model Assumptions (2)_2007.07.13 (RSRI)_DF's 2" xfId="7396" xr:uid="{7FB7F964-3ABA-4713-A71B-FD23DB15B25C}"/>
    <cellStyle name="s_Model Assumptions (2)_2007.07.13 (RSRI)_DF's 2 2" xfId="19298" xr:uid="{1A855764-1F91-4EA6-8C2D-49C43ADD6A32}"/>
    <cellStyle name="s_Model Assumptions (2)_2007.07.13 (RSRI)_DF's 2 3" xfId="13814" xr:uid="{0404BC70-4DE9-4D71-AA8B-218CD5B855A2}"/>
    <cellStyle name="s_Model Assumptions (2)_2007.07.13 (RSRI)_DF's 2 4" xfId="15442" xr:uid="{3AECBEDC-D8A5-4CC3-8683-494D1C15E281}"/>
    <cellStyle name="s_Model Assumptions (2)_2007.07.13 (RSRI)_DF's 2 5" xfId="31882" xr:uid="{54C1D77E-CB7A-4852-8A87-044E9BFC2C2E}"/>
    <cellStyle name="s_Model Assumptions (2)_2007.07.13 (RSRI)_DF's 2 6" xfId="33827" xr:uid="{788BB190-866F-4C37-93D3-B3FE241085A6}"/>
    <cellStyle name="s_Model Assumptions (2)_2007.07.13 (RSRI)_DF's 3" xfId="10549" xr:uid="{CF7EFAEC-0770-4DD7-9936-7BA6419C880D}"/>
    <cellStyle name="s_Model Assumptions (2)_2007.07.13 (RSRI)_DF's 3 2" xfId="12126" xr:uid="{F4F1BC19-B9CC-41B7-9DCC-4C658A4E7FEC}"/>
    <cellStyle name="s_Model Assumptions (2)_2007.07.13 (RSRI)_DF's 3 2 2" xfId="23367" xr:uid="{70E0F034-D52A-4EEA-8847-63238AA7AEB6}"/>
    <cellStyle name="s_Model Assumptions (2)_2007.07.13 (RSRI)_DF's 3 2 3" xfId="27070" xr:uid="{722BB82E-07AE-426F-AA12-51CC9A56F103}"/>
    <cellStyle name="s_Model Assumptions (2)_2007.07.13 (RSRI)_DF's 3 2 4" xfId="17923" xr:uid="{53ACFBEF-90F9-4A9E-999D-7926375C5DE7}"/>
    <cellStyle name="s_Model Assumptions (2)_2007.07.13 (RSRI)_DF's 3 2 5" xfId="30635" xr:uid="{321A8CC6-A995-431E-BDDA-D7A2F5E46F75}"/>
    <cellStyle name="s_Model Assumptions (2)_2007.07.13 (RSRI)_DF's 3 2 6" xfId="25086" xr:uid="{F2281FFA-74B5-40EA-A896-41257B89898E}"/>
    <cellStyle name="s_Model Assumptions (2)_2007.07.13 (RSRI)_EVOLUÇÃO OBRA" xfId="5619" xr:uid="{3ECFFC05-81A8-4FA7-A254-987791F39E30}"/>
    <cellStyle name="s_Model Assumptions (2)_2007.07.13 (RSRI)_EVOLUÇÃO OBRA 2" xfId="9904" xr:uid="{3110CA68-6284-4FD5-9EB2-BA11BB9C583B}"/>
    <cellStyle name="s_Model Assumptions (2)_2007.07.13 (RSRI)_EVOLUÇÃO OBRA 2 2" xfId="21592" xr:uid="{F4A0B2B1-D53C-4763-8EA4-70E55FC83B90}"/>
    <cellStyle name="s_Model Assumptions (2)_2007.07.13 (RSRI)_EVOLUÇÃO OBRA 2 3" xfId="25338" xr:uid="{55F41983-31A6-4A14-97CB-CBAEAC9E844D}"/>
    <cellStyle name="s_Model Assumptions (2)_2007.07.13 (RSRI)_EVOLUÇÃO OBRA 2 4" xfId="30481" xr:uid="{7E2153BD-A94A-4876-98CB-886E9B6AFD26}"/>
    <cellStyle name="s_Model Assumptions (2)_2007.07.13 (RSRI)_EVOLUÇÃO OBRA 2 5" xfId="16409" xr:uid="{B955F1F2-7B56-4727-87C7-33283D77D2E6}"/>
    <cellStyle name="s_Model Assumptions (2)_2007.07.13 (RSRI)_EVOLUÇÃO OBRA 2 6" xfId="17105" xr:uid="{5572A955-985C-4E43-8FF3-8A229FAFAB55}"/>
    <cellStyle name="s_Model Assumptions (2)_2007.07.13 (RSRI)_EVOLUÇÃO OBRA 3" xfId="11561" xr:uid="{7DCAE747-17A6-4F49-8673-88A5F83D4FBE}"/>
    <cellStyle name="s_Model Assumptions (2)_2007.07.13 (RSRI)_EVOLUÇÃO OBRA 3 2" xfId="13118" xr:uid="{6D4A0CE5-03E2-46C3-94AA-11336F0B7453}"/>
    <cellStyle name="s_Model Assumptions (2)_2007.07.13 (RSRI)_EVOLUÇÃO OBRA 3 2 2" xfId="24359" xr:uid="{160151E8-9E96-47C1-B85D-1C43A199564B}"/>
    <cellStyle name="s_Model Assumptions (2)_2007.07.13 (RSRI)_EVOLUÇÃO OBRA 3 2 3" xfId="28060" xr:uid="{57B4CB7E-ED08-41F3-B43A-92C648FB2DA0}"/>
    <cellStyle name="s_Model Assumptions (2)_2007.07.13 (RSRI)_EVOLUÇÃO OBRA 3 2 4" xfId="29755" xr:uid="{4F3D6B7E-5A92-4BC0-A7D9-EBEEC90A5E43}"/>
    <cellStyle name="s_Model Assumptions (2)_2007.07.13 (RSRI)_EVOLUÇÃO OBRA 3 2 5" xfId="32111" xr:uid="{480D1A7D-7FF3-44AC-B644-E331F3A7ACBF}"/>
    <cellStyle name="s_Model Assumptions (2)_2007.07.13 (RSRI)_EVOLUÇÃO OBRA 3 2 6" xfId="22694" xr:uid="{9E2B799F-B2CE-4E65-A6AE-6C79F851C69B}"/>
    <cellStyle name="s_Model Assumptions (2)_2007.07.13 (RSRI)_VSO-4T08-2008.12.02" xfId="4616" xr:uid="{FFEA6001-2515-4443-8B75-4D213BA263FB}"/>
    <cellStyle name="s_Model Assumptions (2)_2007.07.13 (RSRI)_VSO-4T08-2008.12.02 2" xfId="9045" xr:uid="{BA6AC911-A54E-45E6-91A7-0791AD5236C3}"/>
    <cellStyle name="s_Model Assumptions (2)_2007.07.13 (RSRI)_VSO-4T08-2008.12.02 2 2" xfId="20783" xr:uid="{561740E4-FC6D-4B1F-B707-28CF07042E3E}"/>
    <cellStyle name="s_Model Assumptions (2)_2007.07.13 (RSRI)_VSO-4T08-2008.12.02 2 3" xfId="13378" xr:uid="{DA956CB5-6F8F-4374-9DE5-160F28A7394B}"/>
    <cellStyle name="s_Model Assumptions (2)_2007.07.13 (RSRI)_VSO-4T08-2008.12.02 2 4" xfId="25692" xr:uid="{DC5F713F-23C7-44AB-834A-FCE25F73C355}"/>
    <cellStyle name="s_Model Assumptions (2)_2007.07.13 (RSRI)_VSO-4T08-2008.12.02 2 5" xfId="33344" xr:uid="{372011AB-B134-4FFE-AABC-2B0E7A75C90F}"/>
    <cellStyle name="s_Model Assumptions (2)_2007.07.13 (RSRI)_VSO-4T08-2008.12.02 2 6" xfId="28902" xr:uid="{4173721B-6B03-4191-86CC-DB5B640F6117}"/>
    <cellStyle name="s_Model Assumptions (2)_2007.07.13 (RSRI)_VSO-4T08-2008.12.02 3" xfId="36486" xr:uid="{294358E5-7F78-4E62-BD9E-0FB544B9E7ED}"/>
    <cellStyle name="s_Model_19" xfId="1323" xr:uid="{5084B905-4BCB-435B-9E7A-D8BB771DAABA}"/>
    <cellStyle name="s_Model_19 2" xfId="6406" xr:uid="{3D8E8FA3-2C1A-46F6-A662-3615A6C13674}"/>
    <cellStyle name="s_Model_19 2 2" xfId="18380" xr:uid="{B23903E5-034C-4BC5-8B14-C319071C3D45}"/>
    <cellStyle name="s_Model_19 2 3" xfId="14005" xr:uid="{DFA7C070-7F9B-4ACE-8203-D55B9E0437A2}"/>
    <cellStyle name="s_Model_19 2 4" xfId="22356" xr:uid="{13967138-1AD9-4F68-8755-B720310E6117}"/>
    <cellStyle name="s_Model_19 2 5" xfId="14957" xr:uid="{44A06F96-96A7-41C8-BDAC-CA0E39613EDD}"/>
    <cellStyle name="s_Model_19 2 6" xfId="29138" xr:uid="{9F80BF6E-3FD1-4310-A3BE-9F1B02E82B3B}"/>
    <cellStyle name="s_Model_19 3" xfId="36487" xr:uid="{ABFE1C49-AC8D-4D42-8ACD-8A0BAC78357B}"/>
    <cellStyle name="s_Model_19_2007.04.13 (RSRI)" xfId="1324" xr:uid="{473FCAC4-A4F1-4463-9D70-707C54355AB9}"/>
    <cellStyle name="s_Model_19_2007.04.13 (RSRI) 2" xfId="6407" xr:uid="{F883037C-B173-419A-9A2D-F53561C90784}"/>
    <cellStyle name="s_Model_19_2007.04.13 (RSRI) 2 2" xfId="18381" xr:uid="{41D07FEA-4170-4CE0-9D89-354B8C473E69}"/>
    <cellStyle name="s_Model_19_2007.04.13 (RSRI) 2 3" xfId="16645" xr:uid="{9ACDDDC7-2DB0-4541-BC48-74D5A1C57E74}"/>
    <cellStyle name="s_Model_19_2007.04.13 (RSRI) 2 4" xfId="17661" xr:uid="{88F5C016-7E93-46EB-9E54-41B0089C69E7}"/>
    <cellStyle name="s_Model_19_2007.04.13 (RSRI) 2 5" xfId="32178" xr:uid="{2F6E1D3B-8D87-4988-8EA7-3C8BD4A2AC47}"/>
    <cellStyle name="s_Model_19_2007.04.13 (RSRI) 2 6" xfId="34199" xr:uid="{CE3122DA-AC51-43E3-84FB-FE806E1166E1}"/>
    <cellStyle name="s_Model_19_2007.04.13 (RSRI) 3" xfId="36488" xr:uid="{EC327C96-4157-4714-B9E3-7EC1FB2B0BE5}"/>
    <cellStyle name="s_Model_19_2007.04.13 (RSRI)_BALANÇO" xfId="3630" xr:uid="{08BC80BD-9BF9-497B-8438-35EDA9D2D74F}"/>
    <cellStyle name="s_Model_19_2007.04.13 (RSRI)_BALANÇO 2" xfId="8413" xr:uid="{B0A7DE79-9C98-4988-8C5E-438534FE11E0}"/>
    <cellStyle name="s_Model_19_2007.04.13 (RSRI)_BALANÇO 2 2" xfId="20202" xr:uid="{F0A69810-03E3-47EE-B4BF-17964CED6D61}"/>
    <cellStyle name="s_Model_19_2007.04.13 (RSRI)_BALANÇO 2 3" xfId="19684" xr:uid="{70DC4B93-1535-4F84-BB62-EA2DDE0A69B5}"/>
    <cellStyle name="s_Model_19_2007.04.13 (RSRI)_BALANÇO 2 4" xfId="17287" xr:uid="{002F9C9B-3FC0-4924-905B-3B8A0D465074}"/>
    <cellStyle name="s_Model_19_2007.04.13 (RSRI)_BALANÇO 2 5" xfId="16291" xr:uid="{F53D4971-295E-42E7-A2D4-6636A9077C69}"/>
    <cellStyle name="s_Model_19_2007.04.13 (RSRI)_BALANÇO 2 6" xfId="34130" xr:uid="{7646E4C7-87D8-4FF2-8C36-05A926D6ED2D}"/>
    <cellStyle name="s_Model_19_2007.04.13 (RSRI)_BALANÇO 3" xfId="11048" xr:uid="{6F411F29-47BB-4A84-AB4A-A22FC3D09D7D}"/>
    <cellStyle name="s_Model_19_2007.04.13 (RSRI)_BALANÇO 3 2" xfId="12619" xr:uid="{ED57B409-047F-475F-9B72-55D705059EF4}"/>
    <cellStyle name="s_Model_19_2007.04.13 (RSRI)_BALANÇO 3 2 2" xfId="23860" xr:uid="{5284B8AD-9968-49B9-A4A6-843BDD5CA3E2}"/>
    <cellStyle name="s_Model_19_2007.04.13 (RSRI)_BALANÇO 3 2 3" xfId="27563" xr:uid="{D1C3C4DB-7320-4F2F-9D4D-B2B6F1F1FCFA}"/>
    <cellStyle name="s_Model_19_2007.04.13 (RSRI)_BALANÇO 3 2 4" xfId="17083" xr:uid="{4EC6F3A5-06D0-4050-A14F-28AF8EB59261}"/>
    <cellStyle name="s_Model_19_2007.04.13 (RSRI)_BALANÇO 3 2 5" xfId="30737" xr:uid="{F52BB712-EE24-420B-B9A5-6CC8142E79D5}"/>
    <cellStyle name="s_Model_19_2007.04.13 (RSRI)_BALANÇO 3 2 6" xfId="29316" xr:uid="{E1C0D589-F44F-41EC-B0E2-182FC349DB24}"/>
    <cellStyle name="s_Model_19_2007.04.13 (RSRI)_DF's" xfId="2614" xr:uid="{4259BF74-40D2-409E-885C-6022E45B3246}"/>
    <cellStyle name="s_Model_19_2007.04.13 (RSRI)_DF's 2" xfId="7397" xr:uid="{A4874892-CB09-42C2-BF64-F6D9B2878127}"/>
    <cellStyle name="s_Model_19_2007.04.13 (RSRI)_DF's 2 2" xfId="19299" xr:uid="{974F6AC2-714A-4284-8737-3F112E8C3312}"/>
    <cellStyle name="s_Model_19_2007.04.13 (RSRI)_DF's 2 3" xfId="13813" xr:uid="{E3881C28-F9E8-4324-832F-5110DA3892ED}"/>
    <cellStyle name="s_Model_19_2007.04.13 (RSRI)_DF's 2 4" xfId="24866" xr:uid="{447439B5-A21F-4EBF-BA9B-E07F97FBBDBD}"/>
    <cellStyle name="s_Model_19_2007.04.13 (RSRI)_DF's 2 5" xfId="32825" xr:uid="{E34D4E47-45E5-480B-ACD9-D4563D875D34}"/>
    <cellStyle name="s_Model_19_2007.04.13 (RSRI)_DF's 2 6" xfId="30397" xr:uid="{257E290F-9595-4DD5-B69C-14E1AFB82620}"/>
    <cellStyle name="s_Model_19_2007.04.13 (RSRI)_DF's 3" xfId="10550" xr:uid="{721FC13F-00F0-4682-B1B2-CEB2999258EA}"/>
    <cellStyle name="s_Model_19_2007.04.13 (RSRI)_DF's 3 2" xfId="12127" xr:uid="{9CE144C5-C94E-433A-AE3E-6ADC42E196A5}"/>
    <cellStyle name="s_Model_19_2007.04.13 (RSRI)_DF's 3 2 2" xfId="23368" xr:uid="{D74E1A05-B39B-4F06-877A-DFEC52936E50}"/>
    <cellStyle name="s_Model_19_2007.04.13 (RSRI)_DF's 3 2 3" xfId="27071" xr:uid="{CB5E0AF0-2B85-4DD6-AFD4-D33E49049844}"/>
    <cellStyle name="s_Model_19_2007.04.13 (RSRI)_DF's 3 2 4" xfId="15265" xr:uid="{51DBE3EB-6F74-4B6C-8842-6588EDB4BB0F}"/>
    <cellStyle name="s_Model_19_2007.04.13 (RSRI)_DF's 3 2 5" xfId="31363" xr:uid="{8088DD7A-2381-43D3-B8E9-E015D5D6C5AF}"/>
    <cellStyle name="s_Model_19_2007.04.13 (RSRI)_DF's 3 2 6" xfId="33711" xr:uid="{816BFC3E-1DE4-4663-81B1-FEA2FEA0B750}"/>
    <cellStyle name="s_Model_19_2007.04.13 (RSRI)_EVOLUÇÃO OBRA" xfId="5620" xr:uid="{503F3EF9-59DD-4F3B-B614-6B7CA4AF7430}"/>
    <cellStyle name="s_Model_19_2007.04.13 (RSRI)_EVOLUÇÃO OBRA 2" xfId="9905" xr:uid="{8D822679-5724-43FF-87DB-EDCDF11912D6}"/>
    <cellStyle name="s_Model_19_2007.04.13 (RSRI)_EVOLUÇÃO OBRA 2 2" xfId="21593" xr:uid="{12B7404E-0AE8-45A5-9483-FBEE31B92525}"/>
    <cellStyle name="s_Model_19_2007.04.13 (RSRI)_EVOLUÇÃO OBRA 2 3" xfId="25339" xr:uid="{84D8B0AC-2F6C-43E6-957B-8ACCB62EFB62}"/>
    <cellStyle name="s_Model_19_2007.04.13 (RSRI)_EVOLUÇÃO OBRA 2 4" xfId="29482" xr:uid="{A713FFD6-7CA2-42CE-9DE5-A28C79755021}"/>
    <cellStyle name="s_Model_19_2007.04.13 (RSRI)_EVOLUÇÃO OBRA 2 5" xfId="22646" xr:uid="{D3394A71-09D1-4368-86C3-86E8DE861745}"/>
    <cellStyle name="s_Model_19_2007.04.13 (RSRI)_EVOLUÇÃO OBRA 2 6" xfId="34015" xr:uid="{0625B37E-CAC9-4E19-B7AA-BE7A0D87A978}"/>
    <cellStyle name="s_Model_19_2007.04.13 (RSRI)_EVOLUÇÃO OBRA 3" xfId="11562" xr:uid="{F4BA14A7-21D5-4DC4-A5A6-7EBC48E8FD85}"/>
    <cellStyle name="s_Model_19_2007.04.13 (RSRI)_EVOLUÇÃO OBRA 3 2" xfId="13119" xr:uid="{35588820-C68A-4AF8-9B15-E08A48E130B4}"/>
    <cellStyle name="s_Model_19_2007.04.13 (RSRI)_EVOLUÇÃO OBRA 3 2 2" xfId="24360" xr:uid="{538B0767-B40D-43A2-A5CA-7A7F5B5C961E}"/>
    <cellStyle name="s_Model_19_2007.04.13 (RSRI)_EVOLUÇÃO OBRA 3 2 3" xfId="28061" xr:uid="{1F064E28-857B-47E6-95AB-B3E3850D9EBC}"/>
    <cellStyle name="s_Model_19_2007.04.13 (RSRI)_EVOLUÇÃO OBRA 3 2 4" xfId="30439" xr:uid="{CE806555-D73C-4D9C-88F3-2692C6A054C5}"/>
    <cellStyle name="s_Model_19_2007.04.13 (RSRI)_EVOLUÇÃO OBRA 3 2 5" xfId="14905" xr:uid="{DC8F1CD7-A11E-48EE-8818-426458CD3ABB}"/>
    <cellStyle name="s_Model_19_2007.04.13 (RSRI)_EVOLUÇÃO OBRA 3 2 6" xfId="29660" xr:uid="{1ABF0266-C4F2-447D-A7B9-0826C0FEB6BF}"/>
    <cellStyle name="s_Model_19_2007.04.13 (RSRI)_VSO-4T08-2008.12.02" xfId="4617" xr:uid="{E57F30B6-7DD6-4F81-93CE-71FA2A946F5A}"/>
    <cellStyle name="s_Model_19_2007.04.13 (RSRI)_VSO-4T08-2008.12.02 2" xfId="9046" xr:uid="{65941315-8B57-4B8E-A849-A19F5D2333BC}"/>
    <cellStyle name="s_Model_19_2007.04.13 (RSRI)_VSO-4T08-2008.12.02 2 2" xfId="20784" xr:uid="{627695DC-76D6-486B-B081-D8B8FEBBD2DD}"/>
    <cellStyle name="s_Model_19_2007.04.13 (RSRI)_VSO-4T08-2008.12.02 2 3" xfId="13377" xr:uid="{DA2B5BAC-A7F9-40AF-A92C-2AEE75123C36}"/>
    <cellStyle name="s_Model_19_2007.04.13 (RSRI)_VSO-4T08-2008.12.02 2 4" xfId="14650" xr:uid="{8D10F243-DCB1-40E0-BA8D-F71E286DCC2F}"/>
    <cellStyle name="s_Model_19_2007.04.13 (RSRI)_VSO-4T08-2008.12.02 2 5" xfId="29990" xr:uid="{B505DF32-6180-430A-A0DD-0FC3E19A1966}"/>
    <cellStyle name="s_Model_19_2007.04.13 (RSRI)_VSO-4T08-2008.12.02 2 6" xfId="14764" xr:uid="{7CB12A7C-0B83-4A6F-A1A5-33F470A421D9}"/>
    <cellStyle name="s_Model_19_2007.04.13 (RSRI)_VSO-4T08-2008.12.02 3" xfId="36489" xr:uid="{CEBA6293-535F-41C5-92A5-0BEBBED2AA61}"/>
    <cellStyle name="s_Model_19_2007.07.13 (RSRI)" xfId="1325" xr:uid="{A0E56D23-057A-44C8-BC53-15EE3AADD6F6}"/>
    <cellStyle name="s_Model_19_2007.07.13 (RSRI) 2" xfId="6408" xr:uid="{80004ADD-2BEA-4A3E-B6DD-C4749DB568CF}"/>
    <cellStyle name="s_Model_19_2007.07.13 (RSRI) 2 2" xfId="18382" xr:uid="{7576EAA3-40C8-4522-8C03-65D0F31DD04B}"/>
    <cellStyle name="s_Model_19_2007.07.13 (RSRI) 2 3" xfId="21264" xr:uid="{875C8390-265F-4190-B312-0F5D28BA2D94}"/>
    <cellStyle name="s_Model_19_2007.07.13 (RSRI) 2 4" xfId="30593" xr:uid="{862A1B69-AEE3-4FDC-A18D-DCD389AA50FB}"/>
    <cellStyle name="s_Model_19_2007.07.13 (RSRI) 2 5" xfId="26397" xr:uid="{32F1CEC8-671F-4365-860C-81A623283C3E}"/>
    <cellStyle name="s_Model_19_2007.07.13 (RSRI) 2 6" xfId="33050" xr:uid="{DF0111DF-ED5E-4C18-9AB2-74CF8CCA9D04}"/>
    <cellStyle name="s_Model_19_2007.07.13 (RSRI) 3" xfId="36490" xr:uid="{6360A7B8-13BD-43C2-B6FA-7C4D8AE0BCA4}"/>
    <cellStyle name="s_Model_19_2007.07.13 (RSRI)_BALANÇO" xfId="3631" xr:uid="{0BCF8AA5-753F-40DB-A056-A2E016E76029}"/>
    <cellStyle name="s_Model_19_2007.07.13 (RSRI)_BALANÇO 2" xfId="8414" xr:uid="{2A8835FA-05F2-4918-BAA1-FE4154795F06}"/>
    <cellStyle name="s_Model_19_2007.07.13 (RSRI)_BALANÇO 2 2" xfId="20203" xr:uid="{D85A768E-D3CF-47E0-BB9B-A4257C75F783}"/>
    <cellStyle name="s_Model_19_2007.07.13 (RSRI)_BALANÇO 2 3" xfId="15700" xr:uid="{02BDAD9F-43BB-4621-BF93-0BC06AECD8AB}"/>
    <cellStyle name="s_Model_19_2007.07.13 (RSRI)_BALANÇO 2 4" xfId="25854" xr:uid="{78070734-557D-43A5-863E-28F03128CFDD}"/>
    <cellStyle name="s_Model_19_2007.07.13 (RSRI)_BALANÇO 2 5" xfId="32306" xr:uid="{C55DD0AD-91E0-4F0F-9ACB-B8D7BA3772A4}"/>
    <cellStyle name="s_Model_19_2007.07.13 (RSRI)_BALANÇO 2 6" xfId="22048" xr:uid="{BD0782B4-B569-4E3A-99DA-72C549005A68}"/>
    <cellStyle name="s_Model_19_2007.07.13 (RSRI)_BALANÇO 3" xfId="11049" xr:uid="{09EDD4B9-32C5-4885-A8DB-F67C2CE5FB6D}"/>
    <cellStyle name="s_Model_19_2007.07.13 (RSRI)_BALANÇO 3 2" xfId="12620" xr:uid="{F81997F0-6851-4644-8917-767EDFFECC2F}"/>
    <cellStyle name="s_Model_19_2007.07.13 (RSRI)_BALANÇO 3 2 2" xfId="23861" xr:uid="{056A93BA-7FED-4CF4-AF75-4B62A474A863}"/>
    <cellStyle name="s_Model_19_2007.07.13 (RSRI)_BALANÇO 3 2 3" xfId="27564" xr:uid="{D74A1DCA-C962-4C59-8559-27DD249075FE}"/>
    <cellStyle name="s_Model_19_2007.07.13 (RSRI)_BALANÇO 3 2 4" xfId="26357" xr:uid="{D6C42501-3748-4A64-B321-7B15DBE9B312}"/>
    <cellStyle name="s_Model_19_2007.07.13 (RSRI)_BALANÇO 3 2 5" xfId="31690" xr:uid="{BA96EBDB-47D7-458A-BF15-9A2D75B41244}"/>
    <cellStyle name="s_Model_19_2007.07.13 (RSRI)_BALANÇO 3 2 6" xfId="17498" xr:uid="{BF1B00D7-13B5-47A2-A36D-D93B85EF60FE}"/>
    <cellStyle name="s_Model_19_2007.07.13 (RSRI)_DF's" xfId="2615" xr:uid="{08B0A931-B4D2-4337-BBC9-0908ECC37AC2}"/>
    <cellStyle name="s_Model_19_2007.07.13 (RSRI)_DF's 2" xfId="7398" xr:uid="{E76EA914-D3E6-4295-9164-A33ACFF75FD5}"/>
    <cellStyle name="s_Model_19_2007.07.13 (RSRI)_DF's 2 2" xfId="19300" xr:uid="{B841C620-0836-4366-8494-51339F22C019}"/>
    <cellStyle name="s_Model_19_2007.07.13 (RSRI)_DF's 2 3" xfId="13812" xr:uid="{32DC86DF-935A-4E6D-A1B7-01F42DE2B343}"/>
    <cellStyle name="s_Model_19_2007.07.13 (RSRI)_DF's 2 4" xfId="25850" xr:uid="{9993520C-6739-41CB-A274-84D955A66960}"/>
    <cellStyle name="s_Model_19_2007.07.13 (RSRI)_DF's 2 5" xfId="31613" xr:uid="{DE218654-32A8-4827-A8F5-B4DDDAF9D1A5}"/>
    <cellStyle name="s_Model_19_2007.07.13 (RSRI)_DF's 2 6" xfId="22155" xr:uid="{5531F229-F398-47F6-A21D-E0C22C343859}"/>
    <cellStyle name="s_Model_19_2007.07.13 (RSRI)_DF's 3" xfId="10551" xr:uid="{771DC62C-DC08-41D8-A042-0E6DE52835CC}"/>
    <cellStyle name="s_Model_19_2007.07.13 (RSRI)_DF's 3 2" xfId="12128" xr:uid="{AFB4B8B5-617D-4C48-90E0-3A77FFFB19E1}"/>
    <cellStyle name="s_Model_19_2007.07.13 (RSRI)_DF's 3 2 2" xfId="23369" xr:uid="{F3FF29AA-D834-448A-824E-6359407A6950}"/>
    <cellStyle name="s_Model_19_2007.07.13 (RSRI)_DF's 3 2 3" xfId="27072" xr:uid="{D87CC38C-891E-42C6-A70A-9B8A3EA52E4C}"/>
    <cellStyle name="s_Model_19_2007.07.13 (RSRI)_DF's 3 2 4" xfId="14193" xr:uid="{13E10D1C-163E-4A2F-AF90-BD00DD6907A9}"/>
    <cellStyle name="s_Model_19_2007.07.13 (RSRI)_DF's 3 2 5" xfId="31593" xr:uid="{12B91888-659A-47B5-B163-802BEC6F062D}"/>
    <cellStyle name="s_Model_19_2007.07.13 (RSRI)_DF's 3 2 6" xfId="35129" xr:uid="{CA689CB2-4214-449E-81BB-D5228ABF9B36}"/>
    <cellStyle name="s_Model_19_2007.07.13 (RSRI)_EVOLUÇÃO OBRA" xfId="5621" xr:uid="{64FB4D0C-255C-44F8-8671-030D911A1A2D}"/>
    <cellStyle name="s_Model_19_2007.07.13 (RSRI)_EVOLUÇÃO OBRA 2" xfId="9906" xr:uid="{B2C6C5F9-763B-4B5B-ABB2-FD24A374F883}"/>
    <cellStyle name="s_Model_19_2007.07.13 (RSRI)_EVOLUÇÃO OBRA 2 2" xfId="21594" xr:uid="{721F0674-631A-4A63-A006-D5DFA5A6969A}"/>
    <cellStyle name="s_Model_19_2007.07.13 (RSRI)_EVOLUÇÃO OBRA 2 3" xfId="25340" xr:uid="{1191B5FE-5A98-47A1-B342-493DA906DE7F}"/>
    <cellStyle name="s_Model_19_2007.07.13 (RSRI)_EVOLUÇÃO OBRA 2 4" xfId="24884" xr:uid="{8065A1ED-9F97-45D2-A637-A4208E61EFC6}"/>
    <cellStyle name="s_Model_19_2007.07.13 (RSRI)_EVOLUÇÃO OBRA 2 5" xfId="21358" xr:uid="{A448ED1A-D90C-4429-A9BD-C07F0B268303}"/>
    <cellStyle name="s_Model_19_2007.07.13 (RSRI)_EVOLUÇÃO OBRA 2 6" xfId="31787" xr:uid="{5E1E32BB-1DAA-4510-AAE8-3E7F44416060}"/>
    <cellStyle name="s_Model_19_2007.07.13 (RSRI)_EVOLUÇÃO OBRA 3" xfId="11563" xr:uid="{F8F6AF39-A11B-4B47-A661-C26357633A20}"/>
    <cellStyle name="s_Model_19_2007.07.13 (RSRI)_EVOLUÇÃO OBRA 3 2" xfId="13120" xr:uid="{2AC57FE6-4B05-4DAD-AE52-3F8D10F792B4}"/>
    <cellStyle name="s_Model_19_2007.07.13 (RSRI)_EVOLUÇÃO OBRA 3 2 2" xfId="24361" xr:uid="{F933CACB-46F2-497A-BEF9-7A01FEDF84DF}"/>
    <cellStyle name="s_Model_19_2007.07.13 (RSRI)_EVOLUÇÃO OBRA 3 2 3" xfId="28062" xr:uid="{FF84E512-A168-49C6-B9EC-D2D55893EBF4}"/>
    <cellStyle name="s_Model_19_2007.07.13 (RSRI)_EVOLUÇÃO OBRA 3 2 4" xfId="29445" xr:uid="{EE660D54-0906-4186-A97F-52FFBF8A7D75}"/>
    <cellStyle name="s_Model_19_2007.07.13 (RSRI)_EVOLUÇÃO OBRA 3 2 5" xfId="26082" xr:uid="{E32B4709-80C9-4FC5-95AD-22587F9825AF}"/>
    <cellStyle name="s_Model_19_2007.07.13 (RSRI)_EVOLUÇÃO OBRA 3 2 6" xfId="30040" xr:uid="{1EB6842A-B8B4-4BDB-980F-D2CCF145CAC6}"/>
    <cellStyle name="s_Model_19_2007.07.13 (RSRI)_VSO-4T08-2008.12.02" xfId="4618" xr:uid="{DB43A8F0-7D99-4BEF-A3A1-566ADD8789F5}"/>
    <cellStyle name="s_Model_19_2007.07.13 (RSRI)_VSO-4T08-2008.12.02 2" xfId="9047" xr:uid="{E91B8A46-30AB-4D9B-AA58-DF2B4469B29B}"/>
    <cellStyle name="s_Model_19_2007.07.13 (RSRI)_VSO-4T08-2008.12.02 2 2" xfId="20785" xr:uid="{F35341DF-2B84-4046-9879-F1E7DAD1BA73}"/>
    <cellStyle name="s_Model_19_2007.07.13 (RSRI)_VSO-4T08-2008.12.02 2 3" xfId="13376" xr:uid="{F80E5110-E2F6-4D2F-BCC6-B10478A014EE}"/>
    <cellStyle name="s_Model_19_2007.07.13 (RSRI)_VSO-4T08-2008.12.02 2 4" xfId="17806" xr:uid="{FD1248D5-F949-4D05-A793-568E89A1519C}"/>
    <cellStyle name="s_Model_19_2007.07.13 (RSRI)_VSO-4T08-2008.12.02 2 5" xfId="30621" xr:uid="{78CA55F2-A5F1-4579-95B2-31AE678FCD7E}"/>
    <cellStyle name="s_Model_19_2007.07.13 (RSRI)_VSO-4T08-2008.12.02 2 6" xfId="26416" xr:uid="{5D2CE0B8-2A0B-4F48-BF8A-319B2178966F}"/>
    <cellStyle name="s_Model_19_2007.07.13 (RSRI)_VSO-4T08-2008.12.02 3" xfId="36491" xr:uid="{0F42CBE7-4303-4EE9-9F85-6F36F1FE0F22}"/>
    <cellStyle name="s_Model_19_Q2 pipeline" xfId="1326" xr:uid="{96829693-FD56-49F7-8A88-63EF96AA2EBD}"/>
    <cellStyle name="s_Model_19_Q2 pipeline 2" xfId="6409" xr:uid="{67B26D82-F230-4EDD-8AF6-C0895B42FD37}"/>
    <cellStyle name="s_Model_19_Q2 pipeline 2 2" xfId="18383" xr:uid="{E72BF102-4386-457B-B245-1DCB8C4A3CE6}"/>
    <cellStyle name="s_Model_19_Q2 pipeline 2 3" xfId="17422" xr:uid="{B48E10E6-C0E8-4BE2-9308-7CCD70FB6E52}"/>
    <cellStyle name="s_Model_19_Q2 pipeline 2 4" xfId="29588" xr:uid="{05AC1239-6E55-42C5-85E2-4164C82B676B}"/>
    <cellStyle name="s_Model_19_Q2 pipeline 2 5" xfId="33435" xr:uid="{80BE453F-8F44-4BA2-B65F-F4FA3A4D3ADB}"/>
    <cellStyle name="s_Model_19_Q2 pipeline 2 6" xfId="34985" xr:uid="{374729EF-CD05-46BF-9193-F110312F6DEE}"/>
    <cellStyle name="s_Model_19_Q2 pipeline 3" xfId="36492" xr:uid="{82DB61B0-B637-4629-A128-57769375167D}"/>
    <cellStyle name="s_Model_19_Q2 pipeline_BALANÇO" xfId="3632" xr:uid="{AC914115-52B1-4703-A749-51F9C0150B68}"/>
    <cellStyle name="s_Model_19_Q2 pipeline_BALANÇO 2" xfId="8415" xr:uid="{7F7FF199-2144-4FE2-B831-6AD055413172}"/>
    <cellStyle name="s_Model_19_Q2 pipeline_BALANÇO 2 2" xfId="20204" xr:uid="{188DB670-855E-47E7-BCDD-43C93ECA64F0}"/>
    <cellStyle name="s_Model_19_Q2 pipeline_BALANÇO 2 3" xfId="13608" xr:uid="{7F8B88F0-80CB-41EF-9A0C-505258EE4896}"/>
    <cellStyle name="s_Model_19_Q2 pipeline_BALANÇO 2 4" xfId="25582" xr:uid="{A9BC4CDF-BC6B-4E4F-B5DE-BF93FF1886C1}"/>
    <cellStyle name="s_Model_19_Q2 pipeline_BALANÇO 2 5" xfId="15185" xr:uid="{D0938B3F-8B29-46F5-A399-FD3BBD8B5B17}"/>
    <cellStyle name="s_Model_19_Q2 pipeline_BALANÇO 2 6" xfId="34842" xr:uid="{9D69297C-EAE4-4B3F-BA2C-AE5B3C5CCCC9}"/>
    <cellStyle name="s_Model_19_Q2 pipeline_BALANÇO 3" xfId="11050" xr:uid="{FCF032D5-8079-43BA-973D-23CD750B3EE1}"/>
    <cellStyle name="s_Model_19_Q2 pipeline_BALANÇO 3 2" xfId="12621" xr:uid="{D70F51F6-EF8A-45A7-B091-2D77F71A6E8C}"/>
    <cellStyle name="s_Model_19_Q2 pipeline_BALANÇO 3 2 2" xfId="23862" xr:uid="{C4B4429E-822F-43AC-A447-6424643A3575}"/>
    <cellStyle name="s_Model_19_Q2 pipeline_BALANÇO 3 2 3" xfId="27565" xr:uid="{D4356616-3961-43A9-8D86-8E9F6065E8AA}"/>
    <cellStyle name="s_Model_19_Q2 pipeline_BALANÇO 3 2 4" xfId="22507" xr:uid="{34D4EEF7-AB00-42BB-97E4-9E4B43710867}"/>
    <cellStyle name="s_Model_19_Q2 pipeline_BALANÇO 3 2 5" xfId="14380" xr:uid="{A89977E0-2A3B-4A36-9051-BF66A7B58CB6}"/>
    <cellStyle name="s_Model_19_Q2 pipeline_BALANÇO 3 2 6" xfId="32707" xr:uid="{58FBA9F5-CD49-439F-9AAB-164B531DA009}"/>
    <cellStyle name="s_Model_19_Q2 pipeline_DF's" xfId="2616" xr:uid="{C15CCD43-C689-4C74-A726-0AEF9A65EAD1}"/>
    <cellStyle name="s_Model_19_Q2 pipeline_DF's 2" xfId="7399" xr:uid="{F2077398-0F29-437F-AA91-51311308853B}"/>
    <cellStyle name="s_Model_19_Q2 pipeline_DF's 2 2" xfId="19301" xr:uid="{3810E97C-4B26-4EDA-AB52-939DB24798FF}"/>
    <cellStyle name="s_Model_19_Q2 pipeline_DF's 2 3" xfId="13811" xr:uid="{2FCE41C2-F915-4B01-A00A-396D31384C2B}"/>
    <cellStyle name="s_Model_19_Q2 pipeline_DF's 2 4" xfId="17736" xr:uid="{8BDA1AA2-66D6-4B74-9334-15ED86D9177D}"/>
    <cellStyle name="s_Model_19_Q2 pipeline_DF's 2 5" xfId="30961" xr:uid="{E3ECDD3F-36C7-4C0D-8E5F-D28CCBCA4583}"/>
    <cellStyle name="s_Model_19_Q2 pipeline_DF's 2 6" xfId="28550" xr:uid="{0936C971-9B1F-4487-BD9B-081BD8C617AA}"/>
    <cellStyle name="s_Model_19_Q2 pipeline_DF's 3" xfId="10552" xr:uid="{4B055D0D-8DA7-498B-B39B-FE3A6D982090}"/>
    <cellStyle name="s_Model_19_Q2 pipeline_DF's 3 2" xfId="12129" xr:uid="{1F5916C4-6699-478C-93EC-BA344A0C514D}"/>
    <cellStyle name="s_Model_19_Q2 pipeline_DF's 3 2 2" xfId="23370" xr:uid="{8F4E1969-68BA-49D9-A717-45E066A04CBB}"/>
    <cellStyle name="s_Model_19_Q2 pipeline_DF's 3 2 3" xfId="27073" xr:uid="{4CD7BE9E-EE39-4D55-A8E3-6909771FB444}"/>
    <cellStyle name="s_Model_19_Q2 pipeline_DF's 3 2 4" xfId="22099" xr:uid="{02D6C73A-1D4D-40FA-AE9B-7477B6BCDE51}"/>
    <cellStyle name="s_Model_19_Q2 pipeline_DF's 3 2 5" xfId="32410" xr:uid="{6E7681FB-EA72-4A37-89BE-91385462ADB3}"/>
    <cellStyle name="s_Model_19_Q2 pipeline_DF's 3 2 6" xfId="32901" xr:uid="{BD8516AE-5A43-449E-8F87-F9B2C793B366}"/>
    <cellStyle name="s_Model_19_Q2 pipeline_EVOLUÇÃO OBRA" xfId="5622" xr:uid="{3670653E-E027-4A06-8F7A-5C8719CD9270}"/>
    <cellStyle name="s_Model_19_Q2 pipeline_EVOLUÇÃO OBRA 2" xfId="9907" xr:uid="{03C32F7B-C270-4794-8266-7DEFFBEBDEC3}"/>
    <cellStyle name="s_Model_19_Q2 pipeline_EVOLUÇÃO OBRA 2 2" xfId="21595" xr:uid="{4B435FDD-3041-4454-9207-FDD770B53996}"/>
    <cellStyle name="s_Model_19_Q2 pipeline_EVOLUÇÃO OBRA 2 3" xfId="25341" xr:uid="{3075EA10-1CE8-43F1-B0BB-20308F174B93}"/>
    <cellStyle name="s_Model_19_Q2 pipeline_EVOLUÇÃO OBRA 2 4" xfId="17868" xr:uid="{44381964-D442-40E9-A674-7D9100988BCB}"/>
    <cellStyle name="s_Model_19_Q2 pipeline_EVOLUÇÃO OBRA 2 5" xfId="33371" xr:uid="{497D6BF3-8AFE-495A-8805-EEC221B3792B}"/>
    <cellStyle name="s_Model_19_Q2 pipeline_EVOLUÇÃO OBRA 2 6" xfId="29474" xr:uid="{7D5263C3-7A07-4F9D-A520-0196039991E4}"/>
    <cellStyle name="s_Model_19_Q2 pipeline_EVOLUÇÃO OBRA 3" xfId="11564" xr:uid="{590947C4-E5CB-48A6-8757-2AAC3CB1D337}"/>
    <cellStyle name="s_Model_19_Q2 pipeline_EVOLUÇÃO OBRA 3 2" xfId="13121" xr:uid="{3B693C1E-2F08-4ED3-A045-00529A4B0AA9}"/>
    <cellStyle name="s_Model_19_Q2 pipeline_EVOLUÇÃO OBRA 3 2 2" xfId="24362" xr:uid="{72AA3A33-0E40-453E-BF34-A9587DB7C974}"/>
    <cellStyle name="s_Model_19_Q2 pipeline_EVOLUÇÃO OBRA 3 2 3" xfId="28063" xr:uid="{4AF2BC7F-67A2-45D2-A595-93C2EBC4FC4C}"/>
    <cellStyle name="s_Model_19_Q2 pipeline_EVOLUÇÃO OBRA 3 2 4" xfId="30758" xr:uid="{4A748F5A-A0CF-4565-8950-33E12A7D2334}"/>
    <cellStyle name="s_Model_19_Q2 pipeline_EVOLUÇÃO OBRA 3 2 5" xfId="15493" xr:uid="{D2817FA9-F0C6-49E2-B23B-4B908CD38E85}"/>
    <cellStyle name="s_Model_19_Q2 pipeline_EVOLUÇÃO OBRA 3 2 6" xfId="32616" xr:uid="{BDCA52E6-9E35-4992-9AD3-397EF46B7AF2}"/>
    <cellStyle name="s_Model0717" xfId="1327" xr:uid="{29653560-8D03-4956-8134-CA935CD65292}"/>
    <cellStyle name="s_Model0717 2" xfId="6410" xr:uid="{FAB17F09-1764-4BC3-84C4-0F62242AC35E}"/>
    <cellStyle name="s_Model0717 2 2" xfId="18384" xr:uid="{B3ED5B90-DF39-428F-A878-1B96ADB229B9}"/>
    <cellStyle name="s_Model0717 2 3" xfId="18980" xr:uid="{8B711386-2D19-4DDA-B3A0-6A7AD48BF702}"/>
    <cellStyle name="s_Model0717 2 4" xfId="22399" xr:uid="{66B559F1-C512-4E83-81BF-D6204730726A}"/>
    <cellStyle name="s_Model0717 2 5" xfId="32327" xr:uid="{DDD45C1E-EF32-4954-BAB6-9CEC0C41B594}"/>
    <cellStyle name="s_Model0717 2 6" xfId="31682" xr:uid="{3FA32231-B7F2-4B21-86E1-7CF4E3EC8425}"/>
    <cellStyle name="s_Model0717 3" xfId="36493" xr:uid="{77A221C5-9BCD-4CAC-BE5A-07C22F14D803}"/>
    <cellStyle name="s_Model0717_2007.04.13 (RSRI)" xfId="1328" xr:uid="{3C9886CD-4B3D-4AB8-92E0-5AEE6118EF45}"/>
    <cellStyle name="s_Model0717_2007.04.13 (RSRI) 2" xfId="6411" xr:uid="{A7218A70-0E9C-45BA-8132-1BA79631186A}"/>
    <cellStyle name="s_Model0717_2007.04.13 (RSRI) 2 2" xfId="18385" xr:uid="{402067FD-0D55-4D4F-96E0-8C21148AEB98}"/>
    <cellStyle name="s_Model0717_2007.04.13 (RSRI) 2 3" xfId="15111" xr:uid="{4D9D5E86-3CBF-47C1-A676-CAE97DB9C600}"/>
    <cellStyle name="s_Model0717_2007.04.13 (RSRI) 2 4" xfId="14377" xr:uid="{79959633-C2C0-46A8-9CCA-1415D0191A73}"/>
    <cellStyle name="s_Model0717_2007.04.13 (RSRI) 2 5" xfId="28764" xr:uid="{543F1437-63CB-45E3-A82C-E6D1D3693100}"/>
    <cellStyle name="s_Model0717_2007.04.13 (RSRI) 2 6" xfId="31636" xr:uid="{5EFC0C83-0672-4B67-B745-65FE595373BB}"/>
    <cellStyle name="s_Model0717_2007.04.13 (RSRI) 3" xfId="36494" xr:uid="{EE69D82C-88B9-489B-AD56-59BBCFD4513D}"/>
    <cellStyle name="s_Model0717_2007.04.13 (RSRI)_BALANÇO" xfId="3633" xr:uid="{95C8A606-CFE6-4890-AD5D-65B558E3E87F}"/>
    <cellStyle name="s_Model0717_2007.04.13 (RSRI)_BALANÇO 2" xfId="8416" xr:uid="{8D1BEFF8-4779-4AE7-B05B-F3D4621A2FBD}"/>
    <cellStyle name="s_Model0717_2007.04.13 (RSRI)_BALANÇO 2 2" xfId="20205" xr:uid="{3677A0F5-D365-47D6-82F5-8CA1E6985371}"/>
    <cellStyle name="s_Model0717_2007.04.13 (RSRI)_BALANÇO 2 3" xfId="16466" xr:uid="{2D97BCB7-80F6-4565-853E-A82C82C12F00}"/>
    <cellStyle name="s_Model0717_2007.04.13 (RSRI)_BALANÇO 2 4" xfId="16033" xr:uid="{B0590A15-1260-4E3E-815E-D8878906FC63}"/>
    <cellStyle name="s_Model0717_2007.04.13 (RSRI)_BALANÇO 2 5" xfId="24841" xr:uid="{B84DD426-4AC7-4865-ADB2-2A4011E2EB69}"/>
    <cellStyle name="s_Model0717_2007.04.13 (RSRI)_BALANÇO 2 6" xfId="33978" xr:uid="{77B35EF5-BF27-4C2E-B9B7-B255F98A0EEC}"/>
    <cellStyle name="s_Model0717_2007.04.13 (RSRI)_BALANÇO 3" xfId="11051" xr:uid="{632ECA43-B4A7-45D3-AF18-3773CEEE6C51}"/>
    <cellStyle name="s_Model0717_2007.04.13 (RSRI)_BALANÇO 3 2" xfId="12622" xr:uid="{EE696C28-DC02-4233-9726-08628B2058D3}"/>
    <cellStyle name="s_Model0717_2007.04.13 (RSRI)_BALANÇO 3 2 2" xfId="23863" xr:uid="{E6D8AE91-1578-469B-9C6C-E35F329FBF08}"/>
    <cellStyle name="s_Model0717_2007.04.13 (RSRI)_BALANÇO 3 2 3" xfId="27566" xr:uid="{A959D61A-9C25-442B-A0B6-43E284F22717}"/>
    <cellStyle name="s_Model0717_2007.04.13 (RSRI)_BALANÇO 3 2 4" xfId="22853" xr:uid="{141EE31A-F598-44D2-95B1-F66DD9AC0FB8}"/>
    <cellStyle name="s_Model0717_2007.04.13 (RSRI)_BALANÇO 3 2 5" xfId="26549" xr:uid="{499BE322-2636-4420-A7E8-A101A32B3E85}"/>
    <cellStyle name="s_Model0717_2007.04.13 (RSRI)_BALANÇO 3 2 6" xfId="31286" xr:uid="{58DB35A4-0607-43BC-838E-9A1E9EB6AE78}"/>
    <cellStyle name="s_Model0717_2007.04.13 (RSRI)_DF's" xfId="2617" xr:uid="{5B7FBBFC-5781-4FE3-9D33-F01283B10C5D}"/>
    <cellStyle name="s_Model0717_2007.04.13 (RSRI)_DF's 2" xfId="7400" xr:uid="{956865D3-B422-4627-8246-31A781CE3538}"/>
    <cellStyle name="s_Model0717_2007.04.13 (RSRI)_DF's 2 2" xfId="19302" xr:uid="{92C1876A-790B-4124-8597-80E36C951BEF}"/>
    <cellStyle name="s_Model0717_2007.04.13 (RSRI)_DF's 2 3" xfId="13810" xr:uid="{D151ADE0-DD75-498B-B3E4-8559C8997804}"/>
    <cellStyle name="s_Model0717_2007.04.13 (RSRI)_DF's 2 4" xfId="17771" xr:uid="{10353F13-5F3E-49E8-8786-3AF398C29B84}"/>
    <cellStyle name="s_Model0717_2007.04.13 (RSRI)_DF's 2 5" xfId="21746" xr:uid="{95471477-FA94-4C50-960E-D4DCDC9610EF}"/>
    <cellStyle name="s_Model0717_2007.04.13 (RSRI)_DF's 2 6" xfId="21934" xr:uid="{A9BB422C-1A93-43BF-B7AE-31930B534BD7}"/>
    <cellStyle name="s_Model0717_2007.04.13 (RSRI)_DF's 3" xfId="10553" xr:uid="{6211B46F-088E-43D7-BE67-434857333994}"/>
    <cellStyle name="s_Model0717_2007.04.13 (RSRI)_DF's 3 2" xfId="12130" xr:uid="{64808881-9247-44D4-A859-68FF0CD455B3}"/>
    <cellStyle name="s_Model0717_2007.04.13 (RSRI)_DF's 3 2 2" xfId="23371" xr:uid="{31D54B91-9A38-480B-B301-49D011AD1248}"/>
    <cellStyle name="s_Model0717_2007.04.13 (RSRI)_DF's 3 2 3" xfId="27074" xr:uid="{AEF5232B-8CA7-4D73-BC7A-20E0F99F7957}"/>
    <cellStyle name="s_Model0717_2007.04.13 (RSRI)_DF's 3 2 4" xfId="15334" xr:uid="{7301830E-4BAD-412E-B5DD-156951006321}"/>
    <cellStyle name="s_Model0717_2007.04.13 (RSRI)_DF's 3 2 5" xfId="28357" xr:uid="{8781D476-5751-40D8-A337-47CF5D96B076}"/>
    <cellStyle name="s_Model0717_2007.04.13 (RSRI)_DF's 3 2 6" xfId="32636" xr:uid="{EF2B1578-169C-4979-A462-A6FB6DA08D91}"/>
    <cellStyle name="s_Model0717_2007.04.13 (RSRI)_EVOLUÇÃO OBRA" xfId="5623" xr:uid="{331893A8-983B-4AFB-8203-5C8D9EF83033}"/>
    <cellStyle name="s_Model0717_2007.04.13 (RSRI)_EVOLUÇÃO OBRA 2" xfId="9908" xr:uid="{D7502D7B-E749-4F65-BB18-25FD639006BA}"/>
    <cellStyle name="s_Model0717_2007.04.13 (RSRI)_EVOLUÇÃO OBRA 2 2" xfId="21596" xr:uid="{6E9FC1A4-C6D3-4926-9624-0389529E5194}"/>
    <cellStyle name="s_Model0717_2007.04.13 (RSRI)_EVOLUÇÃO OBRA 2 3" xfId="25342" xr:uid="{1F5AAB3E-9431-4834-B3C5-7FD7F5CC4501}"/>
    <cellStyle name="s_Model0717_2007.04.13 (RSRI)_EVOLUÇÃO OBRA 2 4" xfId="25046" xr:uid="{DE56CF07-B005-458C-AEA0-9C5D0BF006D5}"/>
    <cellStyle name="s_Model0717_2007.04.13 (RSRI)_EVOLUÇÃO OBRA 2 5" xfId="31956" xr:uid="{391F6320-A46C-4C79-8BE6-2BC15E280725}"/>
    <cellStyle name="s_Model0717_2007.04.13 (RSRI)_EVOLUÇÃO OBRA 2 6" xfId="34678" xr:uid="{2A323248-F441-4C48-A6AC-4D1B91A884A9}"/>
    <cellStyle name="s_Model0717_2007.04.13 (RSRI)_EVOLUÇÃO OBRA 3" xfId="11565" xr:uid="{87F917B2-A9D5-4021-B692-370687D1FF21}"/>
    <cellStyle name="s_Model0717_2007.04.13 (RSRI)_EVOLUÇÃO OBRA 3 2" xfId="13122" xr:uid="{BDA9F87E-269D-4669-92DA-231AAA301C42}"/>
    <cellStyle name="s_Model0717_2007.04.13 (RSRI)_EVOLUÇÃO OBRA 3 2 2" xfId="24363" xr:uid="{0945203C-36A1-49AE-B154-6A6EBAA17590}"/>
    <cellStyle name="s_Model0717_2007.04.13 (RSRI)_EVOLUÇÃO OBRA 3 2 3" xfId="28064" xr:uid="{53686798-96D6-4CB7-8B78-1BA3F7C0860A}"/>
    <cellStyle name="s_Model0717_2007.04.13 (RSRI)_EVOLUÇÃO OBRA 3 2 4" xfId="29748" xr:uid="{C0D9665B-BDD6-4337-8965-EE3711172DA2}"/>
    <cellStyle name="s_Model0717_2007.04.13 (RSRI)_EVOLUÇÃO OBRA 3 2 5" xfId="22576" xr:uid="{401838B7-9CB2-4340-BE4A-D5D17FE3C231}"/>
    <cellStyle name="s_Model0717_2007.04.13 (RSRI)_EVOLUÇÃO OBRA 3 2 6" xfId="17539" xr:uid="{D1549069-0015-4077-B9AB-C25A251AE0F3}"/>
    <cellStyle name="s_Model0717_2007.04.13 (RSRI)_VSO-4T08-2008.12.02" xfId="4619" xr:uid="{4FD1197A-5795-46F7-9366-AB4B5F27C1EB}"/>
    <cellStyle name="s_Model0717_2007.04.13 (RSRI)_VSO-4T08-2008.12.02 2" xfId="9048" xr:uid="{8B06DF2D-113A-48B4-8A38-8640E8656B52}"/>
    <cellStyle name="s_Model0717_2007.04.13 (RSRI)_VSO-4T08-2008.12.02 2 2" xfId="20786" xr:uid="{E602802E-660F-4DFA-A691-702F0F0BFA78}"/>
    <cellStyle name="s_Model0717_2007.04.13 (RSRI)_VSO-4T08-2008.12.02 2 3" xfId="13375" xr:uid="{C2ED150D-20F5-40B7-9EEA-7177BCAD8A98}"/>
    <cellStyle name="s_Model0717_2007.04.13 (RSRI)_VSO-4T08-2008.12.02 2 4" xfId="19966" xr:uid="{9AD9C07C-A51E-4B4F-B4FC-1598B541AB7F}"/>
    <cellStyle name="s_Model0717_2007.04.13 (RSRI)_VSO-4T08-2008.12.02 2 5" xfId="14561" xr:uid="{4B2525F6-94A7-4764-8E2B-05C151EBA26F}"/>
    <cellStyle name="s_Model0717_2007.04.13 (RSRI)_VSO-4T08-2008.12.02 2 6" xfId="34159" xr:uid="{A0A69D38-85FA-407A-AEF7-DE5FD7C9F578}"/>
    <cellStyle name="s_Model0717_2007.04.13 (RSRI)_VSO-4T08-2008.12.02 3" xfId="36495" xr:uid="{06C5E33B-6267-4066-9610-7A88F89ADBE0}"/>
    <cellStyle name="s_Model0717_2007.07.13 (RSRI)" xfId="1329" xr:uid="{5B060D8E-02AF-4D1F-B94D-252F1CF70788}"/>
    <cellStyle name="s_Model0717_2007.07.13 (RSRI) 2" xfId="6412" xr:uid="{FBFC5E9B-7290-456E-B4E7-8F9BF4339A08}"/>
    <cellStyle name="s_Model0717_2007.07.13 (RSRI) 2 2" xfId="18386" xr:uid="{AB288639-EB97-49F9-8EC8-63F6BDCF7385}"/>
    <cellStyle name="s_Model0717_2007.07.13 (RSRI) 2 3" xfId="19877" xr:uid="{5FB71A87-5423-4614-9796-22CC919F3F37}"/>
    <cellStyle name="s_Model0717_2007.07.13 (RSRI) 2 4" xfId="16367" xr:uid="{4405F382-A0CC-412F-B4C1-EB37E3A83339}"/>
    <cellStyle name="s_Model0717_2007.07.13 (RSRI) 2 5" xfId="33192" xr:uid="{D21F4132-78B7-4BE2-95EB-9D543A104725}"/>
    <cellStyle name="s_Model0717_2007.07.13 (RSRI) 2 6" xfId="34487" xr:uid="{8E88708E-E473-421C-92E8-F638DE944A90}"/>
    <cellStyle name="s_Model0717_2007.07.13 (RSRI) 3" xfId="36496" xr:uid="{572696A8-7BC4-4B71-8FA3-DA937E272976}"/>
    <cellStyle name="s_Model0717_2007.07.13 (RSRI)_BALANÇO" xfId="3634" xr:uid="{05AE0960-C8FD-41C8-AC5D-6E7167CE4E6A}"/>
    <cellStyle name="s_Model0717_2007.07.13 (RSRI)_BALANÇO 2" xfId="8417" xr:uid="{AE8110EF-5BBE-4F97-A010-25A35425E832}"/>
    <cellStyle name="s_Model0717_2007.07.13 (RSRI)_BALANÇO 2 2" xfId="20206" xr:uid="{852FE5BE-CE53-4640-8752-870BA569817D}"/>
    <cellStyle name="s_Model0717_2007.07.13 (RSRI)_BALANÇO 2 3" xfId="21058" xr:uid="{A10E0845-45A4-418B-B664-C62631071B1A}"/>
    <cellStyle name="s_Model0717_2007.07.13 (RSRI)_BALANÇO 2 4" xfId="22942" xr:uid="{C043F425-96BF-457A-B48E-12D6ECC55A84}"/>
    <cellStyle name="s_Model0717_2007.07.13 (RSRI)_BALANÇO 2 5" xfId="25832" xr:uid="{B17061B9-A7D9-4EF0-8578-B991507CAEF4}"/>
    <cellStyle name="s_Model0717_2007.07.13 (RSRI)_BALANÇO 2 6" xfId="17636" xr:uid="{417C2024-227D-4D4E-A313-F762AE543C8A}"/>
    <cellStyle name="s_Model0717_2007.07.13 (RSRI)_BALANÇO 3" xfId="11052" xr:uid="{235CC076-D8EE-4A19-9D02-2F3B078B1C07}"/>
    <cellStyle name="s_Model0717_2007.07.13 (RSRI)_BALANÇO 3 2" xfId="12623" xr:uid="{FC76B9CA-0402-449D-A7A4-25BDFA1E6E63}"/>
    <cellStyle name="s_Model0717_2007.07.13 (RSRI)_BALANÇO 3 2 2" xfId="23864" xr:uid="{CA7C82F4-B047-4B7F-8570-E6E75FE8A805}"/>
    <cellStyle name="s_Model0717_2007.07.13 (RSRI)_BALANÇO 3 2 3" xfId="27567" xr:uid="{EB153367-4BF2-4352-94D0-F897821AA37A}"/>
    <cellStyle name="s_Model0717_2007.07.13 (RSRI)_BALANÇO 3 2 4" xfId="28451" xr:uid="{185956C1-14A8-435E-81E2-1591A0D63243}"/>
    <cellStyle name="s_Model0717_2007.07.13 (RSRI)_BALANÇO 3 2 5" xfId="31947" xr:uid="{A843A2B9-F02F-4B0F-8142-19A5CA457A1B}"/>
    <cellStyle name="s_Model0717_2007.07.13 (RSRI)_BALANÇO 3 2 6" xfId="34139" xr:uid="{0EF3AF0B-B849-4CE1-9685-D66B69D0193E}"/>
    <cellStyle name="s_Model0717_2007.07.13 (RSRI)_DF's" xfId="2618" xr:uid="{66B9B788-6785-4CA5-A1F5-BC95477CF9AC}"/>
    <cellStyle name="s_Model0717_2007.07.13 (RSRI)_DF's 2" xfId="7401" xr:uid="{53E8A7E5-127F-42CE-BBE2-350E04FC4B7F}"/>
    <cellStyle name="s_Model0717_2007.07.13 (RSRI)_DF's 2 2" xfId="19303" xr:uid="{B0DEB352-FAE8-4DD7-A7CC-73D62A4DE603}"/>
    <cellStyle name="s_Model0717_2007.07.13 (RSRI)_DF's 2 3" xfId="13809" xr:uid="{55522FC4-01C0-4E28-812D-E2A0CF46C352}"/>
    <cellStyle name="s_Model0717_2007.07.13 (RSRI)_DF's 2 4" xfId="28791" xr:uid="{BAC64C2D-4DF2-41F2-8BF4-399EE35BE771}"/>
    <cellStyle name="s_Model0717_2007.07.13 (RSRI)_DF's 2 5" xfId="30952" xr:uid="{29BA3BC1-0D55-4321-A611-738E0B2F7189}"/>
    <cellStyle name="s_Model0717_2007.07.13 (RSRI)_DF's 2 6" xfId="32802" xr:uid="{0639A043-9530-4363-8B24-B8522762C6CE}"/>
    <cellStyle name="s_Model0717_2007.07.13 (RSRI)_DF's 3" xfId="10554" xr:uid="{01174457-21E0-41E7-B145-D48EC4C2939F}"/>
    <cellStyle name="s_Model0717_2007.07.13 (RSRI)_DF's 3 2" xfId="12131" xr:uid="{CAA846F7-F6D3-4D72-B1E5-4F51D90116C0}"/>
    <cellStyle name="s_Model0717_2007.07.13 (RSRI)_DF's 3 2 2" xfId="23372" xr:uid="{D2FA612D-509B-4C9C-8389-4CE80E33F7C0}"/>
    <cellStyle name="s_Model0717_2007.07.13 (RSRI)_DF's 3 2 3" xfId="27075" xr:uid="{1ACC3F36-5C18-44C2-AF06-B4FCA58307DD}"/>
    <cellStyle name="s_Model0717_2007.07.13 (RSRI)_DF's 3 2 4" xfId="26347" xr:uid="{72B8FABA-7F83-401B-A6EB-CB03AE159814}"/>
    <cellStyle name="s_Model0717_2007.07.13 (RSRI)_DF's 3 2 5" xfId="17869" xr:uid="{08A69749-03D7-4F90-B26B-04BB115DD0C7}"/>
    <cellStyle name="s_Model0717_2007.07.13 (RSRI)_DF's 3 2 6" xfId="34448" xr:uid="{12338B62-245C-46C3-98E9-BE6C6F0DC149}"/>
    <cellStyle name="s_Model0717_2007.07.13 (RSRI)_EVOLUÇÃO OBRA" xfId="5624" xr:uid="{AE7FFB5B-A5C9-436A-8E3B-7D438E9C7842}"/>
    <cellStyle name="s_Model0717_2007.07.13 (RSRI)_EVOLUÇÃO OBRA 2" xfId="9909" xr:uid="{DC0A771E-A653-4644-8A16-4A32274EA05F}"/>
    <cellStyle name="s_Model0717_2007.07.13 (RSRI)_EVOLUÇÃO OBRA 2 2" xfId="21597" xr:uid="{F412BCFD-7B71-424A-B078-99B5AFEF2D6A}"/>
    <cellStyle name="s_Model0717_2007.07.13 (RSRI)_EVOLUÇÃO OBRA 2 3" xfId="25343" xr:uid="{DF4B4DC2-AAB4-47B3-A649-360E3746F0D6}"/>
    <cellStyle name="s_Model0717_2007.07.13 (RSRI)_EVOLUÇÃO OBRA 2 4" xfId="22742" xr:uid="{326F3C85-353E-4A24-B723-91FF9CB2234B}"/>
    <cellStyle name="s_Model0717_2007.07.13 (RSRI)_EVOLUÇÃO OBRA 2 5" xfId="32389" xr:uid="{C878B38C-0979-4F86-AA4A-F50571EBC18A}"/>
    <cellStyle name="s_Model0717_2007.07.13 (RSRI)_EVOLUÇÃO OBRA 2 6" xfId="32255" xr:uid="{5B6C95AA-A65D-4D5E-A544-2A39F2F3356B}"/>
    <cellStyle name="s_Model0717_2007.07.13 (RSRI)_EVOLUÇÃO OBRA 3" xfId="11566" xr:uid="{F5551AC9-6A04-42EC-96E9-3A4244021040}"/>
    <cellStyle name="s_Model0717_2007.07.13 (RSRI)_EVOLUÇÃO OBRA 3 2" xfId="13123" xr:uid="{50D04D4C-6A0B-4062-8A92-F9FAAF8B73AE}"/>
    <cellStyle name="s_Model0717_2007.07.13 (RSRI)_EVOLUÇÃO OBRA 3 2 2" xfId="24364" xr:uid="{4AE3A62B-4C29-40E2-AA26-9ED1B409AB78}"/>
    <cellStyle name="s_Model0717_2007.07.13 (RSRI)_EVOLUÇÃO OBRA 3 2 3" xfId="28065" xr:uid="{77C96047-DD59-4F6A-97D2-9E47CD3FDDE4}"/>
    <cellStyle name="s_Model0717_2007.07.13 (RSRI)_EVOLUÇÃO OBRA 3 2 4" xfId="30118" xr:uid="{E40B5C04-A56E-48F4-929D-8C05D4EA4CF2}"/>
    <cellStyle name="s_Model0717_2007.07.13 (RSRI)_EVOLUÇÃO OBRA 3 2 5" xfId="30365" xr:uid="{2DAFF23E-7AC3-4B7B-AA52-CC40221477AF}"/>
    <cellStyle name="s_Model0717_2007.07.13 (RSRI)_EVOLUÇÃO OBRA 3 2 6" xfId="31857" xr:uid="{B5B8369E-5A92-4887-8296-6163AC35D19E}"/>
    <cellStyle name="s_Model0717_2007.07.13 (RSRI)_VSO-4T08-2008.12.02" xfId="4620" xr:uid="{2CF33172-29CA-424E-9145-2339FE4FC268}"/>
    <cellStyle name="s_Model0717_2007.07.13 (RSRI)_VSO-4T08-2008.12.02 2" xfId="9049" xr:uid="{4C965056-4390-456C-84D8-BACF4F1D6D33}"/>
    <cellStyle name="s_Model0717_2007.07.13 (RSRI)_VSO-4T08-2008.12.02 2 2" xfId="20787" xr:uid="{E0FDE948-A8D9-4FBD-82EB-BECC85816631}"/>
    <cellStyle name="s_Model0717_2007.07.13 (RSRI)_VSO-4T08-2008.12.02 2 3" xfId="13374" xr:uid="{5D8C9938-CBD4-4D35-8513-15F133F96E2B}"/>
    <cellStyle name="s_Model0717_2007.07.13 (RSRI)_VSO-4T08-2008.12.02 2 4" xfId="16282" xr:uid="{4E5891F6-8193-45FD-A11C-E78BDE34FDA3}"/>
    <cellStyle name="s_Model0717_2007.07.13 (RSRI)_VSO-4T08-2008.12.02 2 5" xfId="14763" xr:uid="{55B0722A-CEFE-4C35-8F86-CB1B2C631BDA}"/>
    <cellStyle name="s_Model0717_2007.07.13 (RSRI)_VSO-4T08-2008.12.02 2 6" xfId="15289" xr:uid="{8E2C7A53-A6A9-4C09-B5D4-58314B0C2AA5}"/>
    <cellStyle name="s_Model0717_2007.07.13 (RSRI)_VSO-4T08-2008.12.02 3" xfId="36497" xr:uid="{83593D8B-18D0-49EC-A80D-70A8366ADFB5}"/>
    <cellStyle name="s_model2" xfId="1330" xr:uid="{FC4D1E69-05A6-48E1-92D1-1E0018FF1E5F}"/>
    <cellStyle name="s_model2 2" xfId="6413" xr:uid="{1928A23F-4D31-49E7-B579-5B7385CDA894}"/>
    <cellStyle name="s_model2 2 2" xfId="18387" xr:uid="{1A387CAD-CD9B-4977-A1DE-6628BBEC65A3}"/>
    <cellStyle name="s_model2 2 3" xfId="15887" xr:uid="{ADF01C61-290C-49B6-ADA2-B0DF51F043BB}"/>
    <cellStyle name="s_model2 2 4" xfId="22514" xr:uid="{21785083-2855-4410-96D3-C43BC6D9CE9C}"/>
    <cellStyle name="s_model2 2 5" xfId="31020" xr:uid="{1D49A73D-37D6-4C06-BDB3-959B80786E6A}"/>
    <cellStyle name="s_model2 2 6" xfId="20157" xr:uid="{820249AD-EDDB-4C9A-99F8-64357D038BAC}"/>
    <cellStyle name="s_model2 3" xfId="36498" xr:uid="{319A82C2-E9E5-4279-A422-E79AF29A8235}"/>
    <cellStyle name="s_model2_2007.04.13 (RSRI)" xfId="1331" xr:uid="{83764864-95DD-4E28-A621-5AFC20166B85}"/>
    <cellStyle name="s_model2_2007.04.13 (RSRI) 2" xfId="6414" xr:uid="{8A800E33-6146-48DD-81EC-78A6CA6F0BDB}"/>
    <cellStyle name="s_model2_2007.04.13 (RSRI) 2 2" xfId="18388" xr:uid="{D84A0633-2F9F-4CF1-A252-411F50F732AC}"/>
    <cellStyle name="s_model2_2007.04.13 (RSRI) 2 3" xfId="14004" xr:uid="{6A1D295E-8CC2-406B-B6D4-1BD604082009}"/>
    <cellStyle name="s_model2_2007.04.13 (RSRI) 2 4" xfId="16603" xr:uid="{30355374-1AAE-43AF-A5E6-24BD7F708C45}"/>
    <cellStyle name="s_model2_2007.04.13 (RSRI) 2 5" xfId="14478" xr:uid="{631EEEC7-F724-45AC-B2D1-AE970CA4C05E}"/>
    <cellStyle name="s_model2_2007.04.13 (RSRI) 2 6" xfId="35036" xr:uid="{584D2A19-F43E-4C6C-B7E5-3AA71564860A}"/>
    <cellStyle name="s_model2_2007.04.13 (RSRI) 3" xfId="36499" xr:uid="{2C8A8521-F43D-48FA-A843-0682E26B0717}"/>
    <cellStyle name="s_model2_2007.04.13 (RSRI)_BALANÇO" xfId="3635" xr:uid="{778FF6D3-BCBE-4199-9E40-1D6DDD123C9F}"/>
    <cellStyle name="s_model2_2007.04.13 (RSRI)_BALANÇO 2" xfId="8418" xr:uid="{238C92A4-1245-4672-B820-8609E9971722}"/>
    <cellStyle name="s_model2_2007.04.13 (RSRI)_BALANÇO 2 2" xfId="20207" xr:uid="{81487879-366A-41A2-82FA-0597105BB53F}"/>
    <cellStyle name="s_model2_2007.04.13 (RSRI)_BALANÇO 2 3" xfId="17229" xr:uid="{A3E823F7-52E0-463D-A2C2-449631B0D692}"/>
    <cellStyle name="s_model2_2007.04.13 (RSRI)_BALANÇO 2 4" xfId="22761" xr:uid="{3860D2EF-426D-42BA-A08E-3E8CFBB5888B}"/>
    <cellStyle name="s_model2_2007.04.13 (RSRI)_BALANÇO 2 5" xfId="30612" xr:uid="{CE77E8ED-7BF9-47E8-9976-C6B72C766170}"/>
    <cellStyle name="s_model2_2007.04.13 (RSRI)_BALANÇO 2 6" xfId="32150" xr:uid="{CA8B7FC6-9D05-4B29-AA0B-72420FDD9300}"/>
    <cellStyle name="s_model2_2007.04.13 (RSRI)_BALANÇO 3" xfId="11053" xr:uid="{900BB20C-76F8-4D2B-BB22-64D4FDBA215F}"/>
    <cellStyle name="s_model2_2007.04.13 (RSRI)_BALANÇO 3 2" xfId="12624" xr:uid="{7F7AB858-CE99-4913-B7F6-6DE036D8D307}"/>
    <cellStyle name="s_model2_2007.04.13 (RSRI)_BALANÇO 3 2 2" xfId="23865" xr:uid="{C9024A30-BF0F-4525-AD80-99CC7D91CC96}"/>
    <cellStyle name="s_model2_2007.04.13 (RSRI)_BALANÇO 3 2 3" xfId="27568" xr:uid="{7DE8E31D-5F25-4AD2-913C-C7AF16F1846E}"/>
    <cellStyle name="s_model2_2007.04.13 (RSRI)_BALANÇO 3 2 4" xfId="26488" xr:uid="{70E90427-D408-4BDB-8248-E243602DCD6C}"/>
    <cellStyle name="s_model2_2007.04.13 (RSRI)_BALANÇO 3 2 5" xfId="29170" xr:uid="{1D48A8A1-AC13-401B-908A-8DB3190FEFFC}"/>
    <cellStyle name="s_model2_2007.04.13 (RSRI)_BALANÇO 3 2 6" xfId="34212" xr:uid="{87B5B52A-83C7-49D1-A869-9682E6E7F653}"/>
    <cellStyle name="s_model2_2007.04.13 (RSRI)_DF's" xfId="2619" xr:uid="{7CAC0C61-9BCD-49A1-83FD-4C80056F837D}"/>
    <cellStyle name="s_model2_2007.04.13 (RSRI)_DF's 2" xfId="7402" xr:uid="{5DE89575-2F84-4152-A3D1-DADB4A01D409}"/>
    <cellStyle name="s_model2_2007.04.13 (RSRI)_DF's 2 2" xfId="19304" xr:uid="{83A3EEF8-9C22-4B56-91E7-02C1DA05EA4E}"/>
    <cellStyle name="s_model2_2007.04.13 (RSRI)_DF's 2 3" xfId="13808" xr:uid="{48CB17C3-4038-43AF-BAE9-1D21BFFCAAF7}"/>
    <cellStyle name="s_model2_2007.04.13 (RSRI)_DF's 2 4" xfId="25109" xr:uid="{7C42FBEE-200B-42C4-8741-268FF9538ED5}"/>
    <cellStyle name="s_model2_2007.04.13 (RSRI)_DF's 2 5" xfId="30717" xr:uid="{A52E9B0A-F6CD-448E-9B27-29C17C340052}"/>
    <cellStyle name="s_model2_2007.04.13 (RSRI)_DF's 2 6" xfId="17809" xr:uid="{D66F3BFA-3894-4ADC-A1C6-6422B4266FA7}"/>
    <cellStyle name="s_model2_2007.04.13 (RSRI)_DF's 3" xfId="10555" xr:uid="{3DAD6D62-2384-4EE9-95B4-9529CAC6536F}"/>
    <cellStyle name="s_model2_2007.04.13 (RSRI)_DF's 3 2" xfId="12132" xr:uid="{59CD26FF-D49B-4A4D-B48F-2CB0FA09C15D}"/>
    <cellStyle name="s_model2_2007.04.13 (RSRI)_DF's 3 2 2" xfId="23373" xr:uid="{1DE78E49-4191-4C67-980C-49F7D9BF2370}"/>
    <cellStyle name="s_model2_2007.04.13 (RSRI)_DF's 3 2 3" xfId="27076" xr:uid="{D78E0659-325C-4065-A325-2D673B54751D}"/>
    <cellStyle name="s_model2_2007.04.13 (RSRI)_DF's 3 2 4" xfId="22759" xr:uid="{E36C2196-0C8C-4834-8585-D6537356DE3E}"/>
    <cellStyle name="s_model2_2007.04.13 (RSRI)_DF's 3 2 5" xfId="15349" xr:uid="{50827AA3-3421-4C13-94F9-4FEA009F0EC9}"/>
    <cellStyle name="s_model2_2007.04.13 (RSRI)_DF's 3 2 6" xfId="31658" xr:uid="{27B79EA4-D4A4-4E7A-BD34-93FBB64652C1}"/>
    <cellStyle name="s_model2_2007.04.13 (RSRI)_EVOLUÇÃO OBRA" xfId="5625" xr:uid="{2774DF48-FB8F-4C65-AADD-3F9D2AE57E9F}"/>
    <cellStyle name="s_model2_2007.04.13 (RSRI)_EVOLUÇÃO OBRA 2" xfId="9910" xr:uid="{DE915078-9168-47C7-B3A0-B9F65F68D669}"/>
    <cellStyle name="s_model2_2007.04.13 (RSRI)_EVOLUÇÃO OBRA 2 2" xfId="21598" xr:uid="{D4B447C1-7595-417B-AF98-8AEBEC7117DA}"/>
    <cellStyle name="s_model2_2007.04.13 (RSRI)_EVOLUÇÃO OBRA 2 3" xfId="25344" xr:uid="{62A09D62-F74D-48D2-AD07-42120EA74C14}"/>
    <cellStyle name="s_model2_2007.04.13 (RSRI)_EVOLUÇÃO OBRA 2 4" xfId="14293" xr:uid="{D125FD44-7311-4918-A907-BDE67FB9150A}"/>
    <cellStyle name="s_model2_2007.04.13 (RSRI)_EVOLUÇÃO OBRA 2 5" xfId="32493" xr:uid="{62AD137C-000C-4C72-88F1-D80C348B6CC4}"/>
    <cellStyle name="s_model2_2007.04.13 (RSRI)_EVOLUÇÃO OBRA 2 6" xfId="14188" xr:uid="{DCE1A3A1-F4D9-4B25-9F79-5C99B4C0EF6D}"/>
    <cellStyle name="s_model2_2007.04.13 (RSRI)_EVOLUÇÃO OBRA 3" xfId="11567" xr:uid="{01203873-73D2-402D-9465-7E2BA7D26302}"/>
    <cellStyle name="s_model2_2007.04.13 (RSRI)_EVOLUÇÃO OBRA 3 2" xfId="13124" xr:uid="{7C4C9128-CE01-4140-8916-60D30DF53869}"/>
    <cellStyle name="s_model2_2007.04.13 (RSRI)_EVOLUÇÃO OBRA 3 2 2" xfId="24365" xr:uid="{3E075517-63DD-460A-B0AF-7C062DBFC14E}"/>
    <cellStyle name="s_model2_2007.04.13 (RSRI)_EVOLUÇÃO OBRA 3 2 3" xfId="28066" xr:uid="{84882FFF-B41E-4566-8C64-41F41F52AC42}"/>
    <cellStyle name="s_model2_2007.04.13 (RSRI)_EVOLUÇÃO OBRA 3 2 4" xfId="16414" xr:uid="{504F7FCD-222D-4492-B619-522433207E2C}"/>
    <cellStyle name="s_model2_2007.04.13 (RSRI)_EVOLUÇÃO OBRA 3 2 5" xfId="33515" xr:uid="{813100F0-D2D1-463F-BA33-A3DB006ABF9D}"/>
    <cellStyle name="s_model2_2007.04.13 (RSRI)_EVOLUÇÃO OBRA 3 2 6" xfId="26710" xr:uid="{0C03EB95-5C0B-45DF-9137-702434F5D763}"/>
    <cellStyle name="s_model2_2007.04.13 (RSRI)_VSO-4T08-2008.12.02" xfId="4621" xr:uid="{0479CC98-2CE7-4583-A92A-B72AF2F684F0}"/>
    <cellStyle name="s_model2_2007.04.13 (RSRI)_VSO-4T08-2008.12.02 2" xfId="9050" xr:uid="{F675FD63-7F93-4878-905E-23AEF0120EF1}"/>
    <cellStyle name="s_model2_2007.04.13 (RSRI)_VSO-4T08-2008.12.02 2 2" xfId="20788" xr:uid="{34CDADE4-1D04-41D1-AD0F-F264343202B4}"/>
    <cellStyle name="s_model2_2007.04.13 (RSRI)_VSO-4T08-2008.12.02 2 3" xfId="13373" xr:uid="{13DA1BE0-2A8C-47E8-B532-10619E46349C}"/>
    <cellStyle name="s_model2_2007.04.13 (RSRI)_VSO-4T08-2008.12.02 2 4" xfId="13869" xr:uid="{093C798E-1EB1-476F-B6FD-29B7837D7E83}"/>
    <cellStyle name="s_model2_2007.04.13 (RSRI)_VSO-4T08-2008.12.02 2 5" xfId="32138" xr:uid="{534B3243-1BCD-4E3F-8CEF-2FE19DAB1CA8}"/>
    <cellStyle name="s_model2_2007.04.13 (RSRI)_VSO-4T08-2008.12.02 2 6" xfId="34435" xr:uid="{904D4FB8-96CB-47DD-B836-5B98886C5C20}"/>
    <cellStyle name="s_model2_2007.04.13 (RSRI)_VSO-4T08-2008.12.02 3" xfId="36500" xr:uid="{DF8F9A54-C6B5-4ACB-BBF9-B47EF9D3BEB1}"/>
    <cellStyle name="s_model2_2007.07.13 (RSRI)" xfId="1332" xr:uid="{17631E4A-6AE2-4CD6-AF3A-8B682BB3A8D6}"/>
    <cellStyle name="s_model2_2007.07.13 (RSRI) 2" xfId="6415" xr:uid="{E9696250-B86C-4ED8-BC8F-193349239574}"/>
    <cellStyle name="s_model2_2007.07.13 (RSRI) 2 2" xfId="18389" xr:uid="{C21ECC49-1504-417B-A21F-703306F6EB9F}"/>
    <cellStyle name="s_model2_2007.07.13 (RSRI) 2 3" xfId="16644" xr:uid="{42DCCEB6-471B-4F38-9580-7EA3603FA7FE}"/>
    <cellStyle name="s_model2_2007.07.13 (RSRI) 2 4" xfId="21685" xr:uid="{1FEB5AA9-C9C3-42FA-B6FD-8C9716A06AFD}"/>
    <cellStyle name="s_model2_2007.07.13 (RSRI) 2 5" xfId="29949" xr:uid="{30795F23-8782-4870-81FE-CFCCD90ABA78}"/>
    <cellStyle name="s_model2_2007.07.13 (RSRI) 2 6" xfId="34029" xr:uid="{A72E75D6-3AB7-4373-A200-92C9026F492A}"/>
    <cellStyle name="s_model2_2007.07.13 (RSRI) 3" xfId="36501" xr:uid="{90787AAA-2666-4FE1-8794-9D9B7CBAED8C}"/>
    <cellStyle name="s_model2_2007.07.13 (RSRI)_BALANÇO" xfId="3636" xr:uid="{5DE48C4A-ED0F-44DE-956B-A671E597AD02}"/>
    <cellStyle name="s_model2_2007.07.13 (RSRI)_BALANÇO 2" xfId="8419" xr:uid="{92B53135-CFEB-4022-A578-52C239DC5776}"/>
    <cellStyle name="s_model2_2007.07.13 (RSRI)_BALANÇO 2 2" xfId="20208" xr:uid="{1475BE24-C524-4155-8060-3FA6C97690DE}"/>
    <cellStyle name="s_model2_2007.07.13 (RSRI)_BALANÇO 2 3" xfId="18785" xr:uid="{F730CDD9-FA33-4B60-A6F8-D2318C8C4257}"/>
    <cellStyle name="s_model2_2007.07.13 (RSRI)_BALANÇO 2 4" xfId="28737" xr:uid="{2FA64ADD-AAB4-480D-AB82-7325B73F8218}"/>
    <cellStyle name="s_model2_2007.07.13 (RSRI)_BALANÇO 2 5" xfId="30738" xr:uid="{C9A74F7D-3FA6-4168-8ED3-57170AF597D1}"/>
    <cellStyle name="s_model2_2007.07.13 (RSRI)_BALANÇO 2 6" xfId="30615" xr:uid="{E045D45F-2992-43A2-A123-58B286A8BB36}"/>
    <cellStyle name="s_model2_2007.07.13 (RSRI)_BALANÇO 3" xfId="11054" xr:uid="{1111A9B9-F9AB-4ADF-8EFD-D8975F174283}"/>
    <cellStyle name="s_model2_2007.07.13 (RSRI)_BALANÇO 3 2" xfId="12625" xr:uid="{88713B9B-41AA-4C79-AE2E-E0D072002CF6}"/>
    <cellStyle name="s_model2_2007.07.13 (RSRI)_BALANÇO 3 2 2" xfId="23866" xr:uid="{3DA7F98D-C5C9-4D0C-B912-0BD8D76F350C}"/>
    <cellStyle name="s_model2_2007.07.13 (RSRI)_BALANÇO 3 2 3" xfId="27569" xr:uid="{B09B635C-9073-43BA-9370-8AB808AEF532}"/>
    <cellStyle name="s_model2_2007.07.13 (RSRI)_BALANÇO 3 2 4" xfId="15609" xr:uid="{4FB0EB7A-9A7D-4875-818F-74C3370B45BD}"/>
    <cellStyle name="s_model2_2007.07.13 (RSRI)_BALANÇO 3 2 5" xfId="17778" xr:uid="{78A43423-7FD6-4D45-B0BF-6B4BAECC46D2}"/>
    <cellStyle name="s_model2_2007.07.13 (RSRI)_BALANÇO 3 2 6" xfId="34684" xr:uid="{E8E21FBB-514E-46BD-BA28-6337F8ED989C}"/>
    <cellStyle name="s_model2_2007.07.13 (RSRI)_DF's" xfId="2620" xr:uid="{EF6CFBBC-BD0C-474B-B050-07FDDB9DC21C}"/>
    <cellStyle name="s_model2_2007.07.13 (RSRI)_DF's 2" xfId="7403" xr:uid="{C810FBC6-63AB-4BED-A73C-2F47ABD92FFE}"/>
    <cellStyle name="s_model2_2007.07.13 (RSRI)_DF's 2 2" xfId="19305" xr:uid="{21BA9E99-3824-47BB-BF00-4E2AD6BB100A}"/>
    <cellStyle name="s_model2_2007.07.13 (RSRI)_DF's 2 3" xfId="13807" xr:uid="{86B66F1F-754A-4F9E-B9CB-C0AF1E0423AD}"/>
    <cellStyle name="s_model2_2007.07.13 (RSRI)_DF's 2 4" xfId="15314" xr:uid="{09227D5D-3F5F-4C66-B3AF-7F79AB9B2F00}"/>
    <cellStyle name="s_model2_2007.07.13 (RSRI)_DF's 2 5" xfId="33469" xr:uid="{F57C4D6C-5AD5-4D0D-9187-A51C069DD6A2}"/>
    <cellStyle name="s_model2_2007.07.13 (RSRI)_DF's 2 6" xfId="19050" xr:uid="{C8AA8EBA-E627-488F-9249-CA7CFAF3F2E1}"/>
    <cellStyle name="s_model2_2007.07.13 (RSRI)_DF's 3" xfId="10556" xr:uid="{7A187550-43F0-4E80-90B2-FA23D5B11ED6}"/>
    <cellStyle name="s_model2_2007.07.13 (RSRI)_DF's 3 2" xfId="12133" xr:uid="{F9B97994-D291-40CF-BD72-9212707A4E32}"/>
    <cellStyle name="s_model2_2007.07.13 (RSRI)_DF's 3 2 2" xfId="23374" xr:uid="{CC90F1BF-0EBF-49E2-AB61-1BD06757DAE4}"/>
    <cellStyle name="s_model2_2007.07.13 (RSRI)_DF's 3 2 3" xfId="27077" xr:uid="{54AFBA2A-1789-4867-839E-D4B51CA40E75}"/>
    <cellStyle name="s_model2_2007.07.13 (RSRI)_DF's 3 2 4" xfId="28509" xr:uid="{0DDA65D4-23AE-4895-9C7E-07887D3BF718}"/>
    <cellStyle name="s_model2_2007.07.13 (RSRI)_DF's 3 2 5" xfId="22215" xr:uid="{03D1C0A3-896E-452C-B252-9F665B3AAE71}"/>
    <cellStyle name="s_model2_2007.07.13 (RSRI)_DF's 3 2 6" xfId="16163" xr:uid="{F4FE555C-BD04-4481-8F4B-7586F283D7C5}"/>
    <cellStyle name="s_model2_2007.07.13 (RSRI)_EVOLUÇÃO OBRA" xfId="5626" xr:uid="{F917E0D7-8966-43F0-86C5-421C3EF98B1E}"/>
    <cellStyle name="s_model2_2007.07.13 (RSRI)_EVOLUÇÃO OBRA 2" xfId="9911" xr:uid="{5A862A84-CFAC-44AF-A81C-5E4972E02977}"/>
    <cellStyle name="s_model2_2007.07.13 (RSRI)_EVOLUÇÃO OBRA 2 2" xfId="21599" xr:uid="{C0D18E71-E2B5-459F-B561-5F94A463DAF2}"/>
    <cellStyle name="s_model2_2007.07.13 (RSRI)_EVOLUÇÃO OBRA 2 3" xfId="25345" xr:uid="{56EC9BEE-61D7-466E-8FB8-1C088B42DF92}"/>
    <cellStyle name="s_model2_2007.07.13 (RSRI)_EVOLUÇÃO OBRA 2 4" xfId="25604" xr:uid="{526C2103-11E4-4E21-867F-EC8EC8B0ADFD}"/>
    <cellStyle name="s_model2_2007.07.13 (RSRI)_EVOLUÇÃO OBRA 2 5" xfId="24888" xr:uid="{D5CD52DA-92A8-4318-ACFE-30E511E24130}"/>
    <cellStyle name="s_model2_2007.07.13 (RSRI)_EVOLUÇÃO OBRA 2 6" xfId="31147" xr:uid="{699E02FB-A422-4578-AB9C-F8BEFC71E86C}"/>
    <cellStyle name="s_model2_2007.07.13 (RSRI)_EVOLUÇÃO OBRA 3" xfId="11568" xr:uid="{55CB739C-0ADE-4C4F-A07D-F99380A36D14}"/>
    <cellStyle name="s_model2_2007.07.13 (RSRI)_EVOLUÇÃO OBRA 3 2" xfId="13125" xr:uid="{59C7A52E-ABC5-4084-8E64-98AF70D89E29}"/>
    <cellStyle name="s_model2_2007.07.13 (RSRI)_EVOLUÇÃO OBRA 3 2 2" xfId="24366" xr:uid="{E91B3275-367A-4CC6-8CCB-193A7919E931}"/>
    <cellStyle name="s_model2_2007.07.13 (RSRI)_EVOLUÇÃO OBRA 3 2 3" xfId="28067" xr:uid="{EAEC0CDB-D85B-40B9-A88B-E306F239BE64}"/>
    <cellStyle name="s_model2_2007.07.13 (RSRI)_EVOLUÇÃO OBRA 3 2 4" xfId="30098" xr:uid="{C13A435C-1DB1-4C94-BBDB-6C86B1AC7A4E}"/>
    <cellStyle name="s_model2_2007.07.13 (RSRI)_EVOLUÇÃO OBRA 3 2 5" xfId="22747" xr:uid="{5969E02E-A770-40A0-9323-6F70D38D74D5}"/>
    <cellStyle name="s_model2_2007.07.13 (RSRI)_EVOLUÇÃO OBRA 3 2 6" xfId="22178" xr:uid="{FA6E6843-028B-4688-8726-EC8EEB3B06F1}"/>
    <cellStyle name="s_model2_2007.07.13 (RSRI)_VSO-4T08-2008.12.02" xfId="4622" xr:uid="{6E31528C-9F33-4BA9-8BAF-A673CF85658C}"/>
    <cellStyle name="s_model2_2007.07.13 (RSRI)_VSO-4T08-2008.12.02 2" xfId="9051" xr:uid="{5948414A-AE69-47A4-B5F8-7DB810EB7B89}"/>
    <cellStyle name="s_model2_2007.07.13 (RSRI)_VSO-4T08-2008.12.02 2 2" xfId="20789" xr:uid="{128F493C-0A38-4C4C-B5CA-CB6EBF865CA1}"/>
    <cellStyle name="s_model2_2007.07.13 (RSRI)_VSO-4T08-2008.12.02 2 3" xfId="13372" xr:uid="{CA15A5F4-86A5-441D-A6F2-92518DDC7DF4}"/>
    <cellStyle name="s_model2_2007.07.13 (RSRI)_VSO-4T08-2008.12.02 2 4" xfId="28691" xr:uid="{8F6F6C63-FFDE-4A30-AD94-29F1F968D262}"/>
    <cellStyle name="s_model2_2007.07.13 (RSRI)_VSO-4T08-2008.12.02 2 5" xfId="26134" xr:uid="{FB536F9E-8389-460E-A4CB-BED4D502390B}"/>
    <cellStyle name="s_model2_2007.07.13 (RSRI)_VSO-4T08-2008.12.02 2 6" xfId="15616" xr:uid="{75F647E7-FB00-4630-8227-D9A00FA099E1}"/>
    <cellStyle name="s_model2_2007.07.13 (RSRI)_VSO-4T08-2008.12.02 3" xfId="36502" xr:uid="{5B0B1746-B06D-4E18-A2DC-18938E3B2851}"/>
    <cellStyle name="s_model2_Q2 pipeline" xfId="1333" xr:uid="{02691BA9-DF9B-48DE-88B9-F0DE271534B4}"/>
    <cellStyle name="s_model2_Q2 pipeline 2" xfId="6416" xr:uid="{DAFC8B39-790F-438A-B898-55F2ABB9D57A}"/>
    <cellStyle name="s_model2_Q2 pipeline 2 2" xfId="18390" xr:uid="{3EADDD93-A7FB-45CF-B0FF-EC799193CF40}"/>
    <cellStyle name="s_model2_Q2 pipeline 2 3" xfId="21263" xr:uid="{24A267E7-EDD7-48E6-A17E-A4DBAB3FC39E}"/>
    <cellStyle name="s_model2_Q2 pipeline 2 4" xfId="30924" xr:uid="{6F7EA31C-3BAB-47A2-AD33-C7C7BEBE4861}"/>
    <cellStyle name="s_model2_Q2 pipeline 2 5" xfId="33159" xr:uid="{4D2697C9-5792-4D68-BAF0-E251918082BD}"/>
    <cellStyle name="s_model2_Q2 pipeline 2 6" xfId="17866" xr:uid="{55DDDA87-A5DD-4575-A7EE-7AF6168D675F}"/>
    <cellStyle name="s_model2_Q2 pipeline 3" xfId="36503" xr:uid="{EC5E5338-F8B3-4914-8B92-8C8C19070245}"/>
    <cellStyle name="s_model2_Q2 pipeline_BALANÇO" xfId="3637" xr:uid="{DD240B90-BB54-463B-B6D2-53FC23419E06}"/>
    <cellStyle name="s_model2_Q2 pipeline_BALANÇO 2" xfId="8420" xr:uid="{233C6A99-482D-4051-9474-192D4CDE3795}"/>
    <cellStyle name="s_model2_Q2 pipeline_BALANÇO 2 2" xfId="20209" xr:uid="{F78B6A94-ECD3-4600-8D01-5258CDAF6DFD}"/>
    <cellStyle name="s_model2_Q2 pipeline_BALANÇO 2 3" xfId="14925" xr:uid="{528E6D2A-96CF-493F-A7D2-CFC4EDB613D2}"/>
    <cellStyle name="s_model2_Q2 pipeline_BALANÇO 2 4" xfId="17780" xr:uid="{71DC10B8-8FFB-45C9-A1EA-76F1DB16B7E9}"/>
    <cellStyle name="s_model2_Q2 pipeline_BALANÇO 2 5" xfId="26675" xr:uid="{70623615-89B7-40C6-B969-11DC19671514}"/>
    <cellStyle name="s_model2_Q2 pipeline_BALANÇO 2 6" xfId="32949" xr:uid="{73FF924E-5D3C-4443-8435-32B2983095DF}"/>
    <cellStyle name="s_model2_Q2 pipeline_BALANÇO 3" xfId="11055" xr:uid="{5FB4D76D-F034-46F0-9C81-DC81B20C5F5D}"/>
    <cellStyle name="s_model2_Q2 pipeline_BALANÇO 3 2" xfId="12626" xr:uid="{266F0939-1203-49FD-9078-68B7765F19CD}"/>
    <cellStyle name="s_model2_Q2 pipeline_BALANÇO 3 2 2" xfId="23867" xr:uid="{949D6A96-3341-4C46-9D4D-7E80DB1DC5B2}"/>
    <cellStyle name="s_model2_Q2 pipeline_BALANÇO 3 2 3" xfId="27570" xr:uid="{056AE0FF-9606-4789-BD8F-875758C20152}"/>
    <cellStyle name="s_model2_Q2 pipeline_BALANÇO 3 2 4" xfId="17570" xr:uid="{823D070B-3478-4F37-A814-F24BA30ED5C1}"/>
    <cellStyle name="s_model2_Q2 pipeline_BALANÇO 3 2 5" xfId="32632" xr:uid="{460EB50D-4DCC-40D1-A87C-9A301BF140BD}"/>
    <cellStyle name="s_model2_Q2 pipeline_BALANÇO 3 2 6" xfId="32337" xr:uid="{55EAAB3F-8905-44A8-8ED7-30BEBF8268CD}"/>
    <cellStyle name="s_model2_Q2 pipeline_DF's" xfId="2621" xr:uid="{8CB9B416-5D71-45E8-91AD-BBC49FE110A8}"/>
    <cellStyle name="s_model2_Q2 pipeline_DF's 2" xfId="7404" xr:uid="{56DBF263-A336-4C96-B7F6-97CCD922F5DB}"/>
    <cellStyle name="s_model2_Q2 pipeline_DF's 2 2" xfId="19306" xr:uid="{441AD8C5-156B-46C5-A83C-EB8B6899056C}"/>
    <cellStyle name="s_model2_Q2 pipeline_DF's 2 3" xfId="13806" xr:uid="{2F365F50-BFD1-4409-990F-F44FAF480A96}"/>
    <cellStyle name="s_model2_Q2 pipeline_DF's 2 4" xfId="13775" xr:uid="{0D1407C8-70B3-4069-B3FD-5247674027F8}"/>
    <cellStyle name="s_model2_Q2 pipeline_DF's 2 5" xfId="16925" xr:uid="{E3B0B651-3462-4E0F-848C-AD7F35844BD1}"/>
    <cellStyle name="s_model2_Q2 pipeline_DF's 2 6" xfId="20061" xr:uid="{B5E8B0BE-2A17-4EC7-B9F1-62949B1F24C1}"/>
    <cellStyle name="s_model2_Q2 pipeline_DF's 3" xfId="10557" xr:uid="{2C0F0182-6B1A-41E9-815A-DD69DDF4DEE7}"/>
    <cellStyle name="s_model2_Q2 pipeline_DF's 3 2" xfId="12134" xr:uid="{3A32E134-211F-4B0C-8D63-8A7D0A3C919C}"/>
    <cellStyle name="s_model2_Q2 pipeline_DF's 3 2 2" xfId="23375" xr:uid="{0CBBC98E-A254-4D18-B800-606C5B806E3F}"/>
    <cellStyle name="s_model2_Q2 pipeline_DF's 3 2 3" xfId="27078" xr:uid="{4B7F7565-2A82-441F-8E02-27DC0D4A0C29}"/>
    <cellStyle name="s_model2_Q2 pipeline_DF's 3 2 4" xfId="22231" xr:uid="{C68FE41B-02BB-490A-A3C0-58DAE6B2A0C1}"/>
    <cellStyle name="s_model2_Q2 pipeline_DF's 3 2 5" xfId="15619" xr:uid="{CA2F64ED-6CD8-4403-BEEA-A9BE63F543DF}"/>
    <cellStyle name="s_model2_Q2 pipeline_DF's 3 2 6" xfId="32358" xr:uid="{F0CF3637-756E-4158-9C25-A717D2EFBF49}"/>
    <cellStyle name="s_model2_Q2 pipeline_EVOLUÇÃO OBRA" xfId="5627" xr:uid="{AF92AD94-C203-42DD-8B86-A41ED9E758A9}"/>
    <cellStyle name="s_model2_Q2 pipeline_EVOLUÇÃO OBRA 2" xfId="9912" xr:uid="{11E70415-ED9D-4518-B4ED-B2BD74A5FCDA}"/>
    <cellStyle name="s_model2_Q2 pipeline_EVOLUÇÃO OBRA 2 2" xfId="21600" xr:uid="{019440FF-C3B8-4D07-A251-E6C4D08338CA}"/>
    <cellStyle name="s_model2_Q2 pipeline_EVOLUÇÃO OBRA 2 3" xfId="25346" xr:uid="{D68218CA-F307-4479-A5C7-5A9B16409801}"/>
    <cellStyle name="s_model2_Q2 pipeline_EVOLUÇÃO OBRA 2 4" xfId="15643" xr:uid="{50B1755E-18D5-42E0-A0E8-F5C216A74723}"/>
    <cellStyle name="s_model2_Q2 pipeline_EVOLUÇÃO OBRA 2 5" xfId="31579" xr:uid="{08725C6B-304D-4E0B-8F5D-E47562DF6BD1}"/>
    <cellStyle name="s_model2_Q2 pipeline_EVOLUÇÃO OBRA 2 6" xfId="34106" xr:uid="{F7DFF1C5-9098-4D33-9398-68AE5CFD0B9B}"/>
    <cellStyle name="s_model2_Q2 pipeline_EVOLUÇÃO OBRA 3" xfId="11569" xr:uid="{DE27C53A-358B-4A00-B676-1468D024375B}"/>
    <cellStyle name="s_model2_Q2 pipeline_EVOLUÇÃO OBRA 3 2" xfId="13126" xr:uid="{6CD22BF0-CA03-4E2C-8F60-14821191796E}"/>
    <cellStyle name="s_model2_Q2 pipeline_EVOLUÇÃO OBRA 3 2 2" xfId="24367" xr:uid="{B03EBAFD-73FC-4DDB-9F8C-7514225BF5F3}"/>
    <cellStyle name="s_model2_Q2 pipeline_EVOLUÇÃO OBRA 3 2 3" xfId="28068" xr:uid="{60727F93-24E4-4491-91F4-F921BF476B80}"/>
    <cellStyle name="s_model2_Q2 pipeline_EVOLUÇÃO OBRA 3 2 4" xfId="17918" xr:uid="{72A7F323-72F7-49B6-9D51-E5AA89FE89E6}"/>
    <cellStyle name="s_model2_Q2 pipeline_EVOLUÇÃO OBRA 3 2 5" xfId="16814" xr:uid="{F25FB84C-A340-4167-BB7B-45B84FCD6A3B}"/>
    <cellStyle name="s_model2_Q2 pipeline_EVOLUÇÃO OBRA 3 2 6" xfId="25498" xr:uid="{EB885D20-0CE4-46EF-A03F-A0389CF2FFFD}"/>
    <cellStyle name="s_MSDWmodell_July00" xfId="1334" xr:uid="{22CA19F2-BD14-46C3-ACB4-D13DD64705EA}"/>
    <cellStyle name="s_OBGYN (2)" xfId="1335" xr:uid="{D24B3812-C82D-4F3E-BFC2-8EC068E52412}"/>
    <cellStyle name="s_OBGYN (2) 2" xfId="6417" xr:uid="{F9F07D8B-EF40-4F9B-A99C-41CCD3884172}"/>
    <cellStyle name="s_OBGYN (2) 2 2" xfId="18391" xr:uid="{AAEC48EC-16DC-426F-BF0C-EAC021F0A7B7}"/>
    <cellStyle name="s_OBGYN (2) 2 3" xfId="17421" xr:uid="{FBA91DE5-148D-4F4A-A587-62299813A518}"/>
    <cellStyle name="s_OBGYN (2) 2 4" xfId="29911" xr:uid="{32FE2712-E3BF-4ADF-BC35-AC413BA8B9D1}"/>
    <cellStyle name="s_OBGYN (2) 2 5" xfId="25872" xr:uid="{FB3D8342-3767-48BA-A22F-51ED0A718359}"/>
    <cellStyle name="s_OBGYN (2) 2 6" xfId="34553" xr:uid="{154602C1-5472-4150-AE39-2793293259C3}"/>
    <cellStyle name="s_OBGYN (2) 3" xfId="36504" xr:uid="{0F07DD5C-2A0F-4B1A-972E-271091141EFE}"/>
    <cellStyle name="s_OBGYN (2)_1" xfId="1336" xr:uid="{178AD166-FA64-4F10-B296-C6C7ACC50956}"/>
    <cellStyle name="s_OBGYN (2)_1 2" xfId="6418" xr:uid="{A85C930A-76C2-45FD-B4BB-3BD2C5EFC4AC}"/>
    <cellStyle name="s_OBGYN (2)_1 2 2" xfId="18392" xr:uid="{AC66BE54-980E-4DDF-8729-5B26C99F8E2A}"/>
    <cellStyle name="s_OBGYN (2)_1 2 3" xfId="18979" xr:uid="{AE732715-AE11-4235-921E-71B3389BAF93}"/>
    <cellStyle name="s_OBGYN (2)_1 2 4" xfId="28858" xr:uid="{C64D5A0D-E31D-4E17-AD7C-15422F89A834}"/>
    <cellStyle name="s_OBGYN (2)_1 2 5" xfId="28317" xr:uid="{8B35C233-11E3-4C7E-B405-741AE59D911B}"/>
    <cellStyle name="s_OBGYN (2)_1 2 6" xfId="20032" xr:uid="{2FA916DE-E37C-4077-8825-21E7488BA085}"/>
    <cellStyle name="s_OBGYN (2)_1 3" xfId="36505" xr:uid="{01F79651-39E3-4565-B737-28FE504720FC}"/>
    <cellStyle name="s_OBGYN (2)_1_2007.04.13 (RSRI)" xfId="1337" xr:uid="{B66A5DCD-BBC1-4F3C-9B61-EFA2C48B041F}"/>
    <cellStyle name="s_OBGYN (2)_1_2007.04.13 (RSRI) 2" xfId="6419" xr:uid="{5BCA6032-335B-4D29-9B9E-B755EF34B537}"/>
    <cellStyle name="s_OBGYN (2)_1_2007.04.13 (RSRI) 2 2" xfId="18393" xr:uid="{0530CE78-C824-4AAB-940E-B4F5E84317FA}"/>
    <cellStyle name="s_OBGYN (2)_1_2007.04.13 (RSRI) 2 3" xfId="15110" xr:uid="{004ADEA6-0F75-4976-9FF4-C22756E53625}"/>
    <cellStyle name="s_OBGYN (2)_1_2007.04.13 (RSRI) 2 4" xfId="17781" xr:uid="{D4F739A1-42DE-4904-8542-35B0A661FC72}"/>
    <cellStyle name="s_OBGYN (2)_1_2007.04.13 (RSRI) 2 5" xfId="29013" xr:uid="{6715493C-A183-41D1-9D39-D750BFAC43A8}"/>
    <cellStyle name="s_OBGYN (2)_1_2007.04.13 (RSRI) 2 6" xfId="35113" xr:uid="{B035EE95-BAD4-4E72-A6C8-19CFC2403B31}"/>
    <cellStyle name="s_OBGYN (2)_1_2007.04.13 (RSRI) 3" xfId="36506" xr:uid="{953112DB-B37C-4D28-A8E3-4564ADE02C99}"/>
    <cellStyle name="s_OBGYN (2)_1_2007.04.13 (RSRI)_BALANÇO" xfId="3638" xr:uid="{144D6C8B-72D1-4556-B085-31D10C70A3F9}"/>
    <cellStyle name="s_OBGYN (2)_1_2007.04.13 (RSRI)_BALANÇO 2" xfId="8421" xr:uid="{9705CCFA-9E6B-42C6-AFF5-B4261712FA02}"/>
    <cellStyle name="s_OBGYN (2)_1_2007.04.13 (RSRI)_BALANÇO 2 2" xfId="20210" xr:uid="{839FE472-CDC7-436F-A940-838ADA40E657}"/>
    <cellStyle name="s_OBGYN (2)_1_2007.04.13 (RSRI)_BALANÇO 2 3" xfId="19683" xr:uid="{A0B9F780-CB8F-44A2-AE8B-38AA4C4F84A2}"/>
    <cellStyle name="s_OBGYN (2)_1_2007.04.13 (RSRI)_BALANÇO 2 4" xfId="25689" xr:uid="{0D3DF493-69A1-476E-B4CA-405E1E00077A}"/>
    <cellStyle name="s_OBGYN (2)_1_2007.04.13 (RSRI)_BALANÇO 2 5" xfId="28817" xr:uid="{9A7CDBF2-33BF-4D2E-82D2-A74C46F3941C}"/>
    <cellStyle name="s_OBGYN (2)_1_2007.04.13 (RSRI)_BALANÇO 2 6" xfId="31172" xr:uid="{DAD7336D-3420-4C60-80E5-A049AD1E71B2}"/>
    <cellStyle name="s_OBGYN (2)_1_2007.04.13 (RSRI)_BALANÇO 3" xfId="11056" xr:uid="{8CD356AA-E82E-4DF2-8742-659B788947EF}"/>
    <cellStyle name="s_OBGYN (2)_1_2007.04.13 (RSRI)_BALANÇO 3 2" xfId="12627" xr:uid="{3AF4A2C0-AE32-40C8-B663-0C9B8CCDB91B}"/>
    <cellStyle name="s_OBGYN (2)_1_2007.04.13 (RSRI)_BALANÇO 3 2 2" xfId="23868" xr:uid="{E9219D73-44A7-4C22-BDC9-147CE67F8115}"/>
    <cellStyle name="s_OBGYN (2)_1_2007.04.13 (RSRI)_BALANÇO 3 2 3" xfId="27571" xr:uid="{46981AFA-F728-4113-8C1C-290B0DF845C6}"/>
    <cellStyle name="s_OBGYN (2)_1_2007.04.13 (RSRI)_BALANÇO 3 2 4" xfId="16012" xr:uid="{DBD6C60E-E0E0-424C-98FE-53017A6EFA5C}"/>
    <cellStyle name="s_OBGYN (2)_1_2007.04.13 (RSRI)_BALANÇO 3 2 5" xfId="16257" xr:uid="{6AA6ACF8-1D09-4EE5-AF3B-F0CB894CFE84}"/>
    <cellStyle name="s_OBGYN (2)_1_2007.04.13 (RSRI)_BALANÇO 3 2 6" xfId="22207" xr:uid="{277517E6-6BD4-400D-ABFF-C18B930AC2FE}"/>
    <cellStyle name="s_OBGYN (2)_1_2007.04.13 (RSRI)_DF's" xfId="2622" xr:uid="{6644F181-840E-43F2-A7AF-57E6837D47B9}"/>
    <cellStyle name="s_OBGYN (2)_1_2007.04.13 (RSRI)_DF's 2" xfId="7405" xr:uid="{888EA17A-4CD2-4BD7-9CDE-6BDD28CE6382}"/>
    <cellStyle name="s_OBGYN (2)_1_2007.04.13 (RSRI)_DF's 2 2" xfId="19307" xr:uid="{CBD17D96-C036-4510-A234-614C76EE2AC9}"/>
    <cellStyle name="s_OBGYN (2)_1_2007.04.13 (RSRI)_DF's 2 3" xfId="21160" xr:uid="{084211C5-D864-4CCB-AD59-B2102AF63879}"/>
    <cellStyle name="s_OBGYN (2)_1_2007.04.13 (RSRI)_DF's 2 4" xfId="22823" xr:uid="{280C74C6-CF37-4E2C-A1FF-EDCF1002B432}"/>
    <cellStyle name="s_OBGYN (2)_1_2007.04.13 (RSRI)_DF's 2 5" xfId="16720" xr:uid="{764D13E4-6717-471F-8391-F639D4980A1A}"/>
    <cellStyle name="s_OBGYN (2)_1_2007.04.13 (RSRI)_DF's 2 6" xfId="32398" xr:uid="{0F8599C1-C0D8-4CE1-A9D1-1F150E5ECF16}"/>
    <cellStyle name="s_OBGYN (2)_1_2007.04.13 (RSRI)_DF's 3" xfId="10558" xr:uid="{18BA74EF-0179-4487-AE07-CFC58B8924DD}"/>
    <cellStyle name="s_OBGYN (2)_1_2007.04.13 (RSRI)_DF's 3 2" xfId="12135" xr:uid="{93A294DC-7FD3-45AD-8BA6-2B1C8BBA9E2F}"/>
    <cellStyle name="s_OBGYN (2)_1_2007.04.13 (RSRI)_DF's 3 2 2" xfId="23376" xr:uid="{6D743196-766A-4709-B7B3-4FE822CB1238}"/>
    <cellStyle name="s_OBGYN (2)_1_2007.04.13 (RSRI)_DF's 3 2 3" xfId="27079" xr:uid="{2A4D1F7F-49A2-4489-9804-3183E2D23537}"/>
    <cellStyle name="s_OBGYN (2)_1_2007.04.13 (RSRI)_DF's 3 2 4" xfId="22249" xr:uid="{5AE60946-454D-4D3D-A61D-8D3A55D4D0C8}"/>
    <cellStyle name="s_OBGYN (2)_1_2007.04.13 (RSRI)_DF's 3 2 5" xfId="26179" xr:uid="{183EC35E-3040-489A-84FE-F500027C32F7}"/>
    <cellStyle name="s_OBGYN (2)_1_2007.04.13 (RSRI)_DF's 3 2 6" xfId="14547" xr:uid="{EAD4FD5F-587A-452F-AF78-24E13D471CF6}"/>
    <cellStyle name="s_OBGYN (2)_1_2007.04.13 (RSRI)_EVOLUÇÃO OBRA" xfId="5628" xr:uid="{B52C7FEC-5B82-46FE-A453-2F65CE9A2E19}"/>
    <cellStyle name="s_OBGYN (2)_1_2007.04.13 (RSRI)_EVOLUÇÃO OBRA 2" xfId="9913" xr:uid="{CF27150E-3901-40A7-BC7A-44EAC8D89498}"/>
    <cellStyle name="s_OBGYN (2)_1_2007.04.13 (RSRI)_EVOLUÇÃO OBRA 2 2" xfId="21601" xr:uid="{BF813FB6-83E6-4995-BF16-5D48B4709F5E}"/>
    <cellStyle name="s_OBGYN (2)_1_2007.04.13 (RSRI)_EVOLUÇÃO OBRA 2 3" xfId="25347" xr:uid="{4D5B3DB5-7405-4FD6-B357-9CABAEF71090}"/>
    <cellStyle name="s_OBGYN (2)_1_2007.04.13 (RSRI)_EVOLUÇÃO OBRA 2 4" xfId="26518" xr:uid="{690780CF-1079-44C2-B2BC-09D01ABD08D3}"/>
    <cellStyle name="s_OBGYN (2)_1_2007.04.13 (RSRI)_EVOLUÇÃO OBRA 2 5" xfId="30979" xr:uid="{1A019E64-674E-4117-A090-8DE1E0826084}"/>
    <cellStyle name="s_OBGYN (2)_1_2007.04.13 (RSRI)_EVOLUÇÃO OBRA 2 6" xfId="35075" xr:uid="{9293EFA1-390D-4253-B0D0-DB2C627C617E}"/>
    <cellStyle name="s_OBGYN (2)_1_2007.04.13 (RSRI)_EVOLUÇÃO OBRA 3" xfId="11570" xr:uid="{A1F8A728-8F5B-4607-B11C-B379085A8BD4}"/>
    <cellStyle name="s_OBGYN (2)_1_2007.04.13 (RSRI)_EVOLUÇÃO OBRA 3 2" xfId="13127" xr:uid="{19B9A18A-AF4E-41EF-A057-08396141C3F7}"/>
    <cellStyle name="s_OBGYN (2)_1_2007.04.13 (RSRI)_EVOLUÇÃO OBRA 3 2 2" xfId="24368" xr:uid="{719EDADB-BC21-4727-A313-3578573C4B55}"/>
    <cellStyle name="s_OBGYN (2)_1_2007.04.13 (RSRI)_EVOLUÇÃO OBRA 3 2 3" xfId="28069" xr:uid="{ABDE58E2-E267-4208-A9CE-322DF445141C}"/>
    <cellStyle name="s_OBGYN (2)_1_2007.04.13 (RSRI)_EVOLUÇÃO OBRA 3 2 4" xfId="30112" xr:uid="{2D07983F-F10F-41E1-8DDA-7D9DFFEDAC2E}"/>
    <cellStyle name="s_OBGYN (2)_1_2007.04.13 (RSRI)_EVOLUÇÃO OBRA 3 2 5" xfId="26138" xr:uid="{463D29A7-62D3-4B7B-8EBF-83DCAF064A5F}"/>
    <cellStyle name="s_OBGYN (2)_1_2007.04.13 (RSRI)_EVOLUÇÃO OBRA 3 2 6" xfId="15269" xr:uid="{3391D1EF-1958-4F29-96BD-467502C43F11}"/>
    <cellStyle name="s_OBGYN (2)_1_2007.04.13 (RSRI)_VSO-4T08-2008.12.02" xfId="4623" xr:uid="{0F2459EA-F80C-4BBF-9DAB-6D3D4C32177C}"/>
    <cellStyle name="s_OBGYN (2)_1_2007.04.13 (RSRI)_VSO-4T08-2008.12.02 2" xfId="9052" xr:uid="{602D01AE-F1A6-425C-9BCF-EB9FC0DD975C}"/>
    <cellStyle name="s_OBGYN (2)_1_2007.04.13 (RSRI)_VSO-4T08-2008.12.02 2 2" xfId="20790" xr:uid="{B00F0F51-B03E-4D7F-BB7C-637E778BAE21}"/>
    <cellStyle name="s_OBGYN (2)_1_2007.04.13 (RSRI)_VSO-4T08-2008.12.02 2 3" xfId="13371" xr:uid="{0312A27F-CB66-4E51-B558-D632F8CE1A97}"/>
    <cellStyle name="s_OBGYN (2)_1_2007.04.13 (RSRI)_VSO-4T08-2008.12.02 2 4" xfId="19194" xr:uid="{52AE7706-329E-46B1-ADB0-5D5A8A0D729C}"/>
    <cellStyle name="s_OBGYN (2)_1_2007.04.13 (RSRI)_VSO-4T08-2008.12.02 2 5" xfId="17675" xr:uid="{72CECE9E-7EFF-4DE8-8804-36AF6A068FB2}"/>
    <cellStyle name="s_OBGYN (2)_1_2007.04.13 (RSRI)_VSO-4T08-2008.12.02 2 6" xfId="20460" xr:uid="{B2E27358-A5A0-441A-845B-535A5A945BF6}"/>
    <cellStyle name="s_OBGYN (2)_1_2007.04.13 (RSRI)_VSO-4T08-2008.12.02 3" xfId="36507" xr:uid="{7B6D9F45-3AAB-4665-96F4-606D29599ED1}"/>
    <cellStyle name="s_OBGYN (2)_1_2007.07.13 (RSRI)" xfId="1338" xr:uid="{006A806B-87B3-493E-9BEF-DFEB5869EB93}"/>
    <cellStyle name="s_OBGYN (2)_1_2007.07.13 (RSRI) 2" xfId="6420" xr:uid="{113C4CE5-2BC8-496A-8064-FD5E16FA5A80}"/>
    <cellStyle name="s_OBGYN (2)_1_2007.07.13 (RSRI) 2 2" xfId="18394" xr:uid="{906F0B64-2E7C-4BE8-B7EE-C4AB217177FB}"/>
    <cellStyle name="s_OBGYN (2)_1_2007.07.13 (RSRI) 2 3" xfId="19876" xr:uid="{F784DDFB-9CC1-444B-B2A8-63194020E19D}"/>
    <cellStyle name="s_OBGYN (2)_1_2007.07.13 (RSRI) 2 4" xfId="30287" xr:uid="{8C4242B7-BA69-409E-9427-72EC92EF6226}"/>
    <cellStyle name="s_OBGYN (2)_1_2007.07.13 (RSRI) 2 5" xfId="17857" xr:uid="{AB641C89-00AA-4CD9-9131-EC775F5F72E1}"/>
    <cellStyle name="s_OBGYN (2)_1_2007.07.13 (RSRI) 2 6" xfId="15598" xr:uid="{495EFFA5-7A6F-4A59-8AAE-6785EE24CDA3}"/>
    <cellStyle name="s_OBGYN (2)_1_2007.07.13 (RSRI) 3" xfId="36508" xr:uid="{76C0AAF6-A69F-4868-9AD7-19754FDF1DD2}"/>
    <cellStyle name="s_OBGYN (2)_1_2007.07.13 (RSRI)_BALANÇO" xfId="3639" xr:uid="{44396444-63DB-49EC-B60A-287580BF9016}"/>
    <cellStyle name="s_OBGYN (2)_1_2007.07.13 (RSRI)_BALANÇO 2" xfId="8422" xr:uid="{EEF81E0E-DCD5-495A-BBC1-62E11674DAFE}"/>
    <cellStyle name="s_OBGYN (2)_1_2007.07.13 (RSRI)_BALANÇO 2 2" xfId="20211" xr:uid="{38E80B47-F0AD-44C4-89C6-05BC5FB3448D}"/>
    <cellStyle name="s_OBGYN (2)_1_2007.07.13 (RSRI)_BALANÇO 2 3" xfId="15699" xr:uid="{D5D38F63-CF87-4D33-8E23-C32DA8E41A90}"/>
    <cellStyle name="s_OBGYN (2)_1_2007.07.13 (RSRI)_BALANÇO 2 4" xfId="16306" xr:uid="{32722676-944F-41BF-80EF-E0BDA33A857E}"/>
    <cellStyle name="s_OBGYN (2)_1_2007.07.13 (RSRI)_BALANÇO 2 5" xfId="25839" xr:uid="{4F19123D-4A61-4333-9335-98A4C83C2655}"/>
    <cellStyle name="s_OBGYN (2)_1_2007.07.13 (RSRI)_BALANÇO 2 6" xfId="31638" xr:uid="{368D3538-6EAD-45DF-9E1B-7AF7150353E8}"/>
    <cellStyle name="s_OBGYN (2)_1_2007.07.13 (RSRI)_BALANÇO 3" xfId="11057" xr:uid="{375DF021-A7AD-43D3-8184-23D91F8E9254}"/>
    <cellStyle name="s_OBGYN (2)_1_2007.07.13 (RSRI)_BALANÇO 3 2" xfId="12628" xr:uid="{1E992145-0C71-4113-9955-1A61BA0EE356}"/>
    <cellStyle name="s_OBGYN (2)_1_2007.07.13 (RSRI)_BALANÇO 3 2 2" xfId="23869" xr:uid="{3C1CC00C-5169-4036-A765-1750B7E6D607}"/>
    <cellStyle name="s_OBGYN (2)_1_2007.07.13 (RSRI)_BALANÇO 3 2 3" xfId="27572" xr:uid="{DA4796BB-1E37-4D52-A1E2-4F8B18121637}"/>
    <cellStyle name="s_OBGYN (2)_1_2007.07.13 (RSRI)_BALANÇO 3 2 4" xfId="22843" xr:uid="{9FA00579-BE99-418F-BDF2-020A4ABBDA18}"/>
    <cellStyle name="s_OBGYN (2)_1_2007.07.13 (RSRI)_BALANÇO 3 2 5" xfId="30447" xr:uid="{6B2EE259-BBB9-44B3-88FA-2DA8B5D2C02E}"/>
    <cellStyle name="s_OBGYN (2)_1_2007.07.13 (RSRI)_BALANÇO 3 2 6" xfId="34353" xr:uid="{CC905B3E-BFCC-4031-8F82-25B9F0E59E85}"/>
    <cellStyle name="s_OBGYN (2)_1_2007.07.13 (RSRI)_DF's" xfId="2623" xr:uid="{DA722003-8F54-42D4-B5EE-6569F1A186E8}"/>
    <cellStyle name="s_OBGYN (2)_1_2007.07.13 (RSRI)_DF's 2" xfId="7406" xr:uid="{518A86AD-405A-46C9-BF93-500E2D6D38CD}"/>
    <cellStyle name="s_OBGYN (2)_1_2007.07.13 (RSRI)_DF's 2 2" xfId="19308" xr:uid="{CA48820E-31D6-498C-BAEE-6F3FADD44C69}"/>
    <cellStyle name="s_OBGYN (2)_1_2007.07.13 (RSRI)_DF's 2 3" xfId="17328" xr:uid="{B0A70E7F-CC83-41ED-8C90-17110AE03A02}"/>
    <cellStyle name="s_OBGYN (2)_1_2007.07.13 (RSRI)_DF's 2 4" xfId="14128" xr:uid="{F71175BB-9BE1-4994-89F3-D572005850AE}"/>
    <cellStyle name="s_OBGYN (2)_1_2007.07.13 (RSRI)_DF's 2 5" xfId="29426" xr:uid="{F9F386F3-62B2-4389-92BA-541E9FDDDADF}"/>
    <cellStyle name="s_OBGYN (2)_1_2007.07.13 (RSRI)_DF's 2 6" xfId="20101" xr:uid="{ADE68C17-F1FA-4E5F-A293-B44B97CA1E4E}"/>
    <cellStyle name="s_OBGYN (2)_1_2007.07.13 (RSRI)_DF's 3" xfId="10559" xr:uid="{62E5BF5E-1DDA-49B4-9380-EE12F7FBE85C}"/>
    <cellStyle name="s_OBGYN (2)_1_2007.07.13 (RSRI)_DF's 3 2" xfId="12136" xr:uid="{BEF9DAE8-843A-4B6F-8054-216BCB4C2960}"/>
    <cellStyle name="s_OBGYN (2)_1_2007.07.13 (RSRI)_DF's 3 2 2" xfId="23377" xr:uid="{A2E43FB4-DC07-4CE1-AA0E-1C4E223EBE78}"/>
    <cellStyle name="s_OBGYN (2)_1_2007.07.13 (RSRI)_DF's 3 2 3" xfId="27080" xr:uid="{52B202DB-1F3B-4292-9B97-73412FB7AC92}"/>
    <cellStyle name="s_OBGYN (2)_1_2007.07.13 (RSRI)_DF's 3 2 4" xfId="17066" xr:uid="{8FF865AC-F48C-4772-9C2F-87138B8648C7}"/>
    <cellStyle name="s_OBGYN (2)_1_2007.07.13 (RSRI)_DF's 3 2 5" xfId="33385" xr:uid="{82583EC6-B739-45E5-88EB-1D73C10087B7}"/>
    <cellStyle name="s_OBGYN (2)_1_2007.07.13 (RSRI)_DF's 3 2 6" xfId="31975" xr:uid="{1187C43C-1BE3-4876-A9FC-7B2CFFEBB226}"/>
    <cellStyle name="s_OBGYN (2)_1_2007.07.13 (RSRI)_EVOLUÇÃO OBRA" xfId="5629" xr:uid="{ECEE69A0-3626-48C2-BDB0-A8E4277FB75D}"/>
    <cellStyle name="s_OBGYN (2)_1_2007.07.13 (RSRI)_EVOLUÇÃO OBRA 2" xfId="9914" xr:uid="{B8053F77-2D31-4D77-BE19-08644164E093}"/>
    <cellStyle name="s_OBGYN (2)_1_2007.07.13 (RSRI)_EVOLUÇÃO OBRA 2 2" xfId="21602" xr:uid="{2E62AA15-2F0E-4026-9E4E-A87DA752F562}"/>
    <cellStyle name="s_OBGYN (2)_1_2007.07.13 (RSRI)_EVOLUÇÃO OBRA 2 3" xfId="25348" xr:uid="{A117F7F0-40AF-47EB-BB51-73DB18AE59AF}"/>
    <cellStyle name="s_OBGYN (2)_1_2007.07.13 (RSRI)_EVOLUÇÃO OBRA 2 4" xfId="30809" xr:uid="{AA9D55FC-3E3B-43E6-89AE-0E91FF4FF611}"/>
    <cellStyle name="s_OBGYN (2)_1_2007.07.13 (RSRI)_EVOLUÇÃO OBRA 2 5" xfId="22866" xr:uid="{833CCB01-B0E8-4B6B-9E25-197A6F5F2DD3}"/>
    <cellStyle name="s_OBGYN (2)_1_2007.07.13 (RSRI)_EVOLUÇÃO OBRA 2 6" xfId="16838" xr:uid="{625E7F46-570E-4571-AE8C-9B5ECC24901C}"/>
    <cellStyle name="s_OBGYN (2)_1_2007.07.13 (RSRI)_EVOLUÇÃO OBRA 3" xfId="11571" xr:uid="{F0B854AA-FA63-4533-933B-47EECA593BEE}"/>
    <cellStyle name="s_OBGYN (2)_1_2007.07.13 (RSRI)_EVOLUÇÃO OBRA 3 2" xfId="13128" xr:uid="{E49DCAE3-8CBD-4626-A7D1-A793646E40AC}"/>
    <cellStyle name="s_OBGYN (2)_1_2007.07.13 (RSRI)_EVOLUÇÃO OBRA 3 2 2" xfId="24369" xr:uid="{23095B75-A9AA-423D-ACBF-702B13505A78}"/>
    <cellStyle name="s_OBGYN (2)_1_2007.07.13 (RSRI)_EVOLUÇÃO OBRA 3 2 3" xfId="28070" xr:uid="{ECF14224-02E0-4640-8C62-9A8DBADD5562}"/>
    <cellStyle name="s_OBGYN (2)_1_2007.07.13 (RSRI)_EVOLUÇÃO OBRA 3 2 4" xfId="19411" xr:uid="{4E8DC7E9-70DB-494D-8D34-B307F8E7921E}"/>
    <cellStyle name="s_OBGYN (2)_1_2007.07.13 (RSRI)_EVOLUÇÃO OBRA 3 2 5" xfId="31664" xr:uid="{7C5611F7-CDD8-498F-9D79-F8F5A60A7CAC}"/>
    <cellStyle name="s_OBGYN (2)_1_2007.07.13 (RSRI)_EVOLUÇÃO OBRA 3 2 6" xfId="33266" xr:uid="{988287EA-E088-4E39-9FA9-23211DBC978A}"/>
    <cellStyle name="s_OBGYN (2)_1_2007.07.13 (RSRI)_VSO-4T08-2008.12.02" xfId="4624" xr:uid="{C1141ACD-30EB-42E1-A7CA-13171AB7585A}"/>
    <cellStyle name="s_OBGYN (2)_1_2007.07.13 (RSRI)_VSO-4T08-2008.12.02 2" xfId="9053" xr:uid="{60F0F197-0E0A-4559-9AB6-D3E739D80C89}"/>
    <cellStyle name="s_OBGYN (2)_1_2007.07.13 (RSRI)_VSO-4T08-2008.12.02 2 2" xfId="20791" xr:uid="{D3730F41-2996-43B2-8E98-9F3420CCD285}"/>
    <cellStyle name="s_OBGYN (2)_1_2007.07.13 (RSRI)_VSO-4T08-2008.12.02 2 3" xfId="13370" xr:uid="{C6D3B7D8-AA34-461D-8D25-3DB8A4BE2116}"/>
    <cellStyle name="s_OBGYN (2)_1_2007.07.13 (RSRI)_VSO-4T08-2008.12.02 2 4" xfId="22387" xr:uid="{D720797A-F0D3-413C-8D95-8223103E22A7}"/>
    <cellStyle name="s_OBGYN (2)_1_2007.07.13 (RSRI)_VSO-4T08-2008.12.02 2 5" xfId="16704" xr:uid="{ED90AFF5-FF5E-4E35-BA3B-09B801DDE58B}"/>
    <cellStyle name="s_OBGYN (2)_1_2007.07.13 (RSRI)_VSO-4T08-2008.12.02 2 6" xfId="28907" xr:uid="{4B8BFA1F-9882-4C46-B19A-04C16F6424E7}"/>
    <cellStyle name="s_OBGYN (2)_1_2007.07.13 (RSRI)_VSO-4T08-2008.12.02 3" xfId="36509" xr:uid="{2CEDACDC-312B-4CC0-B3B7-8A6529AA8E48}"/>
    <cellStyle name="s_OBGYN (2)_2" xfId="1339" xr:uid="{F8368A00-4221-4971-9D22-6CC4B2B49693}"/>
    <cellStyle name="s_OBGYN (2)_2_2007.04.13 (RSRI)" xfId="1340" xr:uid="{DD3CDFC9-461F-4D61-A653-0EAA8E93AFED}"/>
    <cellStyle name="s_OBGYN (2)_2_2007.04.13 (RSRI) 2" xfId="36510" xr:uid="{618180CC-70F5-4020-AD54-AE0766DAE9C9}"/>
    <cellStyle name="s_OBGYN (2)_2_2007.04.13 (RSRI)_BALANÇO" xfId="3640" xr:uid="{D143B24B-0DE8-4DB9-ABF7-2F6FB42FA03A}"/>
    <cellStyle name="s_OBGYN (2)_2_2007.04.13 (RSRI)_BALANÇO 2" xfId="8423" xr:uid="{7AA08718-E1B7-4E8B-9CD6-4386FE40DAEC}"/>
    <cellStyle name="s_OBGYN (2)_2_2007.04.13 (RSRI)_DF's" xfId="2624" xr:uid="{5534B450-DBEF-4E3D-95E3-74FCDAB2911D}"/>
    <cellStyle name="s_OBGYN (2)_2_2007.04.13 (RSRI)_DF's 2" xfId="7407" xr:uid="{C8EB82F6-CC03-445D-BF3D-282AA667DF4A}"/>
    <cellStyle name="s_OBGYN (2)_2_2007.04.13 (RSRI)_EVOLUÇÃO OBRA" xfId="5630" xr:uid="{65A63A5A-4106-4A7D-9342-9DF0A0F2AC0A}"/>
    <cellStyle name="s_OBGYN (2)_2_2007.04.13 (RSRI)_EVOLUÇÃO OBRA 2" xfId="9915" xr:uid="{8D48589A-26BE-4BE4-AF24-5A7C01BC4E46}"/>
    <cellStyle name="s_OBGYN (2)_2_2007.04.13 (RSRI)_VSO-4T08-2008.12.02" xfId="4625" xr:uid="{CA3ED273-BDC8-4748-9E9B-87F2419100B1}"/>
    <cellStyle name="s_OBGYN (2)_2_2007.07.13 (RSRI)" xfId="1341" xr:uid="{F63A0C42-956C-4DF7-93EA-C207CBA7BE27}"/>
    <cellStyle name="s_OBGYN (2)_2_2007.07.13 (RSRI) 2" xfId="36511" xr:uid="{81D9A7F8-9947-44B1-8229-62063498B53E}"/>
    <cellStyle name="s_OBGYN (2)_2_2007.07.13 (RSRI)_BALANÇO" xfId="3641" xr:uid="{84F0B79B-A2B3-4A27-88EF-7E4C91BE5337}"/>
    <cellStyle name="s_OBGYN (2)_2_2007.07.13 (RSRI)_BALANÇO 2" xfId="8424" xr:uid="{D005DCD5-AB75-4014-AA81-8194434AA064}"/>
    <cellStyle name="s_OBGYN (2)_2_2007.07.13 (RSRI)_DF's" xfId="2625" xr:uid="{83F53A23-0698-47F5-B078-A7A3AD2B389D}"/>
    <cellStyle name="s_OBGYN (2)_2_2007.07.13 (RSRI)_DF's 2" xfId="7408" xr:uid="{69B7AE3E-9D56-46B3-B3C2-D0C1BBB7A12E}"/>
    <cellStyle name="s_OBGYN (2)_2_2007.07.13 (RSRI)_EVOLUÇÃO OBRA" xfId="5631" xr:uid="{1A292C88-ABAC-4B5C-B2C0-D18CA3FD7AEA}"/>
    <cellStyle name="s_OBGYN (2)_2_2007.07.13 (RSRI)_EVOLUÇÃO OBRA 2" xfId="9916" xr:uid="{B6ABCF33-EAF4-4759-9658-80EE9F2C9520}"/>
    <cellStyle name="s_OBGYN (2)_2_2007.07.13 (RSRI)_VSO-4T08-2008.12.02" xfId="4626" xr:uid="{947AE779-BBC6-480C-A86E-364CE25A479F}"/>
    <cellStyle name="s_OBGYN (2)_2007.04.13 (RSRI)" xfId="1342" xr:uid="{5DF53CD4-C12A-49FC-819F-0E227C9F3CA0}"/>
    <cellStyle name="s_OBGYN (2)_2007.04.13 (RSRI) 2" xfId="6421" xr:uid="{99E7804A-C38E-456B-BB93-0EF8BC512844}"/>
    <cellStyle name="s_OBGYN (2)_2007.04.13 (RSRI) 2 2" xfId="18395" xr:uid="{16CE856C-DD42-47FF-BF03-0449A087B356}"/>
    <cellStyle name="s_OBGYN (2)_2007.04.13 (RSRI) 2 3" xfId="15886" xr:uid="{D92124A1-8284-4D82-88C6-116BE11EFD0C}"/>
    <cellStyle name="s_OBGYN (2)_2007.04.13 (RSRI) 2 4" xfId="29282" xr:uid="{64AC2DA0-8D12-4E71-86A8-22CFB2008EB3}"/>
    <cellStyle name="s_OBGYN (2)_2007.04.13 (RSRI) 2 5" xfId="17867" xr:uid="{D58BF460-7E58-436F-82FA-9696574255A1}"/>
    <cellStyle name="s_OBGYN (2)_2007.04.13 (RSRI) 2 6" xfId="34345" xr:uid="{CA2FEC12-AF61-4694-A8EC-04110BB9453D}"/>
    <cellStyle name="s_OBGYN (2)_2007.04.13 (RSRI) 3" xfId="36512" xr:uid="{431BB315-3962-4E80-8431-0FF6B4D6F4C7}"/>
    <cellStyle name="s_OBGYN (2)_2007.04.13 (RSRI)_BALANÇO" xfId="3642" xr:uid="{EE2C45CC-8485-437C-BE5F-6D2159045051}"/>
    <cellStyle name="s_OBGYN (2)_2007.04.13 (RSRI)_BALANÇO 2" xfId="8425" xr:uid="{A8DD160D-735F-44BA-BCC4-4F8B029195D9}"/>
    <cellStyle name="s_OBGYN (2)_2007.04.13 (RSRI)_BALANÇO 2 2" xfId="20214" xr:uid="{E5455651-118D-48C5-BEDF-8B1B758874B2}"/>
    <cellStyle name="s_OBGYN (2)_2007.04.13 (RSRI)_BALANÇO 2 3" xfId="16465" xr:uid="{B84A1D87-49B0-44DE-986B-B1184F553B25}"/>
    <cellStyle name="s_OBGYN (2)_2007.04.13 (RSRI)_BALANÇO 2 4" xfId="17832" xr:uid="{1B7589AB-BB4F-48C2-9180-BEDF1906954C}"/>
    <cellStyle name="s_OBGYN (2)_2007.04.13 (RSRI)_BALANÇO 2 5" xfId="16803" xr:uid="{930BD8B7-21E2-46D1-8D7F-DAEA14F522B3}"/>
    <cellStyle name="s_OBGYN (2)_2007.04.13 (RSRI)_BALANÇO 2 6" xfId="22819" xr:uid="{9D001C16-EDDE-4853-B9AC-06AA30CCEF9C}"/>
    <cellStyle name="s_OBGYN (2)_2007.04.13 (RSRI)_BALANÇO 3" xfId="11058" xr:uid="{052CA19D-8D2D-4557-B310-3BD1F490AD7C}"/>
    <cellStyle name="s_OBGYN (2)_2007.04.13 (RSRI)_BALANÇO 3 2" xfId="12629" xr:uid="{122F3EA2-4CEB-4C0A-93CA-BDE82C66083B}"/>
    <cellStyle name="s_OBGYN (2)_2007.04.13 (RSRI)_BALANÇO 3 2 2" xfId="23870" xr:uid="{4B43FCA7-D935-4BEF-82AF-9D60EC75E95A}"/>
    <cellStyle name="s_OBGYN (2)_2007.04.13 (RSRI)_BALANÇO 3 2 3" xfId="27573" xr:uid="{F4C5466A-F408-4A22-B3E4-4B10CC36187A}"/>
    <cellStyle name="s_OBGYN (2)_2007.04.13 (RSRI)_BALANÇO 3 2 4" xfId="26013" xr:uid="{A13781AB-353D-4248-864C-C1A978499F21}"/>
    <cellStyle name="s_OBGYN (2)_2007.04.13 (RSRI)_BALANÇO 3 2 5" xfId="32824" xr:uid="{C8182854-7727-4F05-849B-7D86BEDC658B}"/>
    <cellStyle name="s_OBGYN (2)_2007.04.13 (RSRI)_BALANÇO 3 2 6" xfId="14215" xr:uid="{3921FE05-AA60-42CD-A333-2F735779425B}"/>
    <cellStyle name="s_OBGYN (2)_2007.04.13 (RSRI)_DF's" xfId="2626" xr:uid="{49619000-773F-4C1F-8C03-00BC671E951A}"/>
    <cellStyle name="s_OBGYN (2)_2007.04.13 (RSRI)_DF's 2" xfId="7409" xr:uid="{C4AA5EF7-8902-4C8B-B5F4-2574BFECBC86}"/>
    <cellStyle name="s_OBGYN (2)_2007.04.13 (RSRI)_DF's 2 2" xfId="19310" xr:uid="{5BE008F6-679E-45AF-A54B-0EB7E3BDB68D}"/>
    <cellStyle name="s_OBGYN (2)_2007.04.13 (RSRI)_DF's 2 3" xfId="19776" xr:uid="{4B2CC382-F35A-496D-87CF-AE6E05E343B5}"/>
    <cellStyle name="s_OBGYN (2)_2007.04.13 (RSRI)_DF's 2 4" xfId="25803" xr:uid="{631B7420-35EA-4E48-B2C1-196D0A0C736C}"/>
    <cellStyle name="s_OBGYN (2)_2007.04.13 (RSRI)_DF's 2 5" xfId="26173" xr:uid="{1D2BCFE3-E99F-4313-93A6-269F134344C5}"/>
    <cellStyle name="s_OBGYN (2)_2007.04.13 (RSRI)_DF's 2 6" xfId="33943" xr:uid="{5DDE9F62-ABA4-48AB-8E6F-D0F1980B840C}"/>
    <cellStyle name="s_OBGYN (2)_2007.04.13 (RSRI)_DF's 3" xfId="10560" xr:uid="{93D1C06C-6130-4A57-AC6D-8635FC7E82FB}"/>
    <cellStyle name="s_OBGYN (2)_2007.04.13 (RSRI)_DF's 3 2" xfId="12137" xr:uid="{14DFC551-9E2A-41EA-9998-F65DE833C0F0}"/>
    <cellStyle name="s_OBGYN (2)_2007.04.13 (RSRI)_DF's 3 2 2" xfId="23378" xr:uid="{6C5B3F41-AD45-4C47-B0EA-A4C9D79AEA39}"/>
    <cellStyle name="s_OBGYN (2)_2007.04.13 (RSRI)_DF's 3 2 3" xfId="27081" xr:uid="{E7AB20D5-58DA-4360-8C20-63E161AE2699}"/>
    <cellStyle name="s_OBGYN (2)_2007.04.13 (RSRI)_DF's 3 2 4" xfId="24896" xr:uid="{091B1505-8B08-4B4A-8CE1-67CE9CF6BE17}"/>
    <cellStyle name="s_OBGYN (2)_2007.04.13 (RSRI)_DF's 3 2 5" xfId="29354" xr:uid="{225E9430-354C-455B-A873-0A1D46AC2818}"/>
    <cellStyle name="s_OBGYN (2)_2007.04.13 (RSRI)_DF's 3 2 6" xfId="33745" xr:uid="{CAAA4984-CC8C-402A-8797-E84A0366498C}"/>
    <cellStyle name="s_OBGYN (2)_2007.04.13 (RSRI)_EVOLUÇÃO OBRA" xfId="5632" xr:uid="{03FEA3A2-7EB6-43CF-87FD-867F826507E3}"/>
    <cellStyle name="s_OBGYN (2)_2007.04.13 (RSRI)_EVOLUÇÃO OBRA 2" xfId="9917" xr:uid="{8B5BDBED-3BBD-474D-A34F-8C92E6DAAB48}"/>
    <cellStyle name="s_OBGYN (2)_2007.04.13 (RSRI)_EVOLUÇÃO OBRA 2 2" xfId="21603" xr:uid="{9C79ABD0-EA05-4827-9B8D-4FD282E7A154}"/>
    <cellStyle name="s_OBGYN (2)_2007.04.13 (RSRI)_EVOLUÇÃO OBRA 2 3" xfId="25351" xr:uid="{0BDDA306-35B3-48F9-9E28-9038A3F8DAB6}"/>
    <cellStyle name="s_OBGYN (2)_2007.04.13 (RSRI)_EVOLUÇÃO OBRA 2 4" xfId="17115" xr:uid="{4323DC78-FA6F-4A7B-9E5F-02E969C836BB}"/>
    <cellStyle name="s_OBGYN (2)_2007.04.13 (RSRI)_EVOLUÇÃO OBRA 2 5" xfId="31558" xr:uid="{70D2C43D-9A14-4137-A9D7-F0BA998694A4}"/>
    <cellStyle name="s_OBGYN (2)_2007.04.13 (RSRI)_EVOLUÇÃO OBRA 2 6" xfId="35053" xr:uid="{A29706E0-321B-4785-992C-F3134B699BB3}"/>
    <cellStyle name="s_OBGYN (2)_2007.04.13 (RSRI)_EVOLUÇÃO OBRA 3" xfId="11572" xr:uid="{54354312-C4A2-43F0-B303-F8DDC68178AB}"/>
    <cellStyle name="s_OBGYN (2)_2007.04.13 (RSRI)_EVOLUÇÃO OBRA 3 2" xfId="13129" xr:uid="{8C1F0E0F-7DF4-4DA4-BDCB-7BD65910D4E5}"/>
    <cellStyle name="s_OBGYN (2)_2007.04.13 (RSRI)_EVOLUÇÃO OBRA 3 2 2" xfId="24370" xr:uid="{F06E8CFA-0310-4C3B-90DA-F26165941EDF}"/>
    <cellStyle name="s_OBGYN (2)_2007.04.13 (RSRI)_EVOLUÇÃO OBRA 3 2 3" xfId="28071" xr:uid="{7C16BDCF-F0E5-4C61-A1F6-7A179B85C1F2}"/>
    <cellStyle name="s_OBGYN (2)_2007.04.13 (RSRI)_EVOLUÇÃO OBRA 3 2 4" xfId="30438" xr:uid="{579B29BF-5F71-4B9D-A01C-A24CB0F6EE20}"/>
    <cellStyle name="s_OBGYN (2)_2007.04.13 (RSRI)_EVOLUÇÃO OBRA 3 2 5" xfId="21757" xr:uid="{2B0DF2D7-1993-42F9-B1D6-71F6C3F86B0D}"/>
    <cellStyle name="s_OBGYN (2)_2007.04.13 (RSRI)_EVOLUÇÃO OBRA 3 2 6" xfId="26457" xr:uid="{4A57583C-3986-4623-A189-F2E103F4E7C6}"/>
    <cellStyle name="s_OBGYN (2)_2007.04.13 (RSRI)_VSO-4T08-2008.12.02" xfId="4627" xr:uid="{6077485C-E1C9-48E4-A201-5029E994C3E9}"/>
    <cellStyle name="s_OBGYN (2)_2007.04.13 (RSRI)_VSO-4T08-2008.12.02 2" xfId="9054" xr:uid="{6DFFDFFB-04B4-42AC-921D-72774F62C3A5}"/>
    <cellStyle name="s_OBGYN (2)_2007.04.13 (RSRI)_VSO-4T08-2008.12.02 2 2" xfId="20792" xr:uid="{134DF6F9-2083-40E1-8FA4-9791FE903BA7}"/>
    <cellStyle name="s_OBGYN (2)_2007.04.13 (RSRI)_VSO-4T08-2008.12.02 2 3" xfId="13369" xr:uid="{7C26EB6A-035A-49E2-AF9E-C10D9EE1D25D}"/>
    <cellStyle name="s_OBGYN (2)_2007.04.13 (RSRI)_VSO-4T08-2008.12.02 2 4" xfId="16887" xr:uid="{6A59C157-19C8-47C8-99B4-C02053DAB640}"/>
    <cellStyle name="s_OBGYN (2)_2007.04.13 (RSRI)_VSO-4T08-2008.12.02 2 5" xfId="21075" xr:uid="{906C3D9F-07F4-460E-9633-26355AC2A8F6}"/>
    <cellStyle name="s_OBGYN (2)_2007.04.13 (RSRI)_VSO-4T08-2008.12.02 2 6" xfId="34808" xr:uid="{52085728-5912-497D-A635-DEB2139E9559}"/>
    <cellStyle name="s_OBGYN (2)_2007.04.13 (RSRI)_VSO-4T08-2008.12.02 3" xfId="36514" xr:uid="{36BE435A-5CB0-4490-8989-ED213C0D93F9}"/>
    <cellStyle name="s_OBGYN (2)_2007.07.13 (RSRI)" xfId="1343" xr:uid="{A314A31B-4E01-4CD2-A9D7-CEFEB60AD9D9}"/>
    <cellStyle name="s_OBGYN (2)_2007.07.13 (RSRI) 2" xfId="6422" xr:uid="{7177ED4B-AB89-4243-8046-A98B4B3DC6D7}"/>
    <cellStyle name="s_OBGYN (2)_2007.07.13 (RSRI) 2 2" xfId="18396" xr:uid="{DEA70D16-C52B-4A04-9951-9DE9AC43A9F6}"/>
    <cellStyle name="s_OBGYN (2)_2007.07.13 (RSRI) 2 3" xfId="14003" xr:uid="{310A873F-A4AD-43BE-AA94-27D46A407954}"/>
    <cellStyle name="s_OBGYN (2)_2007.07.13 (RSRI) 2 4" xfId="26063" xr:uid="{27A233BC-F8BF-41DB-B9A9-35AD3F542AA8}"/>
    <cellStyle name="s_OBGYN (2)_2007.07.13 (RSRI) 2 5" xfId="16776" xr:uid="{9228A419-E077-40D5-AF69-1C7A982D1BE1}"/>
    <cellStyle name="s_OBGYN (2)_2007.07.13 (RSRI) 2 6" xfId="30413" xr:uid="{3DB60F4D-55D4-4B1A-B168-EC40B74FD9C3}"/>
    <cellStyle name="s_OBGYN (2)_2007.07.13 (RSRI) 3" xfId="36515" xr:uid="{7907FEFA-847C-491A-B843-4EF465F05411}"/>
    <cellStyle name="s_OBGYN (2)_2007.07.13 (RSRI)_BALANÇO" xfId="3643" xr:uid="{1E33A525-3E92-41F3-9C12-D18E0228018D}"/>
    <cellStyle name="s_OBGYN (2)_2007.07.13 (RSRI)_BALANÇO 2" xfId="8426" xr:uid="{E30682E7-665E-4541-82FC-77517C198B11}"/>
    <cellStyle name="s_OBGYN (2)_2007.07.13 (RSRI)_BALANÇO 2 2" xfId="20215" xr:uid="{F4D8BBFC-F524-4845-86A7-C9DA51AD41FA}"/>
    <cellStyle name="s_OBGYN (2)_2007.07.13 (RSRI)_BALANÇO 2 3" xfId="21057" xr:uid="{2A4BE3F0-125A-4A71-AA84-1B6B9B713ED4}"/>
    <cellStyle name="s_OBGYN (2)_2007.07.13 (RSRI)_BALANÇO 2 4" xfId="25225" xr:uid="{C24CB6EC-8CA7-453D-B227-6A24D37D019D}"/>
    <cellStyle name="s_OBGYN (2)_2007.07.13 (RSRI)_BALANÇO 2 5" xfId="28968" xr:uid="{228702F3-F62F-4910-A1E3-A562DF23D533}"/>
    <cellStyle name="s_OBGYN (2)_2007.07.13 (RSRI)_BALANÇO 2 6" xfId="17016" xr:uid="{5ED4D7E3-F6C7-4841-8C99-C3980B60A75B}"/>
    <cellStyle name="s_OBGYN (2)_2007.07.13 (RSRI)_BALANÇO 3" xfId="11059" xr:uid="{B7EC514D-654D-4014-86DC-DB92CA0BD741}"/>
    <cellStyle name="s_OBGYN (2)_2007.07.13 (RSRI)_BALANÇO 3 2" xfId="12630" xr:uid="{D96FD1A5-A351-4482-9A99-1CF1BB597012}"/>
    <cellStyle name="s_OBGYN (2)_2007.07.13 (RSRI)_BALANÇO 3 2 2" xfId="23871" xr:uid="{489CE543-E4E1-4477-90A1-A0E89C42F29E}"/>
    <cellStyle name="s_OBGYN (2)_2007.07.13 (RSRI)_BALANÇO 3 2 3" xfId="27574" xr:uid="{F072739A-93E8-4046-9A18-7923BA86340E}"/>
    <cellStyle name="s_OBGYN (2)_2007.07.13 (RSRI)_BALANÇO 3 2 4" xfId="26167" xr:uid="{A683AC6B-22F0-4213-ACF6-5F26EA6193C7}"/>
    <cellStyle name="s_OBGYN (2)_2007.07.13 (RSRI)_BALANÇO 3 2 5" xfId="32466" xr:uid="{22CE1D0B-D6EE-44C8-83C1-8C91B3DD3C57}"/>
    <cellStyle name="s_OBGYN (2)_2007.07.13 (RSRI)_BALANÇO 3 2 6" xfId="31507" xr:uid="{9DDD245B-F06F-48EB-BD62-ECAB043446EA}"/>
    <cellStyle name="s_OBGYN (2)_2007.07.13 (RSRI)_DF's" xfId="2627" xr:uid="{F13B4ECE-8AA4-41B6-9B79-77D85ACB9699}"/>
    <cellStyle name="s_OBGYN (2)_2007.07.13 (RSRI)_DF's 2" xfId="7410" xr:uid="{B2772C0D-71B2-4964-B12D-E070D0FF66FD}"/>
    <cellStyle name="s_OBGYN (2)_2007.07.13 (RSRI)_DF's 2 2" xfId="19311" xr:uid="{337DD618-9BD7-4941-9970-3094CB55D4C0}"/>
    <cellStyle name="s_OBGYN (2)_2007.07.13 (RSRI)_DF's 2 3" xfId="15793" xr:uid="{BD9B92BE-C04B-4962-BCD5-383469897D16}"/>
    <cellStyle name="s_OBGYN (2)_2007.07.13 (RSRI)_DF's 2 4" xfId="30893" xr:uid="{26F24A01-94BA-447F-A5A0-185008DC6642}"/>
    <cellStyle name="s_OBGYN (2)_2007.07.13 (RSRI)_DF's 2 5" xfId="33138" xr:uid="{990CBAF4-9B46-4B15-93AD-F8C22CBD6372}"/>
    <cellStyle name="s_OBGYN (2)_2007.07.13 (RSRI)_DF's 2 6" xfId="34633" xr:uid="{7545D4BD-B8E6-4A0B-870B-A41322937805}"/>
    <cellStyle name="s_OBGYN (2)_2007.07.13 (RSRI)_DF's 3" xfId="10561" xr:uid="{408FA263-981A-47B8-969C-C5A283801F13}"/>
    <cellStyle name="s_OBGYN (2)_2007.07.13 (RSRI)_DF's 3 2" xfId="12138" xr:uid="{3DC545DA-523C-4F48-8F26-297F05B06D09}"/>
    <cellStyle name="s_OBGYN (2)_2007.07.13 (RSRI)_DF's 3 2 2" xfId="23379" xr:uid="{A5ED198A-F09C-42CB-8623-FD07B89E3066}"/>
    <cellStyle name="s_OBGYN (2)_2007.07.13 (RSRI)_DF's 3 2 3" xfId="27082" xr:uid="{6BF01DD0-4F1A-4D42-9DD2-28E647461D4E}"/>
    <cellStyle name="s_OBGYN (2)_2007.07.13 (RSRI)_DF's 3 2 4" xfId="26225" xr:uid="{128A5A27-B7EA-4E5C-A716-E0290615DDA1}"/>
    <cellStyle name="s_OBGYN (2)_2007.07.13 (RSRI)_DF's 3 2 5" xfId="30067" xr:uid="{68F91F1D-D033-4F78-85BF-0C943F8D9D48}"/>
    <cellStyle name="s_OBGYN (2)_2007.07.13 (RSRI)_DF's 3 2 6" xfId="31569" xr:uid="{29C92CCD-1B2C-4A20-9E70-CF0A5EF347F5}"/>
    <cellStyle name="s_OBGYN (2)_2007.07.13 (RSRI)_EVOLUÇÃO OBRA" xfId="5633" xr:uid="{6DC36BBB-896C-4721-A81F-DCC6DD25A96A}"/>
    <cellStyle name="s_OBGYN (2)_2007.07.13 (RSRI)_EVOLUÇÃO OBRA 2" xfId="9918" xr:uid="{22C683FB-003E-4EA8-BA6C-DF1C72FDC31E}"/>
    <cellStyle name="s_OBGYN (2)_2007.07.13 (RSRI)_EVOLUÇÃO OBRA 2 2" xfId="21604" xr:uid="{90BA151F-1399-42A8-B10F-686C6ACA6D03}"/>
    <cellStyle name="s_OBGYN (2)_2007.07.13 (RSRI)_EVOLUÇÃO OBRA 2 3" xfId="25352" xr:uid="{CE9C1AC9-DFB4-4EAA-80FB-F63A325A07E8}"/>
    <cellStyle name="s_OBGYN (2)_2007.07.13 (RSRI)_EVOLUÇÃO OBRA 2 4" xfId="30175" xr:uid="{F7439B27-DD9B-459D-A634-F3416D3F6FDD}"/>
    <cellStyle name="s_OBGYN (2)_2007.07.13 (RSRI)_EVOLUÇÃO OBRA 2 5" xfId="16199" xr:uid="{8C890049-EEB0-4525-8259-3CBE1E517A61}"/>
    <cellStyle name="s_OBGYN (2)_2007.07.13 (RSRI)_EVOLUÇÃO OBRA 2 6" xfId="16146" xr:uid="{23D673AF-8F61-4246-B3D5-2DC031762938}"/>
    <cellStyle name="s_OBGYN (2)_2007.07.13 (RSRI)_EVOLUÇÃO OBRA 3" xfId="11573" xr:uid="{5F50320B-7D5F-4274-AB71-48A1D682B890}"/>
    <cellStyle name="s_OBGYN (2)_2007.07.13 (RSRI)_EVOLUÇÃO OBRA 3 2" xfId="13130" xr:uid="{5F021B28-7A57-45F7-8B27-3939958F99D3}"/>
    <cellStyle name="s_OBGYN (2)_2007.07.13 (RSRI)_EVOLUÇÃO OBRA 3 2 2" xfId="24371" xr:uid="{BA965577-7B2D-404E-991C-B58E86ECEB6B}"/>
    <cellStyle name="s_OBGYN (2)_2007.07.13 (RSRI)_EVOLUÇÃO OBRA 3 2 3" xfId="28072" xr:uid="{CBB6EDAB-503D-4CBE-B930-53C1498EFB4B}"/>
    <cellStyle name="s_OBGYN (2)_2007.07.13 (RSRI)_EVOLUÇÃO OBRA 3 2 4" xfId="29444" xr:uid="{3D1F86B0-61AF-4EE4-A093-1417F16AE1E9}"/>
    <cellStyle name="s_OBGYN (2)_2007.07.13 (RSRI)_EVOLUÇÃO OBRA 3 2 5" xfId="14249" xr:uid="{1D224B71-54EC-4EB0-8F5C-11D996BD3722}"/>
    <cellStyle name="s_OBGYN (2)_2007.07.13 (RSRI)_EVOLUÇÃO OBRA 3 2 6" xfId="34856" xr:uid="{94F43CFD-FC81-44AF-85F1-B8E3BB403ADA}"/>
    <cellStyle name="s_OBGYN (2)_2007.07.13 (RSRI)_VSO-4T08-2008.12.02" xfId="4628" xr:uid="{BB2520FF-21EC-4FED-BE0E-461DC00C30FD}"/>
    <cellStyle name="s_OBGYN (2)_2007.07.13 (RSRI)_VSO-4T08-2008.12.02 2" xfId="9055" xr:uid="{7E0ED242-5FBC-4F5A-A95E-E19C2472969C}"/>
    <cellStyle name="s_OBGYN (2)_2007.07.13 (RSRI)_VSO-4T08-2008.12.02 2 2" xfId="20793" xr:uid="{5B2DEC6E-16C1-481E-BF29-7B561C394518}"/>
    <cellStyle name="s_OBGYN (2)_2007.07.13 (RSRI)_VSO-4T08-2008.12.02 2 3" xfId="13368" xr:uid="{48D50BB1-45F6-498C-BE8E-D6B2F931D022}"/>
    <cellStyle name="s_OBGYN (2)_2007.07.13 (RSRI)_VSO-4T08-2008.12.02 2 4" xfId="17376" xr:uid="{A176382C-A721-4E8F-86EC-42DF108B61C6}"/>
    <cellStyle name="s_OBGYN (2)_2007.07.13 (RSRI)_VSO-4T08-2008.12.02 2 5" xfId="26288" xr:uid="{A67F5BBF-50EE-4F2B-A623-03AFCE0A2638}"/>
    <cellStyle name="s_OBGYN (2)_2007.07.13 (RSRI)_VSO-4T08-2008.12.02 2 6" xfId="29449" xr:uid="{BD75E48D-14DF-4EDE-9B85-56CD1B82CB79}"/>
    <cellStyle name="s_OBGYN (2)_2007.07.13 (RSRI)_VSO-4T08-2008.12.02 3" xfId="36516" xr:uid="{C0EAFBCD-C14C-4AA2-BB9F-166568C43195}"/>
    <cellStyle name="s_Other Businesses (2)" xfId="1344" xr:uid="{E416B321-D03B-45B3-BD20-16F8307D945E}"/>
    <cellStyle name="s_Other Businesses (2)_1" xfId="1345" xr:uid="{F349D449-B3BB-4520-8ED9-8A1049524D62}"/>
    <cellStyle name="s_Other Businesses (2)_1 2" xfId="6423" xr:uid="{794896B4-F2F6-4268-AF41-20AA16C8181B}"/>
    <cellStyle name="s_Other Businesses (2)_1 2 2" xfId="18397" xr:uid="{D3D43E5A-DBB4-4E84-9754-B16EEA8FA43C}"/>
    <cellStyle name="s_Other Businesses (2)_1 2 3" xfId="16643" xr:uid="{F6B0EC70-34F7-46B3-9E8E-4634AD66004B}"/>
    <cellStyle name="s_Other Businesses (2)_1 2 4" xfId="26251" xr:uid="{EC67EB19-568F-4289-8ACE-AE6BF965CF89}"/>
    <cellStyle name="s_Other Businesses (2)_1 2 5" xfId="32947" xr:uid="{411F9141-54FC-4700-B82A-795C2451A3B4}"/>
    <cellStyle name="s_Other Businesses (2)_1 2 6" xfId="35150" xr:uid="{6634D06A-7CD9-4F18-925C-F4FD0DDB38C6}"/>
    <cellStyle name="s_Other Businesses (2)_1 3" xfId="36517" xr:uid="{874E584D-8157-4A29-96C8-C13FF96282C0}"/>
    <cellStyle name="s_Other Businesses (2)_1_2007.04.13 (RSRI)" xfId="1346" xr:uid="{17D5C31A-2B9A-4556-A71C-467C9A95A788}"/>
    <cellStyle name="s_Other Businesses (2)_1_2007.04.13 (RSRI) 2" xfId="6424" xr:uid="{B503366C-B925-40BF-A117-03269136FA2B}"/>
    <cellStyle name="s_Other Businesses (2)_1_2007.04.13 (RSRI) 2 2" xfId="18398" xr:uid="{910C6BA8-E90E-4BD2-A723-DD7A6F5B8976}"/>
    <cellStyle name="s_Other Businesses (2)_1_2007.04.13 (RSRI) 2 3" xfId="22720" xr:uid="{C3912890-2179-4650-9F58-6A9CC98C35DF}"/>
    <cellStyle name="s_Other Businesses (2)_1_2007.04.13 (RSRI) 2 4" xfId="30592" xr:uid="{053F796F-BF80-40EE-9D3B-FB00037BC564}"/>
    <cellStyle name="s_Other Businesses (2)_1_2007.04.13 (RSRI) 2 5" xfId="16313" xr:uid="{60377CB2-D81D-4478-9B99-A2C5785B6030}"/>
    <cellStyle name="s_Other Businesses (2)_1_2007.04.13 (RSRI) 2 6" xfId="13938" xr:uid="{B5D72FAD-DDF8-4E2E-8771-0452B0B82F18}"/>
    <cellStyle name="s_Other Businesses (2)_1_2007.04.13 (RSRI) 3" xfId="36518" xr:uid="{1CC4B2AD-007E-444E-81B5-78F14B0FB7BD}"/>
    <cellStyle name="s_Other Businesses (2)_1_2007.04.13 (RSRI)_BALANÇO" xfId="3644" xr:uid="{D9916BC7-324F-45D9-B22D-83B480A5830A}"/>
    <cellStyle name="s_Other Businesses (2)_1_2007.04.13 (RSRI)_BALANÇO 2" xfId="8427" xr:uid="{C468CD1A-6DC5-4F28-A51B-7E6A2A3D6605}"/>
    <cellStyle name="s_Other Businesses (2)_1_2007.04.13 (RSRI)_BALANÇO 2 2" xfId="20216" xr:uid="{1BE899BF-2094-450F-ABF8-74A1A7CBAC6C}"/>
    <cellStyle name="s_Other Businesses (2)_1_2007.04.13 (RSRI)_BALANÇO 2 3" xfId="17228" xr:uid="{95C22D57-F63F-4E53-9D83-FB3B18140336}"/>
    <cellStyle name="s_Other Businesses (2)_1_2007.04.13 (RSRI)_BALANÇO 2 4" xfId="28736" xr:uid="{407D05DE-D510-40EE-8B79-CCD4AD240877}"/>
    <cellStyle name="s_Other Businesses (2)_1_2007.04.13 (RSRI)_BALANÇO 2 5" xfId="28322" xr:uid="{5931A734-05E6-426D-A3A8-9C696D6F1616}"/>
    <cellStyle name="s_Other Businesses (2)_1_2007.04.13 (RSRI)_BALANÇO 2 6" xfId="34692" xr:uid="{8A27B62D-0CC6-49C7-B84C-FE1A6EC984FF}"/>
    <cellStyle name="s_Other Businesses (2)_1_2007.04.13 (RSRI)_BALANÇO 3" xfId="11060" xr:uid="{315C8766-5862-4DB5-BE98-AD54CDFF3157}"/>
    <cellStyle name="s_Other Businesses (2)_1_2007.04.13 (RSRI)_BALANÇO 3 2" xfId="12631" xr:uid="{0FB35A24-E591-42F2-A605-A06E9527260F}"/>
    <cellStyle name="s_Other Businesses (2)_1_2007.04.13 (RSRI)_BALANÇO 3 2 2" xfId="23872" xr:uid="{4ECA3B18-4F01-44C7-B981-8B462998ADE5}"/>
    <cellStyle name="s_Other Businesses (2)_1_2007.04.13 (RSRI)_BALANÇO 3 2 3" xfId="27575" xr:uid="{84D8FF91-DCE6-4390-BFAB-CEB6575B4DC8}"/>
    <cellStyle name="s_Other Businesses (2)_1_2007.04.13 (RSRI)_BALANÇO 3 2 4" xfId="28450" xr:uid="{533A6FFE-ED10-407B-8693-915A274679D4}"/>
    <cellStyle name="s_Other Businesses (2)_1_2007.04.13 (RSRI)_BALANÇO 3 2 5" xfId="25780" xr:uid="{1245EADA-D398-4ACC-BD5D-390D3AB708FA}"/>
    <cellStyle name="s_Other Businesses (2)_1_2007.04.13 (RSRI)_BALANÇO 3 2 6" xfId="34700" xr:uid="{E0FBB4E0-B137-4038-88D9-79CE2F316D2A}"/>
    <cellStyle name="s_Other Businesses (2)_1_2007.04.13 (RSRI)_DF's" xfId="2628" xr:uid="{C4811B34-8010-4883-9390-6CA646C47132}"/>
    <cellStyle name="s_Other Businesses (2)_1_2007.04.13 (RSRI)_DF's 2" xfId="7411" xr:uid="{D9A0348E-6DD3-4CCE-AEE9-97AB3B8259C2}"/>
    <cellStyle name="s_Other Businesses (2)_1_2007.04.13 (RSRI)_DF's 2 2" xfId="19312" xr:uid="{6314076B-9FD6-485C-B3EB-486F5475BD72}"/>
    <cellStyle name="s_Other Businesses (2)_1_2007.04.13 (RSRI)_DF's 2 3" xfId="13805" xr:uid="{762DBE09-B080-4DE5-83BB-A1CA93FD3A59}"/>
    <cellStyle name="s_Other Businesses (2)_1_2007.04.13 (RSRI)_DF's 2 4" xfId="29881" xr:uid="{C876C7F0-56B4-4ECC-A41E-CF3844D54801}"/>
    <cellStyle name="s_Other Businesses (2)_1_2007.04.13 (RSRI)_DF's 2 5" xfId="25276" xr:uid="{47AD08F8-766C-4D7F-8960-906E5360904D}"/>
    <cellStyle name="s_Other Businesses (2)_1_2007.04.13 (RSRI)_DF's 2 6" xfId="34426" xr:uid="{E4C1333D-CCEA-4DD7-B04D-6D2FDF20F197}"/>
    <cellStyle name="s_Other Businesses (2)_1_2007.04.13 (RSRI)_DF's 3" xfId="10562" xr:uid="{2B7FDE9E-6C45-4523-AE9D-C822807DB863}"/>
    <cellStyle name="s_Other Businesses (2)_1_2007.04.13 (RSRI)_DF's 3 2" xfId="12139" xr:uid="{191733E4-6D60-4168-B0AC-8662B30B2496}"/>
    <cellStyle name="s_Other Businesses (2)_1_2007.04.13 (RSRI)_DF's 3 2 2" xfId="23380" xr:uid="{0C8DA58E-192E-4B93-9D88-242456CF7263}"/>
    <cellStyle name="s_Other Businesses (2)_1_2007.04.13 (RSRI)_DF's 3 2 3" xfId="27083" xr:uid="{A2096468-E566-4FA1-99A7-A327844364F3}"/>
    <cellStyle name="s_Other Businesses (2)_1_2007.04.13 (RSRI)_DF's 3 2 4" xfId="15423" xr:uid="{10D52EC0-1B63-4F83-91BD-5AACA8655B0C}"/>
    <cellStyle name="s_Other Businesses (2)_1_2007.04.13 (RSRI)_DF's 3 2 5" xfId="14751" xr:uid="{9BC902B8-602F-4306-9F8A-7A9902CB26FE}"/>
    <cellStyle name="s_Other Businesses (2)_1_2007.04.13 (RSRI)_DF's 3 2 6" xfId="35001" xr:uid="{72C6BE90-6CBA-49EA-B3F4-B1F1D1FB5FA4}"/>
    <cellStyle name="s_Other Businesses (2)_1_2007.04.13 (RSRI)_EVOLUÇÃO OBRA" xfId="5634" xr:uid="{D32C3FCB-B494-455B-965D-51958AFB5CE0}"/>
    <cellStyle name="s_Other Businesses (2)_1_2007.04.13 (RSRI)_EVOLUÇÃO OBRA 2" xfId="9919" xr:uid="{603185FA-F36D-4935-9416-AE7C82F4A119}"/>
    <cellStyle name="s_Other Businesses (2)_1_2007.04.13 (RSRI)_EVOLUÇÃO OBRA 2 2" xfId="21605" xr:uid="{58A64C93-BD3E-4DF5-9C96-E73FE69C4966}"/>
    <cellStyle name="s_Other Businesses (2)_1_2007.04.13 (RSRI)_EVOLUÇÃO OBRA 2 3" xfId="25353" xr:uid="{2FF3B4FB-F28D-4090-B03B-924D13B65613}"/>
    <cellStyle name="s_Other Businesses (2)_1_2007.04.13 (RSRI)_EVOLUÇÃO OBRA 2 4" xfId="29165" xr:uid="{23F17D98-9E1C-465B-B383-1635E76FDB5E}"/>
    <cellStyle name="s_Other Businesses (2)_1_2007.04.13 (RSRI)_EVOLUÇÃO OBRA 2 5" xfId="33390" xr:uid="{42E1140A-3074-4D68-AD1D-6AE545086E81}"/>
    <cellStyle name="s_Other Businesses (2)_1_2007.04.13 (RSRI)_EVOLUÇÃO OBRA 2 6" xfId="32945" xr:uid="{4575F35B-99EE-4C1D-BA9C-B94401A62E5C}"/>
    <cellStyle name="s_Other Businesses (2)_1_2007.04.13 (RSRI)_EVOLUÇÃO OBRA 3" xfId="11574" xr:uid="{1F54640C-DB97-4568-9E47-A0B6D798918D}"/>
    <cellStyle name="s_Other Businesses (2)_1_2007.04.13 (RSRI)_EVOLUÇÃO OBRA 3 2" xfId="13131" xr:uid="{BDCC40CA-A8EF-49EC-AB31-2406B0E55173}"/>
    <cellStyle name="s_Other Businesses (2)_1_2007.04.13 (RSRI)_EVOLUÇÃO OBRA 3 2 2" xfId="24372" xr:uid="{BDAEB87B-2582-4804-A77F-2702B8AA00EF}"/>
    <cellStyle name="s_Other Businesses (2)_1_2007.04.13 (RSRI)_EVOLUÇÃO OBRA 3 2 3" xfId="28073" xr:uid="{F5E01B82-10FB-472F-B842-B93F7720324F}"/>
    <cellStyle name="s_Other Businesses (2)_1_2007.04.13 (RSRI)_EVOLUÇÃO OBRA 3 2 4" xfId="30117" xr:uid="{0592282B-805F-42F2-9B80-DB3B30A38457}"/>
    <cellStyle name="s_Other Businesses (2)_1_2007.04.13 (RSRI)_EVOLUÇÃO OBRA 3 2 5" xfId="26475" xr:uid="{D3447C70-14E4-44FA-ACE4-11C78C4B8523}"/>
    <cellStyle name="s_Other Businesses (2)_1_2007.04.13 (RSRI)_EVOLUÇÃO OBRA 3 2 6" xfId="31452" xr:uid="{A2F51AEC-6531-41C3-9545-5B30A70BBACD}"/>
    <cellStyle name="s_Other Businesses (2)_1_2007.04.13 (RSRI)_VSO-4T08-2008.12.02" xfId="4629" xr:uid="{D5C65D05-0265-4A1C-B468-03FB39823948}"/>
    <cellStyle name="s_Other Businesses (2)_1_2007.04.13 (RSRI)_VSO-4T08-2008.12.02 2" xfId="9056" xr:uid="{A2DE789F-8FAC-494D-9A0E-F9B499F30076}"/>
    <cellStyle name="s_Other Businesses (2)_1_2007.04.13 (RSRI)_VSO-4T08-2008.12.02 2 2" xfId="20794" xr:uid="{A21B4E97-0E73-4817-87CA-4235AEE4C4F0}"/>
    <cellStyle name="s_Other Businesses (2)_1_2007.04.13 (RSRI)_VSO-4T08-2008.12.02 2 3" xfId="13367" xr:uid="{504E41BA-BAFB-4DE0-B6B6-DF8C3EBCB845}"/>
    <cellStyle name="s_Other Businesses (2)_1_2007.04.13 (RSRI)_VSO-4T08-2008.12.02 2 4" xfId="26578" xr:uid="{FAADA970-2388-4658-8499-F8EB39FE3BAF}"/>
    <cellStyle name="s_Other Businesses (2)_1_2007.04.13 (RSRI)_VSO-4T08-2008.12.02 2 5" xfId="14415" xr:uid="{E7513293-7735-48C4-92BC-CC7E4A942495}"/>
    <cellStyle name="s_Other Businesses (2)_1_2007.04.13 (RSRI)_VSO-4T08-2008.12.02 2 6" xfId="34911" xr:uid="{B1A35BAC-F4B9-4B8C-8335-B03083F1B86B}"/>
    <cellStyle name="s_Other Businesses (2)_1_2007.04.13 (RSRI)_VSO-4T08-2008.12.02 3" xfId="36519" xr:uid="{5CDBFBD4-F046-4CA0-B2DD-5EFE17006820}"/>
    <cellStyle name="s_Other Businesses (2)_1_2007.07.13 (RSRI)" xfId="1347" xr:uid="{7678AEA7-9393-4C5D-A498-2FB8D4E450F1}"/>
    <cellStyle name="s_Other Businesses (2)_1_2007.07.13 (RSRI) 2" xfId="6425" xr:uid="{9BBBE4DA-857B-46AF-B27A-AB28CBDFB94E}"/>
    <cellStyle name="s_Other Businesses (2)_1_2007.07.13 (RSRI) 2 2" xfId="18399" xr:uid="{6BA6B2D8-9484-4336-BB8B-10DA2F1F6A1F}"/>
    <cellStyle name="s_Other Businesses (2)_1_2007.07.13 (RSRI) 2 3" xfId="17420" xr:uid="{447AD43E-B7B1-4828-BCDF-B6E12F471516}"/>
    <cellStyle name="s_Other Businesses (2)_1_2007.07.13 (RSRI) 2 4" xfId="29587" xr:uid="{9FA1C66F-F485-47AE-AE35-C7C50D07F51B}"/>
    <cellStyle name="s_Other Businesses (2)_1_2007.07.13 (RSRI) 2 5" xfId="32444" xr:uid="{7F5D7E3A-65D9-43C1-8FB8-AE635A437A16}"/>
    <cellStyle name="s_Other Businesses (2)_1_2007.07.13 (RSRI) 2 6" xfId="14302" xr:uid="{F19AB4D3-832E-4EE5-AF59-11424F4BBB48}"/>
    <cellStyle name="s_Other Businesses (2)_1_2007.07.13 (RSRI) 3" xfId="36520" xr:uid="{E8693FF1-085D-4852-8D6E-B206BA856CBA}"/>
    <cellStyle name="s_Other Businesses (2)_1_2007.07.13 (RSRI)_BALANÇO" xfId="3645" xr:uid="{B941FF68-2641-4493-9DAD-14EC299DCAD5}"/>
    <cellStyle name="s_Other Businesses (2)_1_2007.07.13 (RSRI)_BALANÇO 2" xfId="8428" xr:uid="{1DE5EE0F-E50E-46AE-9010-AA8B19B64D43}"/>
    <cellStyle name="s_Other Businesses (2)_1_2007.07.13 (RSRI)_BALANÇO 2 2" xfId="20217" xr:uid="{82A13ED7-3CE7-4F36-9BD4-A68EE002C828}"/>
    <cellStyle name="s_Other Businesses (2)_1_2007.07.13 (RSRI)_BALANÇO 2 3" xfId="18784" xr:uid="{0F210C3A-DB60-42B0-9D89-0B01B7070BA2}"/>
    <cellStyle name="s_Other Businesses (2)_1_2007.07.13 (RSRI)_BALANÇO 2 4" xfId="13894" xr:uid="{E757054C-7AE7-49C0-A013-91679DF49400}"/>
    <cellStyle name="s_Other Businesses (2)_1_2007.07.13 (RSRI)_BALANÇO 2 5" xfId="31811" xr:uid="{827F89E4-FB1F-4F6B-9929-6E93B38DE28A}"/>
    <cellStyle name="s_Other Businesses (2)_1_2007.07.13 (RSRI)_BALANÇO 2 6" xfId="34202" xr:uid="{468C7D47-7A54-4F82-8757-6CC729D63344}"/>
    <cellStyle name="s_Other Businesses (2)_1_2007.07.13 (RSRI)_BALANÇO 3" xfId="11061" xr:uid="{D2D0C1F2-B825-4223-9ADE-8803D4BD09C4}"/>
    <cellStyle name="s_Other Businesses (2)_1_2007.07.13 (RSRI)_BALANÇO 3 2" xfId="12632" xr:uid="{BBA685D5-06FA-484C-92EB-3ECD24BCD086}"/>
    <cellStyle name="s_Other Businesses (2)_1_2007.07.13 (RSRI)_BALANÇO 3 2 2" xfId="23873" xr:uid="{D88C6342-23B5-4A4D-BAEE-400A25C890B0}"/>
    <cellStyle name="s_Other Businesses (2)_1_2007.07.13 (RSRI)_BALANÇO 3 2 3" xfId="27576" xr:uid="{A6B590A6-84D4-4948-B5BF-D1B7B33C0F47}"/>
    <cellStyle name="s_Other Businesses (2)_1_2007.07.13 (RSRI)_BALANÇO 3 2 4" xfId="20094" xr:uid="{D53054CE-E61D-460C-B4D9-F2BAB9D12508}"/>
    <cellStyle name="s_Other Businesses (2)_1_2007.07.13 (RSRI)_BALANÇO 3 2 5" xfId="32292" xr:uid="{6FD88677-5B1C-40A0-819C-0604345B7E7A}"/>
    <cellStyle name="s_Other Businesses (2)_1_2007.07.13 (RSRI)_BALANÇO 3 2 6" xfId="34766" xr:uid="{CF09A071-DD29-4CDC-B1D6-B35E9F6FF4BC}"/>
    <cellStyle name="s_Other Businesses (2)_1_2007.07.13 (RSRI)_DF's" xfId="2629" xr:uid="{04F2C581-D4DC-48E6-86CD-BB7C41F2127B}"/>
    <cellStyle name="s_Other Businesses (2)_1_2007.07.13 (RSRI)_DF's 2" xfId="7412" xr:uid="{177A585F-476C-4E83-B888-D4BD220409F0}"/>
    <cellStyle name="s_Other Businesses (2)_1_2007.07.13 (RSRI)_DF's 2 2" xfId="19313" xr:uid="{683D6757-4208-49C8-A161-32C2E3372267}"/>
    <cellStyle name="s_Other Businesses (2)_1_2007.07.13 (RSRI)_DF's 2 3" xfId="13804" xr:uid="{E31896F4-79D9-49DD-95BE-455BCEC0A927}"/>
    <cellStyle name="s_Other Businesses (2)_1_2007.07.13 (RSRI)_DF's 2 4" xfId="28790" xr:uid="{50B872B4-9303-42AD-A002-2D665990B768}"/>
    <cellStyle name="s_Other Businesses (2)_1_2007.07.13 (RSRI)_DF's 2 5" xfId="31632" xr:uid="{C94FA559-1548-451F-B6A9-145BFADA0349}"/>
    <cellStyle name="s_Other Businesses (2)_1_2007.07.13 (RSRI)_DF's 2 6" xfId="16830" xr:uid="{BED2450F-E283-4EB6-8010-EBB4957832B5}"/>
    <cellStyle name="s_Other Businesses (2)_1_2007.07.13 (RSRI)_DF's 3" xfId="10563" xr:uid="{74FE6CE4-B286-4226-80EA-8DE96EC068B7}"/>
    <cellStyle name="s_Other Businesses (2)_1_2007.07.13 (RSRI)_DF's 3 2" xfId="12140" xr:uid="{599FD2E4-9443-4D0C-B47D-60FDEA750721}"/>
    <cellStyle name="s_Other Businesses (2)_1_2007.07.13 (RSRI)_DF's 3 2 2" xfId="23381" xr:uid="{90C1EBF3-AA72-49BB-901D-F1D95B919379}"/>
    <cellStyle name="s_Other Businesses (2)_1_2007.07.13 (RSRI)_DF's 3 2 3" xfId="27084" xr:uid="{2122CD66-4132-4877-8A0D-3185FBABE4E8}"/>
    <cellStyle name="s_Other Businesses (2)_1_2007.07.13 (RSRI)_DF's 3 2 4" xfId="26526" xr:uid="{34878698-18CA-44F9-BDF8-274532F616BE}"/>
    <cellStyle name="s_Other Businesses (2)_1_2007.07.13 (RSRI)_DF's 3 2 5" xfId="31231" xr:uid="{46889061-9A2E-4C58-8706-3EBE680C0407}"/>
    <cellStyle name="s_Other Businesses (2)_1_2007.07.13 (RSRI)_DF's 3 2 6" xfId="34167" xr:uid="{9E309F41-880A-4651-8C1F-910EC0CD311E}"/>
    <cellStyle name="s_Other Businesses (2)_1_2007.07.13 (RSRI)_EVOLUÇÃO OBRA" xfId="5635" xr:uid="{462934CF-C6DF-4AFC-9DF3-61C6E78A9708}"/>
    <cellStyle name="s_Other Businesses (2)_1_2007.07.13 (RSRI)_EVOLUÇÃO OBRA 2" xfId="9920" xr:uid="{1906AB03-D1FC-4966-B5A5-0DA556D642BB}"/>
    <cellStyle name="s_Other Businesses (2)_1_2007.07.13 (RSRI)_EVOLUÇÃO OBRA 2 2" xfId="21606" xr:uid="{5732BBDF-8E21-4216-AAE2-A36BF0162A9D}"/>
    <cellStyle name="s_Other Businesses (2)_1_2007.07.13 (RSRI)_EVOLUÇÃO OBRA 2 3" xfId="25354" xr:uid="{CC419010-79EC-4E04-800B-CA8A141196DA}"/>
    <cellStyle name="s_Other Businesses (2)_1_2007.07.13 (RSRI)_EVOLUÇÃO OBRA 2 4" xfId="19421" xr:uid="{0552D79F-D9F6-416C-9C0C-A0092A365A9C}"/>
    <cellStyle name="s_Other Businesses (2)_1_2007.07.13 (RSRI)_EVOLUÇÃO OBRA 2 5" xfId="30946" xr:uid="{11BBC69E-FDF6-41A1-8316-48E4CD47ADFC}"/>
    <cellStyle name="s_Other Businesses (2)_1_2007.07.13 (RSRI)_EVOLUÇÃO OBRA 2 6" xfId="25202" xr:uid="{727DF2D0-6186-4061-BCF5-32972BE264AE}"/>
    <cellStyle name="s_Other Businesses (2)_1_2007.07.13 (RSRI)_EVOLUÇÃO OBRA 3" xfId="11575" xr:uid="{16FD3C5E-23E3-4281-AA1E-A7AA6EBAE80E}"/>
    <cellStyle name="s_Other Businesses (2)_1_2007.07.13 (RSRI)_EVOLUÇÃO OBRA 3 2" xfId="13132" xr:uid="{F81D95C6-E2AA-4B00-ABEE-DFF062231B37}"/>
    <cellStyle name="s_Other Businesses (2)_1_2007.07.13 (RSRI)_EVOLUÇÃO OBRA 3 2 2" xfId="24373" xr:uid="{AC416654-CE23-49C4-A9F0-C34AD42FE7D5}"/>
    <cellStyle name="s_Other Businesses (2)_1_2007.07.13 (RSRI)_EVOLUÇÃO OBRA 3 2 3" xfId="28074" xr:uid="{81B7AE9A-76B2-47CF-A098-00AAA571709F}"/>
    <cellStyle name="s_Other Businesses (2)_1_2007.07.13 (RSRI)_EVOLUÇÃO OBRA 3 2 4" xfId="14798" xr:uid="{4850C95A-0144-4E48-BBDD-9823F62C5B05}"/>
    <cellStyle name="s_Other Businesses (2)_1_2007.07.13 (RSRI)_EVOLUÇÃO OBRA 3 2 5" xfId="29705" xr:uid="{FB55252E-AC21-440C-A375-A0F8EC164FE4}"/>
    <cellStyle name="s_Other Businesses (2)_1_2007.07.13 (RSRI)_EVOLUÇÃO OBRA 3 2 6" xfId="17700" xr:uid="{450B7DAA-8F6C-4572-9B5E-C6E28661FE5E}"/>
    <cellStyle name="s_Other Businesses (2)_1_2007.07.13 (RSRI)_VSO-4T08-2008.12.02" xfId="4630" xr:uid="{6170D677-561F-4EE6-81C0-BF11E4DE5C20}"/>
    <cellStyle name="s_Other Businesses (2)_1_2007.07.13 (RSRI)_VSO-4T08-2008.12.02 2" xfId="9057" xr:uid="{54C4294D-6FE1-4248-8A4A-9C3444288448}"/>
    <cellStyle name="s_Other Businesses (2)_1_2007.07.13 (RSRI)_VSO-4T08-2008.12.02 2 2" xfId="20795" xr:uid="{F7B53481-CE2F-475A-BCED-91045B11CEC0}"/>
    <cellStyle name="s_Other Businesses (2)_1_2007.07.13 (RSRI)_VSO-4T08-2008.12.02 2 3" xfId="24607" xr:uid="{C876D8CB-5CC9-448C-B8A5-A06E6907C8D4}"/>
    <cellStyle name="s_Other Businesses (2)_1_2007.07.13 (RSRI)_VSO-4T08-2008.12.02 2 4" xfId="14340" xr:uid="{B2015850-46A2-4B66-8F08-1C7D846B7E77}"/>
    <cellStyle name="s_Other Businesses (2)_1_2007.07.13 (RSRI)_VSO-4T08-2008.12.02 2 5" xfId="28822" xr:uid="{C6C11A04-3DFD-491D-B9F2-FE6B74666B90}"/>
    <cellStyle name="s_Other Businesses (2)_1_2007.07.13 (RSRI)_VSO-4T08-2008.12.02 2 6" xfId="17964" xr:uid="{D96EFDD7-CF23-4C3F-B1EC-5A102C8F2E57}"/>
    <cellStyle name="s_Other Businesses (2)_1_2007.07.13 (RSRI)_VSO-4T08-2008.12.02 3" xfId="36521" xr:uid="{6764B7D5-7452-44CA-B6E9-CDB285E3DA10}"/>
    <cellStyle name="s_Other Businesses (2)_2" xfId="1348" xr:uid="{D16545E2-0729-4D3B-AF9C-012FADD30051}"/>
    <cellStyle name="s_Other Businesses (2)_2 2" xfId="6426" xr:uid="{E2D2EF6D-743E-4078-A0AB-5BF02158DC43}"/>
    <cellStyle name="s_Other Businesses (2)_2 2 2" xfId="18400" xr:uid="{9BFD1068-7FC6-442F-8ECA-F491171A6D46}"/>
    <cellStyle name="s_Other Businesses (2)_2 2 3" xfId="21979" xr:uid="{5802B794-C37C-45DA-8C4D-F9F64FC1EB5A}"/>
    <cellStyle name="s_Other Businesses (2)_2 2 4" xfId="24858" xr:uid="{9997D31F-8A94-41B4-BE72-2CAEC92EF8A8}"/>
    <cellStyle name="s_Other Businesses (2)_2 2 5" xfId="31561" xr:uid="{7BEFD8AA-B7F7-4956-9433-F0E6CACC16E5}"/>
    <cellStyle name="s_Other Businesses (2)_2 2 6" xfId="14383" xr:uid="{51B7606E-3CA6-4DF6-9DDE-4E5EE25882A5}"/>
    <cellStyle name="s_Other Businesses (2)_2 3" xfId="36522" xr:uid="{BAB36AC8-5BD9-46B8-AA81-59F938D20752}"/>
    <cellStyle name="s_Other Businesses (2)_2_2007.04.13 (RSRI)" xfId="1349" xr:uid="{FDEB48CA-FACE-4515-973B-809C83D1ED2E}"/>
    <cellStyle name="s_Other Businesses (2)_2_2007.04.13 (RSRI) 2" xfId="6427" xr:uid="{373748C6-2DF4-4837-817C-7AA0F23FB4BE}"/>
    <cellStyle name="s_Other Businesses (2)_2_2007.04.13 (RSRI) 2 2" xfId="18401" xr:uid="{53B513F2-65E3-4832-AEB5-EE8D235D4E9A}"/>
    <cellStyle name="s_Other Businesses (2)_2_2007.04.13 (RSRI) 2 3" xfId="15109" xr:uid="{15726BFB-1551-4E88-B654-C04D529DE198}"/>
    <cellStyle name="s_Other Businesses (2)_2_2007.04.13 (RSRI) 2 4" xfId="26188" xr:uid="{B89D5871-0BE5-46DA-8389-644A04B4785A}"/>
    <cellStyle name="s_Other Businesses (2)_2_2007.04.13 (RSRI) 2 5" xfId="15444" xr:uid="{EA7A3E04-3F55-4C9A-A86C-AD4989E52262}"/>
    <cellStyle name="s_Other Businesses (2)_2_2007.04.13 (RSRI) 2 6" xfId="25610" xr:uid="{E64354C1-2306-41C3-A996-0DA8C0E84F7F}"/>
    <cellStyle name="s_Other Businesses (2)_2_2007.04.13 (RSRI) 3" xfId="36523" xr:uid="{D359868F-E8F7-478D-80FF-DD8970EA99C9}"/>
    <cellStyle name="s_Other Businesses (2)_2_2007.04.13 (RSRI)_BALANÇO" xfId="3646" xr:uid="{3F495EE8-A6EA-4AC1-990B-26DB0A61AC2D}"/>
    <cellStyle name="s_Other Businesses (2)_2_2007.04.13 (RSRI)_BALANÇO 2" xfId="8429" xr:uid="{F72511DD-2DB1-40E0-A2C5-D7321F9CD5C2}"/>
    <cellStyle name="s_Other Businesses (2)_2_2007.04.13 (RSRI)_BALANÇO 2 2" xfId="20218" xr:uid="{9C722A9D-0792-4894-98B0-29D4B993AE7E}"/>
    <cellStyle name="s_Other Businesses (2)_2_2007.04.13 (RSRI)_BALANÇO 2 3" xfId="14924" xr:uid="{5B083B63-E52C-46F6-8BF9-C24BC926807B}"/>
    <cellStyle name="s_Other Businesses (2)_2_2007.04.13 (RSRI)_BALANÇO 2 4" xfId="14185" xr:uid="{9B0CE495-24BB-4034-8F70-2669F7544FE7}"/>
    <cellStyle name="s_Other Businesses (2)_2_2007.04.13 (RSRI)_BALANÇO 2 5" xfId="31433" xr:uid="{D01009E0-5AA4-4015-B0E7-292A50A01394}"/>
    <cellStyle name="s_Other Businesses (2)_2_2007.04.13 (RSRI)_BALANÇO 2 6" xfId="14162" xr:uid="{C74C11A9-6C20-4A78-8509-BFE44033820A}"/>
    <cellStyle name="s_Other Businesses (2)_2_2007.04.13 (RSRI)_BALANÇO 3" xfId="11062" xr:uid="{633EC637-C415-407A-A9C9-0F32C0901846}"/>
    <cellStyle name="s_Other Businesses (2)_2_2007.04.13 (RSRI)_BALANÇO 3 2" xfId="12633" xr:uid="{B20E0F59-0839-4575-A2D2-EF133D28CBC8}"/>
    <cellStyle name="s_Other Businesses (2)_2_2007.04.13 (RSRI)_BALANÇO 3 2 2" xfId="23874" xr:uid="{DA0F8D58-1947-4DF4-907A-F28CA1BCA88E}"/>
    <cellStyle name="s_Other Businesses (2)_2_2007.04.13 (RSRI)_BALANÇO 3 2 3" xfId="27577" xr:uid="{0B36F9F7-0076-412C-A0E4-BA22E3C099A2}"/>
    <cellStyle name="s_Other Businesses (2)_2_2007.04.13 (RSRI)_BALANÇO 3 2 4" xfId="14427" xr:uid="{B1042CA3-E382-4999-A30A-BB48C6BFCB54}"/>
    <cellStyle name="s_Other Businesses (2)_2_2007.04.13 (RSRI)_BALANÇO 3 2 5" xfId="29342" xr:uid="{5ABA058C-05A3-4485-A460-783A3C441B15}"/>
    <cellStyle name="s_Other Businesses (2)_2_2007.04.13 (RSRI)_BALANÇO 3 2 6" xfId="16477" xr:uid="{024A7058-B1FA-4C66-83B2-248CA150D57F}"/>
    <cellStyle name="s_Other Businesses (2)_2_2007.04.13 (RSRI)_DF's" xfId="2630" xr:uid="{3D7A5CAB-A552-4D84-919B-11796C239509}"/>
    <cellStyle name="s_Other Businesses (2)_2_2007.04.13 (RSRI)_DF's 2" xfId="7413" xr:uid="{F9C3AA9E-C320-4C89-A939-1B4BC3B92DC3}"/>
    <cellStyle name="s_Other Businesses (2)_2_2007.04.13 (RSRI)_DF's 2 2" xfId="19314" xr:uid="{1BEA479B-AC5B-473F-ABE1-0D73BDF6914B}"/>
    <cellStyle name="s_Other Businesses (2)_2_2007.04.13 (RSRI)_DF's 2 3" xfId="21159" xr:uid="{AC8E6088-CE1B-40B1-82AF-1769A0213EF6}"/>
    <cellStyle name="s_Other Businesses (2)_2_2007.04.13 (RSRI)_DF's 2 4" xfId="16073" xr:uid="{1B588F8A-76DC-496A-8D9F-C6C13A6A1F5F}"/>
    <cellStyle name="s_Other Businesses (2)_2_2007.04.13 (RSRI)_DF's 2 5" xfId="32973" xr:uid="{0DA136A7-A394-433D-A848-8872ADD2301A}"/>
    <cellStyle name="s_Other Businesses (2)_2_2007.04.13 (RSRI)_DF's 2 6" xfId="33249" xr:uid="{B496D43C-FBC8-42C9-B934-346F1732EC18}"/>
    <cellStyle name="s_Other Businesses (2)_2_2007.04.13 (RSRI)_DF's 3" xfId="10564" xr:uid="{72DEA0B0-C8E1-4CA3-8F08-A20294FBD884}"/>
    <cellStyle name="s_Other Businesses (2)_2_2007.04.13 (RSRI)_DF's 3 2" xfId="12141" xr:uid="{8BE01B15-E8A2-4FB6-8F6C-8D4CBAFA5272}"/>
    <cellStyle name="s_Other Businesses (2)_2_2007.04.13 (RSRI)_DF's 3 2 2" xfId="23382" xr:uid="{23C47C18-1931-4087-8CC2-95334D345B20}"/>
    <cellStyle name="s_Other Businesses (2)_2_2007.04.13 (RSRI)_DF's 3 2 3" xfId="27085" xr:uid="{486683E0-D0A1-42EB-9E0C-2EDFE9B0998B}"/>
    <cellStyle name="s_Other Businesses (2)_2_2007.04.13 (RSRI)_DF's 3 2 4" xfId="28508" xr:uid="{691B38BC-39D0-4DC4-A9C3-09E26A7DE5CE}"/>
    <cellStyle name="s_Other Businesses (2)_2_2007.04.13 (RSRI)_DF's 3 2 5" xfId="22596" xr:uid="{8AC8DE67-832C-4642-9799-800960DD4096}"/>
    <cellStyle name="s_Other Businesses (2)_2_2007.04.13 (RSRI)_DF's 3 2 6" xfId="17699" xr:uid="{5B2B53D8-D682-4DED-8E8E-B34F0AFEF459}"/>
    <cellStyle name="s_Other Businesses (2)_2_2007.04.13 (RSRI)_EVOLUÇÃO OBRA" xfId="5636" xr:uid="{A224C115-EC2D-4F8A-903A-6153F94C40C4}"/>
    <cellStyle name="s_Other Businesses (2)_2_2007.04.13 (RSRI)_EVOLUÇÃO OBRA 2" xfId="9921" xr:uid="{290DCA45-9F44-4AAB-8E93-87F484FA960A}"/>
    <cellStyle name="s_Other Businesses (2)_2_2007.04.13 (RSRI)_EVOLUÇÃO OBRA 2 2" xfId="21607" xr:uid="{C2468DA0-F9C3-4311-A27E-C751EAAD8D78}"/>
    <cellStyle name="s_Other Businesses (2)_2_2007.04.13 (RSRI)_EVOLUÇÃO OBRA 2 3" xfId="25355" xr:uid="{1EE23C23-FB7A-4D19-ADFA-DF38CCAA5634}"/>
    <cellStyle name="s_Other Businesses (2)_2_2007.04.13 (RSRI)_EVOLUÇÃO OBRA 2 4" xfId="16451" xr:uid="{E3DF1BDD-80E1-475A-977C-5DC935089675}"/>
    <cellStyle name="s_Other Businesses (2)_2_2007.04.13 (RSRI)_EVOLUÇÃO OBRA 2 5" xfId="17294" xr:uid="{EF668724-67EE-4B64-AC34-9BE8B926ED34}"/>
    <cellStyle name="s_Other Businesses (2)_2_2007.04.13 (RSRI)_EVOLUÇÃO OBRA 2 6" xfId="34541" xr:uid="{2D9C2CCC-A5AF-4656-A1B8-0ED3B6129C41}"/>
    <cellStyle name="s_Other Businesses (2)_2_2007.04.13 (RSRI)_EVOLUÇÃO OBRA 3" xfId="11576" xr:uid="{F8C571C8-8A97-4DC4-85F1-B7837770CF07}"/>
    <cellStyle name="s_Other Businesses (2)_2_2007.04.13 (RSRI)_EVOLUÇÃO OBRA 3 2" xfId="13133" xr:uid="{866B7F42-4D6B-4BEF-A76B-BD8FAF87C640}"/>
    <cellStyle name="s_Other Businesses (2)_2_2007.04.13 (RSRI)_EVOLUÇÃO OBRA 3 2 2" xfId="24374" xr:uid="{6D59F92A-8EDB-4909-AD16-161BB3EEA679}"/>
    <cellStyle name="s_Other Businesses (2)_2_2007.04.13 (RSRI)_EVOLUÇÃO OBRA 3 2 3" xfId="28075" xr:uid="{FB6F5AF4-CF47-4951-B0D2-3A9B3171D036}"/>
    <cellStyle name="s_Other Businesses (2)_2_2007.04.13 (RSRI)_EVOLUÇÃO OBRA 3 2 4" xfId="30089" xr:uid="{D6E227F9-E4BC-4DEB-9F46-477F63D7002C}"/>
    <cellStyle name="s_Other Businesses (2)_2_2007.04.13 (RSRI)_EVOLUÇÃO OBRA 3 2 5" xfId="15590" xr:uid="{E68813A0-2560-4A77-82B9-03569B7A27EC}"/>
    <cellStyle name="s_Other Businesses (2)_2_2007.04.13 (RSRI)_EVOLUÇÃO OBRA 3 2 6" xfId="16011" xr:uid="{90BDC366-3161-4D2A-941D-87EA2F0E193D}"/>
    <cellStyle name="s_Other Businesses (2)_2_2007.04.13 (RSRI)_VSO-4T08-2008.12.02" xfId="4631" xr:uid="{26D20636-B36B-4849-8697-5EBA98464134}"/>
    <cellStyle name="s_Other Businesses (2)_2_2007.04.13 (RSRI)_VSO-4T08-2008.12.02 2" xfId="9058" xr:uid="{E776B63D-073E-4391-8BE8-F4C8C5140848}"/>
    <cellStyle name="s_Other Businesses (2)_2_2007.04.13 (RSRI)_VSO-4T08-2008.12.02 2 2" xfId="20796" xr:uid="{7CEAD826-2B1F-413D-B3E3-048C5A4A6CA5}"/>
    <cellStyle name="s_Other Businesses (2)_2_2007.04.13 (RSRI)_VSO-4T08-2008.12.02 2 3" xfId="24608" xr:uid="{D6DEFCAA-BFE5-47D6-B741-D43D69F91D50}"/>
    <cellStyle name="s_Other Businesses (2)_2_2007.04.13 (RSRI)_VSO-4T08-2008.12.02 2 4" xfId="16436" xr:uid="{5BD645C8-25FC-4ED9-910B-49B27A386A73}"/>
    <cellStyle name="s_Other Businesses (2)_2_2007.04.13 (RSRI)_VSO-4T08-2008.12.02 2 5" xfId="30670" xr:uid="{8EDBC472-2338-4F7D-AD7C-DDB4AE3AFA28}"/>
    <cellStyle name="s_Other Businesses (2)_2_2007.04.13 (RSRI)_VSO-4T08-2008.12.02 2 6" xfId="21344" xr:uid="{94DBF94F-5D21-4771-89A7-BE3AFD50A15E}"/>
    <cellStyle name="s_Other Businesses (2)_2_2007.04.13 (RSRI)_VSO-4T08-2008.12.02 3" xfId="36524" xr:uid="{56669ADB-4191-4FF6-8119-D8A57BFE0DBA}"/>
    <cellStyle name="s_Other Businesses (2)_2_2007.07.13 (RSRI)" xfId="1350" xr:uid="{CD4E35DF-1D22-433D-9097-8231F563956C}"/>
    <cellStyle name="s_Other Businesses (2)_2_2007.07.13 (RSRI) 2" xfId="6428" xr:uid="{BDD9B85D-11E0-403E-A9A4-E72EAD78E9EF}"/>
    <cellStyle name="s_Other Businesses (2)_2_2007.07.13 (RSRI) 2 2" xfId="18402" xr:uid="{CFD85D29-5992-4E50-90B3-4027095378A1}"/>
    <cellStyle name="s_Other Businesses (2)_2_2007.07.13 (RSRI) 2 3" xfId="22336" xr:uid="{2083F7D2-64D5-4CEC-9853-79EDD8EA52E9}"/>
    <cellStyle name="s_Other Businesses (2)_2_2007.07.13 (RSRI) 2 4" xfId="22491" xr:uid="{86CCBDC3-140E-4664-B0C8-DA9144893E2D}"/>
    <cellStyle name="s_Other Businesses (2)_2_2007.07.13 (RSRI) 2 5" xfId="32867" xr:uid="{0592BF74-6E89-447A-8E76-951478B82365}"/>
    <cellStyle name="s_Other Businesses (2)_2_2007.07.13 (RSRI) 2 6" xfId="19699" xr:uid="{AEEBC817-92B3-4C85-8780-2BA91C1E0B2B}"/>
    <cellStyle name="s_Other Businesses (2)_2_2007.07.13 (RSRI) 3" xfId="36525" xr:uid="{5248B0FA-EFA8-49E3-B476-413139D5AA18}"/>
    <cellStyle name="s_Other Businesses (2)_2_2007.07.13 (RSRI)_BALANÇO" xfId="3647" xr:uid="{7B216EE0-B582-4280-A43C-A574D7EF8FA9}"/>
    <cellStyle name="s_Other Businesses (2)_2_2007.07.13 (RSRI)_BALANÇO 2" xfId="8430" xr:uid="{44E5ED8B-3DB3-46BD-8FE9-46BD4C82541C}"/>
    <cellStyle name="s_Other Businesses (2)_2_2007.07.13 (RSRI)_BALANÇO 2 2" xfId="20219" xr:uid="{E2B5B187-CF73-484D-BE9E-8EA2C6B64E55}"/>
    <cellStyle name="s_Other Businesses (2)_2_2007.07.13 (RSRI)_BALANÇO 2 3" xfId="19682" xr:uid="{12DF31BB-6C43-465C-B7A5-FFAC39C45933}"/>
    <cellStyle name="s_Other Businesses (2)_2_2007.07.13 (RSRI)_BALANÇO 2 4" xfId="22091" xr:uid="{75D1061E-58C9-4FE2-A2CC-A3D6DEA60F2D}"/>
    <cellStyle name="s_Other Businesses (2)_2_2007.07.13 (RSRI)_BALANÇO 2 5" xfId="32438" xr:uid="{41FAD95E-FA6B-4FD9-B477-6C05842747E0}"/>
    <cellStyle name="s_Other Businesses (2)_2_2007.07.13 (RSRI)_BALANÇO 2 6" xfId="17214" xr:uid="{18A0435D-299E-4F95-B974-EB899DD582B7}"/>
    <cellStyle name="s_Other Businesses (2)_2_2007.07.13 (RSRI)_BALANÇO 3" xfId="11063" xr:uid="{D08E8350-CD62-4811-BCAF-D278B9B3B43F}"/>
    <cellStyle name="s_Other Businesses (2)_2_2007.07.13 (RSRI)_BALANÇO 3 2" xfId="12634" xr:uid="{EDC6D64F-5C90-4C8B-9C23-611BA2228C2B}"/>
    <cellStyle name="s_Other Businesses (2)_2_2007.07.13 (RSRI)_BALANÇO 3 2 2" xfId="23875" xr:uid="{DDD973A1-AE7B-452C-AB73-3EF0BA8C11D5}"/>
    <cellStyle name="s_Other Businesses (2)_2_2007.07.13 (RSRI)_BALANÇO 3 2 3" xfId="27578" xr:uid="{54DB5444-8970-47C1-A371-176F8F2CACDD}"/>
    <cellStyle name="s_Other Businesses (2)_2_2007.07.13 (RSRI)_BALANÇO 3 2 4" xfId="17065" xr:uid="{839EED6C-FD6C-48B4-90D2-B98E2B01A318}"/>
    <cellStyle name="s_Other Businesses (2)_2_2007.07.13 (RSRI)_BALANÇO 3 2 5" xfId="17764" xr:uid="{274C52D0-2DB6-4923-8659-26325942C655}"/>
    <cellStyle name="s_Other Businesses (2)_2_2007.07.13 (RSRI)_BALANÇO 3 2 6" xfId="30018" xr:uid="{4ABE5CC8-B8C9-47CD-ABB7-2291FB48C8C3}"/>
    <cellStyle name="s_Other Businesses (2)_2_2007.07.13 (RSRI)_DF's" xfId="2631" xr:uid="{75A2B05B-A333-457D-ACFA-24410C744218}"/>
    <cellStyle name="s_Other Businesses (2)_2_2007.07.13 (RSRI)_DF's 2" xfId="7414" xr:uid="{A26578F2-A047-45DF-9E28-F2F229F7D194}"/>
    <cellStyle name="s_Other Businesses (2)_2_2007.07.13 (RSRI)_DF's 2 2" xfId="19315" xr:uid="{284F0B9D-4DFF-435B-B8EB-EDFD57DD5BD8}"/>
    <cellStyle name="s_Other Businesses (2)_2_2007.07.13 (RSRI)_DF's 2 3" xfId="17327" xr:uid="{DF2FAD57-7519-4803-A79A-5F3BD2FBE3AE}"/>
    <cellStyle name="s_Other Businesses (2)_2_2007.07.13 (RSRI)_DF's 2 4" xfId="30256" xr:uid="{0448430C-E94F-4963-BBF5-D52000E680B1}"/>
    <cellStyle name="s_Other Businesses (2)_2_2007.07.13 (RSRI)_DF's 2 5" xfId="22974" xr:uid="{CEB8D6E0-5EC5-4FB0-858E-8CBAFBE4FFF0}"/>
    <cellStyle name="s_Other Businesses (2)_2_2007.07.13 (RSRI)_DF's 2 6" xfId="33780" xr:uid="{7AFA2497-03BE-4B92-A7BC-39EE55DF642A}"/>
    <cellStyle name="s_Other Businesses (2)_2_2007.07.13 (RSRI)_DF's 3" xfId="10565" xr:uid="{75781B48-9ECE-4A88-980C-B759D65EBEE6}"/>
    <cellStyle name="s_Other Businesses (2)_2_2007.07.13 (RSRI)_DF's 3 2" xfId="12142" xr:uid="{4E315E8E-CF97-41BE-B59A-20CF1B1F7DC8}"/>
    <cellStyle name="s_Other Businesses (2)_2_2007.07.13 (RSRI)_DF's 3 2 2" xfId="23383" xr:uid="{B30E308A-E275-49A8-B592-8C2BB809843D}"/>
    <cellStyle name="s_Other Businesses (2)_2_2007.07.13 (RSRI)_DF's 3 2 3" xfId="27086" xr:uid="{770B096A-BAFE-4205-8A2A-CD61CE6EDDB1}"/>
    <cellStyle name="s_Other Businesses (2)_2_2007.07.13 (RSRI)_DF's 3 2 4" xfId="15589" xr:uid="{A9F4EFAC-103F-4000-934C-3BC6FE94870E}"/>
    <cellStyle name="s_Other Businesses (2)_2_2007.07.13 (RSRI)_DF's 3 2 5" xfId="30956" xr:uid="{83111D74-1D87-4C16-B291-722BB9E175CD}"/>
    <cellStyle name="s_Other Businesses (2)_2_2007.07.13 (RSRI)_DF's 3 2 6" xfId="16980" xr:uid="{286AFC39-50F6-4462-8AF1-F8E592420D95}"/>
    <cellStyle name="s_Other Businesses (2)_2_2007.07.13 (RSRI)_EVOLUÇÃO OBRA" xfId="5637" xr:uid="{DD34DE0B-356D-487E-BDA9-319469BC0D4C}"/>
    <cellStyle name="s_Other Businesses (2)_2_2007.07.13 (RSRI)_EVOLUÇÃO OBRA 2" xfId="9922" xr:uid="{748A84D2-D92D-42A7-939A-D6C13BE91CB3}"/>
    <cellStyle name="s_Other Businesses (2)_2_2007.07.13 (RSRI)_EVOLUÇÃO OBRA 2 2" xfId="21608" xr:uid="{79197317-C7D7-4761-B100-844E14EF9B41}"/>
    <cellStyle name="s_Other Businesses (2)_2_2007.07.13 (RSRI)_EVOLUÇÃO OBRA 2 3" xfId="25356" xr:uid="{96503DE9-412A-44AF-95AD-ED13041B90EF}"/>
    <cellStyle name="s_Other Businesses (2)_2_2007.07.13 (RSRI)_EVOLUÇÃO OBRA 2 4" xfId="30480" xr:uid="{12FBEF01-9BD1-4F6B-B423-A14646C62658}"/>
    <cellStyle name="s_Other Businesses (2)_2_2007.07.13 (RSRI)_EVOLUÇÃO OBRA 2 5" xfId="16484" xr:uid="{75AB900B-2DD6-4388-ABDA-B85FF7985E55}"/>
    <cellStyle name="s_Other Businesses (2)_2_2007.07.13 (RSRI)_EVOLUÇÃO OBRA 2 6" xfId="26603" xr:uid="{F973E76B-7EB4-4445-9567-68444CF276BE}"/>
    <cellStyle name="s_Other Businesses (2)_2_2007.07.13 (RSRI)_EVOLUÇÃO OBRA 3" xfId="11577" xr:uid="{D20433A4-33EB-4B80-B579-3127E7F6A02E}"/>
    <cellStyle name="s_Other Businesses (2)_2_2007.07.13 (RSRI)_EVOLUÇÃO OBRA 3 2" xfId="13134" xr:uid="{87A9CEDF-A04A-492A-AFD3-8C47F4C48570}"/>
    <cellStyle name="s_Other Businesses (2)_2_2007.07.13 (RSRI)_EVOLUÇÃO OBRA 3 2 2" xfId="24375" xr:uid="{1F7AE21D-8CB5-44E7-9479-359CD5CA765B}"/>
    <cellStyle name="s_Other Businesses (2)_2_2007.07.13 (RSRI)_EVOLUÇÃO OBRA 3 2 3" xfId="28076" xr:uid="{C76059DB-BE15-4B74-B6C1-29F1F0B16993}"/>
    <cellStyle name="s_Other Businesses (2)_2_2007.07.13 (RSRI)_EVOLUÇÃO OBRA 3 2 4" xfId="31090" xr:uid="{4981B8FF-EBEA-4C9C-B6FA-05B4E5EF6DB1}"/>
    <cellStyle name="s_Other Businesses (2)_2_2007.07.13 (RSRI)_EVOLUÇÃO OBRA 3 2 5" xfId="22920" xr:uid="{1EFC6F6B-5CB6-4D6C-A8C2-4DF0D5A13AD3}"/>
    <cellStyle name="s_Other Businesses (2)_2_2007.07.13 (RSRI)_EVOLUÇÃO OBRA 3 2 6" xfId="25463" xr:uid="{3AF3F102-7964-4CD4-A31A-CC1F31C7C075}"/>
    <cellStyle name="s_Other Businesses (2)_2_2007.07.13 (RSRI)_VSO-4T08-2008.12.02" xfId="4632" xr:uid="{0DC5684D-21F7-45CC-8C20-81763E78B0E5}"/>
    <cellStyle name="s_Other Businesses (2)_2_2007.07.13 (RSRI)_VSO-4T08-2008.12.02 2" xfId="9059" xr:uid="{0C23D26B-EC72-4058-9C7D-E08D524EA5CC}"/>
    <cellStyle name="s_Other Businesses (2)_2_2007.07.13 (RSRI)_VSO-4T08-2008.12.02 2 2" xfId="20797" xr:uid="{58216C30-CAA1-4D49-B28F-CCE808D61318}"/>
    <cellStyle name="s_Other Businesses (2)_2_2007.07.13 (RSRI)_VSO-4T08-2008.12.02 2 3" xfId="24609" xr:uid="{23A3DB5C-EA7C-4BCE-9D67-5D33C513EA46}"/>
    <cellStyle name="s_Other Businesses (2)_2_2007.07.13 (RSRI)_VSO-4T08-2008.12.02 2 4" xfId="26801" xr:uid="{E8BF426E-8CC0-4F28-96DA-B5FD7630B995}"/>
    <cellStyle name="s_Other Businesses (2)_2_2007.07.13 (RSRI)_VSO-4T08-2008.12.02 2 5" xfId="14508" xr:uid="{B9D61192-38AD-46CE-AB57-FE162521AF55}"/>
    <cellStyle name="s_Other Businesses (2)_2_2007.07.13 (RSRI)_VSO-4T08-2008.12.02 2 6" xfId="35009" xr:uid="{7F96B92D-B90D-4707-8AF6-2879F0CB2B82}"/>
    <cellStyle name="s_Other Businesses (2)_2_2007.07.13 (RSRI)_VSO-4T08-2008.12.02 3" xfId="36526" xr:uid="{AD6470F5-C3A7-4023-BF90-7673C3186C3E}"/>
    <cellStyle name="s_Other Businesses (2)_2007.04.13 (RSRI)" xfId="1351" xr:uid="{4786E73A-D998-4B12-BBF5-BF402C777EC7}"/>
    <cellStyle name="s_Other Businesses (2)_2007.04.13 (RSRI) 2" xfId="36527" xr:uid="{662894D3-D695-4EEB-87C7-C9629E4939B1}"/>
    <cellStyle name="s_Other Businesses (2)_2007.04.13 (RSRI)_BALANÇO" xfId="3648" xr:uid="{95F295A5-F481-4F93-BD2C-FEAC57899FD3}"/>
    <cellStyle name="s_Other Businesses (2)_2007.04.13 (RSRI)_BALANÇO 2" xfId="8431" xr:uid="{705C2020-06DE-4464-8971-A1819376B44C}"/>
    <cellStyle name="s_Other Businesses (2)_2007.04.13 (RSRI)_DF's" xfId="2632" xr:uid="{315FF658-1266-45C9-972A-27B78BE72B48}"/>
    <cellStyle name="s_Other Businesses (2)_2007.04.13 (RSRI)_DF's 2" xfId="7415" xr:uid="{D6E47A11-96C7-4D3C-B9F9-A310B349519E}"/>
    <cellStyle name="s_Other Businesses (2)_2007.04.13 (RSRI)_EVOLUÇÃO OBRA" xfId="5638" xr:uid="{4D99ED0E-DB7B-4C96-87E7-98ACAB5997D6}"/>
    <cellStyle name="s_Other Businesses (2)_2007.04.13 (RSRI)_EVOLUÇÃO OBRA 2" xfId="9923" xr:uid="{6DAEF516-7FA7-4FFD-80EF-F3A0C893E6C7}"/>
    <cellStyle name="s_Other Businesses (2)_2007.04.13 (RSRI)_VSO-4T08-2008.12.02" xfId="4633" xr:uid="{E318A1D5-77A8-4284-9341-B0042302930D}"/>
    <cellStyle name="s_Other Businesses (2)_2007.07.13 (RSRI)" xfId="1352" xr:uid="{04CFD76E-2C16-4ABC-BD34-310208D5788F}"/>
    <cellStyle name="s_Other Businesses (2)_2007.07.13 (RSRI) 2" xfId="36528" xr:uid="{B2B1DA5C-D126-4D11-A3D2-0CC32F505B67}"/>
    <cellStyle name="s_Other Businesses (2)_2007.07.13 (RSRI)_BALANÇO" xfId="3649" xr:uid="{1CD8DC1E-15AC-4D8F-BF51-FB8663407809}"/>
    <cellStyle name="s_Other Businesses (2)_2007.07.13 (RSRI)_BALANÇO 2" xfId="8432" xr:uid="{99686E1B-5DCF-48CF-B549-2B5083481303}"/>
    <cellStyle name="s_Other Businesses (2)_2007.07.13 (RSRI)_DF's" xfId="2633" xr:uid="{939BD2BE-B974-4AD2-BFA5-5CAA9A6C7A59}"/>
    <cellStyle name="s_Other Businesses (2)_2007.07.13 (RSRI)_DF's 2" xfId="7416" xr:uid="{E68D3864-053C-4A02-BC68-44D1C9289E7D}"/>
    <cellStyle name="s_Other Businesses (2)_2007.07.13 (RSRI)_EVOLUÇÃO OBRA" xfId="5639" xr:uid="{A49EC1A8-0253-48F6-B9D2-186586337AEC}"/>
    <cellStyle name="s_Other Businesses (2)_2007.07.13 (RSRI)_EVOLUÇÃO OBRA 2" xfId="9924" xr:uid="{2D6F1864-F5FD-473B-B127-B2B69EBEDFCC}"/>
    <cellStyle name="s_Other Businesses (2)_2007.07.13 (RSRI)_VSO-4T08-2008.12.02" xfId="4634" xr:uid="{BA6CA3C8-82D8-454C-B6C1-3A4C9E101A9E}"/>
    <cellStyle name="s_Ownership" xfId="1353" xr:uid="{69047A28-E993-4B89-AAFF-1E26EF3CCF61}"/>
    <cellStyle name="s_Ownership_1" xfId="1354" xr:uid="{B2F6A4A7-EAE6-4111-9ECE-FAA15972C9CA}"/>
    <cellStyle name="s_Ownership_1 2" xfId="6429" xr:uid="{BADADE41-E702-40C0-A357-7DA87793252D}"/>
    <cellStyle name="s_Ownership_1 2 2" xfId="18403" xr:uid="{5570FB43-324B-4180-96EF-070863EFBD57}"/>
    <cellStyle name="s_Ownership_1 2 3" xfId="15885" xr:uid="{2B00E427-38A4-4403-B662-C9BEF2666C9B}"/>
    <cellStyle name="s_Ownership_1 2 4" xfId="25955" xr:uid="{0B4B1993-9DF1-41C2-B4AC-ED7510EA8EE9}"/>
    <cellStyle name="s_Ownership_1 2 5" xfId="29936" xr:uid="{0E6422D3-770D-4C17-864F-8FD750445676}"/>
    <cellStyle name="s_Ownership_1 2 6" xfId="34756" xr:uid="{C01BBFEA-BB2A-4E0D-AAE6-2C7A2F5B35F9}"/>
    <cellStyle name="s_Ownership_1 3" xfId="36529" xr:uid="{BF8CF1E8-9810-43EA-B830-7AEDC7B89149}"/>
    <cellStyle name="s_Ownership_1_2007.04.13 (RSRI)" xfId="1355" xr:uid="{34406F60-AF41-44D4-B0D3-C8E0AF3E6336}"/>
    <cellStyle name="s_Ownership_1_2007.04.13 (RSRI) 2" xfId="6430" xr:uid="{821B3D34-030F-4ECB-8251-41C2C67C2F9A}"/>
    <cellStyle name="s_Ownership_1_2007.04.13 (RSRI) 2 2" xfId="18404" xr:uid="{C7E18EA9-4ADD-42B7-8450-AC8C7BD16946}"/>
    <cellStyle name="s_Ownership_1_2007.04.13 (RSRI) 2 3" xfId="14002" xr:uid="{BC2286CC-41DF-482B-B4DF-AF344569CD1E}"/>
    <cellStyle name="s_Ownership_1_2007.04.13 (RSRI) 2 4" xfId="26078" xr:uid="{18EBE453-F1BE-4B6A-ACDD-C7F3F11E0599}"/>
    <cellStyle name="s_Ownership_1_2007.04.13 (RSRI) 2 5" xfId="30154" xr:uid="{9FD432F9-DA99-4818-AE97-A7A0B8B6C8F1}"/>
    <cellStyle name="s_Ownership_1_2007.04.13 (RSRI) 2 6" xfId="15574" xr:uid="{F202E417-3509-438B-BE56-C2149A1DD488}"/>
    <cellStyle name="s_Ownership_1_2007.04.13 (RSRI) 3" xfId="36530" xr:uid="{D68CE7B5-A067-4472-B1E9-14F290F36F7F}"/>
    <cellStyle name="s_Ownership_1_2007.04.13 (RSRI)_BALANÇO" xfId="3650" xr:uid="{D02488FE-910D-4894-BC71-9308BDA69B65}"/>
    <cellStyle name="s_Ownership_1_2007.04.13 (RSRI)_BALANÇO 2" xfId="8433" xr:uid="{8866B9F7-6713-439A-BDBD-39161D241E25}"/>
    <cellStyle name="s_Ownership_1_2007.04.13 (RSRI)_BALANÇO 2 2" xfId="20220" xr:uid="{F241947B-F07F-4329-B7FD-1837DBD4124F}"/>
    <cellStyle name="s_Ownership_1_2007.04.13 (RSRI)_BALANÇO 2 3" xfId="16464" xr:uid="{A2D82E57-9838-42A1-8CD4-EC399467A719}"/>
    <cellStyle name="s_Ownership_1_2007.04.13 (RSRI)_BALANÇO 2 4" xfId="14342" xr:uid="{9750F7EB-3D68-48FC-BF5D-B75009CEB5CC}"/>
    <cellStyle name="s_Ownership_1_2007.04.13 (RSRI)_BALANÇO 2 5" xfId="31005" xr:uid="{D7B72C66-8B8C-413E-B0FC-18384C0FEB1F}"/>
    <cellStyle name="s_Ownership_1_2007.04.13 (RSRI)_BALANÇO 2 6" xfId="22019" xr:uid="{A0D56E15-C838-4B81-A23D-BF2105CD7D25}"/>
    <cellStyle name="s_Ownership_1_2007.04.13 (RSRI)_BALANÇO 3" xfId="11064" xr:uid="{9F62C6E2-CB2A-425E-981E-FFB581192277}"/>
    <cellStyle name="s_Ownership_1_2007.04.13 (RSRI)_BALANÇO 3 2" xfId="12635" xr:uid="{216F741D-CCA6-4F1F-B6F2-371AE3A4BAD8}"/>
    <cellStyle name="s_Ownership_1_2007.04.13 (RSRI)_BALANÇO 3 2 2" xfId="23876" xr:uid="{A3FF8C77-106C-40F3-B967-770159BFE263}"/>
    <cellStyle name="s_Ownership_1_2007.04.13 (RSRI)_BALANÇO 3 2 3" xfId="27579" xr:uid="{D118059E-8272-4836-9964-DB9B4CE8324C}"/>
    <cellStyle name="s_Ownership_1_2007.04.13 (RSRI)_BALANÇO 3 2 4" xfId="24903" xr:uid="{6BD125AC-442E-4F8B-875D-7391D92B29DB}"/>
    <cellStyle name="s_Ownership_1_2007.04.13 (RSRI)_BALANÇO 3 2 5" xfId="16843" xr:uid="{6E5DFF58-70FA-47CD-8180-52873B684D80}"/>
    <cellStyle name="s_Ownership_1_2007.04.13 (RSRI)_BALANÇO 3 2 6" xfId="34408" xr:uid="{08021CF2-86A8-477C-8CAE-6D594BB62848}"/>
    <cellStyle name="s_Ownership_1_2007.04.13 (RSRI)_DF's" xfId="2634" xr:uid="{E50268A7-ED3A-47BC-8A66-95210D257E91}"/>
    <cellStyle name="s_Ownership_1_2007.04.13 (RSRI)_DF's 2" xfId="7417" xr:uid="{BB6E7448-9E3A-4E7B-91E0-9BDDC626B60E}"/>
    <cellStyle name="s_Ownership_1_2007.04.13 (RSRI)_DF's 2 2" xfId="19317" xr:uid="{9003F89D-97BA-4E62-A6E0-2B963DF8F8FA}"/>
    <cellStyle name="s_Ownership_1_2007.04.13 (RSRI)_DF's 2 3" xfId="19775" xr:uid="{5E90F768-6431-4F88-8CA6-E62D5F012E58}"/>
    <cellStyle name="s_Ownership_1_2007.04.13 (RSRI)_DF's 2 4" xfId="21339" xr:uid="{A2B8C9C2-AC82-4B40-8F36-866036687D47}"/>
    <cellStyle name="s_Ownership_1_2007.04.13 (RSRI)_DF's 2 5" xfId="15317" xr:uid="{75D33312-F2F7-488A-BF1C-2B657C2ED198}"/>
    <cellStyle name="s_Ownership_1_2007.04.13 (RSRI)_DF's 2 6" xfId="33428" xr:uid="{25A5C1D4-6560-4C84-BE57-5099378F0B27}"/>
    <cellStyle name="s_Ownership_1_2007.04.13 (RSRI)_DF's 3" xfId="10566" xr:uid="{C1184074-CC5A-45F7-A699-43DC64AE60DC}"/>
    <cellStyle name="s_Ownership_1_2007.04.13 (RSRI)_DF's 3 2" xfId="12143" xr:uid="{08FF939B-CB3E-441C-BD62-9CE05B07A97D}"/>
    <cellStyle name="s_Ownership_1_2007.04.13 (RSRI)_DF's 3 2 2" xfId="23384" xr:uid="{4C429B17-ED14-4DCF-ADBA-3BC52CB3C2B0}"/>
    <cellStyle name="s_Ownership_1_2007.04.13 (RSRI)_DF's 3 2 3" xfId="27087" xr:uid="{A0682F7D-1F95-4C29-8CE5-803F7C900117}"/>
    <cellStyle name="s_Ownership_1_2007.04.13 (RSRI)_DF's 3 2 4" xfId="22875" xr:uid="{7B584680-32F0-475D-AA83-9E5BBCDBC31D}"/>
    <cellStyle name="s_Ownership_1_2007.04.13 (RSRI)_DF's 3 2 5" xfId="30349" xr:uid="{8097D8A3-A738-4E43-8894-810FB7ED5D14}"/>
    <cellStyle name="s_Ownership_1_2007.04.13 (RSRI)_DF's 3 2 6" xfId="29818" xr:uid="{95AB0B4F-D8F8-4C8A-B825-9B55FE312B95}"/>
    <cellStyle name="s_Ownership_1_2007.04.13 (RSRI)_EVOLUÇÃO OBRA" xfId="5640" xr:uid="{59766BCF-AC08-4D3D-86C7-A06D9E50DF97}"/>
    <cellStyle name="s_Ownership_1_2007.04.13 (RSRI)_EVOLUÇÃO OBRA 2" xfId="9925" xr:uid="{CB583800-14F6-4C9E-A925-7A832F1E9E13}"/>
    <cellStyle name="s_Ownership_1_2007.04.13 (RSRI)_EVOLUÇÃO OBRA 2 2" xfId="21610" xr:uid="{117A93D5-F0E9-49C0-A7F8-A36AEAFA1FF6}"/>
    <cellStyle name="s_Ownership_1_2007.04.13 (RSRI)_EVOLUÇÃO OBRA 2 3" xfId="25358" xr:uid="{F81B8CF1-53CB-46E6-A6F8-2A14A87327BC}"/>
    <cellStyle name="s_Ownership_1_2007.04.13 (RSRI)_EVOLUÇÃO OBRA 2 4" xfId="14372" xr:uid="{83E4BDA8-6F68-4513-8922-5466915C04BE}"/>
    <cellStyle name="s_Ownership_1_2007.04.13 (RSRI)_EVOLUÇÃO OBRA 2 5" xfId="17343" xr:uid="{7AC91D42-8412-4DBC-86BD-2153C18052A7}"/>
    <cellStyle name="s_Ownership_1_2007.04.13 (RSRI)_EVOLUÇÃO OBRA 2 6" xfId="34192" xr:uid="{FBCBCA56-1183-4544-842A-5066A822B826}"/>
    <cellStyle name="s_Ownership_1_2007.04.13 (RSRI)_EVOLUÇÃO OBRA 3" xfId="11578" xr:uid="{C2C4F52C-309F-4B97-991A-296988A50C59}"/>
    <cellStyle name="s_Ownership_1_2007.04.13 (RSRI)_EVOLUÇÃO OBRA 3 2" xfId="13135" xr:uid="{37C87DAD-C611-4C76-B269-1457D3D7EB6F}"/>
    <cellStyle name="s_Ownership_1_2007.04.13 (RSRI)_EVOLUÇÃO OBRA 3 2 2" xfId="24376" xr:uid="{6C9DC8AC-455B-471C-AB5A-3EBAE049A38D}"/>
    <cellStyle name="s_Ownership_1_2007.04.13 (RSRI)_EVOLUÇÃO OBRA 3 2 3" xfId="28077" xr:uid="{E3656267-131E-469B-8EB8-45492900BDE0}"/>
    <cellStyle name="s_Ownership_1_2007.04.13 (RSRI)_EVOLUÇÃO OBRA 3 2 4" xfId="30088" xr:uid="{5F9C2026-0B18-42AB-A45E-A446F9119074}"/>
    <cellStyle name="s_Ownership_1_2007.04.13 (RSRI)_EVOLUÇÃO OBRA 3 2 5" xfId="26139" xr:uid="{1C537605-DB86-4D19-B01A-D28A7DF04ABF}"/>
    <cellStyle name="s_Ownership_1_2007.04.13 (RSRI)_EVOLUÇÃO OBRA 3 2 6" xfId="34382" xr:uid="{7455D486-3FF8-4144-ACCE-DBB6D0A375B0}"/>
    <cellStyle name="s_Ownership_1_2007.04.13 (RSRI)_VSO-4T08-2008.12.02" xfId="4635" xr:uid="{B13F54F2-485E-4034-9E74-F02AA7911B1C}"/>
    <cellStyle name="s_Ownership_1_2007.04.13 (RSRI)_VSO-4T08-2008.12.02 2" xfId="9060" xr:uid="{58940210-C17F-4037-B0FA-67230AC40D7F}"/>
    <cellStyle name="s_Ownership_1_2007.04.13 (RSRI)_VSO-4T08-2008.12.02 2 2" xfId="20798" xr:uid="{79AFBD8A-BE93-437E-B620-8E5F098171F8}"/>
    <cellStyle name="s_Ownership_1_2007.04.13 (RSRI)_VSO-4T08-2008.12.02 2 3" xfId="24610" xr:uid="{2162FB79-1640-4AC3-A451-4D6D290932B7}"/>
    <cellStyle name="s_Ownership_1_2007.04.13 (RSRI)_VSO-4T08-2008.12.02 2 4" xfId="14145" xr:uid="{1704018A-DA28-4A76-A5E8-557BCF3D70A1}"/>
    <cellStyle name="s_Ownership_1_2007.04.13 (RSRI)_VSO-4T08-2008.12.02 2 5" xfId="31722" xr:uid="{83150B35-260C-4769-92D4-0ED4C43A305C}"/>
    <cellStyle name="s_Ownership_1_2007.04.13 (RSRI)_VSO-4T08-2008.12.02 2 6" xfId="30975" xr:uid="{B978044D-1FDF-452D-B728-2978142133AA}"/>
    <cellStyle name="s_Ownership_1_2007.04.13 (RSRI)_VSO-4T08-2008.12.02 3" xfId="36531" xr:uid="{2E7E046A-D03E-4025-A130-1F5049F9FB25}"/>
    <cellStyle name="s_Ownership_1_2007.07.13 (RSRI)" xfId="1356" xr:uid="{85085746-77C8-4FFF-9504-D96DAB49B59A}"/>
    <cellStyle name="s_Ownership_1_2007.07.13 (RSRI) 2" xfId="6431" xr:uid="{803A426D-32AB-42BD-BFDC-966099E8C1DB}"/>
    <cellStyle name="s_Ownership_1_2007.07.13 (RSRI) 2 2" xfId="18405" xr:uid="{E77FE72B-F67B-4EA0-B4EF-BFAB76A973A9}"/>
    <cellStyle name="s_Ownership_1_2007.07.13 (RSRI) 2 3" xfId="16642" xr:uid="{4F2B0F00-2BC4-4AC1-A4D8-B0022B5EC1D6}"/>
    <cellStyle name="s_Ownership_1_2007.07.13 (RSRI) 2 4" xfId="15171" xr:uid="{347BC476-773D-4AD9-A84E-110C313C04D5}"/>
    <cellStyle name="s_Ownership_1_2007.07.13 (RSRI) 2 5" xfId="19986" xr:uid="{2D5FEDB0-B0BF-4824-AC88-D3E5016E9917}"/>
    <cellStyle name="s_Ownership_1_2007.07.13 (RSRI) 2 6" xfId="32075" xr:uid="{33CC9B0A-7DA8-498B-898D-2286A35FB48C}"/>
    <cellStyle name="s_Ownership_1_2007.07.13 (RSRI) 3" xfId="36532" xr:uid="{EC163409-6863-40B1-BFD3-61DAD995C489}"/>
    <cellStyle name="s_Ownership_1_2007.07.13 (RSRI)_BALANÇO" xfId="3651" xr:uid="{6BC18889-782D-4AAB-93FA-F15BF199D535}"/>
    <cellStyle name="s_Ownership_1_2007.07.13 (RSRI)_BALANÇO 2" xfId="8434" xr:uid="{138E2461-B4E0-46D0-AC9C-75371022F075}"/>
    <cellStyle name="s_Ownership_1_2007.07.13 (RSRI)_BALANÇO 2 2" xfId="20221" xr:uid="{23151AB7-46B5-49CD-90FD-AE8354871BC2}"/>
    <cellStyle name="s_Ownership_1_2007.07.13 (RSRI)_BALANÇO 2 3" xfId="21056" xr:uid="{D3891223-4170-4E0A-9327-1C037EC9C76E}"/>
    <cellStyle name="s_Ownership_1_2007.07.13 (RSRI)_BALANÇO 2 4" xfId="26315" xr:uid="{E1AFAF4A-EB8F-46E9-AE1E-517988BDA0F9}"/>
    <cellStyle name="s_Ownership_1_2007.07.13 (RSRI)_BALANÇO 2 5" xfId="33331" xr:uid="{AF71DA04-581A-4D75-B6A7-DF5D7C799F40}"/>
    <cellStyle name="s_Ownership_1_2007.07.13 (RSRI)_BALANÇO 2 6" xfId="26522" xr:uid="{BDCE092C-F737-4350-A09B-ECE25821D9FA}"/>
    <cellStyle name="s_Ownership_1_2007.07.13 (RSRI)_BALANÇO 3" xfId="11065" xr:uid="{D765F56B-E8F2-4DE9-9B77-FDDBB2118411}"/>
    <cellStyle name="s_Ownership_1_2007.07.13 (RSRI)_BALANÇO 3 2" xfId="12636" xr:uid="{2C5B9BAB-168F-4F40-A4A8-6395B9343CBB}"/>
    <cellStyle name="s_Ownership_1_2007.07.13 (RSRI)_BALANÇO 3 2 2" xfId="23877" xr:uid="{485D9E0B-5B93-4493-B501-F962F6CF6405}"/>
    <cellStyle name="s_Ownership_1_2007.07.13 (RSRI)_BALANÇO 3 2 3" xfId="27580" xr:uid="{D9B9F398-C0F6-401B-AE74-A463BEA36979}"/>
    <cellStyle name="s_Ownership_1_2007.07.13 (RSRI)_BALANÇO 3 2 4" xfId="21054" xr:uid="{FC35E1DC-0757-4255-9B9D-214F021736B9}"/>
    <cellStyle name="s_Ownership_1_2007.07.13 (RSRI)_BALANÇO 3 2 5" xfId="17939" xr:uid="{28F88E13-EE02-43F1-A7B7-2B44B705E695}"/>
    <cellStyle name="s_Ownership_1_2007.07.13 (RSRI)_BALANÇO 3 2 6" xfId="34966" xr:uid="{AA91E8FE-4AEA-455D-8EB6-82A78DFEEC58}"/>
    <cellStyle name="s_Ownership_1_2007.07.13 (RSRI)_DF's" xfId="2635" xr:uid="{5DD1B6A8-8BE9-48E0-8AFF-F09A5E717E03}"/>
    <cellStyle name="s_Ownership_1_2007.07.13 (RSRI)_DF's 2" xfId="7418" xr:uid="{62B9E789-70C9-4622-B031-0C6A8B375826}"/>
    <cellStyle name="s_Ownership_1_2007.07.13 (RSRI)_DF's 2 2" xfId="19318" xr:uid="{C8529E83-C718-4698-A320-E8E56B52DFB6}"/>
    <cellStyle name="s_Ownership_1_2007.07.13 (RSRI)_DF's 2 3" xfId="15792" xr:uid="{EE617F2A-D491-4ABC-ACD4-0FC48537B6E6}"/>
    <cellStyle name="s_Ownership_1_2007.07.13 (RSRI)_DF's 2 4" xfId="30561" xr:uid="{4CF97F39-3FB2-46F8-B52E-BB66AEBF7506}"/>
    <cellStyle name="s_Ownership_1_2007.07.13 (RSRI)_DF's 2 5" xfId="19496" xr:uid="{584AEDBF-7996-405A-86C3-150E52A254CA}"/>
    <cellStyle name="s_Ownership_1_2007.07.13 (RSRI)_DF's 2 6" xfId="31564" xr:uid="{4AD8EFFF-51DA-4AC7-B509-A72F7EA4C90C}"/>
    <cellStyle name="s_Ownership_1_2007.07.13 (RSRI)_DF's 3" xfId="10567" xr:uid="{84F475D0-EA20-4B9D-A854-213336B184FF}"/>
    <cellStyle name="s_Ownership_1_2007.07.13 (RSRI)_DF's 3 2" xfId="12144" xr:uid="{32824B8E-CF8C-45E4-ADFE-6DB63051368F}"/>
    <cellStyle name="s_Ownership_1_2007.07.13 (RSRI)_DF's 3 2 2" xfId="23385" xr:uid="{B2833B5B-B94D-4173-9E58-C177E4662CAE}"/>
    <cellStyle name="s_Ownership_1_2007.07.13 (RSRI)_DF's 3 2 3" xfId="27088" xr:uid="{740A4C3B-E541-48FB-BA37-B1FE75DB1904}"/>
    <cellStyle name="s_Ownership_1_2007.07.13 (RSRI)_DF's 3 2 4" xfId="20156" xr:uid="{7FC34F57-9BDA-466B-9E4E-B7725158ECAE}"/>
    <cellStyle name="s_Ownership_1_2007.07.13 (RSRI)_DF's 3 2 5" xfId="15288" xr:uid="{5121F3BB-9875-4CC4-AEBE-DD9AA1D787C4}"/>
    <cellStyle name="s_Ownership_1_2007.07.13 (RSRI)_DF's 3 2 6" xfId="22938" xr:uid="{885CF3E1-30E1-490E-9507-A3F12550E99E}"/>
    <cellStyle name="s_Ownership_1_2007.07.13 (RSRI)_EVOLUÇÃO OBRA" xfId="5641" xr:uid="{2A262E76-F1B8-4538-88B9-F38C1B23440D}"/>
    <cellStyle name="s_Ownership_1_2007.07.13 (RSRI)_EVOLUÇÃO OBRA 2" xfId="9926" xr:uid="{C31B0224-6478-4657-A3DC-0A2302BE5BB8}"/>
    <cellStyle name="s_Ownership_1_2007.07.13 (RSRI)_EVOLUÇÃO OBRA 2 2" xfId="21611" xr:uid="{8C709A41-A0DB-4EBD-A9E9-21C25338E7E3}"/>
    <cellStyle name="s_Ownership_1_2007.07.13 (RSRI)_EVOLUÇÃO OBRA 2 3" xfId="25359" xr:uid="{DB41E19B-9826-4AEE-8F83-A974DC1477F3}"/>
    <cellStyle name="s_Ownership_1_2007.07.13 (RSRI)_EVOLUÇÃO OBRA 2 4" xfId="22243" xr:uid="{EB5AC90E-5821-4E51-ABEC-81546C6ACB65}"/>
    <cellStyle name="s_Ownership_1_2007.07.13 (RSRI)_EVOLUÇÃO OBRA 2 5" xfId="31464" xr:uid="{FBDD6FA4-FD35-4BFA-A488-745DE146C9C7}"/>
    <cellStyle name="s_Ownership_1_2007.07.13 (RSRI)_EVOLUÇÃO OBRA 2 6" xfId="33489" xr:uid="{CC3BA411-5D5E-4F97-884B-C21CA667F88C}"/>
    <cellStyle name="s_Ownership_1_2007.07.13 (RSRI)_EVOLUÇÃO OBRA 3" xfId="11579" xr:uid="{DACA36A0-E213-4C3B-92C2-2F25264556FF}"/>
    <cellStyle name="s_Ownership_1_2007.07.13 (RSRI)_EVOLUÇÃO OBRA 3 2" xfId="13136" xr:uid="{96532076-2312-4D94-927C-616547D4A84A}"/>
    <cellStyle name="s_Ownership_1_2007.07.13 (RSRI)_EVOLUÇÃO OBRA 3 2 2" xfId="24377" xr:uid="{F6A7FC85-C019-4DB1-95B1-0ABCA5F716D9}"/>
    <cellStyle name="s_Ownership_1_2007.07.13 (RSRI)_EVOLUÇÃO OBRA 3 2 3" xfId="28078" xr:uid="{1BC609C2-6950-40A0-AC0B-9C1FDE3DB87E}"/>
    <cellStyle name="s_Ownership_1_2007.07.13 (RSRI)_EVOLUÇÃO OBRA 3 2 4" xfId="30128" xr:uid="{0B3DB84E-4439-4402-B3A6-3AF4BF905780}"/>
    <cellStyle name="s_Ownership_1_2007.07.13 (RSRI)_EVOLUÇÃO OBRA 3 2 5" xfId="32548" xr:uid="{5BA3B844-80B5-4D05-BB18-B6F983C9E6A8}"/>
    <cellStyle name="s_Ownership_1_2007.07.13 (RSRI)_EVOLUÇÃO OBRA 3 2 6" xfId="30415" xr:uid="{90727E86-6B7E-4FB9-AA0D-AE935939B762}"/>
    <cellStyle name="s_Ownership_1_2007.07.13 (RSRI)_VSO-4T08-2008.12.02" xfId="4636" xr:uid="{55D3A2D0-A8ED-41D4-A59D-7AFFAEB6C2E9}"/>
    <cellStyle name="s_Ownership_1_2007.07.13 (RSRI)_VSO-4T08-2008.12.02 2" xfId="9061" xr:uid="{EF140627-499D-4433-B6B1-5A6EE5A1BF48}"/>
    <cellStyle name="s_Ownership_1_2007.07.13 (RSRI)_VSO-4T08-2008.12.02 2 2" xfId="20799" xr:uid="{867B4B73-4471-47B3-A5DB-1FFDBB0060C8}"/>
    <cellStyle name="s_Ownership_1_2007.07.13 (RSRI)_VSO-4T08-2008.12.02 2 3" xfId="24611" xr:uid="{BC395B4B-1CAE-457D-9373-39E1519A962D}"/>
    <cellStyle name="s_Ownership_1_2007.07.13 (RSRI)_VSO-4T08-2008.12.02 2 4" xfId="30830" xr:uid="{5AAC501F-1110-418E-A431-3C04FDBC11EC}"/>
    <cellStyle name="s_Ownership_1_2007.07.13 (RSRI)_VSO-4T08-2008.12.02 2 5" xfId="32753" xr:uid="{C05BA64C-1D13-42BC-BD64-5E0EFEAB7D3B}"/>
    <cellStyle name="s_Ownership_1_2007.07.13 (RSRI)_VSO-4T08-2008.12.02 2 6" xfId="26519" xr:uid="{87CFDB18-2C24-494D-ABEC-E90E80F64E14}"/>
    <cellStyle name="s_Ownership_1_2007.07.13 (RSRI)_VSO-4T08-2008.12.02 3" xfId="36533" xr:uid="{BFB7D1D4-82AC-4139-AC0B-130BD4793A9E}"/>
    <cellStyle name="s_Ownership_2007.04.13 (RSRI)" xfId="1357" xr:uid="{A9BEF616-4270-4F6F-9C47-7C8829A1D54C}"/>
    <cellStyle name="s_Ownership_2007.04.13 (RSRI) 2" xfId="36534" xr:uid="{DC6449C3-0F4D-49BC-BDBF-9973619A0B40}"/>
    <cellStyle name="s_Ownership_2007.04.13 (RSRI)_BALANÇO" xfId="3652" xr:uid="{FF6A696F-62F4-4FD0-8772-189FDF4DE6C3}"/>
    <cellStyle name="s_Ownership_2007.04.13 (RSRI)_BALANÇO 2" xfId="8435" xr:uid="{2AD37417-9F80-48F9-AD9B-971B0DFB27F3}"/>
    <cellStyle name="s_Ownership_2007.04.13 (RSRI)_DF's" xfId="2636" xr:uid="{0B659E96-249B-416B-A7CC-5F5A7EC1F860}"/>
    <cellStyle name="s_Ownership_2007.04.13 (RSRI)_DF's 2" xfId="7419" xr:uid="{060EB3BA-1E91-41F6-B3D6-8D19EE2EA34E}"/>
    <cellStyle name="s_Ownership_2007.04.13 (RSRI)_EVOLUÇÃO OBRA" xfId="5642" xr:uid="{54DE3D67-5B05-43F7-A720-B8F07FDFD681}"/>
    <cellStyle name="s_Ownership_2007.04.13 (RSRI)_EVOLUÇÃO OBRA 2" xfId="9927" xr:uid="{B530875F-4210-41CE-86DE-7BB6196D3E1D}"/>
    <cellStyle name="s_Ownership_2007.04.13 (RSRI)_VSO-4T08-2008.12.02" xfId="4637" xr:uid="{7E454F77-8947-40D0-B619-C0C6127AD7BF}"/>
    <cellStyle name="s_Ownership_2007.07.13 (RSRI)" xfId="1358" xr:uid="{032EA07F-54F4-4AFA-AEC8-99E5531BD01A}"/>
    <cellStyle name="s_Ownership_2007.07.13 (RSRI) 2" xfId="36535" xr:uid="{BF43CC9C-5524-4196-96E1-93F224C129DA}"/>
    <cellStyle name="s_Ownership_2007.07.13 (RSRI)_BALANÇO" xfId="3653" xr:uid="{20F12DBB-5B27-4813-B3B1-D1E27741B530}"/>
    <cellStyle name="s_Ownership_2007.07.13 (RSRI)_BALANÇO 2" xfId="8436" xr:uid="{A56BE5DD-A12F-40AF-B453-CDCFDC758D03}"/>
    <cellStyle name="s_Ownership_2007.07.13 (RSRI)_DF's" xfId="2637" xr:uid="{9B5DC171-A375-43C3-90C2-9D780D42959F}"/>
    <cellStyle name="s_Ownership_2007.07.13 (RSRI)_DF's 2" xfId="7420" xr:uid="{9E6A0243-DC5B-48FA-A40C-D6266D72C135}"/>
    <cellStyle name="s_Ownership_2007.07.13 (RSRI)_EVOLUÇÃO OBRA" xfId="5643" xr:uid="{65022D76-D418-49CD-800D-DF3C923EC2CB}"/>
    <cellStyle name="s_Ownership_2007.07.13 (RSRI)_EVOLUÇÃO OBRA 2" xfId="9928" xr:uid="{5BE24E9B-FE63-439E-9687-6E992D0A370F}"/>
    <cellStyle name="s_Ownership_2007.07.13 (RSRI)_VSO-4T08-2008.12.02" xfId="4638" xr:uid="{227A0176-665C-4A0A-BD22-89502FFEF583}"/>
    <cellStyle name="s_P_L_Ratios" xfId="1359" xr:uid="{6A182A0D-9895-4819-82A4-534B2996ECA4}"/>
    <cellStyle name="s_P_L_Ratios 2" xfId="6432" xr:uid="{3455A9BD-E57F-4317-8C17-D8F57B9F5D43}"/>
    <cellStyle name="s_P_L_Ratios 2 2" xfId="18406" xr:uid="{6062C7AD-FE11-476C-B690-E6CC27DF46ED}"/>
    <cellStyle name="s_P_L_Ratios 2 3" xfId="22719" xr:uid="{EDFDC23B-8986-4D32-ACF6-4E5A8EB04146}"/>
    <cellStyle name="s_P_L_Ratios 2 4" xfId="20304" xr:uid="{CFEA546C-9EFF-497D-A6D7-6577FF530CDC}"/>
    <cellStyle name="s_P_L_Ratios 2 5" xfId="25518" xr:uid="{64FEBFF8-86AD-424C-9FEB-ED6BF7135BD4}"/>
    <cellStyle name="s_P_L_Ratios 2 6" xfId="15253" xr:uid="{72B0FB20-8A2A-4331-8FBE-3941B8BB2B8D}"/>
    <cellStyle name="s_P_L_Ratios 3" xfId="36536" xr:uid="{EAD73619-F1C4-4B58-93D3-0D497FC56EE1}"/>
    <cellStyle name="s_P_L_Ratios_2007.04.13 (RSRI)" xfId="1360" xr:uid="{67C41FDB-E9FA-49E5-A2D9-FB737FBB092F}"/>
    <cellStyle name="s_P_L_Ratios_2007.04.13 (RSRI) 2" xfId="6433" xr:uid="{85A4DE9B-DE3F-40D5-8A4B-763B5C2A201E}"/>
    <cellStyle name="s_P_L_Ratios_2007.04.13 (RSRI) 2 2" xfId="18407" xr:uid="{6EE5A81F-BAAA-4492-9E07-2BD6C75FC686}"/>
    <cellStyle name="s_P_L_Ratios_2007.04.13 (RSRI) 2 3" xfId="17419" xr:uid="{E43E7169-2D51-407C-84DD-EAA64C71B3AD}"/>
    <cellStyle name="s_P_L_Ratios_2007.04.13 (RSRI) 2 4" xfId="26671" xr:uid="{0EF62A1F-ABD1-4A0C-9B1D-6445091699BF}"/>
    <cellStyle name="s_P_L_Ratios_2007.04.13 (RSRI) 2 5" xfId="30435" xr:uid="{B8D50B49-7F36-40C8-A070-E87A24F56486}"/>
    <cellStyle name="s_P_L_Ratios_2007.04.13 (RSRI) 2 6" xfId="25289" xr:uid="{5BA05E79-5519-4FB0-B69A-529709203EA6}"/>
    <cellStyle name="s_P_L_Ratios_2007.04.13 (RSRI) 3" xfId="36537" xr:uid="{5C2BB5CE-9688-42CB-BDE0-466DD026DB0C}"/>
    <cellStyle name="s_P_L_Ratios_2007.04.13 (RSRI)_BALANÇO" xfId="3654" xr:uid="{21FD271E-AFF3-498B-B45D-7113D60E9FDC}"/>
    <cellStyle name="s_P_L_Ratios_2007.04.13 (RSRI)_BALANÇO 2" xfId="8437" xr:uid="{77FE561F-0CAC-4A3A-870B-BCC6D3FC6952}"/>
    <cellStyle name="s_P_L_Ratios_2007.04.13 (RSRI)_BALANÇO 2 2" xfId="20222" xr:uid="{694D3018-C002-49EA-87C8-0E0D7A63713F}"/>
    <cellStyle name="s_P_L_Ratios_2007.04.13 (RSRI)_BALANÇO 2 3" xfId="14923" xr:uid="{5C881304-AF32-4F02-B5D6-7C0870D6A01F}"/>
    <cellStyle name="s_P_L_Ratios_2007.04.13 (RSRI)_BALANÇO 2 4" xfId="30851" xr:uid="{DD1C8547-FDDD-4BE8-A429-42D17B3CE317}"/>
    <cellStyle name="s_P_L_Ratios_2007.04.13 (RSRI)_BALANÇO 2 5" xfId="32031" xr:uid="{9CBA6D7F-9308-4CF7-A002-07280AA4935A}"/>
    <cellStyle name="s_P_L_Ratios_2007.04.13 (RSRI)_BALANÇO 2 6" xfId="29181" xr:uid="{E4CBBFCA-D52F-4A38-BEC7-3BEBC57ACC4A}"/>
    <cellStyle name="s_P_L_Ratios_2007.04.13 (RSRI)_BALANÇO 3" xfId="11066" xr:uid="{F99E8B32-B5A7-4175-A736-D3EC5C106CDA}"/>
    <cellStyle name="s_P_L_Ratios_2007.04.13 (RSRI)_BALANÇO 3 2" xfId="12637" xr:uid="{98A87B93-0B26-46BA-A9FC-D4CB977BB732}"/>
    <cellStyle name="s_P_L_Ratios_2007.04.13 (RSRI)_BALANÇO 3 2 2" xfId="23878" xr:uid="{6E12C7C6-42C9-4D72-B210-1CE761F14746}"/>
    <cellStyle name="s_P_L_Ratios_2007.04.13 (RSRI)_BALANÇO 3 2 3" xfId="27581" xr:uid="{9735FB9B-4B5E-42F2-87FF-DCB899DABACD}"/>
    <cellStyle name="s_P_L_Ratios_2007.04.13 (RSRI)_BALANÇO 3 2 4" xfId="19928" xr:uid="{943D9B97-4090-4457-9A67-A9000C99279C}"/>
    <cellStyle name="s_P_L_Ratios_2007.04.13 (RSRI)_BALANÇO 3 2 5" xfId="14791" xr:uid="{7125ABC8-E3C5-4697-A902-7CD80582F9A8}"/>
    <cellStyle name="s_P_L_Ratios_2007.04.13 (RSRI)_BALANÇO 3 2 6" xfId="34905" xr:uid="{DB3056D6-86F3-4722-B160-499EDF881CAA}"/>
    <cellStyle name="s_P_L_Ratios_2007.04.13 (RSRI)_DF's" xfId="2638" xr:uid="{C758BB83-0C09-4E51-9C46-25C46FD9926B}"/>
    <cellStyle name="s_P_L_Ratios_2007.04.13 (RSRI)_DF's 2" xfId="7421" xr:uid="{F7B958EE-317E-4415-B2B6-2CA8A82F00D3}"/>
    <cellStyle name="s_P_L_Ratios_2007.04.13 (RSRI)_DF's 2 2" xfId="19320" xr:uid="{ACC29831-CE86-490D-B7B3-DCB9AE2B1856}"/>
    <cellStyle name="s_P_L_Ratios_2007.04.13 (RSRI)_DF's 2 3" xfId="17326" xr:uid="{5AFC32E0-FBFB-4A06-A161-E2B09939C4BE}"/>
    <cellStyle name="s_P_L_Ratios_2007.04.13 (RSRI)_DF's 2 4" xfId="26566" xr:uid="{3F92156C-DA9B-4E0C-9054-1EECCBC84FAC}"/>
    <cellStyle name="s_P_L_Ratios_2007.04.13 (RSRI)_DF's 2 5" xfId="25013" xr:uid="{01569D3E-3AFC-439B-828A-11EAF67DA44B}"/>
    <cellStyle name="s_P_L_Ratios_2007.04.13 (RSRI)_DF's 2 6" xfId="28829" xr:uid="{636F80B2-5613-491F-920D-C96CDE4E113E}"/>
    <cellStyle name="s_P_L_Ratios_2007.04.13 (RSRI)_DF's 3" xfId="10568" xr:uid="{CB607DDC-E709-4403-AD85-A6A094F5C80E}"/>
    <cellStyle name="s_P_L_Ratios_2007.04.13 (RSRI)_DF's 3 2" xfId="12145" xr:uid="{C698FF40-8E1C-4DD4-BB36-982DA4F6EDAC}"/>
    <cellStyle name="s_P_L_Ratios_2007.04.13 (RSRI)_DF's 3 2 2" xfId="23386" xr:uid="{C79A0977-2D5E-47EA-B6E1-BFCA4AB8B40D}"/>
    <cellStyle name="s_P_L_Ratios_2007.04.13 (RSRI)_DF's 3 2 3" xfId="27089" xr:uid="{6EE156B1-6A8F-4E44-9D90-E60356673BA9}"/>
    <cellStyle name="s_P_L_Ratios_2007.04.13 (RSRI)_DF's 3 2 4" xfId="22820" xr:uid="{788CA0E6-CAF7-44B4-AF3D-90C099B1C01B}"/>
    <cellStyle name="s_P_L_Ratios_2007.04.13 (RSRI)_DF's 3 2 5" xfId="33075" xr:uid="{25A2A99E-514A-4A08-91B4-4509808EA0B2}"/>
    <cellStyle name="s_P_L_Ratios_2007.04.13 (RSRI)_DF's 3 2 6" xfId="32529" xr:uid="{BB77E295-0EEA-425E-9937-8EA77E00E6AE}"/>
    <cellStyle name="s_P_L_Ratios_2007.04.13 (RSRI)_EVOLUÇÃO OBRA" xfId="5644" xr:uid="{31346D1B-897A-4CA9-AFB7-D4FFC5C933EE}"/>
    <cellStyle name="s_P_L_Ratios_2007.04.13 (RSRI)_EVOLUÇÃO OBRA 2" xfId="9929" xr:uid="{85925784-E6C4-47C5-8C03-40A06D626DE0}"/>
    <cellStyle name="s_P_L_Ratios_2007.04.13 (RSRI)_EVOLUÇÃO OBRA 2 2" xfId="21614" xr:uid="{CBCE0570-FEAD-422B-9FC8-A65F6830A467}"/>
    <cellStyle name="s_P_L_Ratios_2007.04.13 (RSRI)_EVOLUÇÃO OBRA 2 3" xfId="25361" xr:uid="{41122D3D-7ED9-47CF-83EF-09E85B84161A}"/>
    <cellStyle name="s_P_L_Ratios_2007.04.13 (RSRI)_EVOLUÇÃO OBRA 2 4" xfId="14269" xr:uid="{09831A4B-B5B3-48E9-AD20-B6C6BA320AF1}"/>
    <cellStyle name="s_P_L_Ratios_2007.04.13 (RSRI)_EVOLUÇÃO OBRA 2 5" xfId="31487" xr:uid="{F130C6D4-19FC-46B2-82B7-5599052E8657}"/>
    <cellStyle name="s_P_L_Ratios_2007.04.13 (RSRI)_EVOLUÇÃO OBRA 2 6" xfId="18932" xr:uid="{73DC218E-8631-446A-B084-9A1A3BC72DC4}"/>
    <cellStyle name="s_P_L_Ratios_2007.04.13 (RSRI)_EVOLUÇÃO OBRA 3" xfId="11580" xr:uid="{62570FD0-7D50-4B37-9859-BC7FFEC810EB}"/>
    <cellStyle name="s_P_L_Ratios_2007.04.13 (RSRI)_EVOLUÇÃO OBRA 3 2" xfId="13137" xr:uid="{C401FEBB-C121-4D4B-9DCC-2E494E0AADE0}"/>
    <cellStyle name="s_P_L_Ratios_2007.04.13 (RSRI)_EVOLUÇÃO OBRA 3 2 2" xfId="24378" xr:uid="{A25206DE-6BBE-4449-A196-539080E7F5A3}"/>
    <cellStyle name="s_P_L_Ratios_2007.04.13 (RSRI)_EVOLUÇÃO OBRA 3 2 3" xfId="28079" xr:uid="{E27E6014-5C80-4183-BD92-1FBE98BC3B5C}"/>
    <cellStyle name="s_P_L_Ratios_2007.04.13 (RSRI)_EVOLUÇÃO OBRA 3 2 4" xfId="30115" xr:uid="{22AD3D1C-D95F-48B2-90CD-409D90D2A5BF}"/>
    <cellStyle name="s_P_L_Ratios_2007.04.13 (RSRI)_EVOLUÇÃO OBRA 3 2 5" xfId="32271" xr:uid="{13897CCA-6D46-471B-A020-DB3E5C810D9C}"/>
    <cellStyle name="s_P_L_Ratios_2007.04.13 (RSRI)_EVOLUÇÃO OBRA 3 2 6" xfId="16126" xr:uid="{F60BD80C-0BD4-40F0-ACAE-B2BB2347F034}"/>
    <cellStyle name="s_P_L_Ratios_2007.04.13 (RSRI)_VSO-4T08-2008.12.02" xfId="4639" xr:uid="{339FF2BE-45B8-4774-AC7E-B2F4D5B18CF3}"/>
    <cellStyle name="s_P_L_Ratios_2007.04.13 (RSRI)_VSO-4T08-2008.12.02 2" xfId="9062" xr:uid="{393989B6-2A00-40B1-8A48-6F84227C5988}"/>
    <cellStyle name="s_P_L_Ratios_2007.04.13 (RSRI)_VSO-4T08-2008.12.02 2 2" xfId="20800" xr:uid="{A88E7718-6040-42AD-90AD-6345453D4BC2}"/>
    <cellStyle name="s_P_L_Ratios_2007.04.13 (RSRI)_VSO-4T08-2008.12.02 2 3" xfId="24612" xr:uid="{9C2C8D56-B547-4D10-8CD8-7E4D2FB7B977}"/>
    <cellStyle name="s_P_L_Ratios_2007.04.13 (RSRI)_VSO-4T08-2008.12.02 2 4" xfId="29825" xr:uid="{1752D60D-8920-4FA0-B53A-FD6321770E17}"/>
    <cellStyle name="s_P_L_Ratios_2007.04.13 (RSRI)_VSO-4T08-2008.12.02 2 5" xfId="21431" xr:uid="{439DAC99-1247-416E-B13E-B28E5016606A}"/>
    <cellStyle name="s_P_L_Ratios_2007.04.13 (RSRI)_VSO-4T08-2008.12.02 2 6" xfId="33396" xr:uid="{4CC476BA-A008-46FD-9DA8-6F18A722FC8F}"/>
    <cellStyle name="s_P_L_Ratios_2007.04.13 (RSRI)_VSO-4T08-2008.12.02 3" xfId="36538" xr:uid="{C28DBA4F-FB1C-4D04-B198-D2866A38227A}"/>
    <cellStyle name="s_P_L_Ratios_2007.07.13 (RSRI)" xfId="1361" xr:uid="{2D417201-5DD8-461D-BB43-7C0DACD03CEA}"/>
    <cellStyle name="s_P_L_Ratios_2007.07.13 (RSRI) 2" xfId="6434" xr:uid="{CADA3DC2-719F-4DF8-813A-B49AEB29FEF6}"/>
    <cellStyle name="s_P_L_Ratios_2007.07.13 (RSRI) 2 2" xfId="18408" xr:uid="{6D3BDBF3-81C1-4382-ABD3-FC26700BA566}"/>
    <cellStyle name="s_P_L_Ratios_2007.07.13 (RSRI) 2 3" xfId="21978" xr:uid="{BC076EEC-0990-4878-8B61-225BF18E8E33}"/>
    <cellStyle name="s_P_L_Ratios_2007.07.13 (RSRI) 2 4" xfId="25725" xr:uid="{66D0EFC8-8F89-4351-8419-42B57B89CAB4}"/>
    <cellStyle name="s_P_L_Ratios_2007.07.13 (RSRI) 2 5" xfId="32120" xr:uid="{13C60F78-6F06-48CE-817D-3F8CEAB22E80}"/>
    <cellStyle name="s_P_L_Ratios_2007.07.13 (RSRI) 2 6" xfId="33519" xr:uid="{69601844-A350-4485-9D76-F4842A0060FC}"/>
    <cellStyle name="s_P_L_Ratios_2007.07.13 (RSRI) 3" xfId="36539" xr:uid="{9F4B5BC1-2E13-421F-BE4F-0A6E61A95166}"/>
    <cellStyle name="s_P_L_Ratios_2007.07.13 (RSRI)_BALANÇO" xfId="3655" xr:uid="{7DE36997-B229-4B6E-B72F-46F39AC69F4E}"/>
    <cellStyle name="s_P_L_Ratios_2007.07.13 (RSRI)_BALANÇO 2" xfId="8438" xr:uid="{81340736-3E07-4875-9F99-4EDE7C802977}"/>
    <cellStyle name="s_P_L_Ratios_2007.07.13 (RSRI)_BALANÇO 2 2" xfId="20223" xr:uid="{25CFDEDE-E135-4C88-8B24-47B8411A772D}"/>
    <cellStyle name="s_P_L_Ratios_2007.07.13 (RSRI)_BALANÇO 2 3" xfId="19681" xr:uid="{9DCD569E-0F9F-4FFF-8B4A-A9F7A4F1C966}"/>
    <cellStyle name="s_P_L_Ratios_2007.07.13 (RSRI)_BALANÇO 2 4" xfId="29844" xr:uid="{E7FF3E52-CC15-4E47-AEF7-6AC79495FEFD}"/>
    <cellStyle name="s_P_L_Ratios_2007.07.13 (RSRI)_BALANÇO 2 5" xfId="32046" xr:uid="{314A35EB-B82D-41FC-B3C9-40E132D245C7}"/>
    <cellStyle name="s_P_L_Ratios_2007.07.13 (RSRI)_BALANÇO 2 6" xfId="14131" xr:uid="{3860D236-8CBD-4FCB-B753-38D94880EA5F}"/>
    <cellStyle name="s_P_L_Ratios_2007.07.13 (RSRI)_BALANÇO 3" xfId="11067" xr:uid="{030390EE-7937-4114-BE67-824767BE0D30}"/>
    <cellStyle name="s_P_L_Ratios_2007.07.13 (RSRI)_BALANÇO 3 2" xfId="12638" xr:uid="{1A082882-DD23-45F0-9616-E2C7AD2EB525}"/>
    <cellStyle name="s_P_L_Ratios_2007.07.13 (RSRI)_BALANÇO 3 2 2" xfId="23879" xr:uid="{2D7103A0-2037-4816-A69D-7ED380BD50FE}"/>
    <cellStyle name="s_P_L_Ratios_2007.07.13 (RSRI)_BALANÇO 3 2 3" xfId="27582" xr:uid="{A2DB9566-B9D8-42FD-BE13-6324817F0621}"/>
    <cellStyle name="s_P_L_Ratios_2007.07.13 (RSRI)_BALANÇO 3 2 4" xfId="26731" xr:uid="{ADEEE11C-2343-43F4-BF41-37E79094CFEF}"/>
    <cellStyle name="s_P_L_Ratios_2007.07.13 (RSRI)_BALANÇO 3 2 5" xfId="26541" xr:uid="{CFCEC387-CCCE-45C1-9579-71753FCF9528}"/>
    <cellStyle name="s_P_L_Ratios_2007.07.13 (RSRI)_BALANÇO 3 2 6" xfId="34275" xr:uid="{1D5F0AA6-98B6-41D7-BB9F-2B63E6C5E513}"/>
    <cellStyle name="s_P_L_Ratios_2007.07.13 (RSRI)_DF's" xfId="2639" xr:uid="{017A644D-B48B-4442-8E10-755E7C81CCE3}"/>
    <cellStyle name="s_P_L_Ratios_2007.07.13 (RSRI)_DF's 2" xfId="7422" xr:uid="{1FA944B8-42F4-4A5E-9113-A9559E3EDEB4}"/>
    <cellStyle name="s_P_L_Ratios_2007.07.13 (RSRI)_DF's 2 2" xfId="19321" xr:uid="{D5E57B7A-AAD3-4825-8C7E-6AA4F0FD65DA}"/>
    <cellStyle name="s_P_L_Ratios_2007.07.13 (RSRI)_DF's 2 3" xfId="18878" xr:uid="{40018149-0DAD-4622-B96F-843B33057861}"/>
    <cellStyle name="s_P_L_Ratios_2007.07.13 (RSRI)_DF's 2 4" xfId="16366" xr:uid="{B685D527-8721-476B-BD58-87C423688D3F}"/>
    <cellStyle name="s_P_L_Ratios_2007.07.13 (RSRI)_DF's 2 5" xfId="14757" xr:uid="{9D65B66B-7CBB-4BA4-ADC5-D691F0F82ADE}"/>
    <cellStyle name="s_P_L_Ratios_2007.07.13 (RSRI)_DF's 2 6" xfId="25001" xr:uid="{D9C1B866-E490-44E5-9F1E-776702B4A49D}"/>
    <cellStyle name="s_P_L_Ratios_2007.07.13 (RSRI)_DF's 3" xfId="10569" xr:uid="{03EB62AC-6AB1-4B5E-BCE5-920C26990DDA}"/>
    <cellStyle name="s_P_L_Ratios_2007.07.13 (RSRI)_DF's 3 2" xfId="12146" xr:uid="{BE8BD15B-5F3E-42F1-9D4E-F6B360A87690}"/>
    <cellStyle name="s_P_L_Ratios_2007.07.13 (RSRI)_DF's 3 2 2" xfId="23387" xr:uid="{11C9984D-AAA5-46B2-A1CD-EFEFE0BDD3C7}"/>
    <cellStyle name="s_P_L_Ratios_2007.07.13 (RSRI)_DF's 3 2 3" xfId="27090" xr:uid="{7E0A0968-07C2-4ADF-933E-DCBC9922B10C}"/>
    <cellStyle name="s_P_L_Ratios_2007.07.13 (RSRI)_DF's 3 2 4" xfId="22163" xr:uid="{966A60AD-875C-47E0-82FD-73B6465E7447}"/>
    <cellStyle name="s_P_L_Ratios_2007.07.13 (RSRI)_DF's 3 2 5" xfId="16062" xr:uid="{BEA9ED5F-8EC1-4CA5-97D8-0582C3B8B76D}"/>
    <cellStyle name="s_P_L_Ratios_2007.07.13 (RSRI)_DF's 3 2 6" xfId="33010" xr:uid="{24F99D55-0E36-4DAC-A868-27E2881E04EA}"/>
    <cellStyle name="s_P_L_Ratios_2007.07.13 (RSRI)_EVOLUÇÃO OBRA" xfId="5645" xr:uid="{3F2E68E8-14DE-410A-86B5-75C6551496B1}"/>
    <cellStyle name="s_P_L_Ratios_2007.07.13 (RSRI)_EVOLUÇÃO OBRA 2" xfId="9930" xr:uid="{9DA6BDC4-909F-4029-9D5B-9D2542B82BB1}"/>
    <cellStyle name="s_P_L_Ratios_2007.07.13 (RSRI)_EVOLUÇÃO OBRA 2 2" xfId="21615" xr:uid="{709B0F5D-AF66-4642-880C-DC59C29F7F92}"/>
    <cellStyle name="s_P_L_Ratios_2007.07.13 (RSRI)_EVOLUÇÃO OBRA 2 3" xfId="25362" xr:uid="{4AEC6F63-3D1C-4E17-8B7D-483E1597768B}"/>
    <cellStyle name="s_P_L_Ratios_2007.07.13 (RSRI)_EVOLUÇÃO OBRA 2 4" xfId="30808" xr:uid="{BC84DE2B-081A-43D4-8486-D7C7C48686F1}"/>
    <cellStyle name="s_P_L_Ratios_2007.07.13 (RSRI)_EVOLUÇÃO OBRA 2 5" xfId="28602" xr:uid="{ECE1EC90-8CE2-4DC0-906A-04205C4A5D53}"/>
    <cellStyle name="s_P_L_Ratios_2007.07.13 (RSRI)_EVOLUÇÃO OBRA 2 6" xfId="30419" xr:uid="{0A4820A9-DBAF-4056-9C93-922A06E74D9A}"/>
    <cellStyle name="s_P_L_Ratios_2007.07.13 (RSRI)_EVOLUÇÃO OBRA 3" xfId="11581" xr:uid="{FE9734F4-E268-4F48-8672-7F48C409246D}"/>
    <cellStyle name="s_P_L_Ratios_2007.07.13 (RSRI)_EVOLUÇÃO OBRA 3 2" xfId="13138" xr:uid="{9C7685DF-EEF8-47CB-9536-9BC8FB055E79}"/>
    <cellStyle name="s_P_L_Ratios_2007.07.13 (RSRI)_EVOLUÇÃO OBRA 3 2 2" xfId="24379" xr:uid="{38974FE9-F743-4F5A-A5F6-E29695A2E6E5}"/>
    <cellStyle name="s_P_L_Ratios_2007.07.13 (RSRI)_EVOLUÇÃO OBRA 3 2 3" xfId="28080" xr:uid="{1DEB3382-D18E-47CD-B38C-E634E197F18C}"/>
    <cellStyle name="s_P_L_Ratios_2007.07.13 (RSRI)_EVOLUÇÃO OBRA 3 2 4" xfId="19106" xr:uid="{5C384139-CAFA-45DE-96C4-5CACA47C7A74}"/>
    <cellStyle name="s_P_L_Ratios_2007.07.13 (RSRI)_EVOLUÇÃO OBRA 3 2 5" xfId="32404" xr:uid="{C323B177-8ED3-4505-99A9-98F50A7F4BFC}"/>
    <cellStyle name="s_P_L_Ratios_2007.07.13 (RSRI)_EVOLUÇÃO OBRA 3 2 6" xfId="32167" xr:uid="{B04123FD-AAF5-43C8-BE21-4DBDBB6CAE47}"/>
    <cellStyle name="s_P_L_Ratios_2007.07.13 (RSRI)_VSO-4T08-2008.12.02" xfId="4640" xr:uid="{73C2F151-2609-46EF-9327-99786D7FC982}"/>
    <cellStyle name="s_P_L_Ratios_2007.07.13 (RSRI)_VSO-4T08-2008.12.02 2" xfId="9063" xr:uid="{A86E0C43-80A3-4E57-9DE8-977DD268916F}"/>
    <cellStyle name="s_P_L_Ratios_2007.07.13 (RSRI)_VSO-4T08-2008.12.02 2 2" xfId="20801" xr:uid="{735D06B9-76D5-44F8-ADBA-B8854F67B882}"/>
    <cellStyle name="s_P_L_Ratios_2007.07.13 (RSRI)_VSO-4T08-2008.12.02 2 3" xfId="24613" xr:uid="{C88459D8-7C47-4134-803F-9D44A27BEC00}"/>
    <cellStyle name="s_P_L_Ratios_2007.07.13 (RSRI)_VSO-4T08-2008.12.02 2 4" xfId="28690" xr:uid="{55CFE683-2F2D-48C9-9278-D9099E21E476}"/>
    <cellStyle name="s_P_L_Ratios_2007.07.13 (RSRI)_VSO-4T08-2008.12.02 2 5" xfId="14492" xr:uid="{7B888709-8D80-490B-AD26-7C7B6BA1C8A6}"/>
    <cellStyle name="s_P_L_Ratios_2007.07.13 (RSRI)_VSO-4T08-2008.12.02 2 6" xfId="14564" xr:uid="{E991DE16-4185-4317-AD55-2BDA8CA2DEEC}"/>
    <cellStyle name="s_P_L_Ratios_2007.07.13 (RSRI)_VSO-4T08-2008.12.02 3" xfId="36540" xr:uid="{680B640A-6B7B-418E-A43B-515BD5654CFD}"/>
    <cellStyle name="s_P_L_Ratios_B" xfId="1362" xr:uid="{B000BB8E-CA1A-448B-8C76-BA3293E66F51}"/>
    <cellStyle name="s_P_L_Ratios_B 2" xfId="6435" xr:uid="{B0C91D4D-BA37-4994-93FF-EB3A4A1D38D8}"/>
    <cellStyle name="s_P_L_Ratios_B 2 2" xfId="18409" xr:uid="{98D0CF59-28AF-455E-AC2E-58BB1E5ADCDD}"/>
    <cellStyle name="s_P_L_Ratios_B 2 3" xfId="15108" xr:uid="{B6D6F2B9-95CD-4A36-BCD6-4FBDFFC2A127}"/>
    <cellStyle name="s_P_L_Ratios_B 2 4" xfId="14227" xr:uid="{1518F805-720A-457E-9856-B4EB57B94E3A}"/>
    <cellStyle name="s_P_L_Ratios_B 2 5" xfId="15753" xr:uid="{541AA06D-2038-4C87-995B-B4EC37DC9DA0}"/>
    <cellStyle name="s_P_L_Ratios_B 2 6" xfId="24938" xr:uid="{E6FB5D67-EF07-4D0D-84F8-0CC9B69B6A2C}"/>
    <cellStyle name="s_P_L_Ratios_B 3" xfId="36541" xr:uid="{B6821062-FE03-4545-A8C9-DAFF7B358FA8}"/>
    <cellStyle name="s_P_L_Ratios_B_2007.04.13 (RSRI)" xfId="1363" xr:uid="{FA2E202F-EA9E-406F-B472-E0061A72E2B6}"/>
    <cellStyle name="s_P_L_Ratios_B_2007.04.13 (RSRI) 2" xfId="6436" xr:uid="{F57B3226-ACD6-4B48-9B3E-123AA3984D15}"/>
    <cellStyle name="s_P_L_Ratios_B_2007.04.13 (RSRI) 2 2" xfId="18410" xr:uid="{023B6F83-E144-4B12-B915-9B1C640D6743}"/>
    <cellStyle name="s_P_L_Ratios_B_2007.04.13 (RSRI) 2 3" xfId="22335" xr:uid="{6CBCF8B5-6C46-4D54-89FC-7B77BD7ECE37}"/>
    <cellStyle name="s_P_L_Ratios_B_2007.04.13 (RSRI) 2 4" xfId="16777" xr:uid="{52FFF642-E901-40F5-9994-6FDD5772BA4C}"/>
    <cellStyle name="s_P_L_Ratios_B_2007.04.13 (RSRI) 2 5" xfId="33177" xr:uid="{D7F28FD4-CDFD-48FB-A420-EFDAD061857F}"/>
    <cellStyle name="s_P_L_Ratios_B_2007.04.13 (RSRI) 2 6" xfId="34101" xr:uid="{946EAFEF-098D-4872-BA78-32BD17D5B881}"/>
    <cellStyle name="s_P_L_Ratios_B_2007.04.13 (RSRI) 3" xfId="36542" xr:uid="{DA546009-B0E1-4F94-95DA-410A28CBEFBB}"/>
    <cellStyle name="s_P_L_Ratios_B_2007.04.13 (RSRI)_BALANÇO" xfId="3656" xr:uid="{864BAD89-9719-4394-9555-077E30E1E67A}"/>
    <cellStyle name="s_P_L_Ratios_B_2007.04.13 (RSRI)_BALANÇO 2" xfId="8439" xr:uid="{15527EFC-1472-402B-B5ED-2D72E84B558B}"/>
    <cellStyle name="s_P_L_Ratios_B_2007.04.13 (RSRI)_BALANÇO 2 2" xfId="20224" xr:uid="{CC52380F-E961-4D7E-8791-1E454DE57D16}"/>
    <cellStyle name="s_P_L_Ratios_B_2007.04.13 (RSRI)_BALANÇO 2 3" xfId="15697" xr:uid="{F290F6D7-A4D6-4DCD-8919-858258564E56}"/>
    <cellStyle name="s_P_L_Ratios_B_2007.04.13 (RSRI)_BALANÇO 2 4" xfId="28735" xr:uid="{EB55B667-FF81-438C-9D20-8CC12D6C4628}"/>
    <cellStyle name="s_P_L_Ratios_B_2007.04.13 (RSRI)_BALANÇO 2 5" xfId="26270" xr:uid="{B3FE819C-BCCE-48B0-B270-5A7221C49CE2}"/>
    <cellStyle name="s_P_L_Ratios_B_2007.04.13 (RSRI)_BALANÇO 2 6" xfId="32991" xr:uid="{F54F3CEB-9970-4713-A470-8C54838F57FD}"/>
    <cellStyle name="s_P_L_Ratios_B_2007.04.13 (RSRI)_BALANÇO 3" xfId="11068" xr:uid="{881E4DF9-40F8-46F5-B66D-539F4C90E247}"/>
    <cellStyle name="s_P_L_Ratios_B_2007.04.13 (RSRI)_BALANÇO 3 2" xfId="12639" xr:uid="{E4ED425D-F5B5-4E9D-B6FE-4A1A44395CA7}"/>
    <cellStyle name="s_P_L_Ratios_B_2007.04.13 (RSRI)_BALANÇO 3 2 2" xfId="23880" xr:uid="{5B64A280-C90A-4A48-A67D-2E7F2B5657D4}"/>
    <cellStyle name="s_P_L_Ratios_B_2007.04.13 (RSRI)_BALANÇO 3 2 3" xfId="27583" xr:uid="{C6300952-4C14-4BE2-858A-75272E608020}"/>
    <cellStyle name="s_P_L_Ratios_B_2007.04.13 (RSRI)_BALANÇO 3 2 4" xfId="22911" xr:uid="{4DA8BCA3-C576-497D-9ECA-9D3E00E9A344}"/>
    <cellStyle name="s_P_L_Ratios_B_2007.04.13 (RSRI)_BALANÇO 3 2 5" xfId="22276" xr:uid="{BA0F1783-63F2-43D4-B054-BDC5D0511722}"/>
    <cellStyle name="s_P_L_Ratios_B_2007.04.13 (RSRI)_BALANÇO 3 2 6" xfId="31350" xr:uid="{9907897D-A674-4C5B-8850-C905DBC0D39E}"/>
    <cellStyle name="s_P_L_Ratios_B_2007.04.13 (RSRI)_DF's" xfId="2640" xr:uid="{23BD66CD-D0C2-428B-9BE5-541BA99BDC6B}"/>
    <cellStyle name="s_P_L_Ratios_B_2007.04.13 (RSRI)_DF's 2" xfId="7423" xr:uid="{D7DABE13-0805-4D86-848F-2080F349DC40}"/>
    <cellStyle name="s_P_L_Ratios_B_2007.04.13 (RSRI)_DF's 2 2" xfId="19322" xr:uid="{544A7810-5354-4DAD-9971-E2FF4E7DF1A8}"/>
    <cellStyle name="s_P_L_Ratios_B_2007.04.13 (RSRI)_DF's 2 3" xfId="15018" xr:uid="{F2EF0EA0-73C1-4430-831E-7D548A23E01A}"/>
    <cellStyle name="s_P_L_Ratios_B_2007.04.13 (RSRI)_DF's 2 4" xfId="22745" xr:uid="{C02D779A-879D-4FD0-B988-C4666C788ECA}"/>
    <cellStyle name="s_P_L_Ratios_B_2007.04.13 (RSRI)_DF's 2 5" xfId="15992" xr:uid="{DFE55E9E-23DB-49F5-9CFD-285616F2A29F}"/>
    <cellStyle name="s_P_L_Ratios_B_2007.04.13 (RSRI)_DF's 2 6" xfId="34775" xr:uid="{3E0557AB-0DD5-4D84-8114-86B9EBB56E22}"/>
    <cellStyle name="s_P_L_Ratios_B_2007.04.13 (RSRI)_DF's 3" xfId="10570" xr:uid="{5EE5B0F0-A949-4CF4-8F48-0A4D8A5D8848}"/>
    <cellStyle name="s_P_L_Ratios_B_2007.04.13 (RSRI)_DF's 3 2" xfId="12147" xr:uid="{D14AD97C-9847-49A6-AF3B-06F91B9252AB}"/>
    <cellStyle name="s_P_L_Ratios_B_2007.04.13 (RSRI)_DF's 3 2 2" xfId="23388" xr:uid="{CDD5A00E-193E-4380-B6C5-431BA5F4E88B}"/>
    <cellStyle name="s_P_L_Ratios_B_2007.04.13 (RSRI)_DF's 3 2 3" xfId="27091" xr:uid="{4AFC4ACE-F06D-4B0B-910A-CDC9A925BE61}"/>
    <cellStyle name="s_P_L_Ratios_B_2007.04.13 (RSRI)_DF's 3 2 4" xfId="26003" xr:uid="{624EBD7E-CCDC-4E61-A642-627462A9D4DA}"/>
    <cellStyle name="s_P_L_Ratios_B_2007.04.13 (RSRI)_DF's 3 2 5" xfId="16411" xr:uid="{C3544DF7-03C3-4EEB-98EF-EF4C93C0C5AE}"/>
    <cellStyle name="s_P_L_Ratios_B_2007.04.13 (RSRI)_DF's 3 2 6" xfId="32361" xr:uid="{A2298F0E-E51D-4BCF-B028-B89F2D666AB4}"/>
    <cellStyle name="s_P_L_Ratios_B_2007.04.13 (RSRI)_EVOLUÇÃO OBRA" xfId="5646" xr:uid="{5BAD1FBA-7B53-4ADF-956F-5021ED9B24D5}"/>
    <cellStyle name="s_P_L_Ratios_B_2007.04.13 (RSRI)_EVOLUÇÃO OBRA 2" xfId="9931" xr:uid="{098A24BC-967D-4D49-A31D-4FF91BA80778}"/>
    <cellStyle name="s_P_L_Ratios_B_2007.04.13 (RSRI)_EVOLUÇÃO OBRA 2 2" xfId="21616" xr:uid="{334C3914-2B8E-4D0D-9E99-6A28D75F1FE3}"/>
    <cellStyle name="s_P_L_Ratios_B_2007.04.13 (RSRI)_EVOLUÇÃO OBRA 2 3" xfId="25363" xr:uid="{B563399F-DF54-404A-8767-D0CC3C55E6D8}"/>
    <cellStyle name="s_P_L_Ratios_B_2007.04.13 (RSRI)_EVOLUÇÃO OBRA 2 4" xfId="29801" xr:uid="{BD43BCA3-A15E-4E14-9C05-5BF70365C6D0}"/>
    <cellStyle name="s_P_L_Ratios_B_2007.04.13 (RSRI)_EVOLUÇÃO OBRA 2 5" xfId="32633" xr:uid="{A980A11D-98AD-42D0-9F25-4C906B6FF4E0}"/>
    <cellStyle name="s_P_L_Ratios_B_2007.04.13 (RSRI)_EVOLUÇÃO OBRA 2 6" xfId="34665" xr:uid="{FEAD96F9-75CF-477F-A168-B881D8E2EB3D}"/>
    <cellStyle name="s_P_L_Ratios_B_2007.04.13 (RSRI)_EVOLUÇÃO OBRA 3" xfId="11582" xr:uid="{919348B7-A2B0-41F2-A911-E51D722F7EFA}"/>
    <cellStyle name="s_P_L_Ratios_B_2007.04.13 (RSRI)_EVOLUÇÃO OBRA 3 2" xfId="13139" xr:uid="{31DC58CC-676A-4B41-B37A-378A6E618FA9}"/>
    <cellStyle name="s_P_L_Ratios_B_2007.04.13 (RSRI)_EVOLUÇÃO OBRA 3 2 2" xfId="24380" xr:uid="{BEF9DEAA-74DB-48A1-BAF8-80B22BAE6135}"/>
    <cellStyle name="s_P_L_Ratios_B_2007.04.13 (RSRI)_EVOLUÇÃO OBRA 3 2 3" xfId="28081" xr:uid="{926BAA98-6949-49AB-83D0-67D68A8312A6}"/>
    <cellStyle name="s_P_L_Ratios_B_2007.04.13 (RSRI)_EVOLUÇÃO OBRA 3 2 4" xfId="30104" xr:uid="{9A122858-A2C1-419D-BC18-F20844D77274}"/>
    <cellStyle name="s_P_L_Ratios_B_2007.04.13 (RSRI)_EVOLUÇÃO OBRA 3 2 5" xfId="29633" xr:uid="{DD0089EE-96AC-4F52-B9A2-E56C70CB2580}"/>
    <cellStyle name="s_P_L_Ratios_B_2007.04.13 (RSRI)_EVOLUÇÃO OBRA 3 2 6" xfId="33491" xr:uid="{ABA95D7C-1EA1-4004-BF50-C9A025690A01}"/>
    <cellStyle name="s_P_L_Ratios_B_2007.04.13 (RSRI)_VSO-4T08-2008.12.02" xfId="4641" xr:uid="{51E80CE2-17E0-4DA5-8A84-BEA774A4678A}"/>
    <cellStyle name="s_P_L_Ratios_B_2007.04.13 (RSRI)_VSO-4T08-2008.12.02 2" xfId="9064" xr:uid="{6A8F0880-D976-4E51-ACDD-D9249DC3FE3D}"/>
    <cellStyle name="s_P_L_Ratios_B_2007.04.13 (RSRI)_VSO-4T08-2008.12.02 2 2" xfId="20802" xr:uid="{26EAEA9A-EADA-4D8F-928E-DF4D487B8F36}"/>
    <cellStyle name="s_P_L_Ratios_B_2007.04.13 (RSRI)_VSO-4T08-2008.12.02 2 3" xfId="24614" xr:uid="{D0682B8D-09F8-4FE4-83A7-BCB6ADFE0CC2}"/>
    <cellStyle name="s_P_L_Ratios_B_2007.04.13 (RSRI)_VSO-4T08-2008.12.02 2 4" xfId="22234" xr:uid="{D22A9AEB-2D45-4E41-8FA5-510B228A76F1}"/>
    <cellStyle name="s_P_L_Ratios_B_2007.04.13 (RSRI)_VSO-4T08-2008.12.02 2 5" xfId="31754" xr:uid="{8F9E0229-CECB-4891-8896-F44B51A76C44}"/>
    <cellStyle name="s_P_L_Ratios_B_2007.04.13 (RSRI)_VSO-4T08-2008.12.02 2 6" xfId="34718" xr:uid="{71A7A659-772B-4861-A924-A3B20F91D9C3}"/>
    <cellStyle name="s_P_L_Ratios_B_2007.04.13 (RSRI)_VSO-4T08-2008.12.02 3" xfId="36543" xr:uid="{90CB3162-0B64-49C5-8FA3-1DBA606B28C7}"/>
    <cellStyle name="s_P_L_Ratios_B_2007.07.13 (RSRI)" xfId="1364" xr:uid="{2DF2F97A-1E00-4317-A2BB-D7586644851D}"/>
    <cellStyle name="s_P_L_Ratios_B_2007.07.13 (RSRI) 2" xfId="6437" xr:uid="{E7A3D499-B5A1-4289-88C2-B9040369560C}"/>
    <cellStyle name="s_P_L_Ratios_B_2007.07.13 (RSRI) 2 2" xfId="18411" xr:uid="{28B06B16-334B-4A27-9255-79B9A40C3EE9}"/>
    <cellStyle name="s_P_L_Ratios_B_2007.07.13 (RSRI) 2 3" xfId="15884" xr:uid="{C8BEE0FB-FBC9-451F-A4FD-BBB9848E96AA}"/>
    <cellStyle name="s_P_L_Ratios_B_2007.07.13 (RSRI) 2 4" xfId="13878" xr:uid="{F2F83542-2647-48B0-859D-10DDF84D38B3}"/>
    <cellStyle name="s_P_L_Ratios_B_2007.07.13 (RSRI) 2 5" xfId="29345" xr:uid="{C94F02B7-AE67-4539-995B-A42E6365728F}"/>
    <cellStyle name="s_P_L_Ratios_B_2007.07.13 (RSRI) 2 6" xfId="34893" xr:uid="{CDFDA37A-D3A6-4D50-8B9C-4E98AE7C4272}"/>
    <cellStyle name="s_P_L_Ratios_B_2007.07.13 (RSRI) 3" xfId="36544" xr:uid="{FC2EAAFE-5BFD-4212-BF7E-435E31A233C3}"/>
    <cellStyle name="s_P_L_Ratios_B_2007.07.13 (RSRI)_BALANÇO" xfId="3657" xr:uid="{DA3F3208-B8C4-42E2-8ADE-4D50F32FE05E}"/>
    <cellStyle name="s_P_L_Ratios_B_2007.07.13 (RSRI)_BALANÇO 2" xfId="8440" xr:uid="{571425F1-5A1E-4701-9027-E9D41F2F2126}"/>
    <cellStyle name="s_P_L_Ratios_B_2007.07.13 (RSRI)_BALANÇO 2 2" xfId="20225" xr:uid="{99ECA5C6-282D-4F04-9FE2-61DF8854955C}"/>
    <cellStyle name="s_P_L_Ratios_B_2007.07.13 (RSRI)_BALANÇO 2 3" xfId="13606" xr:uid="{AB8AC9A5-5484-4A85-BD36-5FFAD91D24BD}"/>
    <cellStyle name="s_P_L_Ratios_B_2007.07.13 (RSRI)_BALANÇO 2 4" xfId="14161" xr:uid="{BD08AA49-1A80-48D2-8F1E-75803BAB0F5F}"/>
    <cellStyle name="s_P_L_Ratios_B_2007.07.13 (RSRI)_BALANÇO 2 5" xfId="28893" xr:uid="{A376E94D-06E7-48AA-AB58-7B75FD769155}"/>
    <cellStyle name="s_P_L_Ratios_B_2007.07.13 (RSRI)_BALANÇO 2 6" xfId="31441" xr:uid="{A3CBA503-FC6C-4668-88C2-5043032A2A69}"/>
    <cellStyle name="s_P_L_Ratios_B_2007.07.13 (RSRI)_BALANÇO 3" xfId="11069" xr:uid="{E789EEE6-8FCB-439A-B58E-F6CD59016EA2}"/>
    <cellStyle name="s_P_L_Ratios_B_2007.07.13 (RSRI)_BALANÇO 3 2" xfId="12640" xr:uid="{2E480231-5235-4B23-B607-97616214F6F9}"/>
    <cellStyle name="s_P_L_Ratios_B_2007.07.13 (RSRI)_BALANÇO 3 2 2" xfId="23881" xr:uid="{150DC555-5DE7-483A-B433-BEA02341463E}"/>
    <cellStyle name="s_P_L_Ratios_B_2007.07.13 (RSRI)_BALANÇO 3 2 3" xfId="27584" xr:uid="{9455AFFC-EEA3-4D4C-A3CE-81446095F718}"/>
    <cellStyle name="s_P_L_Ratios_B_2007.07.13 (RSRI)_BALANÇO 3 2 4" xfId="28449" xr:uid="{7954388A-A6C7-465D-8D33-BDFB3D94CAC4}"/>
    <cellStyle name="s_P_L_Ratios_B_2007.07.13 (RSRI)_BALANÇO 3 2 5" xfId="30120" xr:uid="{34C92C4B-1706-411E-B34F-28189F1E0763}"/>
    <cellStyle name="s_P_L_Ratios_B_2007.07.13 (RSRI)_BALANÇO 3 2 6" xfId="32222" xr:uid="{275BF478-D2DA-402F-9FF0-A9789D0A2B93}"/>
    <cellStyle name="s_P_L_Ratios_B_2007.07.13 (RSRI)_DF's" xfId="2641" xr:uid="{C33069E0-E89C-41E4-A222-164AE34C30EC}"/>
    <cellStyle name="s_P_L_Ratios_B_2007.07.13 (RSRI)_DF's 2" xfId="7424" xr:uid="{9BA30C67-D660-444B-AC7E-99FACA69DE36}"/>
    <cellStyle name="s_P_L_Ratios_B_2007.07.13 (RSRI)_DF's 2 2" xfId="19323" xr:uid="{5ED05DA6-C979-41D5-8244-79C7D269529E}"/>
    <cellStyle name="s_P_L_Ratios_B_2007.07.13 (RSRI)_DF's 2 3" xfId="19774" xr:uid="{712548A4-0AF4-4111-B8C4-A0A53B3E993A}"/>
    <cellStyle name="s_P_L_Ratios_B_2007.07.13 (RSRI)_DF's 2 4" xfId="14836" xr:uid="{9D831B3D-2799-4005-A008-25C9D683A693}"/>
    <cellStyle name="s_P_L_Ratios_B_2007.07.13 (RSRI)_DF's 2 5" xfId="28541" xr:uid="{7C956054-F718-4563-A464-69322DD6D0DC}"/>
    <cellStyle name="s_P_L_Ratios_B_2007.07.13 (RSRI)_DF's 2 6" xfId="24825" xr:uid="{149DA4F1-9684-419D-B4C2-8374A050DCAA}"/>
    <cellStyle name="s_P_L_Ratios_B_2007.07.13 (RSRI)_DF's 3" xfId="10571" xr:uid="{10DB1F41-20EC-43C0-84A3-046E18A9E62B}"/>
    <cellStyle name="s_P_L_Ratios_B_2007.07.13 (RSRI)_DF's 3 2" xfId="12148" xr:uid="{B3817AD6-F9B0-4E09-9C43-F1DE50752339}"/>
    <cellStyle name="s_P_L_Ratios_B_2007.07.13 (RSRI)_DF's 3 2 2" xfId="23389" xr:uid="{2A971A9C-A9EC-417E-B160-741B6E1D6F86}"/>
    <cellStyle name="s_P_L_Ratios_B_2007.07.13 (RSRI)_DF's 3 2 3" xfId="27092" xr:uid="{F6414991-70A2-4DFB-8699-15AD1FA0B1C5}"/>
    <cellStyle name="s_P_L_Ratios_B_2007.07.13 (RSRI)_DF's 3 2 4" xfId="19032" xr:uid="{A610408C-3BDD-40C4-8F4D-4EC43EAEBB79}"/>
    <cellStyle name="s_P_L_Ratios_B_2007.07.13 (RSRI)_DF's 3 2 5" xfId="31849" xr:uid="{CBC55867-3329-47B7-B1E0-6B56DE57BFA4}"/>
    <cellStyle name="s_P_L_Ratios_B_2007.07.13 (RSRI)_DF's 3 2 6" xfId="34722" xr:uid="{9D360189-28EE-4C62-B4BC-A6B8DFB33570}"/>
    <cellStyle name="s_P_L_Ratios_B_2007.07.13 (RSRI)_EVOLUÇÃO OBRA" xfId="5647" xr:uid="{13E2521F-637D-49E1-80BA-0416A3C69EB1}"/>
    <cellStyle name="s_P_L_Ratios_B_2007.07.13 (RSRI)_EVOLUÇÃO OBRA 2" xfId="9932" xr:uid="{F1C9EA98-3759-4A2C-856C-05A53A33CFFE}"/>
    <cellStyle name="s_P_L_Ratios_B_2007.07.13 (RSRI)_EVOLUÇÃO OBRA 2 2" xfId="21617" xr:uid="{FFDD947D-6A31-4F98-8713-AC940D1358F1}"/>
    <cellStyle name="s_P_L_Ratios_B_2007.07.13 (RSRI)_EVOLUÇÃO OBRA 2 3" xfId="25364" xr:uid="{C988B4CA-5937-4AD9-BB23-A52DCCAF78DB}"/>
    <cellStyle name="s_P_L_Ratios_B_2007.07.13 (RSRI)_EVOLUÇÃO OBRA 2 4" xfId="28630" xr:uid="{EB92F8B5-CFC0-4FB3-8F18-550B1FD5F09B}"/>
    <cellStyle name="s_P_L_Ratios_B_2007.07.13 (RSRI)_EVOLUÇÃO OBRA 2 5" xfId="31395" xr:uid="{78F22F88-8B92-45D3-9AAC-C0C28576F148}"/>
    <cellStyle name="s_P_L_Ratios_B_2007.07.13 (RSRI)_EVOLUÇÃO OBRA 2 6" xfId="21539" xr:uid="{03CD1888-61D1-4734-A3C7-96ABD544EF84}"/>
    <cellStyle name="s_P_L_Ratios_B_2007.07.13 (RSRI)_EVOLUÇÃO OBRA 3" xfId="11583" xr:uid="{7D5FFE9A-CF0D-4485-822E-7BAA67E06DD2}"/>
    <cellStyle name="s_P_L_Ratios_B_2007.07.13 (RSRI)_EVOLUÇÃO OBRA 3 2" xfId="13140" xr:uid="{F1A2C5D5-A296-4D46-A063-2B112A85D0AC}"/>
    <cellStyle name="s_P_L_Ratios_B_2007.07.13 (RSRI)_EVOLUÇÃO OBRA 3 2 2" xfId="24381" xr:uid="{0806BADD-7EA3-4BD1-9164-A2C556167FAF}"/>
    <cellStyle name="s_P_L_Ratios_B_2007.07.13 (RSRI)_EVOLUÇÃO OBRA 3 2 3" xfId="28082" xr:uid="{98A3282A-FBE3-46FD-BE53-FFBB1774CBBA}"/>
    <cellStyle name="s_P_L_Ratios_B_2007.07.13 (RSRI)_EVOLUÇÃO OBRA 3 2 4" xfId="17524" xr:uid="{7C367C09-420E-4D29-92C1-8AFC272205BA}"/>
    <cellStyle name="s_P_L_Ratios_B_2007.07.13 (RSRI)_EVOLUÇÃO OBRA 3 2 5" xfId="17478" xr:uid="{07D8C3A4-A3E6-4F14-85D9-EF871D200C05}"/>
    <cellStyle name="s_P_L_Ratios_B_2007.07.13 (RSRI)_EVOLUÇÃO OBRA 3 2 6" xfId="30675" xr:uid="{84529052-4F34-4EBB-84B0-E39669F42A6A}"/>
    <cellStyle name="s_P_L_Ratios_B_2007.07.13 (RSRI)_VSO-4T08-2008.12.02" xfId="4642" xr:uid="{39183AC1-FECF-4EA8-809B-006C4E5F2F91}"/>
    <cellStyle name="s_P_L_Ratios_B_2007.07.13 (RSRI)_VSO-4T08-2008.12.02 2" xfId="9065" xr:uid="{1F532277-8AAB-4C77-A13A-B3A4B0FDA9EE}"/>
    <cellStyle name="s_P_L_Ratios_B_2007.07.13 (RSRI)_VSO-4T08-2008.12.02 2 2" xfId="20803" xr:uid="{A2BB90D1-D9B4-4D40-8601-98F00E390F20}"/>
    <cellStyle name="s_P_L_Ratios_B_2007.07.13 (RSRI)_VSO-4T08-2008.12.02 2 3" xfId="24615" xr:uid="{9BB3F66A-A270-40C5-8F84-A62AA42D80BB}"/>
    <cellStyle name="s_P_L_Ratios_B_2007.07.13 (RSRI)_VSO-4T08-2008.12.02 2 4" xfId="30200" xr:uid="{2602A089-EEF4-45D3-857F-B2442CBFF559}"/>
    <cellStyle name="s_P_L_Ratios_B_2007.07.13 (RSRI)_VSO-4T08-2008.12.02 2 5" xfId="14580" xr:uid="{D1C47713-4571-4FC3-8DD1-BE5BE61465F5}"/>
    <cellStyle name="s_P_L_Ratios_B_2007.07.13 (RSRI)_VSO-4T08-2008.12.02 2 6" xfId="29014" xr:uid="{8EBBF673-3E4B-487D-BA1C-B81E9A7CAD02}"/>
    <cellStyle name="s_P_L_Ratios_B_2007.07.13 (RSRI)_VSO-4T08-2008.12.02 3" xfId="36545" xr:uid="{AE770470-68B1-4A4D-8B5D-1EBB4C8C40D4}"/>
    <cellStyle name="s_P_L_Ratios_B_Q2 pipeline" xfId="1365" xr:uid="{99880D67-CA19-494F-8CDE-CF7FB4352DC9}"/>
    <cellStyle name="s_P_L_Ratios_B_Q2 pipeline 2" xfId="6438" xr:uid="{41605C88-8C8F-4BC6-8ACA-460F5FAC4252}"/>
    <cellStyle name="s_P_L_Ratios_B_Q2 pipeline 2 2" xfId="18412" xr:uid="{9FC9FAB5-F432-453E-90FB-A5954D58D742}"/>
    <cellStyle name="s_P_L_Ratios_B_Q2 pipeline 2 3" xfId="14001" xr:uid="{780687F6-510F-4358-8457-65B14E8AC7A1}"/>
    <cellStyle name="s_P_L_Ratios_B_Q2 pipeline 2 4" xfId="30923" xr:uid="{3CE963CE-11AE-49E2-AFFA-4DB585EDE18E}"/>
    <cellStyle name="s_P_L_Ratios_B_Q2 pipeline 2 5" xfId="21613" xr:uid="{A69809EB-BF33-4A95-A100-A10505D594C8}"/>
    <cellStyle name="s_P_L_Ratios_B_Q2 pipeline 2 6" xfId="24854" xr:uid="{D14D2628-0896-41FC-B730-C3A91637B8CD}"/>
    <cellStyle name="s_P_L_Ratios_B_Q2 pipeline 3" xfId="36547" xr:uid="{DD3B7F2F-CA3B-4E1B-8041-DD1EF4C0B41E}"/>
    <cellStyle name="s_P_L_Ratios_B_Q2 pipeline_BALANÇO" xfId="3658" xr:uid="{0D903687-E967-43E5-B0D6-862B73A8B3A2}"/>
    <cellStyle name="s_P_L_Ratios_B_Q2 pipeline_BALANÇO 2" xfId="8441" xr:uid="{F9FE2D7A-D7AE-4B7F-AD3A-30972B23B8C6}"/>
    <cellStyle name="s_P_L_Ratios_B_Q2 pipeline_BALANÇO 2 2" xfId="20226" xr:uid="{C6C26BBF-EFA2-4A35-9BCD-D33898591299}"/>
    <cellStyle name="s_P_L_Ratios_B_Q2 pipeline_BALANÇO 2 3" xfId="13605" xr:uid="{41CACA0D-6AAB-4AB9-BA5E-886C549A57AD}"/>
    <cellStyle name="s_P_L_Ratios_B_Q2 pipeline_BALANÇO 2 4" xfId="30221" xr:uid="{443D41BD-B6A3-4BB9-AB8D-E0893B55A23F}"/>
    <cellStyle name="s_P_L_Ratios_B_Q2 pipeline_BALANÇO 2 5" xfId="32412" xr:uid="{8E0741EC-2FEF-4D3A-8161-48594F31C533}"/>
    <cellStyle name="s_P_L_Ratios_B_Q2 pipeline_BALANÇO 2 6" xfId="29041" xr:uid="{0F4B3479-85BE-4BE2-A8A2-08962DBD4371}"/>
    <cellStyle name="s_P_L_Ratios_B_Q2 pipeline_BALANÇO 3" xfId="11070" xr:uid="{AE32F11D-4C49-45EB-9769-DB41ABC6D287}"/>
    <cellStyle name="s_P_L_Ratios_B_Q2 pipeline_BALANÇO 3 2" xfId="12641" xr:uid="{E0943B8E-3343-4CF4-9498-5A622600E0B6}"/>
    <cellStyle name="s_P_L_Ratios_B_Q2 pipeline_BALANÇO 3 2 2" xfId="23882" xr:uid="{F9E517DD-15B0-4E74-BE71-FC58D1CA91FE}"/>
    <cellStyle name="s_P_L_Ratios_B_Q2 pipeline_BALANÇO 3 2 3" xfId="27585" xr:uid="{921D6B48-6249-4995-B3BA-051AC38A23CC}"/>
    <cellStyle name="s_P_L_Ratios_B_Q2 pipeline_BALANÇO 3 2 4" xfId="16345" xr:uid="{5711E89D-C8A0-4D8C-A871-EFE3883F124F}"/>
    <cellStyle name="s_P_L_Ratios_B_Q2 pipeline_BALANÇO 3 2 5" xfId="14865" xr:uid="{5BD68FC7-0C5E-455E-8501-2347056A5CDF}"/>
    <cellStyle name="s_P_L_Ratios_B_Q2 pipeline_BALANÇO 3 2 6" xfId="29993" xr:uid="{01D2FCBE-D3BD-4B75-86BC-21C55B932B10}"/>
    <cellStyle name="s_P_L_Ratios_B_Q2 pipeline_DF's" xfId="2642" xr:uid="{32134167-E954-441F-A441-777C1F4854DF}"/>
    <cellStyle name="s_P_L_Ratios_B_Q2 pipeline_DF's 2" xfId="7425" xr:uid="{DF2FDC12-9E00-4C72-A9E9-C40A9F2201FB}"/>
    <cellStyle name="s_P_L_Ratios_B_Q2 pipeline_DF's 2 2" xfId="19324" xr:uid="{192D3FC5-9DE7-4965-82C1-941239C22905}"/>
    <cellStyle name="s_P_L_Ratios_B_Q2 pipeline_DF's 2 3" xfId="15791" xr:uid="{13D60907-D82A-40F5-865A-EEF2F8918640}"/>
    <cellStyle name="s_P_L_Ratios_B_Q2 pipeline_DF's 2 4" xfId="22762" xr:uid="{0EE5BD2D-0368-433F-A90C-D55EB8260DB1}"/>
    <cellStyle name="s_P_L_Ratios_B_Q2 pipeline_DF's 2 5" xfId="33420" xr:uid="{DB533679-E1B1-4746-BBC5-55E53E7967EC}"/>
    <cellStyle name="s_P_L_Ratios_B_Q2 pipeline_DF's 2 6" xfId="32929" xr:uid="{ABCCA1D2-17B4-4B5F-AF10-0C0A6364FB81}"/>
    <cellStyle name="s_P_L_Ratios_B_Q2 pipeline_DF's 3" xfId="10572" xr:uid="{B0759978-BA42-4DD2-B042-33B5C29EE09F}"/>
    <cellStyle name="s_P_L_Ratios_B_Q2 pipeline_DF's 3 2" xfId="12149" xr:uid="{BCB499F6-E664-4D12-916C-5393168657C5}"/>
    <cellStyle name="s_P_L_Ratios_B_Q2 pipeline_DF's 3 2 2" xfId="23390" xr:uid="{271B8A46-1147-4099-8A36-ACA5CCB47003}"/>
    <cellStyle name="s_P_L_Ratios_B_Q2 pipeline_DF's 3 2 3" xfId="27093" xr:uid="{30511E2E-6B4D-44B2-94C6-4E0485036BD5}"/>
    <cellStyle name="s_P_L_Ratios_B_Q2 pipeline_DF's 3 2 4" xfId="21461" xr:uid="{94C9B624-7F5D-4423-8DB4-1E42041BC57A}"/>
    <cellStyle name="s_P_L_Ratios_B_Q2 pipeline_DF's 3 2 5" xfId="31025" xr:uid="{9B5D2911-A4B3-407C-A498-E96E1B8F0031}"/>
    <cellStyle name="s_P_L_Ratios_B_Q2 pipeline_DF's 3 2 6" xfId="32535" xr:uid="{30486F70-AD48-4B53-BF5A-28392B44D288}"/>
    <cellStyle name="s_P_L_Ratios_B_Q2 pipeline_EVOLUÇÃO OBRA" xfId="5648" xr:uid="{31CBED9A-7897-4B17-A7ED-73BC26B15028}"/>
    <cellStyle name="s_P_L_Ratios_B_Q2 pipeline_EVOLUÇÃO OBRA 2" xfId="9933" xr:uid="{B0EF709F-CB91-439E-AF60-1556741BC3BE}"/>
    <cellStyle name="s_P_L_Ratios_B_Q2 pipeline_EVOLUÇÃO OBRA 2 2" xfId="21618" xr:uid="{EF33A0BF-F78C-4A59-A021-35CEBAE85821}"/>
    <cellStyle name="s_P_L_Ratios_B_Q2 pipeline_EVOLUÇÃO OBRA 2 3" xfId="25365" xr:uid="{BA62C9B0-B472-467E-A14D-8E0BABEE1FC2}"/>
    <cellStyle name="s_P_L_Ratios_B_Q2 pipeline_EVOLUÇÃO OBRA 2 4" xfId="15384" xr:uid="{6940736F-1B2C-4E28-8795-822FF7467353}"/>
    <cellStyle name="s_P_L_Ratios_B_Q2 pipeline_EVOLUÇÃO OBRA 2 5" xfId="31707" xr:uid="{63EBE89F-2405-41D4-8F38-A1E3F516A5FD}"/>
    <cellStyle name="s_P_L_Ratios_B_Q2 pipeline_EVOLUÇÃO OBRA 2 6" xfId="33008" xr:uid="{43ADF742-5E74-4C8E-8F88-A65E1285C773}"/>
    <cellStyle name="s_P_L_Ratios_B_Q2 pipeline_EVOLUÇÃO OBRA 3" xfId="11584" xr:uid="{06899B22-E30A-4BC5-9296-828C1B33502D}"/>
    <cellStyle name="s_P_L_Ratios_B_Q2 pipeline_EVOLUÇÃO OBRA 3 2" xfId="13141" xr:uid="{D4AC7D64-6502-44CC-84DF-49B1C1F9B799}"/>
    <cellStyle name="s_P_L_Ratios_B_Q2 pipeline_EVOLUÇÃO OBRA 3 2 2" xfId="24382" xr:uid="{35936B59-0484-4CF4-8DD7-7D82447210D9}"/>
    <cellStyle name="s_P_L_Ratios_B_Q2 pipeline_EVOLUÇÃO OBRA 3 2 3" xfId="28083" xr:uid="{205E051A-4F2C-47FB-8DE5-DC0413D17445}"/>
    <cellStyle name="s_P_L_Ratios_B_Q2 pipeline_EVOLUÇÃO OBRA 3 2 4" xfId="19926" xr:uid="{B4105548-2E4E-46E3-942F-F7EB827871F3}"/>
    <cellStyle name="s_P_L_Ratios_B_Q2 pipeline_EVOLUÇÃO OBRA 3 2 5" xfId="31663" xr:uid="{A057CEDC-E1BB-49A3-ABEA-56EA9CDFB7BB}"/>
    <cellStyle name="s_P_L_Ratios_B_Q2 pipeline_EVOLUÇÃO OBRA 3 2 6" xfId="29701" xr:uid="{FEBFFC65-7AE7-4E6E-8806-670D8ECD7A04}"/>
    <cellStyle name="s_P_L_Ratios_Q2 pipeline" xfId="1366" xr:uid="{459BF9FC-32E9-405D-B2F8-BE83D8F6706C}"/>
    <cellStyle name="s_P_L_Ratios_Q2 pipeline 2" xfId="6439" xr:uid="{5317FCF1-0C3A-4916-B2E4-2EF644239B80}"/>
    <cellStyle name="s_P_L_Ratios_Q2 pipeline 2 2" xfId="18413" xr:uid="{58BCC0DE-08BC-4E37-934F-B6D6B1C146C3}"/>
    <cellStyle name="s_P_L_Ratios_Q2 pipeline 2 3" xfId="14000" xr:uid="{C7F12030-17AD-49BA-9DF7-6EF3AE097F7A}"/>
    <cellStyle name="s_P_L_Ratios_Q2 pipeline 2 4" xfId="29910" xr:uid="{51A0E864-5ABA-4B32-8CDA-C5C6368BD940}"/>
    <cellStyle name="s_P_L_Ratios_Q2 pipeline 2 5" xfId="30345" xr:uid="{53D2461F-0006-44E0-ADA9-8AF6D6FB133D}"/>
    <cellStyle name="s_P_L_Ratios_Q2 pipeline 2 6" xfId="35152" xr:uid="{3933BF94-34EC-47B4-B7D6-35776E9E5C30}"/>
    <cellStyle name="s_P_L_Ratios_Q2 pipeline 3" xfId="36548" xr:uid="{7E893F3A-430F-4FBA-AA8E-FDF4A1AFC16C}"/>
    <cellStyle name="s_P_L_Ratios_Q2 pipeline_BALANÇO" xfId="3659" xr:uid="{969E138F-F437-4FE3-B57C-31987833CC20}"/>
    <cellStyle name="s_P_L_Ratios_Q2 pipeline_BALANÇO 2" xfId="8442" xr:uid="{ED2349DF-3BAB-46B8-96FA-B75D18F317A6}"/>
    <cellStyle name="s_P_L_Ratios_Q2 pipeline_BALANÇO 2 2" xfId="20227" xr:uid="{35A27E54-D858-4C9B-AB92-0864B70CA3C1}"/>
    <cellStyle name="s_P_L_Ratios_Q2 pipeline_BALANÇO 2 3" xfId="16463" xr:uid="{795FDD3C-50A2-4734-9681-C20A4C206B61}"/>
    <cellStyle name="s_P_L_Ratios_Q2 pipeline_BALANÇO 2 4" xfId="29212" xr:uid="{D49B081F-41EE-4706-9CE0-2BCEB88CE78C}"/>
    <cellStyle name="s_P_L_Ratios_Q2 pipeline_BALANÇO 2 5" xfId="32934" xr:uid="{D80D9D02-C8AF-4377-BD38-7BE2865F40AF}"/>
    <cellStyle name="s_P_L_Ratios_Q2 pipeline_BALANÇO 2 6" xfId="29811" xr:uid="{311A82F5-BF16-4557-B0E9-1924A13BCCE9}"/>
    <cellStyle name="s_P_L_Ratios_Q2 pipeline_BALANÇO 3" xfId="11071" xr:uid="{D7D445E0-210C-4FD7-B9B4-C72C67B8AD7E}"/>
    <cellStyle name="s_P_L_Ratios_Q2 pipeline_BALANÇO 3 2" xfId="12642" xr:uid="{1AEACD6D-96CD-43E7-9162-7863CF82A729}"/>
    <cellStyle name="s_P_L_Ratios_Q2 pipeline_BALANÇO 3 2 2" xfId="23883" xr:uid="{F9ADE317-C45F-49F6-A919-0BB417DD17C4}"/>
    <cellStyle name="s_P_L_Ratios_Q2 pipeline_BALANÇO 3 2 3" xfId="27586" xr:uid="{74C06595-10FF-4B9A-95D9-8759380D5B8D}"/>
    <cellStyle name="s_P_L_Ratios_Q2 pipeline_BALANÇO 3 2 4" xfId="14967" xr:uid="{89739F38-D8DE-474E-8001-3AFD605A7B29}"/>
    <cellStyle name="s_P_L_Ratios_Q2 pipeline_BALANÇO 3 2 5" xfId="25937" xr:uid="{FD67D0F0-0946-42CF-9E09-026DD2587ACD}"/>
    <cellStyle name="s_P_L_Ratios_Q2 pipeline_BALANÇO 3 2 6" xfId="33868" xr:uid="{593689F4-A2BB-4297-A99A-06D8EBA5136B}"/>
    <cellStyle name="s_P_L_Ratios_Q2 pipeline_DF's" xfId="2643" xr:uid="{4F4318E9-0C81-4BDF-9DAB-3F8A70609911}"/>
    <cellStyle name="s_P_L_Ratios_Q2 pipeline_DF's 2" xfId="7426" xr:uid="{8F6DF7D9-470B-4B1C-938E-BBEA96B893DF}"/>
    <cellStyle name="s_P_L_Ratios_Q2 pipeline_DF's 2 2" xfId="19325" xr:uid="{63480C42-81FE-4ACA-92F0-73720555783B}"/>
    <cellStyle name="s_P_L_Ratios_Q2 pipeline_DF's 2 3" xfId="13802" xr:uid="{5C581FC4-1BE5-476E-97E3-7139E2690F9E}"/>
    <cellStyle name="s_P_L_Ratios_Q2 pipeline_DF's 2 4" xfId="30892" xr:uid="{B71EFB14-509F-4948-83BD-0859C8D89812}"/>
    <cellStyle name="s_P_L_Ratios_Q2 pipeline_DF's 2 5" xfId="32246" xr:uid="{4992CD8D-E83A-4C09-B4D9-6BBCC3B3137F}"/>
    <cellStyle name="s_P_L_Ratios_Q2 pipeline_DF's 2 6" xfId="34034" xr:uid="{F4832922-B4E5-4923-BAB9-002A733AD045}"/>
    <cellStyle name="s_P_L_Ratios_Q2 pipeline_DF's 3" xfId="10573" xr:uid="{72448450-0097-438E-9014-2B754F315A5F}"/>
    <cellStyle name="s_P_L_Ratios_Q2 pipeline_DF's 3 2" xfId="12150" xr:uid="{2944C47E-B666-43B7-85CF-E57D64F6BB96}"/>
    <cellStyle name="s_P_L_Ratios_Q2 pipeline_DF's 3 2 2" xfId="23391" xr:uid="{1F637B14-8D52-4006-9C1D-D06428A35C38}"/>
    <cellStyle name="s_P_L_Ratios_Q2 pipeline_DF's 3 2 3" xfId="27094" xr:uid="{190747FE-942B-40BC-9051-83A1C59C096E}"/>
    <cellStyle name="s_P_L_Ratios_Q2 pipeline_DF's 3 2 4" xfId="28507" xr:uid="{07DF5416-61E4-4290-B913-A56F9EC4C7A8}"/>
    <cellStyle name="s_P_L_Ratios_Q2 pipeline_DF's 3 2 5" xfId="32788" xr:uid="{BD3D1C34-4A49-498B-9C3D-0537F5CA8EB7}"/>
    <cellStyle name="s_P_L_Ratios_Q2 pipeline_DF's 3 2 6" xfId="34376" xr:uid="{30412A51-1C4E-4B87-9B53-362D03419870}"/>
    <cellStyle name="s_P_L_Ratios_Q2 pipeline_EVOLUÇÃO OBRA" xfId="5649" xr:uid="{6F4F2BCF-3A17-4F40-A5CC-50F955548464}"/>
    <cellStyle name="s_P_L_Ratios_Q2 pipeline_EVOLUÇÃO OBRA 2" xfId="9934" xr:uid="{D4341809-13EE-441F-90BC-865D3E9E48F4}"/>
    <cellStyle name="s_P_L_Ratios_Q2 pipeline_EVOLUÇÃO OBRA 2 2" xfId="21619" xr:uid="{DF708CF1-12A0-4080-9067-78F21C17C713}"/>
    <cellStyle name="s_P_L_Ratios_Q2 pipeline_EVOLUÇÃO OBRA 2 3" xfId="25366" xr:uid="{AC301322-B658-4D80-8C4B-B7C3FA80FF58}"/>
    <cellStyle name="s_P_L_Ratios_Q2 pipeline_EVOLUÇÃO OBRA 2 4" xfId="30174" xr:uid="{31FA831C-D0D1-4AF9-8531-D183A516B370}"/>
    <cellStyle name="s_P_L_Ratios_Q2 pipeline_EVOLUÇÃO OBRA 2 5" xfId="30021" xr:uid="{A7137182-5D99-4D2B-9A3D-E52324624EFA}"/>
    <cellStyle name="s_P_L_Ratios_Q2 pipeline_EVOLUÇÃO OBRA 2 6" xfId="33798" xr:uid="{5BE2D933-98BB-4D16-B27B-A91C50A737AA}"/>
    <cellStyle name="s_P_L_Ratios_Q2 pipeline_EVOLUÇÃO OBRA 3" xfId="11585" xr:uid="{2471B7F7-DF85-4B54-8392-0F77A69D74E6}"/>
    <cellStyle name="s_P_L_Ratios_Q2 pipeline_EVOLUÇÃO OBRA 3 2" xfId="13142" xr:uid="{2BE29D77-7988-4692-89BB-51A59AF047C4}"/>
    <cellStyle name="s_P_L_Ratios_Q2 pipeline_EVOLUÇÃO OBRA 3 2 2" xfId="24383" xr:uid="{EC830C3C-76C7-4B3F-A4C3-92556564EE3B}"/>
    <cellStyle name="s_P_L_Ratios_Q2 pipeline_EVOLUÇÃO OBRA 3 2 3" xfId="28084" xr:uid="{3ACC858F-B7AA-4C7C-8124-35FB048CEE9A}"/>
    <cellStyle name="s_P_L_Ratios_Q2 pipeline_EVOLUÇÃO OBRA 3 2 4" xfId="26747" xr:uid="{405B5F7F-BF3C-4C21-B40A-E06F5F35E212}"/>
    <cellStyle name="s_P_L_Ratios_Q2 pipeline_EVOLUÇÃO OBRA 3 2 5" xfId="25948" xr:uid="{23A0F9CC-D115-4B0F-BF3E-5BA0C5C2AD8F}"/>
    <cellStyle name="s_P_L_Ratios_Q2 pipeline_EVOLUÇÃO OBRA 3 2 6" xfId="34936" xr:uid="{4E18F7FE-2231-428C-8DE2-F2AFF1C57C80}"/>
    <cellStyle name="s_PDGDCF1" xfId="1367" xr:uid="{47CC708E-BE02-4678-979D-080DB2DA36BB}"/>
    <cellStyle name="s_PDGDCF1 2" xfId="6440" xr:uid="{2881DBE0-E83E-4BDD-A77C-1084F9AFE23F}"/>
    <cellStyle name="s_PDGDCF1 2 2" xfId="18414" xr:uid="{D8B602B1-898C-4A7E-AC63-0BFA99FC8565}"/>
    <cellStyle name="s_PDGDCF1 2 3" xfId="13999" xr:uid="{1F3DA86C-87A2-4C80-A140-C205B822C4D7}"/>
    <cellStyle name="s_PDGDCF1 2 4" xfId="28857" xr:uid="{E6A25D80-450D-47B5-A3CE-30231B2EC667}"/>
    <cellStyle name="s_PDGDCF1 2 5" xfId="20005" xr:uid="{0710D16B-D669-4447-B93F-3747E9E586E9}"/>
    <cellStyle name="s_PDGDCF1 2 6" xfId="21122" xr:uid="{07558637-6BF1-4C4C-9246-4AF7F67E610C}"/>
    <cellStyle name="s_PDGDCF1 3" xfId="36549" xr:uid="{7DF79AB5-6A45-4029-83E8-11B16025F983}"/>
    <cellStyle name="s_PDGDCF1_2007.04.13 (RSRI)" xfId="1368" xr:uid="{1209B96E-57CF-4A45-BA1F-B40EF52BB34C}"/>
    <cellStyle name="s_PDGDCF1_2007.04.13 (RSRI) 2" xfId="6441" xr:uid="{D139BB11-BC07-4DAD-89D2-5E82B130E628}"/>
    <cellStyle name="s_PDGDCF1_2007.04.13 (RSRI) 2 2" xfId="18415" xr:uid="{5EEF5A83-7A02-4372-A3D0-17861D23EC16}"/>
    <cellStyle name="s_PDGDCF1_2007.04.13 (RSRI) 2 3" xfId="16641" xr:uid="{34E04DE8-8118-46B1-A761-799F230BA957}"/>
    <cellStyle name="s_PDGDCF1_2007.04.13 (RSRI) 2 4" xfId="25754" xr:uid="{D1319E01-31E1-490C-8D2D-CE4A0B0C642A}"/>
    <cellStyle name="s_PDGDCF1_2007.04.13 (RSRI) 2 5" xfId="29805" xr:uid="{B863CD77-606B-49C7-B5F0-F7EC814EEC40}"/>
    <cellStyle name="s_PDGDCF1_2007.04.13 (RSRI) 2 6" xfId="29387" xr:uid="{A2F7E2DC-ED6C-476D-97D7-C4601F545FC4}"/>
    <cellStyle name="s_PDGDCF1_2007.04.13 (RSRI) 3" xfId="36550" xr:uid="{8E4FB2A9-D75A-4D25-B181-F4CEB90EE3AF}"/>
    <cellStyle name="s_PDGDCF1_2007.04.13 (RSRI)_BALANÇO" xfId="3660" xr:uid="{4402CC31-88A1-41A8-BA0B-ED332F659251}"/>
    <cellStyle name="s_PDGDCF1_2007.04.13 (RSRI)_BALANÇO 2" xfId="8443" xr:uid="{23C5DE22-A509-492E-A868-16448D245093}"/>
    <cellStyle name="s_PDGDCF1_2007.04.13 (RSRI)_BALANÇO 2 2" xfId="20228" xr:uid="{1848E5EF-0597-4B1C-BA48-7D6E26EE8006}"/>
    <cellStyle name="s_PDGDCF1_2007.04.13 (RSRI)_BALANÇO 2 3" xfId="21055" xr:uid="{40560DE8-3225-498B-B8E2-F0108495EC35}"/>
    <cellStyle name="s_PDGDCF1_2007.04.13 (RSRI)_BALANÇO 2 4" xfId="26399" xr:uid="{39E6CB8B-407F-4E8E-B410-CDCC307BB6D7}"/>
    <cellStyle name="s_PDGDCF1_2007.04.13 (RSRI)_BALANÇO 2 5" xfId="15539" xr:uid="{FD26EABC-E992-4AF3-A69E-6BDFA8D9D335}"/>
    <cellStyle name="s_PDGDCF1_2007.04.13 (RSRI)_BALANÇO 2 6" xfId="32340" xr:uid="{0B184182-3F38-40AD-8C6E-9B6570815D26}"/>
    <cellStyle name="s_PDGDCF1_2007.04.13 (RSRI)_BALANÇO 3" xfId="11072" xr:uid="{8CF0BBB4-0E2F-44A8-B3F3-FB87626A56D2}"/>
    <cellStyle name="s_PDGDCF1_2007.04.13 (RSRI)_BALANÇO 3 2" xfId="12643" xr:uid="{ACA62186-5D2A-49CF-BF22-E291C0E81E4D}"/>
    <cellStyle name="s_PDGDCF1_2007.04.13 (RSRI)_BALANÇO 3 2 2" xfId="23884" xr:uid="{4A0F1DD8-09DA-4F33-A16D-621FC8D1C348}"/>
    <cellStyle name="s_PDGDCF1_2007.04.13 (RSRI)_BALANÇO 3 2 3" xfId="27587" xr:uid="{A3128FF2-2135-4FFF-A8DF-F394EB9B7D7E}"/>
    <cellStyle name="s_PDGDCF1_2007.04.13 (RSRI)_BALANÇO 3 2 4" xfId="19251" xr:uid="{656ECED7-3CDB-4402-93CC-F3E1B40C2D6B}"/>
    <cellStyle name="s_PDGDCF1_2007.04.13 (RSRI)_BALANÇO 3 2 5" xfId="17730" xr:uid="{5D4FE781-578C-4B77-88A6-5A20D805CD5A}"/>
    <cellStyle name="s_PDGDCF1_2007.04.13 (RSRI)_BALANÇO 3 2 6" xfId="26508" xr:uid="{19868CA3-58A8-492B-A5A7-05C13A8DC963}"/>
    <cellStyle name="s_PDGDCF1_2007.04.13 (RSRI)_DF's" xfId="2644" xr:uid="{193057C2-1B15-42A3-B9C8-328507863255}"/>
    <cellStyle name="s_PDGDCF1_2007.04.13 (RSRI)_DF's 2" xfId="7427" xr:uid="{20ECB0EC-E545-4D0F-8F7E-BFC920CB31AB}"/>
    <cellStyle name="s_PDGDCF1_2007.04.13 (RSRI)_DF's 2 2" xfId="19326" xr:uid="{2AC25200-3E0E-4F45-8D03-2CB207B3BC6C}"/>
    <cellStyle name="s_PDGDCF1_2007.04.13 (RSRI)_DF's 2 3" xfId="16553" xr:uid="{E04E8AF8-B99E-43CD-8FDB-5B0355B1846C}"/>
    <cellStyle name="s_PDGDCF1_2007.04.13 (RSRI)_DF's 2 4" xfId="29880" xr:uid="{385CD484-9435-4F8B-B034-48E12265DDBC}"/>
    <cellStyle name="s_PDGDCF1_2007.04.13 (RSRI)_DF's 2 5" xfId="33299" xr:uid="{8D1355A8-8B6D-484E-886B-F12E0D545095}"/>
    <cellStyle name="s_PDGDCF1_2007.04.13 (RSRI)_DF's 2 6" xfId="34455" xr:uid="{EE09B271-AD1F-4C02-851F-03DF3D51061A}"/>
    <cellStyle name="s_PDGDCF1_2007.04.13 (RSRI)_DF's 3" xfId="10574" xr:uid="{7DFB55C1-D691-4B43-83C3-E0B6DD00B15F}"/>
    <cellStyle name="s_PDGDCF1_2007.04.13 (RSRI)_DF's 3 2" xfId="12151" xr:uid="{143B55B8-A78A-46E7-A8E0-0D199F5C1810}"/>
    <cellStyle name="s_PDGDCF1_2007.04.13 (RSRI)_DF's 3 2 2" xfId="23392" xr:uid="{1916293B-18D2-4BBE-B69D-A97745305600}"/>
    <cellStyle name="s_PDGDCF1_2007.04.13 (RSRI)_DF's 3 2 3" xfId="27095" xr:uid="{86D454C6-26AD-4585-BBB0-FD768E7F708B}"/>
    <cellStyle name="s_PDGDCF1_2007.04.13 (RSRI)_DF's 3 2 4" xfId="22861" xr:uid="{491A3395-9BDA-47DA-BD11-E67816BEA1B9}"/>
    <cellStyle name="s_PDGDCF1_2007.04.13 (RSRI)_DF's 3 2 5" xfId="32617" xr:uid="{6D57FD0B-3CD4-404B-B501-C5C5475EE8CB}"/>
    <cellStyle name="s_PDGDCF1_2007.04.13 (RSRI)_DF's 3 2 6" xfId="29988" xr:uid="{8D4BFFD6-EB13-4F4F-8A2E-3BDAA833CA25}"/>
    <cellStyle name="s_PDGDCF1_2007.04.13 (RSRI)_EVOLUÇÃO OBRA" xfId="5650" xr:uid="{8653FD4D-A3A1-4E11-98C8-921AD01C261E}"/>
    <cellStyle name="s_PDGDCF1_2007.04.13 (RSRI)_EVOLUÇÃO OBRA 2" xfId="9935" xr:uid="{79CF281B-7649-4142-A3D9-E6DF61BCC6C2}"/>
    <cellStyle name="s_PDGDCF1_2007.04.13 (RSRI)_EVOLUÇÃO OBRA 2 2" xfId="21620" xr:uid="{4191F995-5245-40CB-8A6D-F2ED359E3817}"/>
    <cellStyle name="s_PDGDCF1_2007.04.13 (RSRI)_EVOLUÇÃO OBRA 2 3" xfId="25367" xr:uid="{A955A4F7-F9B8-4862-8380-90F12BB7C657}"/>
    <cellStyle name="s_PDGDCF1_2007.04.13 (RSRI)_EVOLUÇÃO OBRA 2 4" xfId="29164" xr:uid="{38FA7685-CD59-45A2-99C6-1529BA9219A3}"/>
    <cellStyle name="s_PDGDCF1_2007.04.13 (RSRI)_EVOLUÇÃO OBRA 2 5" xfId="32510" xr:uid="{57586986-A45D-470D-8C61-3959DBEDB384}"/>
    <cellStyle name="s_PDGDCF1_2007.04.13 (RSRI)_EVOLUÇÃO OBRA 2 6" xfId="29131" xr:uid="{28EC6E67-F040-4E2E-8675-7257B90D2882}"/>
    <cellStyle name="s_PDGDCF1_2007.04.13 (RSRI)_EVOLUÇÃO OBRA 3" xfId="11586" xr:uid="{8400326F-4D8F-403E-8C9E-EE0752C0B919}"/>
    <cellStyle name="s_PDGDCF1_2007.04.13 (RSRI)_EVOLUÇÃO OBRA 3 2" xfId="13143" xr:uid="{54B5E215-A83C-4C26-8DC9-79B5D9DF7438}"/>
    <cellStyle name="s_PDGDCF1_2007.04.13 (RSRI)_EVOLUÇÃO OBRA 3 2 2" xfId="24384" xr:uid="{FD68EC6B-7690-4DD3-A396-2E85D501EC19}"/>
    <cellStyle name="s_PDGDCF1_2007.04.13 (RSRI)_EVOLUÇÃO OBRA 3 2 3" xfId="28085" xr:uid="{DC57036A-6407-44A5-8374-0BF4A434938B}"/>
    <cellStyle name="s_PDGDCF1_2007.04.13 (RSRI)_EVOLUÇÃO OBRA 3 2 4" xfId="16778" xr:uid="{D53AA785-01CA-4B8C-BEAB-CDFC15A47678}"/>
    <cellStyle name="s_PDGDCF1_2007.04.13 (RSRI)_EVOLUÇÃO OBRA 3 2 5" xfId="30821" xr:uid="{2F6146F5-1D35-415E-9C21-926EC2A8A0FD}"/>
    <cellStyle name="s_PDGDCF1_2007.04.13 (RSRI)_EVOLUÇÃO OBRA 3 2 6" xfId="34304" xr:uid="{156F9B4D-7E81-4012-B4E7-1A6646A64C6E}"/>
    <cellStyle name="s_PDGDCF1_2007.04.13 (RSRI)_VSO-4T08-2008.12.02" xfId="4643" xr:uid="{4936A1F0-4736-4AD8-A474-40132AC818FF}"/>
    <cellStyle name="s_PDGDCF1_2007.04.13 (RSRI)_VSO-4T08-2008.12.02 2" xfId="9066" xr:uid="{6EDA2CBD-87C8-405D-B402-B63D5D549E36}"/>
    <cellStyle name="s_PDGDCF1_2007.04.13 (RSRI)_VSO-4T08-2008.12.02 2 2" xfId="20804" xr:uid="{BB0167F7-E504-4973-8C90-87D98D88CD8F}"/>
    <cellStyle name="s_PDGDCF1_2007.04.13 (RSRI)_VSO-4T08-2008.12.02 2 3" xfId="24616" xr:uid="{0EC4AA6D-6DB2-45C2-A5F1-789989C38B1B}"/>
    <cellStyle name="s_PDGDCF1_2007.04.13 (RSRI)_VSO-4T08-2008.12.02 2 4" xfId="29190" xr:uid="{35D01D70-9B9B-47B1-ACD0-531ADA922B38}"/>
    <cellStyle name="s_PDGDCF1_2007.04.13 (RSRI)_VSO-4T08-2008.12.02 2 5" xfId="25419" xr:uid="{B835A300-906B-441C-95C8-618E4A4BC4B1}"/>
    <cellStyle name="s_PDGDCF1_2007.04.13 (RSRI)_VSO-4T08-2008.12.02 2 6" xfId="34992" xr:uid="{0BE20B3D-E4D5-4BE6-AD97-E2CC4F3ECEED}"/>
    <cellStyle name="s_PDGDCF1_2007.04.13 (RSRI)_VSO-4T08-2008.12.02 3" xfId="36551" xr:uid="{848E1A80-9743-4BFB-900B-D818327795EA}"/>
    <cellStyle name="s_PDGDCF1_2007.07.13 (RSRI)" xfId="1369" xr:uid="{C63DAE96-34D8-4F8C-87A9-76E1FD8ACFEB}"/>
    <cellStyle name="s_PDGDCF1_2007.07.13 (RSRI) 2" xfId="6442" xr:uid="{012CAB4E-2D50-4715-AC40-18D056D0386C}"/>
    <cellStyle name="s_PDGDCF1_2007.07.13 (RSRI) 2 2" xfId="18416" xr:uid="{39350253-2C30-45B4-9422-6BB3359BFC2C}"/>
    <cellStyle name="s_PDGDCF1_2007.07.13 (RSRI) 2 3" xfId="22718" xr:uid="{09D5AEB4-2A76-4F42-9BA3-3ECCC0D94214}"/>
    <cellStyle name="s_PDGDCF1_2007.07.13 (RSRI) 2 4" xfId="30286" xr:uid="{8F054213-DCE9-485B-A3FF-31ED68F1BD86}"/>
    <cellStyle name="s_PDGDCF1_2007.07.13 (RSRI) 2 5" xfId="15266" xr:uid="{2918A46F-CEE0-4CCA-9B0C-14340E4C45EB}"/>
    <cellStyle name="s_PDGDCF1_2007.07.13 (RSRI) 2 6" xfId="16457" xr:uid="{EE34BD2B-DDE3-4768-B06E-F0C0852826D1}"/>
    <cellStyle name="s_PDGDCF1_2007.07.13 (RSRI) 3" xfId="36552" xr:uid="{58A2EA4F-F4C5-41E3-A5A1-AD34D2DBBC99}"/>
    <cellStyle name="s_PDGDCF1_2007.07.13 (RSRI)_BALANÇO" xfId="3661" xr:uid="{1F58AAA3-5CAE-4A86-BF5D-D870C95F8109}"/>
    <cellStyle name="s_PDGDCF1_2007.07.13 (RSRI)_BALANÇO 2" xfId="8444" xr:uid="{508AE0BF-DD65-4099-9629-3B9AEA2DA006}"/>
    <cellStyle name="s_PDGDCF1_2007.07.13 (RSRI)_BALANÇO 2 2" xfId="20229" xr:uid="{B22FABC3-19C4-422F-9EE9-AC0764756557}"/>
    <cellStyle name="s_PDGDCF1_2007.07.13 (RSRI)_BALANÇO 2 3" xfId="17226" xr:uid="{54FBCCC9-2192-4A6C-B40A-5A851B001A4A}"/>
    <cellStyle name="s_PDGDCF1_2007.07.13 (RSRI)_BALANÇO 2 4" xfId="17217" xr:uid="{C823A98E-B8E4-4AB2-98EE-53354DCB58BC}"/>
    <cellStyle name="s_PDGDCF1_2007.07.13 (RSRI)_BALANÇO 2 5" xfId="29046" xr:uid="{386CA1DE-243F-4071-BE77-B01675C0E35F}"/>
    <cellStyle name="s_PDGDCF1_2007.07.13 (RSRI)_BALANÇO 2 6" xfId="34759" xr:uid="{2E649C4E-0305-4322-AF48-7EDBC60DF00D}"/>
    <cellStyle name="s_PDGDCF1_2007.07.13 (RSRI)_BALANÇO 3" xfId="11073" xr:uid="{BEC76AEB-7C12-471E-B121-1D15CEA7E29E}"/>
    <cellStyle name="s_PDGDCF1_2007.07.13 (RSRI)_BALANÇO 3 2" xfId="12644" xr:uid="{40D5F0A0-70F3-43C3-9718-F4B6C4E784DA}"/>
    <cellStyle name="s_PDGDCF1_2007.07.13 (RSRI)_BALANÇO 3 2 2" xfId="23885" xr:uid="{0FBC3B8B-B745-47E1-B03C-592DBF000BB3}"/>
    <cellStyle name="s_PDGDCF1_2007.07.13 (RSRI)_BALANÇO 3 2 3" xfId="27588" xr:uid="{4E484629-5194-45EB-922F-2909CBBD93F4}"/>
    <cellStyle name="s_PDGDCF1_2007.07.13 (RSRI)_BALANÇO 3 2 4" xfId="16854" xr:uid="{26C3DCD5-390F-48F5-B511-D561805814DC}"/>
    <cellStyle name="s_PDGDCF1_2007.07.13 (RSRI)_BALANÇO 3 2 5" xfId="22984" xr:uid="{D3103C07-1F5F-4D21-A4B3-6CE8A616A3FC}"/>
    <cellStyle name="s_PDGDCF1_2007.07.13 (RSRI)_BALANÇO 3 2 6" xfId="33084" xr:uid="{621B518D-861C-4F3D-AB7E-C9897543169D}"/>
    <cellStyle name="s_PDGDCF1_2007.07.13 (RSRI)_DF's" xfId="2645" xr:uid="{DB4406E6-A460-4BCD-8D67-E27B5B91AE29}"/>
    <cellStyle name="s_PDGDCF1_2007.07.13 (RSRI)_DF's 2" xfId="7428" xr:uid="{1F0B7FC4-5395-4A71-954F-74FB4A66D698}"/>
    <cellStyle name="s_PDGDCF1_2007.07.13 (RSRI)_DF's 2 2" xfId="19327" xr:uid="{0E57B159-ECD4-4DD2-80D4-2AD26169C00F}"/>
    <cellStyle name="s_PDGDCF1_2007.07.13 (RSRI)_DF's 2 3" xfId="21158" xr:uid="{F6983457-03C9-4F27-9B2A-ED3C70C74DA4}"/>
    <cellStyle name="s_PDGDCF1_2007.07.13 (RSRI)_DF's 2 4" xfId="28789" xr:uid="{3158B9CC-9888-47A3-83D1-55FB918B5B0F}"/>
    <cellStyle name="s_PDGDCF1_2007.07.13 (RSRI)_DF's 2 5" xfId="32377" xr:uid="{807D620F-7493-40B8-9821-3D55373D2BC2}"/>
    <cellStyle name="s_PDGDCF1_2007.07.13 (RSRI)_DF's 2 6" xfId="34513" xr:uid="{7C7C9029-7005-440C-B5F8-077065359FE4}"/>
    <cellStyle name="s_PDGDCF1_2007.07.13 (RSRI)_DF's 3" xfId="10575" xr:uid="{CF7E0EC8-DD13-473E-8588-5F3FC9E5BF16}"/>
    <cellStyle name="s_PDGDCF1_2007.07.13 (RSRI)_DF's 3 2" xfId="12152" xr:uid="{50D39A61-F4EA-4F6D-866C-61412B54583C}"/>
    <cellStyle name="s_PDGDCF1_2007.07.13 (RSRI)_DF's 3 2 2" xfId="23393" xr:uid="{6FC063BF-7110-40CE-8727-E10E6CE31600}"/>
    <cellStyle name="s_PDGDCF1_2007.07.13 (RSRI)_DF's 3 2 3" xfId="27096" xr:uid="{B5219B10-6D0D-4140-88C1-882467C83FB8}"/>
    <cellStyle name="s_PDGDCF1_2007.07.13 (RSRI)_DF's 3 2 4" xfId="26061" xr:uid="{B2AAADAF-A833-4058-8FC4-D15EBB3F3F72}"/>
    <cellStyle name="s_PDGDCF1_2007.07.13 (RSRI)_DF's 3 2 5" xfId="21332" xr:uid="{A500A012-6D25-45B2-8543-EA081BB56FB5}"/>
    <cellStyle name="s_PDGDCF1_2007.07.13 (RSRI)_DF's 3 2 6" xfId="32139" xr:uid="{9D837B15-0DB7-4A8B-A48A-A45A5B0A4475}"/>
    <cellStyle name="s_PDGDCF1_2007.07.13 (RSRI)_EVOLUÇÃO OBRA" xfId="5651" xr:uid="{4CF8CBAA-799B-4FB4-BB1D-5F9BDA4D4EDE}"/>
    <cellStyle name="s_PDGDCF1_2007.07.13 (RSRI)_EVOLUÇÃO OBRA 2" xfId="9936" xr:uid="{C4903AFC-67E4-4093-BE18-57C28A3540DE}"/>
    <cellStyle name="s_PDGDCF1_2007.07.13 (RSRI)_EVOLUÇÃO OBRA 2 2" xfId="21621" xr:uid="{718D06AA-8A8B-4B0F-8F33-03B91CFECA87}"/>
    <cellStyle name="s_PDGDCF1_2007.07.13 (RSRI)_EVOLUÇÃO OBRA 2 3" xfId="25368" xr:uid="{016EB4C7-19BD-4BCE-B3B5-F67D86F51923}"/>
    <cellStyle name="s_PDGDCF1_2007.07.13 (RSRI)_EVOLUÇÃO OBRA 2 4" xfId="18918" xr:uid="{D95C2701-153A-4C82-8ADC-DD1FB10940D5}"/>
    <cellStyle name="s_PDGDCF1_2007.07.13 (RSRI)_EVOLUÇÃO OBRA 2 5" xfId="16571" xr:uid="{B50DCE32-2E6B-413D-8FA1-9D823DFBDD5E}"/>
    <cellStyle name="s_PDGDCF1_2007.07.13 (RSRI)_EVOLUÇÃO OBRA 2 6" xfId="30987" xr:uid="{70C7705A-8749-40CC-A580-D0421F51D28E}"/>
    <cellStyle name="s_PDGDCF1_2007.07.13 (RSRI)_EVOLUÇÃO OBRA 3" xfId="11587" xr:uid="{333EBAF3-AAE6-4B44-8DB6-5452B44BDE49}"/>
    <cellStyle name="s_PDGDCF1_2007.07.13 (RSRI)_EVOLUÇÃO OBRA 3 2" xfId="13144" xr:uid="{90331CC7-5742-40C3-9BE1-BCE6915BE2CD}"/>
    <cellStyle name="s_PDGDCF1_2007.07.13 (RSRI)_EVOLUÇÃO OBRA 3 2 2" xfId="24385" xr:uid="{58F412A8-5269-4CE5-9E13-5E8398D1452B}"/>
    <cellStyle name="s_PDGDCF1_2007.07.13 (RSRI)_EVOLUÇÃO OBRA 3 2 3" xfId="28086" xr:uid="{ABC4D54D-FC48-4E4F-B1CE-BDE3E7A03A04}"/>
    <cellStyle name="s_PDGDCF1_2007.07.13 (RSRI)_EVOLUÇÃO OBRA 3 2 4" xfId="17821" xr:uid="{8B88FEF5-BCD1-4860-AA5F-894B918C46A8}"/>
    <cellStyle name="s_PDGDCF1_2007.07.13 (RSRI)_EVOLUÇÃO OBRA 3 2 5" xfId="28334" xr:uid="{FA6AA7C5-BD4F-4F81-B9CA-FDE1FDAD0FD8}"/>
    <cellStyle name="s_PDGDCF1_2007.07.13 (RSRI)_EVOLUÇÃO OBRA 3 2 6" xfId="33147" xr:uid="{759F7EBC-46E1-4886-B495-2A933D7BFCC2}"/>
    <cellStyle name="s_PDGDCF1_2007.07.13 (RSRI)_VSO-4T08-2008.12.02" xfId="4644" xr:uid="{316F7620-8FA3-41E1-A06B-1EC69BE4F4EF}"/>
    <cellStyle name="s_PDGDCF1_2007.07.13 (RSRI)_VSO-4T08-2008.12.02 2" xfId="9067" xr:uid="{397C2A1B-83F5-45B0-8C70-2C1A979F81BA}"/>
    <cellStyle name="s_PDGDCF1_2007.07.13 (RSRI)_VSO-4T08-2008.12.02 2 2" xfId="20805" xr:uid="{20366451-914B-45B2-8427-D3DEE87D3DF1}"/>
    <cellStyle name="s_PDGDCF1_2007.07.13 (RSRI)_VSO-4T08-2008.12.02 2 3" xfId="24617" xr:uid="{4F301880-B0BD-48A0-A7AE-2FB1EDA602BA}"/>
    <cellStyle name="s_PDGDCF1_2007.07.13 (RSRI)_VSO-4T08-2008.12.02 2 4" xfId="26403" xr:uid="{26F068F2-9EA3-48B2-B210-E32A488A424B}"/>
    <cellStyle name="s_PDGDCF1_2007.07.13 (RSRI)_VSO-4T08-2008.12.02 2 5" xfId="14782" xr:uid="{F909C246-EEBB-47B4-9492-80B39E36974A}"/>
    <cellStyle name="s_PDGDCF1_2007.07.13 (RSRI)_VSO-4T08-2008.12.02 2 6" xfId="31997" xr:uid="{764AB2C1-DE81-4D82-917C-9C9BC2B2262B}"/>
    <cellStyle name="s_PDGDCF1_2007.07.13 (RSRI)_VSO-4T08-2008.12.02 3" xfId="36553" xr:uid="{7DD870F9-AC88-483D-A050-FDF90C4D9B67}"/>
    <cellStyle name="s_pearl_wacc" xfId="1370" xr:uid="{D818982F-8C2C-4F81-8336-A4A46A4B3061}"/>
    <cellStyle name="s_pearl_wacc 2" xfId="6443" xr:uid="{6B09341E-8761-474B-8B0B-0C3038E0218B}"/>
    <cellStyle name="s_pearl_wacc 2 2" xfId="18417" xr:uid="{7EA0F4D1-2AD0-473B-91F5-4FF676878F0B}"/>
    <cellStyle name="s_pearl_wacc 2 3" xfId="17418" xr:uid="{8F73C9DF-D35A-48DA-A604-B58C7FF0E57A}"/>
    <cellStyle name="s_pearl_wacc 2 4" xfId="29281" xr:uid="{02DFDEF6-08D5-4210-ACEB-50A3B3B9094E}"/>
    <cellStyle name="s_pearl_wacc 2 5" xfId="16340" xr:uid="{5D6954A0-4972-4A14-9154-6DB17BCFEC46}"/>
    <cellStyle name="s_pearl_wacc 2 6" xfId="33810" xr:uid="{0199D30F-B15C-41C5-B36C-496321545F92}"/>
    <cellStyle name="s_pearl_wacc 3" xfId="36554" xr:uid="{855C5957-99E2-43E2-B1B3-AFE7542AE501}"/>
    <cellStyle name="s_pearl_wacc_2007.04.13 (RSRI)" xfId="1371" xr:uid="{607E0F5A-D2C6-4CAA-8826-F36E4DA80584}"/>
    <cellStyle name="s_pearl_wacc_2007.04.13 (RSRI) 2" xfId="6444" xr:uid="{8CEFD13B-ADE2-4D66-9BB1-C429122BA8BD}"/>
    <cellStyle name="s_pearl_wacc_2007.04.13 (RSRI) 2 2" xfId="18418" xr:uid="{BB942882-A14D-4870-866C-B1AD444393AA}"/>
    <cellStyle name="s_pearl_wacc_2007.04.13 (RSRI) 2 3" xfId="21977" xr:uid="{2468C2FD-F80A-4748-9243-1DAE9FC1B4EA}"/>
    <cellStyle name="s_pearl_wacc_2007.04.13 (RSRI) 2 4" xfId="26780" xr:uid="{2F4AE47E-C1BA-43AF-8A95-24F6D6822BAD}"/>
    <cellStyle name="s_pearl_wacc_2007.04.13 (RSRI) 2 5" xfId="30022" xr:uid="{DA3B338D-FFFE-4EA2-A077-AD6F072A5A3A}"/>
    <cellStyle name="s_pearl_wacc_2007.04.13 (RSRI) 2 6" xfId="33873" xr:uid="{1DFE42D4-2DB0-49EB-B35C-BF55FE602A50}"/>
    <cellStyle name="s_pearl_wacc_2007.04.13 (RSRI) 3" xfId="36555" xr:uid="{75D5E6BD-959D-41FF-8122-63885AE41ACF}"/>
    <cellStyle name="s_pearl_wacc_2007.04.13 (RSRI)_BALANÇO" xfId="3662" xr:uid="{460AE9BF-AFE2-444E-92D0-E9D00F59A266}"/>
    <cellStyle name="s_pearl_wacc_2007.04.13 (RSRI)_BALANÇO 2" xfId="8445" xr:uid="{4979C355-52B5-4CBF-BD79-4ACB20DB547A}"/>
    <cellStyle name="s_pearl_wacc_2007.04.13 (RSRI)_BALANÇO 2 2" xfId="20230" xr:uid="{A2D8D823-8367-41EC-AFEA-F88A88B349C9}"/>
    <cellStyle name="s_pearl_wacc_2007.04.13 (RSRI)_BALANÇO 2 3" xfId="18782" xr:uid="{8E76CD02-90F3-49D3-96DB-2A9D1608183D}"/>
    <cellStyle name="s_pearl_wacc_2007.04.13 (RSRI)_BALANÇO 2 4" xfId="30528" xr:uid="{B793486B-3316-4789-8EB2-2117AEB8A7CF}"/>
    <cellStyle name="s_pearl_wacc_2007.04.13 (RSRI)_BALANÇO 2 5" xfId="25987" xr:uid="{946F09B7-7D5D-4A6F-BE31-FEC64339A3EE}"/>
    <cellStyle name="s_pearl_wacc_2007.04.13 (RSRI)_BALANÇO 2 6" xfId="17629" xr:uid="{261D3D01-36BF-4B4E-B5BF-2EFB32ED4C27}"/>
    <cellStyle name="s_pearl_wacc_2007.04.13 (RSRI)_BALANÇO 3" xfId="11074" xr:uid="{26574F97-CF02-4EA2-9365-BF693B02969E}"/>
    <cellStyle name="s_pearl_wacc_2007.04.13 (RSRI)_BALANÇO 3 2" xfId="12645" xr:uid="{795C5485-F9E4-49CC-B32F-69ACA5AE3073}"/>
    <cellStyle name="s_pearl_wacc_2007.04.13 (RSRI)_BALANÇO 3 2 2" xfId="23886" xr:uid="{AB7098CE-F52C-4198-8D07-B4E9412B75F3}"/>
    <cellStyle name="s_pearl_wacc_2007.04.13 (RSRI)_BALANÇO 3 2 3" xfId="27589" xr:uid="{50EEDAD6-2B6E-47A5-956B-6755D3BDDD2A}"/>
    <cellStyle name="s_pearl_wacc_2007.04.13 (RSRI)_BALANÇO 3 2 4" xfId="17753" xr:uid="{CF203FE3-9809-490E-A119-3EFA38C2BAE6}"/>
    <cellStyle name="s_pearl_wacc_2007.04.13 (RSRI)_BALANÇO 3 2 5" xfId="22485" xr:uid="{55EE2CEA-FB94-4878-858D-8F0D9E8F2ACD}"/>
    <cellStyle name="s_pearl_wacc_2007.04.13 (RSRI)_BALANÇO 3 2 6" xfId="14233" xr:uid="{60FF70EE-C26E-461D-AF93-4B232DF43ED7}"/>
    <cellStyle name="s_pearl_wacc_2007.04.13 (RSRI)_DF's" xfId="2646" xr:uid="{D11432EE-B56D-42F0-ACED-B7A333DB67D7}"/>
    <cellStyle name="s_pearl_wacc_2007.04.13 (RSRI)_DF's 2" xfId="7429" xr:uid="{FCAE16D0-1C0C-4FC0-B962-275244F13AEA}"/>
    <cellStyle name="s_pearl_wacc_2007.04.13 (RSRI)_DF's 2 2" xfId="19328" xr:uid="{E6328572-CEF3-4EB0-A09E-6E487A9E0A19}"/>
    <cellStyle name="s_pearl_wacc_2007.04.13 (RSRI)_DF's 2 3" xfId="17325" xr:uid="{33D207A9-F6A0-4645-98B5-F888CBB0CACC}"/>
    <cellStyle name="s_pearl_wacc_2007.04.13 (RSRI)_DF's 2 4" xfId="14725" xr:uid="{E142EF6A-AA88-4870-92B0-6E0800B94D2A}"/>
    <cellStyle name="s_pearl_wacc_2007.04.13 (RSRI)_DF's 2 5" xfId="16386" xr:uid="{3840EBBB-AE17-4EC9-BAED-50AFE7FEA282}"/>
    <cellStyle name="s_pearl_wacc_2007.04.13 (RSRI)_DF's 2 6" xfId="34980" xr:uid="{F3A786DD-9D13-463E-8CD7-DDE12643BD47}"/>
    <cellStyle name="s_pearl_wacc_2007.04.13 (RSRI)_DF's 3" xfId="10576" xr:uid="{FEBD0993-D075-46DF-A137-13E69D28061A}"/>
    <cellStyle name="s_pearl_wacc_2007.04.13 (RSRI)_DF's 3 2" xfId="12153" xr:uid="{9D1F4511-61B9-4458-AC0E-B9E6F4C82DD9}"/>
    <cellStyle name="s_pearl_wacc_2007.04.13 (RSRI)_DF's 3 2 2" xfId="23394" xr:uid="{CB018EF8-A64A-4B8B-8B3B-01CC69EC3F71}"/>
    <cellStyle name="s_pearl_wacc_2007.04.13 (RSRI)_DF's 3 2 3" xfId="27097" xr:uid="{6F997313-B288-4855-99BF-79EA153D44F2}"/>
    <cellStyle name="s_pearl_wacc_2007.04.13 (RSRI)_DF's 3 2 4" xfId="18769" xr:uid="{73265BD4-9D23-4E1C-92D3-5EF83F49AD16}"/>
    <cellStyle name="s_pearl_wacc_2007.04.13 (RSRI)_DF's 3 2 5" xfId="32505" xr:uid="{8A55AB6D-D2F5-4F89-9F6B-666F788565D4}"/>
    <cellStyle name="s_pearl_wacc_2007.04.13 (RSRI)_DF's 3 2 6" xfId="14510" xr:uid="{8C3698C8-7165-41C1-AB2B-25752E0C1800}"/>
    <cellStyle name="s_pearl_wacc_2007.04.13 (RSRI)_EVOLUÇÃO OBRA" xfId="5652" xr:uid="{99CB4076-F194-4D9A-8D9E-8F0B5C3960A4}"/>
    <cellStyle name="s_pearl_wacc_2007.04.13 (RSRI)_EVOLUÇÃO OBRA 2" xfId="9937" xr:uid="{4A202AC9-5209-4403-89BF-1E99A0809260}"/>
    <cellStyle name="s_pearl_wacc_2007.04.13 (RSRI)_EVOLUÇÃO OBRA 2 2" xfId="21622" xr:uid="{0E7C823F-3FAB-4E63-A07B-48C6B2A05375}"/>
    <cellStyle name="s_pearl_wacc_2007.04.13 (RSRI)_EVOLUÇÃO OBRA 2 3" xfId="25369" xr:uid="{4027ED9C-503B-4CC8-8A82-5B873E8D867F}"/>
    <cellStyle name="s_pearl_wacc_2007.04.13 (RSRI)_EVOLUÇÃO OBRA 2 4" xfId="16967" xr:uid="{73D9AD9C-6FB6-47B0-BD09-8E8EE7B10210}"/>
    <cellStyle name="s_pearl_wacc_2007.04.13 (RSRI)_EVOLUÇÃO OBRA 2 5" xfId="28316" xr:uid="{52D6502B-DDA6-41BF-9CCA-A8395FDFA6A9}"/>
    <cellStyle name="s_pearl_wacc_2007.04.13 (RSRI)_EVOLUÇÃO OBRA 2 6" xfId="31585" xr:uid="{0D8F74D2-04C5-45EC-8CC3-1A008D36127A}"/>
    <cellStyle name="s_pearl_wacc_2007.04.13 (RSRI)_EVOLUÇÃO OBRA 3" xfId="11588" xr:uid="{44485030-4BDA-4BD9-BC24-A05C92CABCBE}"/>
    <cellStyle name="s_pearl_wacc_2007.04.13 (RSRI)_EVOLUÇÃO OBRA 3 2" xfId="13145" xr:uid="{AF190EC5-2251-4298-AE03-EC716475EDA6}"/>
    <cellStyle name="s_pearl_wacc_2007.04.13 (RSRI)_EVOLUÇÃO OBRA 3 2 2" xfId="24386" xr:uid="{B921E774-553B-4053-BF9D-9ECEE355BDE8}"/>
    <cellStyle name="s_pearl_wacc_2007.04.13 (RSRI)_EVOLUÇÃO OBRA 3 2 3" xfId="28087" xr:uid="{3405E488-CA24-4698-9CF9-A73D3D363F49}"/>
    <cellStyle name="s_pearl_wacc_2007.04.13 (RSRI)_EVOLUÇÃO OBRA 3 2 4" xfId="15331" xr:uid="{E77B266F-A2DA-47D6-9A17-34F51128DE2F}"/>
    <cellStyle name="s_pearl_wacc_2007.04.13 (RSRI)_EVOLUÇÃO OBRA 3 2 5" xfId="21758" xr:uid="{E9226A27-D2AF-4D5E-B6A9-79FD2368971D}"/>
    <cellStyle name="s_pearl_wacc_2007.04.13 (RSRI)_EVOLUÇÃO OBRA 3 2 6" xfId="33397" xr:uid="{94F81A91-6AF7-4576-BCDD-66D101528EC2}"/>
    <cellStyle name="s_pearl_wacc_2007.04.13 (RSRI)_VSO-4T08-2008.12.02" xfId="4645" xr:uid="{FEFD8A80-D12A-4DAE-88D4-8021CF5F17CF}"/>
    <cellStyle name="s_pearl_wacc_2007.04.13 (RSRI)_VSO-4T08-2008.12.02 2" xfId="9068" xr:uid="{55DADC7A-528F-42FC-B931-16B18CF3DECC}"/>
    <cellStyle name="s_pearl_wacc_2007.04.13 (RSRI)_VSO-4T08-2008.12.02 2 2" xfId="20806" xr:uid="{C99F4168-5AA7-48D6-9DF2-A09F5934B890}"/>
    <cellStyle name="s_pearl_wacc_2007.04.13 (RSRI)_VSO-4T08-2008.12.02 2 3" xfId="24618" xr:uid="{27056FFE-7350-4AC8-98BC-0CE31A7054B9}"/>
    <cellStyle name="s_pearl_wacc_2007.04.13 (RSRI)_VSO-4T08-2008.12.02 2 4" xfId="16452" xr:uid="{52C61235-A9AA-4924-AE14-AE425C4F5296}"/>
    <cellStyle name="s_pearl_wacc_2007.04.13 (RSRI)_VSO-4T08-2008.12.02 2 5" xfId="25705" xr:uid="{51F55D3D-D3D1-470B-963B-845AF30B145A}"/>
    <cellStyle name="s_pearl_wacc_2007.04.13 (RSRI)_VSO-4T08-2008.12.02 2 6" xfId="22057" xr:uid="{CAF13E92-FD20-4F6B-B6EE-BD1AFECB9D32}"/>
    <cellStyle name="s_pearl_wacc_2007.04.13 (RSRI)_VSO-4T08-2008.12.02 3" xfId="36556" xr:uid="{8A63C78E-A5A8-4826-8198-A84C26E93C1D}"/>
    <cellStyle name="s_pearl_wacc_2007.07.13 (RSRI)" xfId="1372" xr:uid="{CC3665BF-EB02-40E4-84F0-D86082BD72A4}"/>
    <cellStyle name="s_pearl_wacc_2007.07.13 (RSRI) 2" xfId="6445" xr:uid="{997E1287-5A48-4837-A6B8-42795EDFCA34}"/>
    <cellStyle name="s_pearl_wacc_2007.07.13 (RSRI) 2 2" xfId="18419" xr:uid="{A7E9A39F-67A5-4C10-927F-011397029D67}"/>
    <cellStyle name="s_pearl_wacc_2007.07.13 (RSRI) 2 3" xfId="15107" xr:uid="{93FC4AA0-9DCD-4E83-8C6C-43BFA427DF2E}"/>
    <cellStyle name="s_pearl_wacc_2007.07.13 (RSRI) 2 4" xfId="19370" xr:uid="{538DC722-9E5C-4514-AEF4-1A6FB8C9C07D}"/>
    <cellStyle name="s_pearl_wacc_2007.07.13 (RSRI) 2 5" xfId="30630" xr:uid="{0B483414-BB8A-4D0A-9ED2-95D7B309B66B}"/>
    <cellStyle name="s_pearl_wacc_2007.07.13 (RSRI) 2 6" xfId="29740" xr:uid="{9B5DC192-EFE7-45C0-9242-18E65E9C5686}"/>
    <cellStyle name="s_pearl_wacc_2007.07.13 (RSRI) 3" xfId="36557" xr:uid="{070635F1-E509-4442-A147-B63C19B149D3}"/>
    <cellStyle name="s_pearl_wacc_2007.07.13 (RSRI)_BALANÇO" xfId="3663" xr:uid="{B8F79253-DF44-4DF6-B11F-C26A258E5584}"/>
    <cellStyle name="s_pearl_wacc_2007.07.13 (RSRI)_BALANÇO 2" xfId="8446" xr:uid="{914FAF18-6376-454F-8C5F-D8E15C3F0921}"/>
    <cellStyle name="s_pearl_wacc_2007.07.13 (RSRI)_BALANÇO 2 2" xfId="20231" xr:uid="{E46C31DA-292B-404E-A3BD-2918C322025F}"/>
    <cellStyle name="s_pearl_wacc_2007.07.13 (RSRI)_BALANÇO 2 3" xfId="14922" xr:uid="{FEE27620-4773-4006-8E98-65F9842A3A39}"/>
    <cellStyle name="s_pearl_wacc_2007.07.13 (RSRI)_BALANÇO 2 4" xfId="29523" xr:uid="{68B08A9D-2418-46DD-9245-D3C556AEE90F}"/>
    <cellStyle name="s_pearl_wacc_2007.07.13 (RSRI)_BALANÇO 2 5" xfId="33391" xr:uid="{1F4D8A52-E0F7-4335-B119-A381E2704A9B}"/>
    <cellStyle name="s_pearl_wacc_2007.07.13 (RSRI)_BALANÇO 2 6" xfId="32861" xr:uid="{91A60C0D-2D6B-4022-9D16-65FC19EA72E7}"/>
    <cellStyle name="s_pearl_wacc_2007.07.13 (RSRI)_BALANÇO 3" xfId="11075" xr:uid="{0EDAD681-CCCD-45FA-9CF1-552BAB38BD69}"/>
    <cellStyle name="s_pearl_wacc_2007.07.13 (RSRI)_BALANÇO 3 2" xfId="12646" xr:uid="{AFAA14F0-3908-4D3E-89E8-195BA3F5E7BA}"/>
    <cellStyle name="s_pearl_wacc_2007.07.13 (RSRI)_BALANÇO 3 2 2" xfId="23887" xr:uid="{DBB1E897-BBB8-440C-B65B-7B60F72513C1}"/>
    <cellStyle name="s_pearl_wacc_2007.07.13 (RSRI)_BALANÇO 3 2 3" xfId="27590" xr:uid="{535039B3-826F-4334-82A6-1AD8417A2F19}"/>
    <cellStyle name="s_pearl_wacc_2007.07.13 (RSRI)_BALANÇO 3 2 4" xfId="22402" xr:uid="{2A64D239-EA04-47F9-8BAB-35C288E2CC39}"/>
    <cellStyle name="s_pearl_wacc_2007.07.13 (RSRI)_BALANÇO 3 2 5" xfId="31379" xr:uid="{3127EE6B-9F18-4C42-BF0D-C628845904F9}"/>
    <cellStyle name="s_pearl_wacc_2007.07.13 (RSRI)_BALANÇO 3 2 6" xfId="34827" xr:uid="{EC1A3D83-032D-48E3-9EDB-617A4D39F2C1}"/>
    <cellStyle name="s_pearl_wacc_2007.07.13 (RSRI)_DF's" xfId="2647" xr:uid="{B7CE0F20-95AD-42BE-94C7-E5459F5D20EB}"/>
    <cellStyle name="s_pearl_wacc_2007.07.13 (RSRI)_DF's 2" xfId="7430" xr:uid="{83216CD2-C5B8-4BEC-97E2-8697EAD096D2}"/>
    <cellStyle name="s_pearl_wacc_2007.07.13 (RSRI)_DF's 2 2" xfId="19329" xr:uid="{0C486771-A47D-454A-9C84-31F77883A162}"/>
    <cellStyle name="s_pearl_wacc_2007.07.13 (RSRI)_DF's 2 3" xfId="18877" xr:uid="{2074B2EB-B2E2-4E2C-94CB-4428EF7A76A8}"/>
    <cellStyle name="s_pearl_wacc_2007.07.13 (RSRI)_DF's 2 4" xfId="30255" xr:uid="{4E9A8743-1927-4ACF-95C3-8C6612E3740C}"/>
    <cellStyle name="s_pearl_wacc_2007.07.13 (RSRI)_DF's 2 5" xfId="20279" xr:uid="{6DD49507-7179-4F34-994B-66230DF78D90}"/>
    <cellStyle name="s_pearl_wacc_2007.07.13 (RSRI)_DF's 2 6" xfId="34427" xr:uid="{42F4FD18-F98B-41BC-960E-CF0048DD895C}"/>
    <cellStyle name="s_pearl_wacc_2007.07.13 (RSRI)_DF's 3" xfId="10577" xr:uid="{4660D765-B823-43F3-BCEB-681870B1CA75}"/>
    <cellStyle name="s_pearl_wacc_2007.07.13 (RSRI)_DF's 3 2" xfId="12154" xr:uid="{E8D310B6-C740-4995-8D36-37B07CC62F7B}"/>
    <cellStyle name="s_pearl_wacc_2007.07.13 (RSRI)_DF's 3 2 2" xfId="23395" xr:uid="{A27B559F-25C0-4BD4-9E7E-7AA6D082066F}"/>
    <cellStyle name="s_pearl_wacc_2007.07.13 (RSRI)_DF's 3 2 3" xfId="27098" xr:uid="{4A5ADC93-54E0-4F73-AA9C-E2CDDB214313}"/>
    <cellStyle name="s_pearl_wacc_2007.07.13 (RSRI)_DF's 3 2 4" xfId="16395" xr:uid="{8B53934F-80CB-4A97-80CD-D268B8C7F895}"/>
    <cellStyle name="s_pearl_wacc_2007.07.13 (RSRI)_DF's 3 2 5" xfId="32967" xr:uid="{865E1E49-4907-47E2-B49B-D637AD199C82}"/>
    <cellStyle name="s_pearl_wacc_2007.07.13 (RSRI)_DF's 3 2 6" xfId="15308" xr:uid="{0E05F572-CF1A-4864-A086-32DB3EF06E2A}"/>
    <cellStyle name="s_pearl_wacc_2007.07.13 (RSRI)_EVOLUÇÃO OBRA" xfId="5653" xr:uid="{924F3E30-8540-4C55-B9F3-9FC37ED9A5E3}"/>
    <cellStyle name="s_pearl_wacc_2007.07.13 (RSRI)_EVOLUÇÃO OBRA 2" xfId="9938" xr:uid="{BDF1884B-4046-4EE4-9F20-D64D92814530}"/>
    <cellStyle name="s_pearl_wacc_2007.07.13 (RSRI)_EVOLUÇÃO OBRA 2 2" xfId="21623" xr:uid="{14A94D18-D9EB-4E8A-ADCA-F19412193DC9}"/>
    <cellStyle name="s_pearl_wacc_2007.07.13 (RSRI)_EVOLUÇÃO OBRA 2 3" xfId="25370" xr:uid="{8E30F9F7-F6A4-48CD-AB22-DA8779020A2C}"/>
    <cellStyle name="s_pearl_wacc_2007.07.13 (RSRI)_EVOLUÇÃO OBRA 2 4" xfId="30479" xr:uid="{315842F1-F345-4497-B61D-B6E16993AECE}"/>
    <cellStyle name="s_pearl_wacc_2007.07.13 (RSRI)_EVOLUÇÃO OBRA 2 5" xfId="32303" xr:uid="{F3ECA023-A021-40B3-8D28-E2F42B875AC1}"/>
    <cellStyle name="s_pearl_wacc_2007.07.13 (RSRI)_EVOLUÇÃO OBRA 2 6" xfId="33816" xr:uid="{798A4331-E8DE-4060-8EF8-E9BF834034A4}"/>
    <cellStyle name="s_pearl_wacc_2007.07.13 (RSRI)_EVOLUÇÃO OBRA 3" xfId="11589" xr:uid="{8FC1D9B7-4063-4566-ACDE-2D5A53C47C39}"/>
    <cellStyle name="s_pearl_wacc_2007.07.13 (RSRI)_EVOLUÇÃO OBRA 3 2" xfId="13146" xr:uid="{72C7D32F-A975-4BBD-98DC-ED8C8127ECD7}"/>
    <cellStyle name="s_pearl_wacc_2007.07.13 (RSRI)_EVOLUÇÃO OBRA 3 2 2" xfId="24387" xr:uid="{FA7107F2-E1E6-48CC-8E05-EED2B9E24B62}"/>
    <cellStyle name="s_pearl_wacc_2007.07.13 (RSRI)_EVOLUÇÃO OBRA 3 2 3" xfId="28088" xr:uid="{08312F80-0E89-4EF1-AA30-F4FC58E82185}"/>
    <cellStyle name="s_pearl_wacc_2007.07.13 (RSRI)_EVOLUÇÃO OBRA 3 2 4" xfId="26374" xr:uid="{75A6B0C7-BD2B-494A-B3B8-C666B1A17977}"/>
    <cellStyle name="s_pearl_wacc_2007.07.13 (RSRI)_EVOLUÇÃO OBRA 3 2 5" xfId="19105" xr:uid="{5B251F76-396B-4BFA-8733-CC82E4ACD6B3}"/>
    <cellStyle name="s_pearl_wacc_2007.07.13 (RSRI)_EVOLUÇÃO OBRA 3 2 6" xfId="25845" xr:uid="{AD488F8E-D92B-44EB-8F36-EFBBC55A6753}"/>
    <cellStyle name="s_pearl_wacc_2007.07.13 (RSRI)_VSO-4T08-2008.12.02" xfId="4646" xr:uid="{8D04ACA0-BB83-4699-95A8-F6C2BB739998}"/>
    <cellStyle name="s_pearl_wacc_2007.07.13 (RSRI)_VSO-4T08-2008.12.02 2" xfId="9069" xr:uid="{BB4B67A6-B2A8-4EBD-9BA0-7C94A2BC10DE}"/>
    <cellStyle name="s_pearl_wacc_2007.07.13 (RSRI)_VSO-4T08-2008.12.02 2 2" xfId="20807" xr:uid="{35865D01-839E-45C4-8F7C-288AA1DA4E7F}"/>
    <cellStyle name="s_pearl_wacc_2007.07.13 (RSRI)_VSO-4T08-2008.12.02 2 3" xfId="24619" xr:uid="{9E88C187-C376-4E90-B07D-996EC7FC81A1}"/>
    <cellStyle name="s_pearl_wacc_2007.07.13 (RSRI)_VSO-4T08-2008.12.02 2 4" xfId="30505" xr:uid="{D0B02F88-6337-413F-9D9A-879C0476C6DE}"/>
    <cellStyle name="s_pearl_wacc_2007.07.13 (RSRI)_VSO-4T08-2008.12.02 2 5" xfId="24840" xr:uid="{0172D39B-1FBD-4004-94EF-82F81C666A95}"/>
    <cellStyle name="s_pearl_wacc_2007.07.13 (RSRI)_VSO-4T08-2008.12.02 2 6" xfId="33771" xr:uid="{1DBE8299-A82F-4838-876C-F86DC97A9282}"/>
    <cellStyle name="s_pearl_wacc_2007.07.13 (RSRI)_VSO-4T08-2008.12.02 3" xfId="36558" xr:uid="{C455AF4F-D716-4E4C-A4AA-49E6F254F75A}"/>
    <cellStyle name="s_pearl_wacc_Q2 pipeline" xfId="1373" xr:uid="{3E31B6A1-4891-4AAA-90BC-7D38C0AD8BF6}"/>
    <cellStyle name="s_pearl_wacc_Q2 pipeline 2" xfId="6446" xr:uid="{AD5277FD-AEC6-4334-BF60-5D47E419CCFF}"/>
    <cellStyle name="s_pearl_wacc_Q2 pipeline 2 2" xfId="18420" xr:uid="{93D970C6-BA87-414A-B827-1A5D2858BACD}"/>
    <cellStyle name="s_pearl_wacc_Q2 pipeline 2 3" xfId="22334" xr:uid="{FB0E77A6-1696-4BE3-A553-68FBD120DA9D}"/>
    <cellStyle name="s_pearl_wacc_Q2 pipeline 2 4" xfId="30591" xr:uid="{0336F15C-4175-4CB0-8787-B6F2CE35D3EB}"/>
    <cellStyle name="s_pearl_wacc_Q2 pipeline 2 5" xfId="24847" xr:uid="{B4EBDDB8-B945-4A11-8993-AD283EF7B42D}"/>
    <cellStyle name="s_pearl_wacc_Q2 pipeline 2 6" xfId="31157" xr:uid="{D2697C05-9324-4EC0-9B95-1B674D951961}"/>
    <cellStyle name="s_pearl_wacc_Q2 pipeline 3" xfId="36559" xr:uid="{C557F0B7-ED61-4DD3-BEDD-B615BA76DE53}"/>
    <cellStyle name="s_pearl_wacc_Q2 pipeline_BALANÇO" xfId="3664" xr:uid="{0B01BB64-F588-4244-851C-B59C078987D8}"/>
    <cellStyle name="s_pearl_wacc_Q2 pipeline_BALANÇO 2" xfId="8447" xr:uid="{B9CB2723-19C7-4D48-951F-A263549A80A3}"/>
    <cellStyle name="s_pearl_wacc_Q2 pipeline_BALANÇO 2 2" xfId="20232" xr:uid="{D47F29D5-4655-486D-A3B2-EDD156F82B39}"/>
    <cellStyle name="s_pearl_wacc_Q2 pipeline_BALANÇO 2 3" xfId="19680" xr:uid="{7D7F3DFF-6F04-43D3-A037-491CB1907E23}"/>
    <cellStyle name="s_pearl_wacc_Q2 pipeline_BALANÇO 2 4" xfId="16017" xr:uid="{A4E87B5D-3D45-4205-8CA5-29B8954D2E1B}"/>
    <cellStyle name="s_pearl_wacc_Q2 pipeline_BALANÇO 2 5" xfId="25806" xr:uid="{22B4EC9E-61C3-442D-9EA0-C9307B794F84}"/>
    <cellStyle name="s_pearl_wacc_Q2 pipeline_BALANÇO 2 6" xfId="26456" xr:uid="{3AF86DD2-3D99-4A78-9A26-0FECD354A9ED}"/>
    <cellStyle name="s_pearl_wacc_Q2 pipeline_BALANÇO 3" xfId="11076" xr:uid="{711D44DF-0A81-4CBD-8BEF-C613FECF483E}"/>
    <cellStyle name="s_pearl_wacc_Q2 pipeline_BALANÇO 3 2" xfId="12647" xr:uid="{7E744E7A-512D-420F-993E-5A804C5C4FED}"/>
    <cellStyle name="s_pearl_wacc_Q2 pipeline_BALANÇO 3 2 2" xfId="23888" xr:uid="{B596D9D2-0BB9-4461-BBFA-EC1B609852BE}"/>
    <cellStyle name="s_pearl_wacc_Q2 pipeline_BALANÇO 3 2 3" xfId="27591" xr:uid="{6FA4D579-C7FE-466B-B6C3-FAA2949C22E4}"/>
    <cellStyle name="s_pearl_wacc_Q2 pipeline_BALANÇO 3 2 4" xfId="25822" xr:uid="{44FA6476-3745-4817-A8CA-4145FBC17F83}"/>
    <cellStyle name="s_pearl_wacc_Q2 pipeline_BALANÇO 3 2 5" xfId="32006" xr:uid="{7A5B5CE9-6115-41C3-BA98-C811ED0107FF}"/>
    <cellStyle name="s_pearl_wacc_Q2 pipeline_BALANÇO 3 2 6" xfId="29769" xr:uid="{CA10D0B5-2E86-4313-A6C5-2E46078F205D}"/>
    <cellStyle name="s_pearl_wacc_Q2 pipeline_DF's" xfId="2648" xr:uid="{523E7870-5D9C-4B30-9F5F-51D4E7B7FD39}"/>
    <cellStyle name="s_pearl_wacc_Q2 pipeline_DF's 2" xfId="7431" xr:uid="{FD8E2E75-D20E-4FE9-8E6A-5AAF3BD6185B}"/>
    <cellStyle name="s_pearl_wacc_Q2 pipeline_DF's 2 2" xfId="19330" xr:uid="{87E70D5E-72D5-485D-BC1B-4FDFC8540E46}"/>
    <cellStyle name="s_pearl_wacc_Q2 pipeline_DF's 2 3" xfId="15017" xr:uid="{4D690306-954D-476A-8D4E-DC86F9FB4F37}"/>
    <cellStyle name="s_pearl_wacc_Q2 pipeline_DF's 2 4" xfId="29251" xr:uid="{F8610993-49C9-4D09-873C-339548CDE3B1}"/>
    <cellStyle name="s_pearl_wacc_Q2 pipeline_DF's 2 5" xfId="26513" xr:uid="{5927ECF6-759B-4647-9F29-40DAE15A85F5}"/>
    <cellStyle name="s_pearl_wacc_Q2 pipeline_DF's 2 6" xfId="16363" xr:uid="{3CCAB189-F190-468F-A468-058B44BFC276}"/>
    <cellStyle name="s_pearl_wacc_Q2 pipeline_DF's 3" xfId="10578" xr:uid="{5F6250E8-E84B-43EF-A61B-FC7702200208}"/>
    <cellStyle name="s_pearl_wacc_Q2 pipeline_DF's 3 2" xfId="12155" xr:uid="{60767B4B-388A-4FD2-999A-1543CB9AA014}"/>
    <cellStyle name="s_pearl_wacc_Q2 pipeline_DF's 3 2 2" xfId="23396" xr:uid="{A0B62C10-5D94-43BF-9F27-6E082CB18ED7}"/>
    <cellStyle name="s_pearl_wacc_Q2 pipeline_DF's 3 2 3" xfId="27099" xr:uid="{EB20E57C-831E-44E0-A229-046F08F4E2D2}"/>
    <cellStyle name="s_pearl_wacc_Q2 pipeline_DF's 3 2 4" xfId="25880" xr:uid="{683F00F4-97F2-45D7-A2AC-2E3CBB5EC64D}"/>
    <cellStyle name="s_pearl_wacc_Q2 pipeline_DF's 3 2 5" xfId="33445" xr:uid="{4BBF8BF4-7DDE-46A9-AD94-C4B64015F24C}"/>
    <cellStyle name="s_pearl_wacc_Q2 pipeline_DF's 3 2 6" xfId="25969" xr:uid="{6F95A65E-7904-4CE2-BEBA-776847BBB858}"/>
    <cellStyle name="s_pearl_wacc_Q2 pipeline_EVOLUÇÃO OBRA" xfId="5654" xr:uid="{ECFA8951-B53C-40EE-8CDB-64FD1E1DBCA5}"/>
    <cellStyle name="s_pearl_wacc_Q2 pipeline_EVOLUÇÃO OBRA 2" xfId="9939" xr:uid="{4016A441-FC2D-4927-90D0-CB3290605F64}"/>
    <cellStyle name="s_pearl_wacc_Q2 pipeline_EVOLUÇÃO OBRA 2 2" xfId="21624" xr:uid="{C607F5E3-E0B8-4400-B0CC-9910D6B269FF}"/>
    <cellStyle name="s_pearl_wacc_Q2 pipeline_EVOLUÇÃO OBRA 2 3" xfId="25371" xr:uid="{5610209E-9B1E-431A-A91E-32FEC7E825F5}"/>
    <cellStyle name="s_pearl_wacc_Q2 pipeline_EVOLUÇÃO OBRA 2 4" xfId="29480" xr:uid="{76BE4CED-227D-4F90-A4AD-BB22CBA923F1}"/>
    <cellStyle name="s_pearl_wacc_Q2 pipeline_EVOLUÇÃO OBRA 2 5" xfId="32515" xr:uid="{3E7860D7-8BE3-4670-9E67-F34FAD1C1C00}"/>
    <cellStyle name="s_pearl_wacc_Q2 pipeline_EVOLUÇÃO OBRA 2 6" xfId="33407" xr:uid="{DA2DD8D9-B3FE-4458-AD1D-4B4BA1A91C92}"/>
    <cellStyle name="s_pearl_wacc_Q2 pipeline_EVOLUÇÃO OBRA 3" xfId="11590" xr:uid="{F1F70C37-ECDA-4CE2-85B2-BB16595D83EB}"/>
    <cellStyle name="s_pearl_wacc_Q2 pipeline_EVOLUÇÃO OBRA 3 2" xfId="13147" xr:uid="{A9E9F169-9D24-40F0-99CF-755D25E90087}"/>
    <cellStyle name="s_pearl_wacc_Q2 pipeline_EVOLUÇÃO OBRA 3 2 2" xfId="24388" xr:uid="{1F79F9FC-D185-4B26-8952-32BFEFF93AEE}"/>
    <cellStyle name="s_pearl_wacc_Q2 pipeline_EVOLUÇÃO OBRA 3 2 3" xfId="28089" xr:uid="{DB5E441B-B3AF-4B63-A816-EBEC91581D9A}"/>
    <cellStyle name="s_pearl_wacc_Q2 pipeline_EVOLUÇÃO OBRA 3 2 4" xfId="16182" xr:uid="{C4ADE7FB-6E2C-436E-9333-31B8007A918B}"/>
    <cellStyle name="s_pearl_wacc_Q2 pipeline_EVOLUÇÃO OBRA 3 2 5" xfId="30775" xr:uid="{7C9F219D-0567-423A-A7A0-243C833C3594}"/>
    <cellStyle name="s_pearl_wacc_Q2 pipeline_EVOLUÇÃO OBRA 3 2 6" xfId="16870" xr:uid="{1197CE11-6685-4A36-BFB9-CDA28A106629}"/>
    <cellStyle name="s_PFMA Cap" xfId="1374" xr:uid="{EF56BADD-366B-4527-9234-29854B4A60A5}"/>
    <cellStyle name="s_PFMA Cap 2" xfId="6447" xr:uid="{F0BECB3A-9277-4CFD-9B4F-9E9373DD8AD1}"/>
    <cellStyle name="s_PFMA Cap 2 2" xfId="18421" xr:uid="{6B28ADB1-8F5D-4C31-87C0-D11F5C2AA910}"/>
    <cellStyle name="s_PFMA Cap 2 3" xfId="15883" xr:uid="{D4CB220B-C288-41F7-9D0C-D0F3B813EDD3}"/>
    <cellStyle name="s_PFMA Cap 2 4" xfId="29586" xr:uid="{0A8C4B62-E4B6-4F00-BFDA-05AF41DC2002}"/>
    <cellStyle name="s_PFMA Cap 2 5" xfId="30971" xr:uid="{05EFC410-7C61-4560-9932-14C829B1662F}"/>
    <cellStyle name="s_PFMA Cap 2 6" xfId="32668" xr:uid="{47FD4194-238E-4E70-BD86-EBB35E74437F}"/>
    <cellStyle name="s_PFMA Cap 3" xfId="36560" xr:uid="{5A0585BC-20B3-4206-8B57-1F5B37D0B03C}"/>
    <cellStyle name="s_PFMA Cap_1" xfId="1375" xr:uid="{DFDF6291-1C94-4A88-BE93-10D110FFC36F}"/>
    <cellStyle name="s_PFMA Cap_1 2" xfId="6448" xr:uid="{E6B50146-49C5-41E0-B278-CAFD68F73B12}"/>
    <cellStyle name="s_PFMA Cap_1 2 2" xfId="18422" xr:uid="{BDAD1BE0-0DAA-4A60-BBF9-5E21850E1A5E}"/>
    <cellStyle name="s_PFMA Cap_1 2 3" xfId="13998" xr:uid="{0E6D73E5-3098-40AF-B5F3-12E843F9A794}"/>
    <cellStyle name="s_PFMA Cap_1 2 4" xfId="22824" xr:uid="{B843A234-44FE-4313-9A6B-BA8B1A287F96}"/>
    <cellStyle name="s_PFMA Cap_1 2 5" xfId="17793" xr:uid="{F5D843B5-89A0-4396-AFAF-706C9DE62360}"/>
    <cellStyle name="s_PFMA Cap_1 2 6" xfId="34107" xr:uid="{4DB82116-4FD7-4D8C-B3E7-FEBAD2080C23}"/>
    <cellStyle name="s_PFMA Cap_1 3" xfId="36561" xr:uid="{BA2D82F2-17C1-4EA3-8576-B25F0E9B4043}"/>
    <cellStyle name="s_PFMA Cap_1_2007.04.13 (RSRI)" xfId="1376" xr:uid="{486AC989-F1CD-42B4-B23F-3143C84A87BD}"/>
    <cellStyle name="s_PFMA Cap_1_2007.04.13 (RSRI) 2" xfId="6449" xr:uid="{76C67AF4-4226-496D-AA98-2F6AEB4A1F6C}"/>
    <cellStyle name="s_PFMA Cap_1_2007.04.13 (RSRI) 2 2" xfId="18423" xr:uid="{3DD11A96-92D6-4C27-BE4C-8B494B6896B9}"/>
    <cellStyle name="s_PFMA Cap_1_2007.04.13 (RSRI) 2 3" xfId="16640" xr:uid="{E7329480-FF4A-4D26-8E3A-B7E28851B3D5}"/>
    <cellStyle name="s_PFMA Cap_1_2007.04.13 (RSRI) 2 4" xfId="16979" xr:uid="{28121649-639F-4EF2-9C30-921970FA0F3B}"/>
    <cellStyle name="s_PFMA Cap_1_2007.04.13 (RSRI) 2 5" xfId="31916" xr:uid="{50F47533-A00E-4E36-903C-D0F782DE612F}"/>
    <cellStyle name="s_PFMA Cap_1_2007.04.13 (RSRI) 2 6" xfId="16997" xr:uid="{40F2BD61-B947-424C-B390-FA553F7CE0ED}"/>
    <cellStyle name="s_PFMA Cap_1_2007.04.13 (RSRI) 3" xfId="36563" xr:uid="{B4CA6ABC-F36B-4F17-8961-E056BE8B38C2}"/>
    <cellStyle name="s_PFMA Cap_1_2007.04.13 (RSRI)_BALANÇO" xfId="3665" xr:uid="{29E60441-BC13-4993-914A-C05E72348792}"/>
    <cellStyle name="s_PFMA Cap_1_2007.04.13 (RSRI)_BALANÇO 2" xfId="8448" xr:uid="{1C2DD61A-1DD3-4A12-82DB-85F83C9E7939}"/>
    <cellStyle name="s_PFMA Cap_1_2007.04.13 (RSRI)_BALANÇO 2 2" xfId="20233" xr:uid="{8526A4AE-1B04-4385-97B6-CA897C7B88EC}"/>
    <cellStyle name="s_PFMA Cap_1_2007.04.13 (RSRI)_BALANÇO 2 3" xfId="15696" xr:uid="{53256B24-A0F6-4FAD-AB0F-7314915CBBA4}"/>
    <cellStyle name="s_PFMA Cap_1_2007.04.13 (RSRI)_BALANÇO 2 4" xfId="16056" xr:uid="{393DEDC5-A597-4B4E-915C-1585F729DBA5}"/>
    <cellStyle name="s_PFMA Cap_1_2007.04.13 (RSRI)_BALANÇO 2 5" xfId="17911" xr:uid="{80D331EF-B848-4B2D-973D-042E30E0DBEC}"/>
    <cellStyle name="s_PFMA Cap_1_2007.04.13 (RSRI)_BALANÇO 2 6" xfId="31273" xr:uid="{DE2D0980-3763-472F-AB67-72225ECFB5DB}"/>
    <cellStyle name="s_PFMA Cap_1_2007.04.13 (RSRI)_BALANÇO 3" xfId="11077" xr:uid="{1332B98F-8A97-4BED-9393-AFC1FC4ABF91}"/>
    <cellStyle name="s_PFMA Cap_1_2007.04.13 (RSRI)_BALANÇO 3 2" xfId="12648" xr:uid="{28E3B6D9-B6A4-4560-B548-55903AA66652}"/>
    <cellStyle name="s_PFMA Cap_1_2007.04.13 (RSRI)_BALANÇO 3 2 2" xfId="23889" xr:uid="{AC719B89-9FE5-4D5C-92F3-6E8AFF007F0E}"/>
    <cellStyle name="s_PFMA Cap_1_2007.04.13 (RSRI)_BALANÇO 3 2 3" xfId="27592" xr:uid="{62B51691-E19F-442B-9989-4A34B12CF8BF}"/>
    <cellStyle name="s_PFMA Cap_1_2007.04.13 (RSRI)_BALANÇO 3 2 4" xfId="28448" xr:uid="{6257C2DD-17DB-4F18-8DC6-A8A94833AEC2}"/>
    <cellStyle name="s_PFMA Cap_1_2007.04.13 (RSRI)_BALANÇO 3 2 5" xfId="31574" xr:uid="{D1277693-04B1-4772-B101-79B7118A6F1A}"/>
    <cellStyle name="s_PFMA Cap_1_2007.04.13 (RSRI)_BALANÇO 3 2 6" xfId="33892" xr:uid="{9D583AEF-540A-4CA4-9A94-C7B13808BDE0}"/>
    <cellStyle name="s_PFMA Cap_1_2007.04.13 (RSRI)_DF's" xfId="2649" xr:uid="{765CFA25-9809-4FC5-8243-1CBE74CC8868}"/>
    <cellStyle name="s_PFMA Cap_1_2007.04.13 (RSRI)_DF's 2" xfId="7432" xr:uid="{1814DA68-544A-4EE8-B9F1-9F4D557C4E2A}"/>
    <cellStyle name="s_PFMA Cap_1_2007.04.13 (RSRI)_DF's 2 2" xfId="19331" xr:uid="{FE7BCE9B-FE8C-4C58-BB66-05507AA39137}"/>
    <cellStyle name="s_PFMA Cap_1_2007.04.13 (RSRI)_DF's 2 3" xfId="19773" xr:uid="{4BE3450A-986A-4826-BD7E-E5FE43079E72}"/>
    <cellStyle name="s_PFMA Cap_1_2007.04.13 (RSRI)_DF's 2 4" xfId="14434" xr:uid="{186E1D51-EEE6-4A56-B2B0-17E5277AC5A5}"/>
    <cellStyle name="s_PFMA Cap_1_2007.04.13 (RSRI)_DF's 2 5" xfId="14712" xr:uid="{F34F4018-2C43-4B1C-B47A-A3EEBF0D226D}"/>
    <cellStyle name="s_PFMA Cap_1_2007.04.13 (RSRI)_DF's 2 6" xfId="22315" xr:uid="{C9D4F1D3-5745-4C40-9DEF-2049C05B62D8}"/>
    <cellStyle name="s_PFMA Cap_1_2007.04.13 (RSRI)_DF's 3" xfId="10579" xr:uid="{B2CA7815-84D1-46F2-9E9B-2B5C328D1557}"/>
    <cellStyle name="s_PFMA Cap_1_2007.04.13 (RSRI)_DF's 3 2" xfId="12156" xr:uid="{00385449-88A5-4243-A467-A3C645AD8DCB}"/>
    <cellStyle name="s_PFMA Cap_1_2007.04.13 (RSRI)_DF's 3 2 2" xfId="23397" xr:uid="{3F65EBEF-5453-4D0A-9136-06DBC41A23A8}"/>
    <cellStyle name="s_PFMA Cap_1_2007.04.13 (RSRI)_DF's 3 2 3" xfId="27100" xr:uid="{A72C0D6C-5ECC-4B80-9E17-28DF3F641B5C}"/>
    <cellStyle name="s_PFMA Cap_1_2007.04.13 (RSRI)_DF's 3 2 4" xfId="26721" xr:uid="{A19D997B-CD9C-471A-AAF2-BFEBA5C1A6BB}"/>
    <cellStyle name="s_PFMA Cap_1_2007.04.13 (RSRI)_DF's 3 2 5" xfId="31343" xr:uid="{044CE29D-AA4B-4C00-AC09-0A12E85EA18A}"/>
    <cellStyle name="s_PFMA Cap_1_2007.04.13 (RSRI)_DF's 3 2 6" xfId="22937" xr:uid="{713D9D6A-8558-4D41-9AF2-F7B59626B21C}"/>
    <cellStyle name="s_PFMA Cap_1_2007.04.13 (RSRI)_EVOLUÇÃO OBRA" xfId="5655" xr:uid="{B028EB29-711A-491D-8CF3-90AC4DFA9830}"/>
    <cellStyle name="s_PFMA Cap_1_2007.04.13 (RSRI)_EVOLUÇÃO OBRA 2" xfId="9940" xr:uid="{BCF71D15-1C6D-4E17-A3B9-ED11CAB77A38}"/>
    <cellStyle name="s_PFMA Cap_1_2007.04.13 (RSRI)_EVOLUÇÃO OBRA 2 2" xfId="21625" xr:uid="{2B9846AB-234E-4CA7-96EA-090431FBC871}"/>
    <cellStyle name="s_PFMA Cap_1_2007.04.13 (RSRI)_EVOLUÇÃO OBRA 2 3" xfId="25372" xr:uid="{9210BAC1-DF3A-4D4B-AC6C-53CC62A38FA0}"/>
    <cellStyle name="s_PFMA Cap_1_2007.04.13 (RSRI)_EVOLUÇÃO OBRA 2 4" xfId="23022" xr:uid="{EA037749-9B09-4931-9AAD-51C368D83170}"/>
    <cellStyle name="s_PFMA Cap_1_2007.04.13 (RSRI)_EVOLUÇÃO OBRA 2 5" xfId="17604" xr:uid="{F7A16150-AD1A-4FA0-81FA-7B51EF65B587}"/>
    <cellStyle name="s_PFMA Cap_1_2007.04.13 (RSRI)_EVOLUÇÃO OBRA 2 6" xfId="35101" xr:uid="{0023EDE3-46D2-432B-BB93-5D82AB854B29}"/>
    <cellStyle name="s_PFMA Cap_1_2007.04.13 (RSRI)_EVOLUÇÃO OBRA 3" xfId="11591" xr:uid="{8B5BC3DA-E403-46E1-89A1-05D6CF4E8818}"/>
    <cellStyle name="s_PFMA Cap_1_2007.04.13 (RSRI)_EVOLUÇÃO OBRA 3 2" xfId="13148" xr:uid="{816915C3-2B78-48A3-ABBE-8C69C4E2AEDF}"/>
    <cellStyle name="s_PFMA Cap_1_2007.04.13 (RSRI)_EVOLUÇÃO OBRA 3 2 2" xfId="24389" xr:uid="{C96DA73D-796F-42B8-B997-A11998CABDB3}"/>
    <cellStyle name="s_PFMA Cap_1_2007.04.13 (RSRI)_EVOLUÇÃO OBRA 3 2 3" xfId="28090" xr:uid="{FDD56497-C952-4AF6-B512-FF1832C1D036}"/>
    <cellStyle name="s_PFMA Cap_1_2007.04.13 (RSRI)_EVOLUÇÃO OBRA 3 2 4" xfId="26030" xr:uid="{117A2301-DBED-443D-A9C3-161D3261F604}"/>
    <cellStyle name="s_PFMA Cap_1_2007.04.13 (RSRI)_EVOLUÇÃO OBRA 3 2 5" xfId="26282" xr:uid="{280C1286-E031-447C-BA2F-CFC64D921D10}"/>
    <cellStyle name="s_PFMA Cap_1_2007.04.13 (RSRI)_EVOLUÇÃO OBRA 3 2 6" xfId="31142" xr:uid="{F32FD0F4-8A54-4E43-94C8-7530B8A68D7C}"/>
    <cellStyle name="s_PFMA Cap_1_2007.04.13 (RSRI)_VSO-4T08-2008.12.02" xfId="4647" xr:uid="{77197B41-AB39-43BE-804C-C791AF4AB905}"/>
    <cellStyle name="s_PFMA Cap_1_2007.04.13 (RSRI)_VSO-4T08-2008.12.02 2" xfId="9070" xr:uid="{4264666B-D2F4-4A69-88F7-04DF0653F401}"/>
    <cellStyle name="s_PFMA Cap_1_2007.04.13 (RSRI)_VSO-4T08-2008.12.02 2 2" xfId="20808" xr:uid="{FFDCDADC-368D-4620-8C7A-EB4C5ED7DA57}"/>
    <cellStyle name="s_PFMA Cap_1_2007.04.13 (RSRI)_VSO-4T08-2008.12.02 2 3" xfId="24620" xr:uid="{BCCE588D-D17E-4F0C-8B16-856E718AE466}"/>
    <cellStyle name="s_PFMA Cap_1_2007.04.13 (RSRI)_VSO-4T08-2008.12.02 2 4" xfId="29502" xr:uid="{E5C71861-DCE7-4856-8456-143C7F32B91A}"/>
    <cellStyle name="s_PFMA Cap_1_2007.04.13 (RSRI)_VSO-4T08-2008.12.02 2 5" xfId="14789" xr:uid="{DF6E7395-071F-4843-8DC9-6CECC4DE1974}"/>
    <cellStyle name="s_PFMA Cap_1_2007.04.13 (RSRI)_VSO-4T08-2008.12.02 2 6" xfId="30036" xr:uid="{8B4507DB-1B47-4AB2-B92D-0D501301E4DD}"/>
    <cellStyle name="s_PFMA Cap_1_2007.04.13 (RSRI)_VSO-4T08-2008.12.02 3" xfId="36564" xr:uid="{826A3203-9E54-4F91-A5BD-7ACDC4B32E91}"/>
    <cellStyle name="s_PFMA Cap_1_2007.07.13 (RSRI)" xfId="1377" xr:uid="{18793E17-AC93-4031-8B7D-2B9537178D44}"/>
    <cellStyle name="s_PFMA Cap_1_2007.07.13 (RSRI) 2" xfId="6450" xr:uid="{7E7957BD-77A6-40A6-88F2-E32E15F27189}"/>
    <cellStyle name="s_PFMA Cap_1_2007.07.13 (RSRI) 2 2" xfId="18424" xr:uid="{97FD33F9-FD9E-41A8-8018-743718DB5872}"/>
    <cellStyle name="s_PFMA Cap_1_2007.07.13 (RSRI) 2 3" xfId="22717" xr:uid="{37A65BA6-2245-4816-AB80-CB8B1040B297}"/>
    <cellStyle name="s_PFMA Cap_1_2007.07.13 (RSRI) 2 4" xfId="15998" xr:uid="{1221164C-9BBF-4DC2-B246-C200935890FB}"/>
    <cellStyle name="s_PFMA Cap_1_2007.07.13 (RSRI) 2 5" xfId="30619" xr:uid="{3E7BECF9-D1C6-4FC9-A93F-BDE786A9CB3B}"/>
    <cellStyle name="s_PFMA Cap_1_2007.07.13 (RSRI) 2 6" xfId="29731" xr:uid="{5EB11911-9F3A-48D9-BA74-BA0196E9680A}"/>
    <cellStyle name="s_PFMA Cap_1_2007.07.13 (RSRI) 3" xfId="36565" xr:uid="{D4A9FA8F-B16D-4F29-BC88-24D42E88DE0E}"/>
    <cellStyle name="s_PFMA Cap_1_2007.07.13 (RSRI)_BALANÇO" xfId="3666" xr:uid="{CFB7EE4B-3A4A-427E-AB4F-F537895C2D86}"/>
    <cellStyle name="s_PFMA Cap_1_2007.07.13 (RSRI)_BALANÇO 2" xfId="8449" xr:uid="{8AA54FE7-CABE-43FE-8A19-7BDAEE1474DF}"/>
    <cellStyle name="s_PFMA Cap_1_2007.07.13 (RSRI)_BALANÇO 2 2" xfId="20234" xr:uid="{22DB7C39-288C-4354-8752-D3197420E620}"/>
    <cellStyle name="s_PFMA Cap_1_2007.07.13 (RSRI)_BALANÇO 2 3" xfId="13604" xr:uid="{C47A4BDE-4B80-4118-A00B-BED08926E5DB}"/>
    <cellStyle name="s_PFMA Cap_1_2007.07.13 (RSRI)_BALANÇO 2 4" xfId="17355" xr:uid="{EC648959-943C-4F7D-9F25-2060DA9D6914}"/>
    <cellStyle name="s_PFMA Cap_1_2007.07.13 (RSRI)_BALANÇO 2 5" xfId="21369" xr:uid="{04CE2881-E286-43A6-A468-77CE4CC56E2B}"/>
    <cellStyle name="s_PFMA Cap_1_2007.07.13 (RSRI)_BALANÇO 2 6" xfId="32059" xr:uid="{5F5BE1A5-7C26-4118-A76F-09D993559880}"/>
    <cellStyle name="s_PFMA Cap_1_2007.07.13 (RSRI)_BALANÇO 3" xfId="11078" xr:uid="{66988567-EE71-4F87-A07F-3057589DD229}"/>
    <cellStyle name="s_PFMA Cap_1_2007.07.13 (RSRI)_BALANÇO 3 2" xfId="12649" xr:uid="{14055D3E-EF00-4E53-B221-54C68CF47F70}"/>
    <cellStyle name="s_PFMA Cap_1_2007.07.13 (RSRI)_BALANÇO 3 2 2" xfId="23890" xr:uid="{FA3D9711-ED0A-4D0C-B402-4D69F8C53E98}"/>
    <cellStyle name="s_PFMA Cap_1_2007.07.13 (RSRI)_BALANÇO 3 2 3" xfId="27593" xr:uid="{3E03535E-B880-4DA5-9A53-5119C4BE3C71}"/>
    <cellStyle name="s_PFMA Cap_1_2007.07.13 (RSRI)_BALANÇO 3 2 4" xfId="14403" xr:uid="{86DB93BC-CB8F-4065-B94D-AC48A4B43667}"/>
    <cellStyle name="s_PFMA Cap_1_2007.07.13 (RSRI)_BALANÇO 3 2 5" xfId="25988" xr:uid="{08BCE851-DD6C-4FBD-8DE9-261408E6A77E}"/>
    <cellStyle name="s_PFMA Cap_1_2007.07.13 (RSRI)_BALANÇO 3 2 6" xfId="34022" xr:uid="{05B8C641-6BC9-4F40-BCBC-8E4D832664FF}"/>
    <cellStyle name="s_PFMA Cap_1_2007.07.13 (RSRI)_DF's" xfId="2650" xr:uid="{62852099-BCD7-4252-B35A-435AFEB200D7}"/>
    <cellStyle name="s_PFMA Cap_1_2007.07.13 (RSRI)_DF's 2" xfId="7433" xr:uid="{FDC6620E-BB3A-49DA-8275-540CB65DEA2C}"/>
    <cellStyle name="s_PFMA Cap_1_2007.07.13 (RSRI)_DF's 2 2" xfId="19332" xr:uid="{ABC0711D-F1BD-419B-889A-8A9250F85BED}"/>
    <cellStyle name="s_PFMA Cap_1_2007.07.13 (RSRI)_DF's 2 3" xfId="15790" xr:uid="{3D69BF8B-375B-4F82-BC4D-3F610176F7C0}"/>
    <cellStyle name="s_PFMA Cap_1_2007.07.13 (RSRI)_DF's 2 4" xfId="25435" xr:uid="{14786ED0-74CB-4A7E-A2E6-486ECCB9F972}"/>
    <cellStyle name="s_PFMA Cap_1_2007.07.13 (RSRI)_DF's 2 5" xfId="31656" xr:uid="{557E10F3-5F1B-43FF-B75C-409035E91ABF}"/>
    <cellStyle name="s_PFMA Cap_1_2007.07.13 (RSRI)_DF's 2 6" xfId="14204" xr:uid="{5544F715-2B1E-4946-A452-F3892AFE9CBD}"/>
    <cellStyle name="s_PFMA Cap_1_2007.07.13 (RSRI)_DF's 3" xfId="10580" xr:uid="{467D8D7E-8BCB-4D39-8064-B176E38D30BD}"/>
    <cellStyle name="s_PFMA Cap_1_2007.07.13 (RSRI)_DF's 3 2" xfId="12157" xr:uid="{BC864437-FAE4-429D-AD96-EC027DED9AED}"/>
    <cellStyle name="s_PFMA Cap_1_2007.07.13 (RSRI)_DF's 3 2 2" xfId="23398" xr:uid="{4018C8E9-89EE-4A69-9185-AE3070A8223A}"/>
    <cellStyle name="s_PFMA Cap_1_2007.07.13 (RSRI)_DF's 3 2 3" xfId="27101" xr:uid="{66560C07-CCF3-404F-8E92-29D5170C4F98}"/>
    <cellStyle name="s_PFMA Cap_1_2007.07.13 (RSRI)_DF's 3 2 4" xfId="21809" xr:uid="{CF4BB9F5-304C-4D23-B11F-E3BA1022F891}"/>
    <cellStyle name="s_PFMA Cap_1_2007.07.13 (RSRI)_DF's 3 2 5" xfId="30344" xr:uid="{DA8EF778-CD56-4084-8A65-CE75820466CC}"/>
    <cellStyle name="s_PFMA Cap_1_2007.07.13 (RSRI)_DF's 3 2 6" xfId="31568" xr:uid="{6B1A3D6A-D2F5-4597-821A-9EAEA3AB5BB1}"/>
    <cellStyle name="s_PFMA Cap_1_2007.07.13 (RSRI)_EVOLUÇÃO OBRA" xfId="5656" xr:uid="{1CC0D3B5-8C70-43F6-96BE-B31C489A29EB}"/>
    <cellStyle name="s_PFMA Cap_1_2007.07.13 (RSRI)_EVOLUÇÃO OBRA 2" xfId="9941" xr:uid="{F129CB56-DFE5-4711-AB2E-BEA9FAC23C3B}"/>
    <cellStyle name="s_PFMA Cap_1_2007.07.13 (RSRI)_EVOLUÇÃO OBRA 2 2" xfId="21626" xr:uid="{EC0EC030-EA85-4E0F-B7CA-3735254EC129}"/>
    <cellStyle name="s_PFMA Cap_1_2007.07.13 (RSRI)_EVOLUÇÃO OBRA 2 3" xfId="25373" xr:uid="{1478BCD7-02F2-44C2-B050-CA27A8C9B13C}"/>
    <cellStyle name="s_PFMA Cap_1_2007.07.13 (RSRI)_EVOLUÇÃO OBRA 2 4" xfId="13607" xr:uid="{DF945CE6-BC32-478E-BF68-A02BE72816C6}"/>
    <cellStyle name="s_PFMA Cap_1_2007.07.13 (RSRI)_EVOLUÇÃO OBRA 2 5" xfId="22487" xr:uid="{9114D7F6-E612-4FAE-A48F-7B9BF8E4882F}"/>
    <cellStyle name="s_PFMA Cap_1_2007.07.13 (RSRI)_EVOLUÇÃO OBRA 2 6" xfId="32093" xr:uid="{A87BE362-7ED6-4AD3-A8A8-1AD5D6DBF32B}"/>
    <cellStyle name="s_PFMA Cap_1_2007.07.13 (RSRI)_EVOLUÇÃO OBRA 3" xfId="11592" xr:uid="{31C3D1C3-429E-4122-9768-19AA8C9D2062}"/>
    <cellStyle name="s_PFMA Cap_1_2007.07.13 (RSRI)_EVOLUÇÃO OBRA 3 2" xfId="13149" xr:uid="{19DCB442-D7AD-49B5-B6E1-8808599E0313}"/>
    <cellStyle name="s_PFMA Cap_1_2007.07.13 (RSRI)_EVOLUÇÃO OBRA 3 2 2" xfId="24390" xr:uid="{3F2E3D3E-DDDE-41A5-B116-B8AB8DE49ABF}"/>
    <cellStyle name="s_PFMA Cap_1_2007.07.13 (RSRI)_EVOLUÇÃO OBRA 3 2 3" xfId="28091" xr:uid="{24331CDC-E929-43F1-ACC7-BB75F1911BD9}"/>
    <cellStyle name="s_PFMA Cap_1_2007.07.13 (RSRI)_EVOLUÇÃO OBRA 3 2 4" xfId="15936" xr:uid="{011E4D1D-CCA6-4BDB-B095-26022A3F5C92}"/>
    <cellStyle name="s_PFMA Cap_1_2007.07.13 (RSRI)_EVOLUÇÃO OBRA 3 2 5" xfId="31662" xr:uid="{6677865C-1090-4650-9CED-DF5EF8874339}"/>
    <cellStyle name="s_PFMA Cap_1_2007.07.13 (RSRI)_EVOLUÇÃO OBRA 3 2 6" xfId="31763" xr:uid="{3A908A53-5345-46E6-9483-FC944104D3C2}"/>
    <cellStyle name="s_PFMA Cap_1_2007.07.13 (RSRI)_VSO-4T08-2008.12.02" xfId="4648" xr:uid="{DDF039DB-6E0D-47C3-A0BD-EE2DA5AC6D1B}"/>
    <cellStyle name="s_PFMA Cap_1_2007.07.13 (RSRI)_VSO-4T08-2008.12.02 2" xfId="9071" xr:uid="{97C6E9BE-4C80-4097-ACE7-1C7B27458D1D}"/>
    <cellStyle name="s_PFMA Cap_1_2007.07.13 (RSRI)_VSO-4T08-2008.12.02 2 2" xfId="20809" xr:uid="{58851C8D-50A8-4E8D-A154-C7EF75B1AAB5}"/>
    <cellStyle name="s_PFMA Cap_1_2007.07.13 (RSRI)_VSO-4T08-2008.12.02 2 3" xfId="24621" xr:uid="{6A958EB1-C8EC-4226-8137-B4EC890AD7E6}"/>
    <cellStyle name="s_PFMA Cap_1_2007.07.13 (RSRI)_VSO-4T08-2008.12.02 2 4" xfId="22031" xr:uid="{0150047D-F9B4-4C1E-8089-2F0D1734BBBD}"/>
    <cellStyle name="s_PFMA Cap_1_2007.07.13 (RSRI)_VSO-4T08-2008.12.02 2 5" xfId="17728" xr:uid="{7F14CB10-DA8D-49B3-8707-55451A17B1DB}"/>
    <cellStyle name="s_PFMA Cap_1_2007.07.13 (RSRI)_VSO-4T08-2008.12.02 2 6" xfId="34114" xr:uid="{12D4EA1E-0A10-49E8-BA64-0443F8E493CD}"/>
    <cellStyle name="s_PFMA Cap_1_2007.07.13 (RSRI)_VSO-4T08-2008.12.02 3" xfId="36566" xr:uid="{A14BD98F-CB65-47D0-9EFC-FEDC5025E09C}"/>
    <cellStyle name="s_PFMA Cap_1_Mary911" xfId="1378" xr:uid="{3C8469A1-6A7E-4926-A2C6-254886B24817}"/>
    <cellStyle name="s_PFMA Cap_1_Mary911_2007.04.13 (RSRI)" xfId="1379" xr:uid="{0EB123AD-6320-4BBC-AB7A-B498640AF220}"/>
    <cellStyle name="s_PFMA Cap_1_Mary911_2007.04.13 (RSRI) 2" xfId="36567" xr:uid="{D28BC691-2DD2-41A6-9950-9A54C45E59A6}"/>
    <cellStyle name="s_PFMA Cap_1_Mary911_2007.04.13 (RSRI)_BALANÇO" xfId="3667" xr:uid="{5297C627-DA15-459A-990F-CF6DF6C9407E}"/>
    <cellStyle name="s_PFMA Cap_1_Mary911_2007.04.13 (RSRI)_BALANÇO 2" xfId="8450" xr:uid="{0888BF50-720F-4491-AD59-61D719A99DC0}"/>
    <cellStyle name="s_PFMA Cap_1_Mary911_2007.04.13 (RSRI)_DF's" xfId="2651" xr:uid="{49A25660-812A-434D-B2B5-869BAF1CBAC3}"/>
    <cellStyle name="s_PFMA Cap_1_Mary911_2007.04.13 (RSRI)_DF's 2" xfId="7434" xr:uid="{FE602D1F-6C59-426A-BD4A-40C37E71EA41}"/>
    <cellStyle name="s_PFMA Cap_1_Mary911_2007.04.13 (RSRI)_EVOLUÇÃO OBRA" xfId="5657" xr:uid="{7D20334E-8E7D-431F-858B-DBAF0EAC8569}"/>
    <cellStyle name="s_PFMA Cap_1_Mary911_2007.04.13 (RSRI)_EVOLUÇÃO OBRA 2" xfId="9942" xr:uid="{171A37FA-1861-499B-BC6C-C820A9B6511A}"/>
    <cellStyle name="s_PFMA Cap_1_Mary911_2007.04.13 (RSRI)_VSO-4T08-2008.12.02" xfId="4649" xr:uid="{CC974493-5500-4476-9506-C3FA92D5A1BA}"/>
    <cellStyle name="s_PFMA Cap_1_Mary911_2007.07.13 (RSRI)" xfId="1380" xr:uid="{35DCFDF3-C54F-4B42-865A-B5B56259D321}"/>
    <cellStyle name="s_PFMA Cap_1_Mary911_2007.07.13 (RSRI) 2" xfId="36568" xr:uid="{12175F3F-510C-4EFF-A28B-C7B748E6F1C0}"/>
    <cellStyle name="s_PFMA Cap_1_Mary911_2007.07.13 (RSRI)_BALANÇO" xfId="3668" xr:uid="{B9F4CE3A-8D7A-4E36-9E29-E50D25E68B04}"/>
    <cellStyle name="s_PFMA Cap_1_Mary911_2007.07.13 (RSRI)_BALANÇO 2" xfId="8451" xr:uid="{2EA56B79-3B4B-4DB0-A5C2-85D91A929D28}"/>
    <cellStyle name="s_PFMA Cap_1_Mary911_2007.07.13 (RSRI)_DF's" xfId="2652" xr:uid="{C9D3DDF2-94E5-42C9-8A48-A76DE9F51FBB}"/>
    <cellStyle name="s_PFMA Cap_1_Mary911_2007.07.13 (RSRI)_DF's 2" xfId="7435" xr:uid="{19489810-EB1D-4AA0-A440-7B73FD8B8109}"/>
    <cellStyle name="s_PFMA Cap_1_Mary911_2007.07.13 (RSRI)_EVOLUÇÃO OBRA" xfId="5658" xr:uid="{D061946C-25AA-4B68-AE35-74352E6BCEDF}"/>
    <cellStyle name="s_PFMA Cap_1_Mary911_2007.07.13 (RSRI)_EVOLUÇÃO OBRA 2" xfId="9943" xr:uid="{096928B3-017A-4761-BBB3-B8FA5C586468}"/>
    <cellStyle name="s_PFMA Cap_1_Mary911_2007.07.13 (RSRI)_VSO-4T08-2008.12.02" xfId="4650" xr:uid="{451B773B-095B-4CA9-A1A6-DFF0EB6956E8}"/>
    <cellStyle name="s_PFMA Cap_1_mona0915a" xfId="1381" xr:uid="{727E51B4-0928-49E8-A3DB-AF04668077E2}"/>
    <cellStyle name="s_PFMA Cap_1_mona0915a_2007.04.13 (RSRI)" xfId="1382" xr:uid="{CC6A84F3-C44B-4269-AC8B-128587FBEA3E}"/>
    <cellStyle name="s_PFMA Cap_1_mona0915a_2007.04.13 (RSRI) 2" xfId="36569" xr:uid="{0F728EC5-58F4-47B5-BB67-84CF335D1011}"/>
    <cellStyle name="s_PFMA Cap_1_mona0915a_2007.04.13 (RSRI)_BALANÇO" xfId="3669" xr:uid="{E2CCD1CC-5454-4791-BDAD-9956B1811376}"/>
    <cellStyle name="s_PFMA Cap_1_mona0915a_2007.04.13 (RSRI)_BALANÇO 2" xfId="8452" xr:uid="{400EEC81-BB7D-4DB0-B174-532509CD932E}"/>
    <cellStyle name="s_PFMA Cap_1_mona0915a_2007.04.13 (RSRI)_DF's" xfId="2653" xr:uid="{1EB14DC9-457D-4F9D-A12F-5C4748906821}"/>
    <cellStyle name="s_PFMA Cap_1_mona0915a_2007.04.13 (RSRI)_DF's 2" xfId="7436" xr:uid="{022C0F58-672F-4070-BEE8-02A20A1384D8}"/>
    <cellStyle name="s_PFMA Cap_1_mona0915a_2007.04.13 (RSRI)_EVOLUÇÃO OBRA" xfId="5659" xr:uid="{2B134CC1-6E35-4F2E-8F86-6A62F3D0F6C4}"/>
    <cellStyle name="s_PFMA Cap_1_mona0915a_2007.04.13 (RSRI)_EVOLUÇÃO OBRA 2" xfId="9944" xr:uid="{0F153432-5C6D-4DC1-B083-80F89F1626C9}"/>
    <cellStyle name="s_PFMA Cap_1_mona0915a_2007.04.13 (RSRI)_VSO-4T08-2008.12.02" xfId="4651" xr:uid="{C1EA5DD4-D6DB-4A47-8762-7F17CE394415}"/>
    <cellStyle name="s_PFMA Cap_1_mona0915a_2007.07.13 (RSRI)" xfId="1383" xr:uid="{8FF7473D-B17E-47DF-9184-6ED9B153C652}"/>
    <cellStyle name="s_PFMA Cap_1_mona0915a_2007.07.13 (RSRI) 2" xfId="36570" xr:uid="{5EF74382-28D0-420C-A9BB-9B81CB4F4B39}"/>
    <cellStyle name="s_PFMA Cap_1_mona0915a_2007.07.13 (RSRI)_BALANÇO" xfId="3670" xr:uid="{8EC019E9-6722-4C01-BA96-FBF75C584263}"/>
    <cellStyle name="s_PFMA Cap_1_mona0915a_2007.07.13 (RSRI)_BALANÇO 2" xfId="8453" xr:uid="{7C97DE77-4F93-4B13-BC71-E8C219819A4C}"/>
    <cellStyle name="s_PFMA Cap_1_mona0915a_2007.07.13 (RSRI)_DF's" xfId="2654" xr:uid="{F255643C-BBD6-408F-BAB5-A42BD66687EC}"/>
    <cellStyle name="s_PFMA Cap_1_mona0915a_2007.07.13 (RSRI)_DF's 2" xfId="7437" xr:uid="{DB58DD14-9253-4EF2-89DA-4A557FC17279}"/>
    <cellStyle name="s_PFMA Cap_1_mona0915a_2007.07.13 (RSRI)_EVOLUÇÃO OBRA" xfId="5660" xr:uid="{DB811207-4F2B-4FBC-96A6-E48FB5DBECB6}"/>
    <cellStyle name="s_PFMA Cap_1_mona0915a_2007.07.13 (RSRI)_EVOLUÇÃO OBRA 2" xfId="9945" xr:uid="{6BDA27EC-9E26-4D7F-83BA-0A38EBFB2E6F}"/>
    <cellStyle name="s_PFMA Cap_1_mona0915a_2007.07.13 (RSRI)_VSO-4T08-2008.12.02" xfId="4652" xr:uid="{13F0DC98-1653-4430-9D37-687960A15697}"/>
    <cellStyle name="s_PFMA Cap_1_mona0915b" xfId="1384" xr:uid="{0CEC2E84-473C-4E2F-A3C3-289A3C1B7A67}"/>
    <cellStyle name="s_PFMA Cap_1_mona0915b_2007.04.13 (RSRI)" xfId="1385" xr:uid="{50473BCE-1FE5-4A5F-B977-927F26C64493}"/>
    <cellStyle name="s_PFMA Cap_1_mona0915b_2007.04.13 (RSRI) 2" xfId="36571" xr:uid="{C2589364-C2A5-4F23-A0B1-E95759283318}"/>
    <cellStyle name="s_PFMA Cap_1_mona0915b_2007.04.13 (RSRI)_BALANÇO" xfId="3671" xr:uid="{567142B1-8791-429F-8BAF-25EDDE697510}"/>
    <cellStyle name="s_PFMA Cap_1_mona0915b_2007.04.13 (RSRI)_BALANÇO 2" xfId="8454" xr:uid="{9821ABC0-B8ED-47EC-9700-B817A79100B2}"/>
    <cellStyle name="s_PFMA Cap_1_mona0915b_2007.04.13 (RSRI)_DF's" xfId="2655" xr:uid="{2B6D85DF-3AC2-445E-9C38-1F7F98962ECA}"/>
    <cellStyle name="s_PFMA Cap_1_mona0915b_2007.04.13 (RSRI)_DF's 2" xfId="7438" xr:uid="{54E6AB59-0C2B-4D8D-B6D5-8B4E836BBD8C}"/>
    <cellStyle name="s_PFMA Cap_1_mona0915b_2007.04.13 (RSRI)_EVOLUÇÃO OBRA" xfId="5661" xr:uid="{E8519356-3AB9-45E3-843F-66E025C0AFFF}"/>
    <cellStyle name="s_PFMA Cap_1_mona0915b_2007.04.13 (RSRI)_EVOLUÇÃO OBRA 2" xfId="9946" xr:uid="{5075C26E-D498-4DB0-9233-551B92D251D5}"/>
    <cellStyle name="s_PFMA Cap_1_mona0915b_2007.04.13 (RSRI)_VSO-4T08-2008.12.02" xfId="4653" xr:uid="{827A5BAC-46B8-4BD9-9868-B8B536465786}"/>
    <cellStyle name="s_PFMA Cap_1_mona0915b_2007.07.13 (RSRI)" xfId="1386" xr:uid="{AA1A0DA7-BB1F-409C-8E44-C043F20919DD}"/>
    <cellStyle name="s_PFMA Cap_1_mona0915b_2007.07.13 (RSRI) 2" xfId="36572" xr:uid="{8EE438AF-11CE-406F-91E9-F518952233E1}"/>
    <cellStyle name="s_PFMA Cap_1_mona0915b_2007.07.13 (RSRI)_BALANÇO" xfId="3672" xr:uid="{1F5EDBAD-5C40-42F9-B729-379969625366}"/>
    <cellStyle name="s_PFMA Cap_1_mona0915b_2007.07.13 (RSRI)_BALANÇO 2" xfId="8455" xr:uid="{4DDFF237-B9CC-4290-9BF9-943E3E67A4F9}"/>
    <cellStyle name="s_PFMA Cap_1_mona0915b_2007.07.13 (RSRI)_DF's" xfId="2656" xr:uid="{DA792457-AE5A-440C-80FD-731889B94150}"/>
    <cellStyle name="s_PFMA Cap_1_mona0915b_2007.07.13 (RSRI)_DF's 2" xfId="7439" xr:uid="{E00A4A30-5C6A-4827-9018-8570C2620DB4}"/>
    <cellStyle name="s_PFMA Cap_1_mona0915b_2007.07.13 (RSRI)_EVOLUÇÃO OBRA" xfId="5662" xr:uid="{7AD06C16-17C0-4A1B-AE5C-F40F14A75618}"/>
    <cellStyle name="s_PFMA Cap_1_mona0915b_2007.07.13 (RSRI)_EVOLUÇÃO OBRA 2" xfId="9947" xr:uid="{CF3C105E-0760-4035-86B7-846F37171F61}"/>
    <cellStyle name="s_PFMA Cap_1_mona0915b_2007.07.13 (RSRI)_VSO-4T08-2008.12.02" xfId="4654" xr:uid="{AE7C5951-F101-4319-8473-55C5DE1427F6}"/>
    <cellStyle name="s_PFMA Cap_2" xfId="1387" xr:uid="{A7037BCA-0A87-4B80-A24F-F6C425D47465}"/>
    <cellStyle name="s_PFMA Cap_2_2007.04.13 (RSRI)" xfId="1388" xr:uid="{20EC7818-0E02-42EE-80F5-072C7535033A}"/>
    <cellStyle name="s_PFMA Cap_2_2007.04.13 (RSRI) 2" xfId="36573" xr:uid="{4C105E31-0B03-4690-B819-ACE0F8235577}"/>
    <cellStyle name="s_PFMA Cap_2_2007.04.13 (RSRI)_BALANÇO" xfId="3673" xr:uid="{856920F8-7C6D-4D49-A8DD-D5650E2803AE}"/>
    <cellStyle name="s_PFMA Cap_2_2007.04.13 (RSRI)_BALANÇO 2" xfId="8456" xr:uid="{7327816F-1885-4CB4-B1AA-63EDED3C4B8C}"/>
    <cellStyle name="s_PFMA Cap_2_2007.04.13 (RSRI)_DF's" xfId="2657" xr:uid="{25DDEFFA-A687-4CA0-AE6A-11AD69A9975F}"/>
    <cellStyle name="s_PFMA Cap_2_2007.04.13 (RSRI)_DF's 2" xfId="7440" xr:uid="{27803A7F-EBDB-44E7-82F2-30EC9A7741CD}"/>
    <cellStyle name="s_PFMA Cap_2_2007.04.13 (RSRI)_EVOLUÇÃO OBRA" xfId="5663" xr:uid="{6E0B5B1F-0A5F-4214-A4FC-FD20D653F0A7}"/>
    <cellStyle name="s_PFMA Cap_2_2007.04.13 (RSRI)_EVOLUÇÃO OBRA 2" xfId="9948" xr:uid="{920326C1-57FA-4EFC-A115-60C4F79B53C8}"/>
    <cellStyle name="s_PFMA Cap_2_2007.04.13 (RSRI)_VSO-4T08-2008.12.02" xfId="4655" xr:uid="{859205AC-7E8D-4CA3-9242-3FADBC2C938D}"/>
    <cellStyle name="s_PFMA Cap_2_2007.07.13 (RSRI)" xfId="1389" xr:uid="{D3ECD729-2675-4B6D-8572-751B18FA132F}"/>
    <cellStyle name="s_PFMA Cap_2_2007.07.13 (RSRI) 2" xfId="36574" xr:uid="{108B610C-7027-424A-8972-9903FFA06A83}"/>
    <cellStyle name="s_PFMA Cap_2_2007.07.13 (RSRI)_BALANÇO" xfId="3674" xr:uid="{6C52E988-6406-4E10-A944-4D59968ED107}"/>
    <cellStyle name="s_PFMA Cap_2_2007.07.13 (RSRI)_BALANÇO 2" xfId="8457" xr:uid="{E7D1258F-2170-401A-939E-9FC3ACBD4C75}"/>
    <cellStyle name="s_PFMA Cap_2_2007.07.13 (RSRI)_DF's" xfId="2658" xr:uid="{4F38A494-0E4E-47E1-A949-6F8F165DFC4E}"/>
    <cellStyle name="s_PFMA Cap_2_2007.07.13 (RSRI)_DF's 2" xfId="7441" xr:uid="{215AABC1-D90E-4519-9C20-3773B7FEF22D}"/>
    <cellStyle name="s_PFMA Cap_2_2007.07.13 (RSRI)_EVOLUÇÃO OBRA" xfId="5664" xr:uid="{2F330BCC-7E6E-478F-B982-A23816F0C5E5}"/>
    <cellStyle name="s_PFMA Cap_2_2007.07.13 (RSRI)_EVOLUÇÃO OBRA 2" xfId="9949" xr:uid="{2F8532D2-7D8A-4044-9230-18AB5392A840}"/>
    <cellStyle name="s_PFMA Cap_2_2007.07.13 (RSRI)_VSO-4T08-2008.12.02" xfId="4656" xr:uid="{834C9DA1-8CFC-41E8-B458-C7D0F30F7C42}"/>
    <cellStyle name="s_PFMA Cap_2007.04.13 (RSRI)" xfId="1390" xr:uid="{BEC58BFF-E67B-42C2-86DE-DEB47EA35883}"/>
    <cellStyle name="s_PFMA Cap_2007.04.13 (RSRI) 2" xfId="6452" xr:uid="{7A3BC160-7CAB-4105-AAA5-99D4EEB939B0}"/>
    <cellStyle name="s_PFMA Cap_2007.04.13 (RSRI) 2 2" xfId="18426" xr:uid="{4DEE9295-B514-4D54-BDA2-125438C9C52A}"/>
    <cellStyle name="s_PFMA Cap_2007.04.13 (RSRI) 2 3" xfId="21976" xr:uid="{13D0AE06-EDA7-4C45-81E4-AB308B0F483C}"/>
    <cellStyle name="s_PFMA Cap_2007.04.13 (RSRI) 2 4" xfId="24820" xr:uid="{966B999B-88EB-46DE-93CB-4A132E790D41}"/>
    <cellStyle name="s_PFMA Cap_2007.04.13 (RSRI) 2 5" xfId="32051" xr:uid="{0469D604-04A8-43E8-B262-CB006221EEF3}"/>
    <cellStyle name="s_PFMA Cap_2007.04.13 (RSRI) 2 6" xfId="15316" xr:uid="{4E7A8248-B715-4E10-BF2A-AEF1F48CD643}"/>
    <cellStyle name="s_PFMA Cap_2007.04.13 (RSRI) 3" xfId="36575" xr:uid="{35A25BCA-BBAC-4F6D-8E67-D06DAC05FFC9}"/>
    <cellStyle name="s_PFMA Cap_2007.04.13 (RSRI)_BALANÇO" xfId="3675" xr:uid="{BDECF0CF-70C1-4251-9543-90FE040BAA24}"/>
    <cellStyle name="s_PFMA Cap_2007.04.13 (RSRI)_BALANÇO 2" xfId="8458" xr:uid="{D9587E8C-0A93-4E24-80B5-381AFDB28005}"/>
    <cellStyle name="s_PFMA Cap_2007.04.13 (RSRI)_BALANÇO 2 2" xfId="20239" xr:uid="{7DD5D200-4130-42DF-8DA3-15344CD0FE75}"/>
    <cellStyle name="s_PFMA Cap_2007.04.13 (RSRI)_BALANÇO 2 3" xfId="13602" xr:uid="{7657D462-1EB3-427A-AF3D-E9ACC3753528}"/>
    <cellStyle name="s_PFMA Cap_2007.04.13 (RSRI)_BALANÇO 2 4" xfId="29211" xr:uid="{86ED2F5C-1D3F-41D1-B550-2A7E79522877}"/>
    <cellStyle name="s_PFMA Cap_2007.04.13 (RSRI)_BALANÇO 2 5" xfId="28896" xr:uid="{47C79E1E-8574-4EF0-AD66-E9ED1162C3D2}"/>
    <cellStyle name="s_PFMA Cap_2007.04.13 (RSRI)_BALANÇO 2 6" xfId="33880" xr:uid="{AB30E525-6570-46DD-BEF7-2314B395EE7A}"/>
    <cellStyle name="s_PFMA Cap_2007.04.13 (RSRI)_BALANÇO 3" xfId="11079" xr:uid="{4722846B-E78E-4ACC-BF3B-3D9C0789B5FE}"/>
    <cellStyle name="s_PFMA Cap_2007.04.13 (RSRI)_BALANÇO 3 2" xfId="12650" xr:uid="{0B4DB45F-492A-4C9C-9C7B-25520E0281F3}"/>
    <cellStyle name="s_PFMA Cap_2007.04.13 (RSRI)_BALANÇO 3 2 2" xfId="23891" xr:uid="{C481E8E3-AF36-4AEB-81C6-4026D4D8990F}"/>
    <cellStyle name="s_PFMA Cap_2007.04.13 (RSRI)_BALANÇO 3 2 3" xfId="27594" xr:uid="{7764AB27-3E24-4752-BA89-EFBE870EABAA}"/>
    <cellStyle name="s_PFMA Cap_2007.04.13 (RSRI)_BALANÇO 3 2 4" xfId="20310" xr:uid="{9C6C49EA-DC6C-48EA-893E-87DF6D6D797A}"/>
    <cellStyle name="s_PFMA Cap_2007.04.13 (RSRI)_BALANÇO 3 2 5" xfId="25995" xr:uid="{4E0A6F85-7D08-4E45-AD93-CA1C05D8EA57}"/>
    <cellStyle name="s_PFMA Cap_2007.04.13 (RSRI)_BALANÇO 3 2 6" xfId="34470" xr:uid="{8C0118E0-AF65-446E-9954-0362764C2F46}"/>
    <cellStyle name="s_PFMA Cap_2007.04.13 (RSRI)_DF's" xfId="2659" xr:uid="{AFE68540-9409-4F73-9B9C-BC2FA3A8E73D}"/>
    <cellStyle name="s_PFMA Cap_2007.04.13 (RSRI)_DF's 2" xfId="7442" xr:uid="{F42B1E44-F482-44C3-8386-22FCA1F80255}"/>
    <cellStyle name="s_PFMA Cap_2007.04.13 (RSRI)_DF's 2 2" xfId="19340" xr:uid="{6CF584B6-B5FE-4A59-8A7E-31BE81DC9CFA}"/>
    <cellStyle name="s_PFMA Cap_2007.04.13 (RSRI)_DF's 2 3" xfId="13800" xr:uid="{3D964BFA-BF0E-489F-BF9F-6D14446C79AC}"/>
    <cellStyle name="s_PFMA Cap_2007.04.13 (RSRI)_DF's 2 4" xfId="17054" xr:uid="{665167EB-D9D2-459B-893F-FBE5EE10EF52}"/>
    <cellStyle name="s_PFMA Cap_2007.04.13 (RSRI)_DF's 2 5" xfId="26334" xr:uid="{6D763BD3-B5B3-4149-9121-09F9E97DC26E}"/>
    <cellStyle name="s_PFMA Cap_2007.04.13 (RSRI)_DF's 2 6" xfId="35118" xr:uid="{37F62CA1-D699-421F-AB5F-A046CB6F398F}"/>
    <cellStyle name="s_PFMA Cap_2007.04.13 (RSRI)_DF's 3" xfId="10582" xr:uid="{B422609B-BC8B-468E-A03D-B5ECA8E05898}"/>
    <cellStyle name="s_PFMA Cap_2007.04.13 (RSRI)_DF's 3 2" xfId="12158" xr:uid="{B38A51D0-1EF1-42D1-B4BC-2E5D2E563AAE}"/>
    <cellStyle name="s_PFMA Cap_2007.04.13 (RSRI)_DF's 3 2 2" xfId="23399" xr:uid="{64628257-C917-4172-8CC9-1A296C3AA52C}"/>
    <cellStyle name="s_PFMA Cap_2007.04.13 (RSRI)_DF's 3 2 3" xfId="27102" xr:uid="{BA7D0A28-B2F2-4B99-A184-3D7A7CD28B7A}"/>
    <cellStyle name="s_PFMA Cap_2007.04.13 (RSRI)_DF's 3 2 4" xfId="28506" xr:uid="{F113A6EC-5973-469D-A5F6-82FDFAC5D6DC}"/>
    <cellStyle name="s_PFMA Cap_2007.04.13 (RSRI)_DF's 3 2 5" xfId="22492" xr:uid="{F3B2194B-92BF-4ED0-B2F4-498A31EAE1E2}"/>
    <cellStyle name="s_PFMA Cap_2007.04.13 (RSRI)_DF's 3 2 6" xfId="34930" xr:uid="{19FF6BD9-5566-4B89-B05F-A8BFC3ECF9BA}"/>
    <cellStyle name="s_PFMA Cap_2007.04.13 (RSRI)_EVOLUÇÃO OBRA" xfId="5665" xr:uid="{56C333F8-9709-49E0-84EE-AA6D3E1C16E0}"/>
    <cellStyle name="s_PFMA Cap_2007.04.13 (RSRI)_EVOLUÇÃO OBRA 2" xfId="9950" xr:uid="{DF8D683A-DD1E-4A43-8036-888E124F8C12}"/>
    <cellStyle name="s_PFMA Cap_2007.04.13 (RSRI)_EVOLUÇÃO OBRA 2 2" xfId="21634" xr:uid="{C3F6E07A-F0EB-47EA-B7C3-8D7297812618}"/>
    <cellStyle name="s_PFMA Cap_2007.04.13 (RSRI)_EVOLUÇÃO OBRA 2 3" xfId="25382" xr:uid="{6409660A-1803-4B04-B636-6C99A4509467}"/>
    <cellStyle name="s_PFMA Cap_2007.04.13 (RSRI)_EVOLUÇÃO OBRA 2 4" xfId="29800" xr:uid="{58F6B650-14C0-4439-9137-4E1080ECF24E}"/>
    <cellStyle name="s_PFMA Cap_2007.04.13 (RSRI)_EVOLUÇÃO OBRA 2 5" xfId="31375" xr:uid="{C61C2013-6E34-4626-992A-F3795B83CDA5}"/>
    <cellStyle name="s_PFMA Cap_2007.04.13 (RSRI)_EVOLUÇÃO OBRA 2 6" xfId="34430" xr:uid="{2F8D3133-B454-4248-BE52-109CFAAAE123}"/>
    <cellStyle name="s_PFMA Cap_2007.04.13 (RSRI)_EVOLUÇÃO OBRA 3" xfId="11593" xr:uid="{97308036-E774-4554-9532-71F5DF2C24E5}"/>
    <cellStyle name="s_PFMA Cap_2007.04.13 (RSRI)_EVOLUÇÃO OBRA 3 2" xfId="13150" xr:uid="{26243837-C185-47F3-A288-914D0D4AD1A8}"/>
    <cellStyle name="s_PFMA Cap_2007.04.13 (RSRI)_EVOLUÇÃO OBRA 3 2 2" xfId="24391" xr:uid="{9362E90F-66A0-4A7A-B699-4B547428BE05}"/>
    <cellStyle name="s_PFMA Cap_2007.04.13 (RSRI)_EVOLUÇÃO OBRA 3 2 3" xfId="28092" xr:uid="{30CBF3E8-74DC-40AD-8702-AD87CE0319B8}"/>
    <cellStyle name="s_PFMA Cap_2007.04.13 (RSRI)_EVOLUÇÃO OBRA 3 2 4" xfId="26748" xr:uid="{B31ABB78-80A6-441C-9F48-D3C6841094B5}"/>
    <cellStyle name="s_PFMA Cap_2007.04.13 (RSRI)_EVOLUÇÃO OBRA 3 2 5" xfId="17900" xr:uid="{184E2807-A40D-4453-A546-FD90ECC2D38E}"/>
    <cellStyle name="s_PFMA Cap_2007.04.13 (RSRI)_EVOLUÇÃO OBRA 3 2 6" xfId="34768" xr:uid="{B567420C-E7C4-4013-AE2C-CBE1641E65B7}"/>
    <cellStyle name="s_PFMA Cap_2007.04.13 (RSRI)_VSO-4T08-2008.12.02" xfId="4657" xr:uid="{1EE21E50-3046-4570-B089-8E5F041824CB}"/>
    <cellStyle name="s_PFMA Cap_2007.04.13 (RSRI)_VSO-4T08-2008.12.02 2" xfId="9072" xr:uid="{BE92026B-33CD-4D2D-B453-E90D99AE8524}"/>
    <cellStyle name="s_PFMA Cap_2007.04.13 (RSRI)_VSO-4T08-2008.12.02 2 2" xfId="20810" xr:uid="{FBE4C77D-9E59-4876-98A2-45CF0E60B421}"/>
    <cellStyle name="s_PFMA Cap_2007.04.13 (RSRI)_VSO-4T08-2008.12.02 2 3" xfId="24622" xr:uid="{C7C2430C-1BAF-4B0A-818C-90C6D976B53B}"/>
    <cellStyle name="s_PFMA Cap_2007.04.13 (RSRI)_VSO-4T08-2008.12.02 2 4" xfId="15279" xr:uid="{F5F6CE92-27CE-409A-A079-3B63308F9323}"/>
    <cellStyle name="s_PFMA Cap_2007.04.13 (RSRI)_VSO-4T08-2008.12.02 2 5" xfId="22096" xr:uid="{2AA8580C-FF28-437A-8117-D6AADA4CBE6D}"/>
    <cellStyle name="s_PFMA Cap_2007.04.13 (RSRI)_VSO-4T08-2008.12.02 2 6" xfId="26232" xr:uid="{878E6CB1-E1B1-488C-8683-52E3E0E5CC68}"/>
    <cellStyle name="s_PFMA Cap_2007.04.13 (RSRI)_VSO-4T08-2008.12.02 3" xfId="36576" xr:uid="{0016AC14-EA4D-49FD-9E94-AAF5F76EA72C}"/>
    <cellStyle name="s_PFMA Cap_2007.07.13 (RSRI)" xfId="1391" xr:uid="{CDFB6CE3-6554-4914-A099-4EDBA9A4B4B5}"/>
    <cellStyle name="s_PFMA Cap_2007.07.13 (RSRI) 2" xfId="6453" xr:uid="{2236095B-207E-42DD-918E-C5F72A276289}"/>
    <cellStyle name="s_PFMA Cap_2007.07.13 (RSRI) 2 2" xfId="18427" xr:uid="{FE70E0F3-EBF6-4C7F-9873-E2C49093483C}"/>
    <cellStyle name="s_PFMA Cap_2007.07.13 (RSRI) 2 3" xfId="15106" xr:uid="{9B4D2F1D-6ABE-4556-944F-24A7AA28A5D0}"/>
    <cellStyle name="s_PFMA Cap_2007.07.13 (RSRI) 2 4" xfId="14148" xr:uid="{E98D6103-319C-4675-AD6A-609939300EC2}"/>
    <cellStyle name="s_PFMA Cap_2007.07.13 (RSRI) 2 5" xfId="22570" xr:uid="{D44F3107-DAC0-4CC7-AE35-69EF51DDAA6C}"/>
    <cellStyle name="s_PFMA Cap_2007.07.13 (RSRI) 2 6" xfId="32514" xr:uid="{0A4336DF-521F-4730-95A5-2273555C054F}"/>
    <cellStyle name="s_PFMA Cap_2007.07.13 (RSRI) 3" xfId="36577" xr:uid="{1546E942-8739-4E04-8318-BAA6F87CC8F2}"/>
    <cellStyle name="s_PFMA Cap_2007.07.13 (RSRI)_BALANÇO" xfId="3676" xr:uid="{1C7F596C-7210-4201-823B-0214452DB6BB}"/>
    <cellStyle name="s_PFMA Cap_2007.07.13 (RSRI)_BALANÇO 2" xfId="8459" xr:uid="{4B3EF628-BB3E-44B3-B8C6-6A89FCD86053}"/>
    <cellStyle name="s_PFMA Cap_2007.07.13 (RSRI)_BALANÇO 2 2" xfId="20240" xr:uid="{27244288-306D-4296-8471-E4B1CFD95A0E}"/>
    <cellStyle name="s_PFMA Cap_2007.07.13 (RSRI)_BALANÇO 2 3" xfId="16461" xr:uid="{E6DE9765-4FAE-4F22-8051-46192F3A918C}"/>
    <cellStyle name="s_PFMA Cap_2007.07.13 (RSRI)_BALANÇO 2 4" xfId="15313" xr:uid="{81670269-74E2-4BA0-9E2C-33D5EBFB272A}"/>
    <cellStyle name="s_PFMA Cap_2007.07.13 (RSRI)_BALANÇO 2 5" xfId="32511" xr:uid="{9B9123FE-5331-47DD-9DB8-AABE8B1D4626}"/>
    <cellStyle name="s_PFMA Cap_2007.07.13 (RSRI)_BALANÇO 2 6" xfId="28658" xr:uid="{70341CE2-9632-4D2B-9B25-DC1D16FE1126}"/>
    <cellStyle name="s_PFMA Cap_2007.07.13 (RSRI)_BALANÇO 3" xfId="11080" xr:uid="{28031F6D-77FC-4F9A-8FF5-5FDE2C77D987}"/>
    <cellStyle name="s_PFMA Cap_2007.07.13 (RSRI)_BALANÇO 3 2" xfId="12651" xr:uid="{E4A374F8-A7D1-4696-90C6-21D692C43382}"/>
    <cellStyle name="s_PFMA Cap_2007.07.13 (RSRI)_BALANÇO 3 2 2" xfId="23892" xr:uid="{81FC9E09-5240-4BEC-8C63-D8B5A8F0C213}"/>
    <cellStyle name="s_PFMA Cap_2007.07.13 (RSRI)_BALANÇO 3 2 3" xfId="27595" xr:uid="{3A26CB35-1AB6-4CAD-B982-0A4D518B2A18}"/>
    <cellStyle name="s_PFMA Cap_2007.07.13 (RSRI)_BALANÇO 3 2 4" xfId="26264" xr:uid="{45D30BD4-FBEF-4316-9B84-668C297A574B}"/>
    <cellStyle name="s_PFMA Cap_2007.07.13 (RSRI)_BALANÇO 3 2 5" xfId="17293" xr:uid="{EC336E07-C918-4A7E-B7B4-C1FE67F11488}"/>
    <cellStyle name="s_PFMA Cap_2007.07.13 (RSRI)_BALANÇO 3 2 6" xfId="22867" xr:uid="{08C58752-B3D6-447A-86A5-4F0498FB4474}"/>
    <cellStyle name="s_PFMA Cap_2007.07.13 (RSRI)_DF's" xfId="2660" xr:uid="{F447B90F-F6A9-4F6F-91C3-76ED9DFB78D4}"/>
    <cellStyle name="s_PFMA Cap_2007.07.13 (RSRI)_DF's 2" xfId="7443" xr:uid="{6A382630-A0F4-4AFE-8933-C4402A0FED3A}"/>
    <cellStyle name="s_PFMA Cap_2007.07.13 (RSRI)_DF's 2 2" xfId="19341" xr:uid="{B3186CA8-CDE2-49E9-83F3-38FE54946ACB}"/>
    <cellStyle name="s_PFMA Cap_2007.07.13 (RSRI)_DF's 2 3" xfId="13799" xr:uid="{C2AE5F1A-43A6-41BF-A62A-F47F655B39D7}"/>
    <cellStyle name="s_PFMA Cap_2007.07.13 (RSRI)_DF's 2 4" xfId="14835" xr:uid="{3493C606-88CD-44FC-AF72-EC48C9FCAE30}"/>
    <cellStyle name="s_PFMA Cap_2007.07.13 (RSRI)_DF's 2 5" xfId="29659" xr:uid="{7367709C-D997-4ED5-B56F-2719E1FABB8C}"/>
    <cellStyle name="s_PFMA Cap_2007.07.13 (RSRI)_DF's 2 6" xfId="35008" xr:uid="{23F5E561-11E3-4961-96D2-321A58DB12BA}"/>
    <cellStyle name="s_PFMA Cap_2007.07.13 (RSRI)_DF's 3" xfId="10583" xr:uid="{4081289E-EFED-425E-B021-ACC5B0D87974}"/>
    <cellStyle name="s_PFMA Cap_2007.07.13 (RSRI)_DF's 3 2" xfId="12159" xr:uid="{E468A0F7-DA18-4C01-A2D5-6E610F65E02A}"/>
    <cellStyle name="s_PFMA Cap_2007.07.13 (RSRI)_DF's 3 2 2" xfId="23400" xr:uid="{882CE830-DFA5-4551-BA3A-04B04E094BC2}"/>
    <cellStyle name="s_PFMA Cap_2007.07.13 (RSRI)_DF's 3 2 3" xfId="27103" xr:uid="{A74B7CA7-AA8C-4975-B012-7E0B56D12E11}"/>
    <cellStyle name="s_PFMA Cap_2007.07.13 (RSRI)_DF's 3 2 4" xfId="26120" xr:uid="{FA8CDF98-DA8F-4569-969F-C82A0D9E4990}"/>
    <cellStyle name="s_PFMA Cap_2007.07.13 (RSRI)_DF's 3 2 5" xfId="17586" xr:uid="{ADC33595-E621-4A69-85DB-9BFA96179849}"/>
    <cellStyle name="s_PFMA Cap_2007.07.13 (RSRI)_DF's 3 2 6" xfId="29115" xr:uid="{A2E55B7E-5142-40E9-B770-2979492121FB}"/>
    <cellStyle name="s_PFMA Cap_2007.07.13 (RSRI)_EVOLUÇÃO OBRA" xfId="5666" xr:uid="{18A17ED7-F29D-4D71-ADC8-FA24C28B4246}"/>
    <cellStyle name="s_PFMA Cap_2007.07.13 (RSRI)_EVOLUÇÃO OBRA 2" xfId="9951" xr:uid="{E67E8035-9612-43C5-A396-777A35B96548}"/>
    <cellStyle name="s_PFMA Cap_2007.07.13 (RSRI)_EVOLUÇÃO OBRA 2 2" xfId="21635" xr:uid="{93EE84CC-7479-4A92-8716-8532771938E2}"/>
    <cellStyle name="s_PFMA Cap_2007.07.13 (RSRI)_EVOLUÇÃO OBRA 2 3" xfId="25383" xr:uid="{DC1A082E-0E99-4298-B559-4F7969D29792}"/>
    <cellStyle name="s_PFMA Cap_2007.07.13 (RSRI)_EVOLUÇÃO OBRA 2 4" xfId="28629" xr:uid="{56E17495-1ACD-4958-8619-F440E7EF6C68}"/>
    <cellStyle name="s_PFMA Cap_2007.07.13 (RSRI)_EVOLUÇÃO OBRA 2 5" xfId="29087" xr:uid="{CEE887A7-65D0-42E8-A72E-3AAEEFC8B659}"/>
    <cellStyle name="s_PFMA Cap_2007.07.13 (RSRI)_EVOLUÇÃO OBRA 2 6" xfId="33237" xr:uid="{30EEE4D5-0397-41D9-8593-A9909DECC445}"/>
    <cellStyle name="s_PFMA Cap_2007.07.13 (RSRI)_EVOLUÇÃO OBRA 3" xfId="11594" xr:uid="{41BAEF28-A491-44A7-A4B2-00B1D8968F04}"/>
    <cellStyle name="s_PFMA Cap_2007.07.13 (RSRI)_EVOLUÇÃO OBRA 3 2" xfId="13151" xr:uid="{CF4C381F-6A9B-48DF-8A78-412FB638D0EB}"/>
    <cellStyle name="s_PFMA Cap_2007.07.13 (RSRI)_EVOLUÇÃO OBRA 3 2 2" xfId="24392" xr:uid="{9C878A4F-7DB8-48EA-9BC8-D66AC98390AC}"/>
    <cellStyle name="s_PFMA Cap_2007.07.13 (RSRI)_EVOLUÇÃO OBRA 3 2 3" xfId="28093" xr:uid="{46612888-1407-49E0-B1B2-1AD49CD9C005}"/>
    <cellStyle name="s_PFMA Cap_2007.07.13 (RSRI)_EVOLUÇÃO OBRA 3 2 4" xfId="21417" xr:uid="{FEDD1A2B-D774-45D3-B3C3-6CAB350CC291}"/>
    <cellStyle name="s_PFMA Cap_2007.07.13 (RSRI)_EVOLUÇÃO OBRA 3 2 5" xfId="28962" xr:uid="{B3775249-AD69-4E92-A296-B0B3F195E9F2}"/>
    <cellStyle name="s_PFMA Cap_2007.07.13 (RSRI)_EVOLUÇÃO OBRA 3 2 6" xfId="34126" xr:uid="{38E1F2EE-5E07-47C7-9F5B-FD82C89CD1F2}"/>
    <cellStyle name="s_PFMA Cap_2007.07.13 (RSRI)_VSO-4T08-2008.12.02" xfId="4658" xr:uid="{91B5FE3E-EC67-4E8B-89D1-61DE2514C531}"/>
    <cellStyle name="s_PFMA Cap_2007.07.13 (RSRI)_VSO-4T08-2008.12.02 2" xfId="9073" xr:uid="{74C3156E-C3E0-4DBC-8686-5B6F50A535AF}"/>
    <cellStyle name="s_PFMA Cap_2007.07.13 (RSRI)_VSO-4T08-2008.12.02 2 2" xfId="20811" xr:uid="{B911D852-DFB2-4415-89E2-80DB4B667AF9}"/>
    <cellStyle name="s_PFMA Cap_2007.07.13 (RSRI)_VSO-4T08-2008.12.02 2 3" xfId="24623" xr:uid="{3591CE46-8E5C-4D94-9894-59174D9A6631}"/>
    <cellStyle name="s_PFMA Cap_2007.07.13 (RSRI)_VSO-4T08-2008.12.02 2 4" xfId="15817" xr:uid="{DFBEF1A3-E68F-4298-B333-CF571EE5E9DE}"/>
    <cellStyle name="s_PFMA Cap_2007.07.13 (RSRI)_VSO-4T08-2008.12.02 2 5" xfId="30819" xr:uid="{CAF6FB69-7BC8-4AAE-8C20-0AA3410F86BF}"/>
    <cellStyle name="s_PFMA Cap_2007.07.13 (RSRI)_VSO-4T08-2008.12.02 2 6" xfId="29332" xr:uid="{79512093-7203-44F4-86D8-D950E3EB42CF}"/>
    <cellStyle name="s_PFMA Cap_2007.07.13 (RSRI)_VSO-4T08-2008.12.02 3" xfId="36578" xr:uid="{6E0C57EA-8EEF-44E6-BC66-68E1E3899E1C}"/>
    <cellStyle name="s_PFMA Cap_Mary911" xfId="1392" xr:uid="{1CFA69A8-BE92-4516-856F-E7F54EAD3852}"/>
    <cellStyle name="s_PFMA Cap_Mary911 2" xfId="6454" xr:uid="{80339DB7-259A-439A-8824-8B30A3099113}"/>
    <cellStyle name="s_PFMA Cap_Mary911 2 2" xfId="18428" xr:uid="{50675102-9B0D-43B1-AEE8-EC8CC77A58A4}"/>
    <cellStyle name="s_PFMA Cap_Mary911 2 3" xfId="22333" xr:uid="{0DC27209-4A60-49DE-A985-A5AD044436CC}"/>
    <cellStyle name="s_PFMA Cap_Mary911 2 4" xfId="30922" xr:uid="{41DFEA90-A6CE-46CE-9515-B77AF7A96E59}"/>
    <cellStyle name="s_PFMA Cap_Mary911 2 5" xfId="17938" xr:uid="{F7440166-C735-451E-8F31-F4125DE28058}"/>
    <cellStyle name="s_PFMA Cap_Mary911 2 6" xfId="29262" xr:uid="{1A193453-FD74-442C-9D21-5449C1FEB6B0}"/>
    <cellStyle name="s_PFMA Cap_Mary911 3" xfId="36579" xr:uid="{3F8A9C48-77A4-45BB-9706-3082D055754E}"/>
    <cellStyle name="s_PFMA Cap_Mary911_2007.04.13 (RSRI)" xfId="1393" xr:uid="{E037B1B6-39C2-41D6-ADA7-41C824A8D5B6}"/>
    <cellStyle name="s_PFMA Cap_Mary911_2007.04.13 (RSRI) 2" xfId="6455" xr:uid="{425A8695-20BB-489D-BBDB-DCCA82E289D4}"/>
    <cellStyle name="s_PFMA Cap_Mary911_2007.04.13 (RSRI) 2 2" xfId="18429" xr:uid="{AB5FB0D5-41DB-43BC-9B43-4EBF35210EF1}"/>
    <cellStyle name="s_PFMA Cap_Mary911_2007.04.13 (RSRI) 2 3" xfId="15882" xr:uid="{46B90D32-EB33-4B56-91A3-F1E3C5D09939}"/>
    <cellStyle name="s_PFMA Cap_Mary911_2007.04.13 (RSRI) 2 4" xfId="29909" xr:uid="{C6D64DD2-B0F1-42CA-8A31-5CFA6361EF62}"/>
    <cellStyle name="s_PFMA Cap_Mary911_2007.04.13 (RSRI) 2 5" xfId="33007" xr:uid="{68B6FA6C-0620-4282-96A7-4D2EE1567FAA}"/>
    <cellStyle name="s_PFMA Cap_Mary911_2007.04.13 (RSRI) 2 6" xfId="22536" xr:uid="{C238365B-DFF9-437F-B100-3BC53C3050E9}"/>
    <cellStyle name="s_PFMA Cap_Mary911_2007.04.13 (RSRI) 3" xfId="36580" xr:uid="{B8DEB7B4-C0F5-413B-8C74-0F56B0B098C9}"/>
    <cellStyle name="s_PFMA Cap_Mary911_2007.04.13 (RSRI)_BALANÇO" xfId="3677" xr:uid="{EA7B1765-B989-4DB3-9C83-15D3983BBDD4}"/>
    <cellStyle name="s_PFMA Cap_Mary911_2007.04.13 (RSRI)_BALANÇO 2" xfId="8460" xr:uid="{AC1FC26F-DC48-409F-BA6F-11F7B2C03DC5}"/>
    <cellStyle name="s_PFMA Cap_Mary911_2007.04.13 (RSRI)_BALANÇO 2 2" xfId="20241" xr:uid="{77644315-F13E-492A-BCE4-E8A9468BE67F}"/>
    <cellStyle name="s_PFMA Cap_Mary911_2007.04.13 (RSRI)_BALANÇO 2 3" xfId="21053" xr:uid="{23C127C8-BCD0-49FF-B3AA-2F18633047A8}"/>
    <cellStyle name="s_PFMA Cap_Mary911_2007.04.13 (RSRI)_BALANÇO 2 4" xfId="19368" xr:uid="{3833D140-D8D8-4E36-898F-F4EC765C3B2A}"/>
    <cellStyle name="s_PFMA Cap_Mary911_2007.04.13 (RSRI)_BALANÇO 2 5" xfId="29100" xr:uid="{2ED4478B-2C57-4818-9CE4-63643705AF66}"/>
    <cellStyle name="s_PFMA Cap_Mary911_2007.04.13 (RSRI)_BALANÇO 2 6" xfId="34111" xr:uid="{9A5BAA43-61E3-4B7C-8310-6464EB502170}"/>
    <cellStyle name="s_PFMA Cap_Mary911_2007.04.13 (RSRI)_BALANÇO 3" xfId="11081" xr:uid="{3A587B2A-9FEB-4E2E-890E-6CAEB32F64B3}"/>
    <cellStyle name="s_PFMA Cap_Mary911_2007.04.13 (RSRI)_BALANÇO 3 2" xfId="12652" xr:uid="{475DDDB1-F0CB-4AC6-8888-6E242931D596}"/>
    <cellStyle name="s_PFMA Cap_Mary911_2007.04.13 (RSRI)_BALANÇO 3 2 2" xfId="23893" xr:uid="{84FEAD8E-3567-4E4C-B9F3-98D7C3ED2F3B}"/>
    <cellStyle name="s_PFMA Cap_Mary911_2007.04.13 (RSRI)_BALANÇO 3 2 3" xfId="27596" xr:uid="{706F1433-5820-44AE-954E-359BB212DE9C}"/>
    <cellStyle name="s_PFMA Cap_Mary911_2007.04.13 (RSRI)_BALANÇO 3 2 4" xfId="14799" xr:uid="{D18755C4-990D-4A80-97B1-DE4756F17557}"/>
    <cellStyle name="s_PFMA Cap_Mary911_2007.04.13 (RSRI)_BALANÇO 3 2 5" xfId="19409" xr:uid="{36F7FDA9-CE4A-4660-B769-35C51B37C679}"/>
    <cellStyle name="s_PFMA Cap_Mary911_2007.04.13 (RSRI)_BALANÇO 3 2 6" xfId="31539" xr:uid="{77E651DE-F3C1-45EA-B2E0-4C99DE63BFAF}"/>
    <cellStyle name="s_PFMA Cap_Mary911_2007.04.13 (RSRI)_DF's" xfId="2661" xr:uid="{715DBAB6-2668-49A4-86F1-1251CCA8AEB7}"/>
    <cellStyle name="s_PFMA Cap_Mary911_2007.04.13 (RSRI)_DF's 2" xfId="7444" xr:uid="{20FF4CCC-5E7F-4329-8092-E2F4722F06EB}"/>
    <cellStyle name="s_PFMA Cap_Mary911_2007.04.13 (RSRI)_DF's 2 2" xfId="19342" xr:uid="{5B55CFA3-7E98-414B-B17E-553CBFA0F9CD}"/>
    <cellStyle name="s_PFMA Cap_Mary911_2007.04.13 (RSRI)_DF's 2 3" xfId="21156" xr:uid="{0A11A9B8-B77A-4C4E-AD3B-FDAAFAA5CC35}"/>
    <cellStyle name="s_PFMA Cap_Mary911_2007.04.13 (RSRI)_DF's 2 4" xfId="26514" xr:uid="{4EC0DEB4-5C26-4199-B38E-1C1E7A09BF85}"/>
    <cellStyle name="s_PFMA Cap_Mary911_2007.04.13 (RSRI)_DF's 2 5" xfId="31749" xr:uid="{512F9E3B-653D-46FD-AC26-E4710861CA22}"/>
    <cellStyle name="s_PFMA Cap_Mary911_2007.04.13 (RSRI)_DF's 2 6" xfId="35067" xr:uid="{4EBBEB85-64EF-4A63-91A2-40EBE5BC19B9}"/>
    <cellStyle name="s_PFMA Cap_Mary911_2007.04.13 (RSRI)_DF's 3" xfId="10584" xr:uid="{0FD9DFFB-38DD-4597-AC9F-316AA718DE5D}"/>
    <cellStyle name="s_PFMA Cap_Mary911_2007.04.13 (RSRI)_DF's 3 2" xfId="12160" xr:uid="{1426F8A5-129E-4839-A4C8-8A59DB39C022}"/>
    <cellStyle name="s_PFMA Cap_Mary911_2007.04.13 (RSRI)_DF's 3 2 2" xfId="23401" xr:uid="{F58D8C9A-2ED4-4A85-8C81-36B19DE32EF2}"/>
    <cellStyle name="s_PFMA Cap_Mary911_2007.04.13 (RSRI)_DF's 3 2 3" xfId="27104" xr:uid="{FF06C155-60B9-4B8A-AE1B-EF38143E3689}"/>
    <cellStyle name="s_PFMA Cap_Mary911_2007.04.13 (RSRI)_DF's 3 2 4" xfId="14553" xr:uid="{BC3ED024-754C-47DF-BD2B-EEB790C6EC3F}"/>
    <cellStyle name="s_PFMA Cap_Mary911_2007.04.13 (RSRI)_DF's 3 2 5" xfId="31751" xr:uid="{9E06AF51-950D-4BFC-9686-878D9FEEED96}"/>
    <cellStyle name="s_PFMA Cap_Mary911_2007.04.13 (RSRI)_DF's 3 2 6" xfId="31333" xr:uid="{E2B8C0EC-99B9-469D-8290-C0CEDEAA228A}"/>
    <cellStyle name="s_PFMA Cap_Mary911_2007.04.13 (RSRI)_EVOLUÇÃO OBRA" xfId="5667" xr:uid="{69A18509-A2CB-451A-90F8-36EF0EFE7A5C}"/>
    <cellStyle name="s_PFMA Cap_Mary911_2007.04.13 (RSRI)_EVOLUÇÃO OBRA 2" xfId="9952" xr:uid="{CD18013B-2E62-4AA8-9521-81CA475F699C}"/>
    <cellStyle name="s_PFMA Cap_Mary911_2007.04.13 (RSRI)_EVOLUÇÃO OBRA 2 2" xfId="21636" xr:uid="{00CED39A-92B8-454C-820E-8EC865B0C14A}"/>
    <cellStyle name="s_PFMA Cap_Mary911_2007.04.13 (RSRI)_EVOLUÇÃO OBRA 2 3" xfId="25384" xr:uid="{39AEDA23-AD59-4C33-8334-0C158DBEA00A}"/>
    <cellStyle name="s_PFMA Cap_Mary911_2007.04.13 (RSRI)_EVOLUÇÃO OBRA 2 4" xfId="16489" xr:uid="{320F9422-1EE6-4438-BC17-0823062B8C18}"/>
    <cellStyle name="s_PFMA Cap_Mary911_2007.04.13 (RSRI)_EVOLUÇÃO OBRA 2 5" xfId="15390" xr:uid="{D75BD57C-846E-4398-B54E-AF1BDBD42780}"/>
    <cellStyle name="s_PFMA Cap_Mary911_2007.04.13 (RSRI)_EVOLUÇÃO OBRA 2 6" xfId="30400" xr:uid="{5C3DA03A-67FA-4045-8876-64573B7E1808}"/>
    <cellStyle name="s_PFMA Cap_Mary911_2007.04.13 (RSRI)_EVOLUÇÃO OBRA 3" xfId="11595" xr:uid="{432E6151-751C-4AC2-A3D1-CAEF9D13E833}"/>
    <cellStyle name="s_PFMA Cap_Mary911_2007.04.13 (RSRI)_EVOLUÇÃO OBRA 3 2" xfId="13152" xr:uid="{8A2C5409-264D-43B4-B3C6-64934ADDCD33}"/>
    <cellStyle name="s_PFMA Cap_Mary911_2007.04.13 (RSRI)_EVOLUÇÃO OBRA 3 2 2" xfId="24393" xr:uid="{BCF2B29F-D93F-4750-83AC-D8352B94AD0E}"/>
    <cellStyle name="s_PFMA Cap_Mary911_2007.04.13 (RSRI)_EVOLUÇÃO OBRA 3 2 3" xfId="28094" xr:uid="{5C4C12F6-82A5-44C0-BAD1-BECD36D3AD6A}"/>
    <cellStyle name="s_PFMA Cap_Mary911_2007.04.13 (RSRI)_EVOLUÇÃO OBRA 3 2 4" xfId="22194" xr:uid="{CEBB8AC2-4F82-4F6B-BAE7-A3C12BDEF2B5}"/>
    <cellStyle name="s_PFMA Cap_Mary911_2007.04.13 (RSRI)_EVOLUÇÃO OBRA 3 2 5" xfId="28593" xr:uid="{950A91C5-70A8-402D-BDC4-451B586F77BE}"/>
    <cellStyle name="s_PFMA Cap_Mary911_2007.04.13 (RSRI)_EVOLUÇÃO OBRA 3 2 6" xfId="17133" xr:uid="{4881EFC5-1D40-4085-8A34-986DFFF2103D}"/>
    <cellStyle name="s_PFMA Cap_Mary911_2007.04.13 (RSRI)_VSO-4T08-2008.12.02" xfId="4659" xr:uid="{AFB58055-55AF-4C6B-869B-55DB80594B5F}"/>
    <cellStyle name="s_PFMA Cap_Mary911_2007.04.13 (RSRI)_VSO-4T08-2008.12.02 2" xfId="9074" xr:uid="{5FC8D971-D7AB-4182-82CD-262D68355C95}"/>
    <cellStyle name="s_PFMA Cap_Mary911_2007.04.13 (RSRI)_VSO-4T08-2008.12.02 2 2" xfId="20812" xr:uid="{19C7612F-193C-417D-BDDA-58E39CEA07D3}"/>
    <cellStyle name="s_PFMA Cap_Mary911_2007.04.13 (RSRI)_VSO-4T08-2008.12.02 2 3" xfId="24624" xr:uid="{20C9CACD-E122-42E3-A3A1-AA4FC7CF5802}"/>
    <cellStyle name="s_PFMA Cap_Mary911_2007.04.13 (RSRI)_VSO-4T08-2008.12.02 2 4" xfId="16955" xr:uid="{524E5528-21B6-464C-9621-65E11FA5EC14}"/>
    <cellStyle name="s_PFMA Cap_Mary911_2007.04.13 (RSRI)_VSO-4T08-2008.12.02 2 5" xfId="23013" xr:uid="{C8D1AB09-E114-4326-81F9-4D241E74DE9B}"/>
    <cellStyle name="s_PFMA Cap_Mary911_2007.04.13 (RSRI)_VSO-4T08-2008.12.02 2 6" xfId="34042" xr:uid="{094A0623-358A-4CC4-B924-3E43D91D1D7C}"/>
    <cellStyle name="s_PFMA Cap_Mary911_2007.04.13 (RSRI)_VSO-4T08-2008.12.02 3" xfId="36581" xr:uid="{2234A4DA-9CEE-439D-BB1D-0223012B4B1C}"/>
    <cellStyle name="s_PFMA Cap_Mary911_2007.07.13 (RSRI)" xfId="1394" xr:uid="{B0B61E9D-6141-42DE-8253-429452C14986}"/>
    <cellStyle name="s_PFMA Cap_Mary911_2007.07.13 (RSRI) 2" xfId="6456" xr:uid="{EAFD5F91-8EC7-4917-A7A4-117F112DC207}"/>
    <cellStyle name="s_PFMA Cap_Mary911_2007.07.13 (RSRI) 2 2" xfId="18430" xr:uid="{7CBE949B-3508-4B22-9FBA-317D07B82E09}"/>
    <cellStyle name="s_PFMA Cap_Mary911_2007.07.13 (RSRI) 2 3" xfId="13997" xr:uid="{A80FB3ED-532F-473F-8BDB-B62F6086DD3E}"/>
    <cellStyle name="s_PFMA Cap_Mary911_2007.07.13 (RSRI) 2 4" xfId="28856" xr:uid="{E297D304-0B2F-4DEA-B979-22645BE631BC}"/>
    <cellStyle name="s_PFMA Cap_Mary911_2007.07.13 (RSRI) 2 5" xfId="31413" xr:uid="{602C45C2-292F-4F01-9009-E9809392F9EE}"/>
    <cellStyle name="s_PFMA Cap_Mary911_2007.07.13 (RSRI) 2 6" xfId="34324" xr:uid="{99BA4B9D-7F0A-4CA9-BC3B-775CF57C71CA}"/>
    <cellStyle name="s_PFMA Cap_Mary911_2007.07.13 (RSRI) 3" xfId="36582" xr:uid="{EAA604B3-E36C-4649-A35C-72B149B17C85}"/>
    <cellStyle name="s_PFMA Cap_Mary911_2007.07.13 (RSRI)_BALANÇO" xfId="3678" xr:uid="{495B431A-D261-4130-8D87-62DC4BE7C4A8}"/>
    <cellStyle name="s_PFMA Cap_Mary911_2007.07.13 (RSRI)_BALANÇO 2" xfId="8461" xr:uid="{91BCD171-02B1-46CA-8C1B-A845A3064560}"/>
    <cellStyle name="s_PFMA Cap_Mary911_2007.07.13 (RSRI)_BALANÇO 2 2" xfId="20242" xr:uid="{F60953C2-5364-4383-88EB-BAE1FBB4E5AB}"/>
    <cellStyle name="s_PFMA Cap_Mary911_2007.07.13 (RSRI)_BALANÇO 2 3" xfId="17224" xr:uid="{0CF1BDC3-8417-4205-A4E3-28ACA3235738}"/>
    <cellStyle name="s_PFMA Cap_Mary911_2007.07.13 (RSRI)_BALANÇO 2 4" xfId="30527" xr:uid="{EBC7304B-B7F1-4DBD-B676-205308FC9584}"/>
    <cellStyle name="s_PFMA Cap_Mary911_2007.07.13 (RSRI)_BALANÇO 2 5" xfId="16022" xr:uid="{2BBB27AF-1F15-4C2E-AF9A-FDA53C37EE3C}"/>
    <cellStyle name="s_PFMA Cap_Mary911_2007.07.13 (RSRI)_BALANÇO 2 6" xfId="17206" xr:uid="{710D76D6-05B0-465F-8A2C-90249E17A188}"/>
    <cellStyle name="s_PFMA Cap_Mary911_2007.07.13 (RSRI)_BALANÇO 3" xfId="11082" xr:uid="{C5DA4273-B738-4D3B-8747-665C3C6B1D63}"/>
    <cellStyle name="s_PFMA Cap_Mary911_2007.07.13 (RSRI)_BALANÇO 3 2" xfId="12653" xr:uid="{25FD6104-EA66-462E-88D4-6FEA1B3AFE24}"/>
    <cellStyle name="s_PFMA Cap_Mary911_2007.07.13 (RSRI)_BALANÇO 3 2 2" xfId="23894" xr:uid="{25A5E722-4C6B-47B0-8133-52CC7AB5918C}"/>
    <cellStyle name="s_PFMA Cap_Mary911_2007.07.13 (RSRI)_BALANÇO 3 2 3" xfId="27597" xr:uid="{3D681F99-6C6A-4223-91CE-9E079BE98ABC}"/>
    <cellStyle name="s_PFMA Cap_Mary911_2007.07.13 (RSRI)_BALANÇO 3 2 4" xfId="16552" xr:uid="{036EEDC5-89DD-45E1-91A3-6EED10F126BA}"/>
    <cellStyle name="s_PFMA Cap_Mary911_2007.07.13 (RSRI)_BALANÇO 3 2 5" xfId="31040" xr:uid="{C1D09BC7-E7D6-45AD-BE4C-0A35C5CA41BC}"/>
    <cellStyle name="s_PFMA Cap_Mary911_2007.07.13 (RSRI)_BALANÇO 3 2 6" xfId="34240" xr:uid="{4EB69957-4EA3-4164-8489-6BCEA3EA5D97}"/>
    <cellStyle name="s_PFMA Cap_Mary911_2007.07.13 (RSRI)_DF's" xfId="2662" xr:uid="{C8DA0FA9-5CF6-4592-B7DA-3FC40CFAFDA4}"/>
    <cellStyle name="s_PFMA Cap_Mary911_2007.07.13 (RSRI)_DF's 2" xfId="7445" xr:uid="{333C8DEC-CEB6-401F-8BF0-0BCE62925987}"/>
    <cellStyle name="s_PFMA Cap_Mary911_2007.07.13 (RSRI)_DF's 2 2" xfId="19343" xr:uid="{43DEE677-927E-4B26-B5CD-55A25119E359}"/>
    <cellStyle name="s_PFMA Cap_Mary911_2007.07.13 (RSRI)_DF's 2 3" xfId="17323" xr:uid="{8742134E-A68C-47D6-824F-4FC14E4C85EF}"/>
    <cellStyle name="s_PFMA Cap_Mary911_2007.07.13 (RSRI)_DF's 2 4" xfId="30891" xr:uid="{8D9A696C-8008-47EE-802F-6347D431BF44}"/>
    <cellStyle name="s_PFMA Cap_Mary911_2007.07.13 (RSRI)_DF's 2 5" xfId="14980" xr:uid="{F1EDC65F-FB29-46F1-BF17-19BBC27562EA}"/>
    <cellStyle name="s_PFMA Cap_Mary911_2007.07.13 (RSRI)_DF's 2 6" xfId="35145" xr:uid="{28CEBA14-18D2-4965-BD09-F3EF131DE7A5}"/>
    <cellStyle name="s_PFMA Cap_Mary911_2007.07.13 (RSRI)_DF's 3" xfId="10585" xr:uid="{FF002122-D1F5-42F6-A9EA-584653C7ADD2}"/>
    <cellStyle name="s_PFMA Cap_Mary911_2007.07.13 (RSRI)_DF's 3 2" xfId="12161" xr:uid="{4B51E0D9-A016-4FDD-A607-A4CB18AF4C86}"/>
    <cellStyle name="s_PFMA Cap_Mary911_2007.07.13 (RSRI)_DF's 3 2 2" xfId="23402" xr:uid="{1E1B2F9E-77CD-4094-B107-56933E5B9B2E}"/>
    <cellStyle name="s_PFMA Cap_Mary911_2007.07.13 (RSRI)_DF's 3 2 3" xfId="27105" xr:uid="{8B4E45A9-9008-44AF-89BE-BE8C2C705C97}"/>
    <cellStyle name="s_PFMA Cap_Mary911_2007.07.13 (RSRI)_DF's 3 2 4" xfId="22158" xr:uid="{804643C8-8CCC-4B08-A91A-54B65DE1D75E}"/>
    <cellStyle name="s_PFMA Cap_Mary911_2007.07.13 (RSRI)_DF's 3 2 5" xfId="16896" xr:uid="{6E950E2B-30A9-41FA-9357-25CBCF489324}"/>
    <cellStyle name="s_PFMA Cap_Mary911_2007.07.13 (RSRI)_DF's 3 2 6" xfId="30974" xr:uid="{94A51562-F677-458A-B47D-FCEEF35AD96A}"/>
    <cellStyle name="s_PFMA Cap_Mary911_2007.07.13 (RSRI)_EVOLUÇÃO OBRA" xfId="5668" xr:uid="{7AB93A72-6BB7-4E31-A116-F2E86CEC027B}"/>
    <cellStyle name="s_PFMA Cap_Mary911_2007.07.13 (RSRI)_EVOLUÇÃO OBRA 2" xfId="9953" xr:uid="{A9D39F84-8EC1-4253-99E6-100E74E26F34}"/>
    <cellStyle name="s_PFMA Cap_Mary911_2007.07.13 (RSRI)_EVOLUÇÃO OBRA 2 2" xfId="21637" xr:uid="{44CE5BB7-80D4-451B-A5DE-D5C62A207A22}"/>
    <cellStyle name="s_PFMA Cap_Mary911_2007.07.13 (RSRI)_EVOLUÇÃO OBRA 2 3" xfId="25385" xr:uid="{638EBEB0-9B18-486F-9002-3B85885D8BCC}"/>
    <cellStyle name="s_PFMA Cap_Mary911_2007.07.13 (RSRI)_EVOLUÇÃO OBRA 2 4" xfId="30173" xr:uid="{449A73A3-5283-4EC3-AA95-2823A8AD062F}"/>
    <cellStyle name="s_PFMA Cap_Mary911_2007.07.13 (RSRI)_EVOLUÇÃO OBRA 2 5" xfId="15605" xr:uid="{0B96BC99-A84D-44CE-8F17-1E8B175A9418}"/>
    <cellStyle name="s_PFMA Cap_Mary911_2007.07.13 (RSRI)_EVOLUÇÃO OBRA 2 6" xfId="33521" xr:uid="{A487F9F3-D94A-4EE2-83A8-4955E80C940D}"/>
    <cellStyle name="s_PFMA Cap_Mary911_2007.07.13 (RSRI)_EVOLUÇÃO OBRA 3" xfId="11596" xr:uid="{3B3423DE-D52E-4263-BF05-AAF7451D9250}"/>
    <cellStyle name="s_PFMA Cap_Mary911_2007.07.13 (RSRI)_EVOLUÇÃO OBRA 3 2" xfId="13153" xr:uid="{AA4CA827-6A32-4EA3-BCE8-A6D4E42318AC}"/>
    <cellStyle name="s_PFMA Cap_Mary911_2007.07.13 (RSRI)_EVOLUÇÃO OBRA 3 2 2" xfId="24394" xr:uid="{172465FE-3272-4E0C-8842-A63004554003}"/>
    <cellStyle name="s_PFMA Cap_Mary911_2007.07.13 (RSRI)_EVOLUÇÃO OBRA 3 2 3" xfId="28095" xr:uid="{0702B2A6-EAA0-4EEF-80AF-FAC719EC40A4}"/>
    <cellStyle name="s_PFMA Cap_Mary911_2007.07.13 (RSRI)_EVOLUÇÃO OBRA 3 2 4" xfId="22443" xr:uid="{9650EC3A-3795-4EE3-84BC-4EC3F9E58E0F}"/>
    <cellStyle name="s_PFMA Cap_Mary911_2007.07.13 (RSRI)_EVOLUÇÃO OBRA 3 2 5" xfId="25304" xr:uid="{A9302082-5CBC-41B4-A39F-D87EF95EEB96}"/>
    <cellStyle name="s_PFMA Cap_Mary911_2007.07.13 (RSRI)_EVOLUÇÃO OBRA 3 2 6" xfId="32310" xr:uid="{5AE3E369-8BC5-469A-B06B-919BB11599F1}"/>
    <cellStyle name="s_PFMA Cap_Mary911_2007.07.13 (RSRI)_VSO-4T08-2008.12.02" xfId="4660" xr:uid="{22F45D76-0D14-4FB8-B6DD-377AE80E9D09}"/>
    <cellStyle name="s_PFMA Cap_Mary911_2007.07.13 (RSRI)_VSO-4T08-2008.12.02 2" xfId="9075" xr:uid="{900F1520-FCF8-4C09-9EE7-61E61CF3670A}"/>
    <cellStyle name="s_PFMA Cap_Mary911_2007.07.13 (RSRI)_VSO-4T08-2008.12.02 2 2" xfId="20813" xr:uid="{F9C3B9A7-CD8C-46AD-BCCC-B98F20D0637A}"/>
    <cellStyle name="s_PFMA Cap_Mary911_2007.07.13 (RSRI)_VSO-4T08-2008.12.02 2 3" xfId="24625" xr:uid="{E8FF3F46-F6E5-4AB4-BFCE-456C352DD473}"/>
    <cellStyle name="s_PFMA Cap_Mary911_2007.07.13 (RSRI)_VSO-4T08-2008.12.02 2 4" xfId="27799" xr:uid="{E8CC09DB-B938-49CD-A126-2E5784B7439E}"/>
    <cellStyle name="s_PFMA Cap_Mary911_2007.07.13 (RSRI)_VSO-4T08-2008.12.02 2 5" xfId="15416" xr:uid="{76B6AAEF-3883-426D-BC62-A35849B5D93D}"/>
    <cellStyle name="s_PFMA Cap_Mary911_2007.07.13 (RSRI)_VSO-4T08-2008.12.02 2 6" xfId="29662" xr:uid="{52745915-3665-40DA-BC9A-2E86A73A21E4}"/>
    <cellStyle name="s_PFMA Cap_Mary911_2007.07.13 (RSRI)_VSO-4T08-2008.12.02 3" xfId="36584" xr:uid="{5280C542-C4E8-4597-A5A4-50A491A8FAD9}"/>
    <cellStyle name="s_PFMA Cap_mona0915a" xfId="1395" xr:uid="{6636DFE2-A1D2-4324-A741-45947E91DF56}"/>
    <cellStyle name="s_PFMA Cap_mona0915a 2" xfId="6457" xr:uid="{9129EB3F-61AB-41BC-98E5-F368A76C269F}"/>
    <cellStyle name="s_PFMA Cap_mona0915a 2 2" xfId="18431" xr:uid="{14139A5C-A409-410B-9ADE-D4B13A77866D}"/>
    <cellStyle name="s_PFMA Cap_mona0915a 2 3" xfId="16639" xr:uid="{FAFC7A0A-3B9D-493D-8971-C61072A16F23}"/>
    <cellStyle name="s_PFMA Cap_mona0915a 2 4" xfId="15213" xr:uid="{A491F893-318B-497D-B148-B44DC2CB1B74}"/>
    <cellStyle name="s_PFMA Cap_mona0915a 2 5" xfId="33083" xr:uid="{7C6B43AB-7D51-42BA-9B80-3B74C1199020}"/>
    <cellStyle name="s_PFMA Cap_mona0915a 2 6" xfId="30988" xr:uid="{032E713E-37C6-4430-9037-456A0B273D13}"/>
    <cellStyle name="s_PFMA Cap_mona0915a 3" xfId="36585" xr:uid="{E8E98E93-3DB0-48C5-A402-0DF34F9176C0}"/>
    <cellStyle name="s_PFMA Cap_mona0915a_2007.04.13 (RSRI)" xfId="1396" xr:uid="{168DD35C-B667-4A10-A598-D296D977066D}"/>
    <cellStyle name="s_PFMA Cap_mona0915a_2007.04.13 (RSRI) 2" xfId="6458" xr:uid="{5B8A54BE-45FE-42E3-9BA1-6AD7FB12060C}"/>
    <cellStyle name="s_PFMA Cap_mona0915a_2007.04.13 (RSRI) 2 2" xfId="18432" xr:uid="{C386C76D-1CCA-40C9-B2BF-54EFBABE46AF}"/>
    <cellStyle name="s_PFMA Cap_mona0915a_2007.04.13 (RSRI) 2 3" xfId="22716" xr:uid="{4D9EDCA8-B540-4215-8E84-D1FCA34B217D}"/>
    <cellStyle name="s_PFMA Cap_mona0915a_2007.04.13 (RSRI) 2 4" xfId="30285" xr:uid="{7B7C37CC-A03A-417B-8966-439EED3388F2}"/>
    <cellStyle name="s_PFMA Cap_mona0915a_2007.04.13 (RSRI) 2 5" xfId="25799" xr:uid="{E059FACC-C0EB-48E0-882E-FDFB5FBA36C1}"/>
    <cellStyle name="s_PFMA Cap_mona0915a_2007.04.13 (RSRI) 2 6" xfId="34002" xr:uid="{72EA733E-096D-405A-A061-90A9F145FAA7}"/>
    <cellStyle name="s_PFMA Cap_mona0915a_2007.04.13 (RSRI) 3" xfId="36586" xr:uid="{79075EBB-8EE1-4416-AD8B-2703959117CD}"/>
    <cellStyle name="s_PFMA Cap_mona0915a_2007.04.13 (RSRI)_BALANÇO" xfId="3679" xr:uid="{85917D5D-BB03-434E-BAB5-D0F98FD3BA7D}"/>
    <cellStyle name="s_PFMA Cap_mona0915a_2007.04.13 (RSRI)_BALANÇO 2" xfId="8462" xr:uid="{1A8F2513-A88E-4946-ADEF-3A243381F1BF}"/>
    <cellStyle name="s_PFMA Cap_mona0915a_2007.04.13 (RSRI)_BALANÇO 2 2" xfId="20243" xr:uid="{214B86BF-B914-44C6-854F-CD5FACB745A9}"/>
    <cellStyle name="s_PFMA Cap_mona0915a_2007.04.13 (RSRI)_BALANÇO 2 3" xfId="18780" xr:uid="{06AAF327-E0C4-4543-B611-0806CC9132B6}"/>
    <cellStyle name="s_PFMA Cap_mona0915a_2007.04.13 (RSRI)_BALANÇO 2 4" xfId="29522" xr:uid="{D2770369-4DFC-464C-B8B2-9A8E47262E85}"/>
    <cellStyle name="s_PFMA Cap_mona0915a_2007.04.13 (RSRI)_BALANÇO 2 5" xfId="21483" xr:uid="{F2670433-B8F7-45F6-BD05-ECE4F7E769D9}"/>
    <cellStyle name="s_PFMA Cap_mona0915a_2007.04.13 (RSRI)_BALANÇO 2 6" xfId="34039" xr:uid="{FECB5082-4FEB-4166-863C-E56AA0622CF1}"/>
    <cellStyle name="s_PFMA Cap_mona0915a_2007.04.13 (RSRI)_BALANÇO 3" xfId="11083" xr:uid="{F5FD01FC-A731-4103-8BAA-B4A5C8D4D86B}"/>
    <cellStyle name="s_PFMA Cap_mona0915a_2007.04.13 (RSRI)_BALANÇO 3 2" xfId="12654" xr:uid="{F0425372-D4D9-481B-9EF5-C5EF230E0FC2}"/>
    <cellStyle name="s_PFMA Cap_mona0915a_2007.04.13 (RSRI)_BALANÇO 3 2 2" xfId="23895" xr:uid="{8EC2A535-824F-4B09-AAB5-E1E4F535AEE5}"/>
    <cellStyle name="s_PFMA Cap_mona0915a_2007.04.13 (RSRI)_BALANÇO 3 2 3" xfId="27598" xr:uid="{742229F7-9FC1-4A7F-B031-F2C043DC66E7}"/>
    <cellStyle name="s_PFMA Cap_mona0915a_2007.04.13 (RSRI)_BALANÇO 3 2 4" xfId="20345" xr:uid="{13F8158D-6C28-440A-B84A-6BBCFCF9C84E}"/>
    <cellStyle name="s_PFMA Cap_mona0915a_2007.04.13 (RSRI)_BALANÇO 3 2 5" xfId="21699" xr:uid="{6E3B8E10-7180-4145-837D-3937A83DB703}"/>
    <cellStyle name="s_PFMA Cap_mona0915a_2007.04.13 (RSRI)_BALANÇO 3 2 6" xfId="19336" xr:uid="{8837F94E-FDF1-4137-BA9B-D5D8ED0279E2}"/>
    <cellStyle name="s_PFMA Cap_mona0915a_2007.04.13 (RSRI)_DF's" xfId="2663" xr:uid="{0B48F6ED-FC37-4293-BD80-6C0BD7FEB543}"/>
    <cellStyle name="s_PFMA Cap_mona0915a_2007.04.13 (RSRI)_DF's 2" xfId="7446" xr:uid="{9C3EE94F-0AF7-4A66-9F5C-16F83980FDA9}"/>
    <cellStyle name="s_PFMA Cap_mona0915a_2007.04.13 (RSRI)_DF's 2 2" xfId="19344" xr:uid="{69C1D802-1EF6-4C75-AF1E-4D099DD57FC1}"/>
    <cellStyle name="s_PFMA Cap_mona0915a_2007.04.13 (RSRI)_DF's 2 3" xfId="18875" xr:uid="{D123FC67-73AE-4255-A5C4-F95EFC9CA1A3}"/>
    <cellStyle name="s_PFMA Cap_mona0915a_2007.04.13 (RSRI)_DF's 2 4" xfId="29879" xr:uid="{341F11C9-8D56-466B-9ADD-CDBBA9F64A1B}"/>
    <cellStyle name="s_PFMA Cap_mona0915a_2007.04.13 (RSRI)_DF's 2 5" xfId="17906" xr:uid="{337DDF9F-0AF7-486B-97F7-3A0A29AF3ED2}"/>
    <cellStyle name="s_PFMA Cap_mona0915a_2007.04.13 (RSRI)_DF's 2 6" xfId="34594" xr:uid="{48A191B2-3517-43E7-B91C-F9C605FE65EB}"/>
    <cellStyle name="s_PFMA Cap_mona0915a_2007.04.13 (RSRI)_DF's 3" xfId="10586" xr:uid="{95C3530C-463B-4BB1-8E60-3A6EAD3F96F0}"/>
    <cellStyle name="s_PFMA Cap_mona0915a_2007.04.13 (RSRI)_DF's 3 2" xfId="12162" xr:uid="{BFDB56F9-4C66-483D-941F-69DA631B57FC}"/>
    <cellStyle name="s_PFMA Cap_mona0915a_2007.04.13 (RSRI)_DF's 3 2 2" xfId="23403" xr:uid="{4035DF62-283E-4270-80EA-39235634C09B}"/>
    <cellStyle name="s_PFMA Cap_mona0915a_2007.04.13 (RSRI)_DF's 3 2 3" xfId="27106" xr:uid="{829F2963-763E-42DD-96D7-C800391BAC47}"/>
    <cellStyle name="s_PFMA Cap_mona0915a_2007.04.13 (RSRI)_DF's 3 2 4" xfId="16174" xr:uid="{5CBE2027-3449-415D-88DF-B096BFC81192}"/>
    <cellStyle name="s_PFMA Cap_mona0915a_2007.04.13 (RSRI)_DF's 3 2 5" xfId="28328" xr:uid="{11116AD9-42FE-4DA0-938D-9962F5B48388}"/>
    <cellStyle name="s_PFMA Cap_mona0915a_2007.04.13 (RSRI)_DF's 3 2 6" xfId="29787" xr:uid="{5EF6FDCB-D440-4A39-BEF4-374A6574071F}"/>
    <cellStyle name="s_PFMA Cap_mona0915a_2007.04.13 (RSRI)_EVOLUÇÃO OBRA" xfId="5669" xr:uid="{9A86F527-5033-4D21-A043-3FCD124DAD15}"/>
    <cellStyle name="s_PFMA Cap_mona0915a_2007.04.13 (RSRI)_EVOLUÇÃO OBRA 2" xfId="9954" xr:uid="{4B474705-93EF-47E3-A53D-125AA8ADB0A5}"/>
    <cellStyle name="s_PFMA Cap_mona0915a_2007.04.13 (RSRI)_EVOLUÇÃO OBRA 2 2" xfId="21638" xr:uid="{7F1F9E1B-D826-4BDB-98FE-005D666FDB5C}"/>
    <cellStyle name="s_PFMA Cap_mona0915a_2007.04.13 (RSRI)_EVOLUÇÃO OBRA 2 3" xfId="25386" xr:uid="{FF272D46-6A41-43F0-8264-D1CF7590A314}"/>
    <cellStyle name="s_PFMA Cap_mona0915a_2007.04.13 (RSRI)_EVOLUÇÃO OBRA 2 4" xfId="29163" xr:uid="{97ABDCC5-F0E4-44E3-86E9-0B03CAE5D2F1}"/>
    <cellStyle name="s_PFMA Cap_mona0915a_2007.04.13 (RSRI)_EVOLUÇÃO OBRA 2 5" xfId="32061" xr:uid="{F1243070-A42D-4B24-8D48-DCE217665EED}"/>
    <cellStyle name="s_PFMA Cap_mona0915a_2007.04.13 (RSRI)_EVOLUÇÃO OBRA 2 6" xfId="34437" xr:uid="{74D571B0-2AAC-410E-85D4-1B94D9802BC1}"/>
    <cellStyle name="s_PFMA Cap_mona0915a_2007.04.13 (RSRI)_EVOLUÇÃO OBRA 3" xfId="11597" xr:uid="{F1464036-0509-4295-A7E8-C3380CDBB940}"/>
    <cellStyle name="s_PFMA Cap_mona0915a_2007.04.13 (RSRI)_EVOLUÇÃO OBRA 3 2" xfId="13154" xr:uid="{DAAD15DE-4877-47B3-B37C-A07BB5E10E71}"/>
    <cellStyle name="s_PFMA Cap_mona0915a_2007.04.13 (RSRI)_EVOLUÇÃO OBRA 3 2 2" xfId="24395" xr:uid="{91610DAF-C5C9-4A6A-92E8-57CE36299C65}"/>
    <cellStyle name="s_PFMA Cap_mona0915a_2007.04.13 (RSRI)_EVOLUÇÃO OBRA 3 2 3" xfId="28096" xr:uid="{3728F929-7803-4640-878C-5919E994B22E}"/>
    <cellStyle name="s_PFMA Cap_mona0915a_2007.04.13 (RSRI)_EVOLUÇÃO OBRA 3 2 4" xfId="26375" xr:uid="{9535E9D5-E44E-4384-910B-EF4985278AF2}"/>
    <cellStyle name="s_PFMA Cap_mona0915a_2007.04.13 (RSRI)_EVOLUÇÃO OBRA 3 2 5" xfId="26701" xr:uid="{CBC7E949-56C5-45A2-AE8D-DAB48752E580}"/>
    <cellStyle name="s_PFMA Cap_mona0915a_2007.04.13 (RSRI)_EVOLUÇÃO OBRA 3 2 6" xfId="13698" xr:uid="{8B0EDB19-5799-4EEB-A15B-40A5A1C306A0}"/>
    <cellStyle name="s_PFMA Cap_mona0915a_2007.04.13 (RSRI)_VSO-4T08-2008.12.02" xfId="4661" xr:uid="{43D6D6F9-76F6-4430-90C7-B10ACD409798}"/>
    <cellStyle name="s_PFMA Cap_mona0915a_2007.04.13 (RSRI)_VSO-4T08-2008.12.02 2" xfId="9076" xr:uid="{B343E157-93DF-46CE-A830-6764FE02DC2F}"/>
    <cellStyle name="s_PFMA Cap_mona0915a_2007.04.13 (RSRI)_VSO-4T08-2008.12.02 2 2" xfId="20814" xr:uid="{51B500BF-A9D0-44CC-A51C-FBE9CF51C026}"/>
    <cellStyle name="s_PFMA Cap_mona0915a_2007.04.13 (RSRI)_VSO-4T08-2008.12.02 2 3" xfId="24626" xr:uid="{3B8C9815-EC4C-4B28-99FC-2C209D4D5CC3}"/>
    <cellStyle name="s_PFMA Cap_mona0915a_2007.04.13 (RSRI)_VSO-4T08-2008.12.02 2 4" xfId="25230" xr:uid="{48846033-7F58-4F72-ABFE-99FB341A1019}"/>
    <cellStyle name="s_PFMA Cap_mona0915a_2007.04.13 (RSRI)_VSO-4T08-2008.12.02 2 5" xfId="32763" xr:uid="{DC238C16-4039-4BC7-A1D4-E5AB119B9466}"/>
    <cellStyle name="s_PFMA Cap_mona0915a_2007.04.13 (RSRI)_VSO-4T08-2008.12.02 2 6" xfId="34566" xr:uid="{EB0F4F25-84A3-4490-96C5-FB2DFFE5C8CF}"/>
    <cellStyle name="s_PFMA Cap_mona0915a_2007.04.13 (RSRI)_VSO-4T08-2008.12.02 3" xfId="36587" xr:uid="{C12C5F62-785F-425F-8081-CC972DDD5564}"/>
    <cellStyle name="s_PFMA Cap_mona0915a_2007.07.13 (RSRI)" xfId="1397" xr:uid="{91B67788-C91C-4C07-9082-7DA3AC70CAA7}"/>
    <cellStyle name="s_PFMA Cap_mona0915a_2007.07.13 (RSRI) 2" xfId="6459" xr:uid="{EBF402EA-D082-41AD-99BA-0140CE31E8F4}"/>
    <cellStyle name="s_PFMA Cap_mona0915a_2007.07.13 (RSRI) 2 2" xfId="18433" xr:uid="{BC48FC2B-0824-45C7-8C58-779724FC47A1}"/>
    <cellStyle name="s_PFMA Cap_mona0915a_2007.07.13 (RSRI) 2 3" xfId="17416" xr:uid="{C217D697-48FA-4E45-B007-3E2216AF7B24}"/>
    <cellStyle name="s_PFMA Cap_mona0915a_2007.07.13 (RSRI) 2 4" xfId="29280" xr:uid="{1D420AFA-41FE-45FA-9839-51A9C5748BA6}"/>
    <cellStyle name="s_PFMA Cap_mona0915a_2007.07.13 (RSRI) 2 5" xfId="17507" xr:uid="{9BB282B9-6E5B-47C4-A6D1-7291534C9DE8}"/>
    <cellStyle name="s_PFMA Cap_mona0915a_2007.07.13 (RSRI) 2 6" xfId="34666" xr:uid="{7E451269-5DF2-467B-9E5D-FC0B9C356788}"/>
    <cellStyle name="s_PFMA Cap_mona0915a_2007.07.13 (RSRI) 3" xfId="36588" xr:uid="{8A8DB045-BD86-4C22-A86B-6A31A92C8FD5}"/>
    <cellStyle name="s_PFMA Cap_mona0915a_2007.07.13 (RSRI)_BALANÇO" xfId="3680" xr:uid="{D2082065-7883-4E4E-880E-7842BB506EEF}"/>
    <cellStyle name="s_PFMA Cap_mona0915a_2007.07.13 (RSRI)_BALANÇO 2" xfId="8463" xr:uid="{F4F2C04F-5B0B-4449-B249-5E501AF0C903}"/>
    <cellStyle name="s_PFMA Cap_mona0915a_2007.07.13 (RSRI)_BALANÇO 2 2" xfId="20244" xr:uid="{92F313F8-0171-4534-BF5C-53D4CB4169A9}"/>
    <cellStyle name="s_PFMA Cap_mona0915a_2007.07.13 (RSRI)_BALANÇO 2 3" xfId="14920" xr:uid="{8F790EA2-F95B-4167-9E50-C25D9BB2ACD7}"/>
    <cellStyle name="s_PFMA Cap_mona0915a_2007.07.13 (RSRI)_BALANÇO 2 4" xfId="24873" xr:uid="{16AFAED3-CE29-4BF0-9229-9140ED184526}"/>
    <cellStyle name="s_PFMA Cap_mona0915a_2007.07.13 (RSRI)_BALANÇO 2 5" xfId="33324" xr:uid="{46BDA589-5862-495F-BC8E-55542229B840}"/>
    <cellStyle name="s_PFMA Cap_mona0915a_2007.07.13 (RSRI)_BALANÇO 2 6" xfId="25141" xr:uid="{1F5DB104-F7C4-4297-B550-BF5402B80447}"/>
    <cellStyle name="s_PFMA Cap_mona0915a_2007.07.13 (RSRI)_BALANÇO 3" xfId="11084" xr:uid="{40A3BCAE-057F-4A6A-BA4E-8A3E0C4A4107}"/>
    <cellStyle name="s_PFMA Cap_mona0915a_2007.07.13 (RSRI)_BALANÇO 3 2" xfId="12655" xr:uid="{58B7EC31-D9D7-4127-9A10-7D5E3ADEE2C8}"/>
    <cellStyle name="s_PFMA Cap_mona0915a_2007.07.13 (RSRI)_BALANÇO 3 2 2" xfId="23896" xr:uid="{F70BA884-70F4-44F3-882F-14B718DDED0F}"/>
    <cellStyle name="s_PFMA Cap_mona0915a_2007.07.13 (RSRI)_BALANÇO 3 2 3" xfId="27599" xr:uid="{E2F507E6-3141-445A-9EB1-1CC376A98CDE}"/>
    <cellStyle name="s_PFMA Cap_mona0915a_2007.07.13 (RSRI)_BALANÇO 3 2 4" xfId="14331" xr:uid="{4CD51B38-49D1-45B1-9E53-CF99D250343D}"/>
    <cellStyle name="s_PFMA Cap_mona0915a_2007.07.13 (RSRI)_BALANÇO 3 2 5" xfId="28361" xr:uid="{6F1B6C11-3788-4392-96EB-5C1FDC2ED52E}"/>
    <cellStyle name="s_PFMA Cap_mona0915a_2007.07.13 (RSRI)_BALANÇO 3 2 6" xfId="32480" xr:uid="{42B5E11D-4060-4733-B308-94C0D36ACF3A}"/>
    <cellStyle name="s_PFMA Cap_mona0915a_2007.07.13 (RSRI)_DF's" xfId="2664" xr:uid="{B5A08F7E-E315-45FC-BF27-62A913D70DED}"/>
    <cellStyle name="s_PFMA Cap_mona0915a_2007.07.13 (RSRI)_DF's 2" xfId="7447" xr:uid="{34EE68F5-E3BD-4081-AEC8-0F2D3BE57A3C}"/>
    <cellStyle name="s_PFMA Cap_mona0915a_2007.07.13 (RSRI)_DF's 2 2" xfId="19345" xr:uid="{282C27D4-35B4-4193-BCBB-4EB1A628C7C9}"/>
    <cellStyle name="s_PFMA Cap_mona0915a_2007.07.13 (RSRI)_DF's 2 3" xfId="15015" xr:uid="{426DD613-9896-4223-B47D-686336D209AF}"/>
    <cellStyle name="s_PFMA Cap_mona0915a_2007.07.13 (RSRI)_DF's 2 4" xfId="28788" xr:uid="{2D30B5CD-CDBE-49D4-A062-833E637780C6}"/>
    <cellStyle name="s_PFMA Cap_mona0915a_2007.07.13 (RSRI)_DF's 2 5" xfId="17936" xr:uid="{68D83D44-6E49-4921-BCD6-E8A27AB31FD6}"/>
    <cellStyle name="s_PFMA Cap_mona0915a_2007.07.13 (RSRI)_DF's 2 6" xfId="17725" xr:uid="{A8987BCB-6167-4E56-AEAA-28F1D723B73F}"/>
    <cellStyle name="s_PFMA Cap_mona0915a_2007.07.13 (RSRI)_DF's 3" xfId="10587" xr:uid="{F31F2E9C-28F5-4D42-A8B5-0B7CAEC84AEA}"/>
    <cellStyle name="s_PFMA Cap_mona0915a_2007.07.13 (RSRI)_DF's 3 2" xfId="12163" xr:uid="{A3274FE7-DEB4-4233-A5E2-60240172DC52}"/>
    <cellStyle name="s_PFMA Cap_mona0915a_2007.07.13 (RSRI)_DF's 3 2 2" xfId="23404" xr:uid="{411B526B-712D-4F3A-BDD4-E43E08DC6F39}"/>
    <cellStyle name="s_PFMA Cap_mona0915a_2007.07.13 (RSRI)_DF's 3 2 3" xfId="27107" xr:uid="{516D7C50-EBE3-41BD-B154-B19CCA13C7D3}"/>
    <cellStyle name="s_PFMA Cap_mona0915a_2007.07.13 (RSRI)_DF's 3 2 4" xfId="22752" xr:uid="{5FA6B5F0-59AE-4DF8-8530-D60BD0FEDB38}"/>
    <cellStyle name="s_PFMA Cap_mona0915a_2007.07.13 (RSRI)_DF's 3 2 5" xfId="31878" xr:uid="{B0AF682A-A88B-47F8-9ECF-733E1CAA02A9}"/>
    <cellStyle name="s_PFMA Cap_mona0915a_2007.07.13 (RSRI)_DF's 3 2 6" xfId="13579" xr:uid="{338F76E3-5F64-4040-9AE3-098C11BC513F}"/>
    <cellStyle name="s_PFMA Cap_mona0915a_2007.07.13 (RSRI)_EVOLUÇÃO OBRA" xfId="5670" xr:uid="{172591D2-1A03-4B26-8628-D476D5B90CFA}"/>
    <cellStyle name="s_PFMA Cap_mona0915a_2007.07.13 (RSRI)_EVOLUÇÃO OBRA 2" xfId="9955" xr:uid="{B06E9174-2CEF-45C9-BF87-65BDC4A9009C}"/>
    <cellStyle name="s_PFMA Cap_mona0915a_2007.07.13 (RSRI)_EVOLUÇÃO OBRA 2 2" xfId="21639" xr:uid="{47F289EC-C626-4A3D-9749-87C5BCA14221}"/>
    <cellStyle name="s_PFMA Cap_mona0915a_2007.07.13 (RSRI)_EVOLUÇÃO OBRA 2 3" xfId="25387" xr:uid="{7AC4EB0B-7A7C-4498-BDDB-9E564B6E69BC}"/>
    <cellStyle name="s_PFMA Cap_mona0915a_2007.07.13 (RSRI)_EVOLUÇÃO OBRA 2 4" xfId="22386" xr:uid="{61AB12DA-0999-47B8-A080-4FCA143B5115}"/>
    <cellStyle name="s_PFMA Cap_mona0915a_2007.07.13 (RSRI)_EVOLUÇÃO OBRA 2 5" xfId="14682" xr:uid="{4A0BB250-1EF4-466D-BEC8-D2494C7D6971}"/>
    <cellStyle name="s_PFMA Cap_mona0915a_2007.07.13 (RSRI)_EVOLUÇÃO OBRA 2 6" xfId="31403" xr:uid="{6D275471-E21A-4BA0-AEF0-DDBD1CB8ECE2}"/>
    <cellStyle name="s_PFMA Cap_mona0915a_2007.07.13 (RSRI)_EVOLUÇÃO OBRA 3" xfId="11598" xr:uid="{67BB31AA-666D-43D1-9E71-63A69983D460}"/>
    <cellStyle name="s_PFMA Cap_mona0915a_2007.07.13 (RSRI)_EVOLUÇÃO OBRA 3 2" xfId="13155" xr:uid="{228A3851-8DF6-4B59-9410-3F1A7747556C}"/>
    <cellStyle name="s_PFMA Cap_mona0915a_2007.07.13 (RSRI)_EVOLUÇÃO OBRA 3 2 2" xfId="24396" xr:uid="{F910845D-CAB0-4913-8FEF-8CEAE015438D}"/>
    <cellStyle name="s_PFMA Cap_mona0915a_2007.07.13 (RSRI)_EVOLUÇÃO OBRA 3 2 3" xfId="28097" xr:uid="{1F89318E-7E5E-47C7-AFA0-2DF1D0E7EAF3}"/>
    <cellStyle name="s_PFMA Cap_mona0915a_2007.07.13 (RSRI)_EVOLUÇÃO OBRA 3 2 4" xfId="14455" xr:uid="{AE225B98-0500-4897-B5EE-982C168A9184}"/>
    <cellStyle name="s_PFMA Cap_mona0915a_2007.07.13 (RSRI)_EVOLUÇÃO OBRA 3 2 5" xfId="30005" xr:uid="{D8FA3EF4-340D-4286-903C-3CD85CDD41FE}"/>
    <cellStyle name="s_PFMA Cap_mona0915a_2007.07.13 (RSRI)_EVOLUÇÃO OBRA 3 2 6" xfId="21219" xr:uid="{C869251D-52CE-4F4B-8DC6-8207223461A7}"/>
    <cellStyle name="s_PFMA Cap_mona0915a_2007.07.13 (RSRI)_VSO-4T08-2008.12.02" xfId="4662" xr:uid="{397204C2-1878-40C7-A182-C0B15BE13E66}"/>
    <cellStyle name="s_PFMA Cap_mona0915a_2007.07.13 (RSRI)_VSO-4T08-2008.12.02 2" xfId="9077" xr:uid="{9F7F9746-E21D-4C81-A623-C323AC813517}"/>
    <cellStyle name="s_PFMA Cap_mona0915a_2007.07.13 (RSRI)_VSO-4T08-2008.12.02 2 2" xfId="20815" xr:uid="{4BD1C1BE-4B4C-4BC2-AB1F-920133C56B3B}"/>
    <cellStyle name="s_PFMA Cap_mona0915a_2007.07.13 (RSRI)_VSO-4T08-2008.12.02 2 3" xfId="24627" xr:uid="{2C904736-B6D6-49D3-9999-983F783465DE}"/>
    <cellStyle name="s_PFMA Cap_mona0915a_2007.07.13 (RSRI)_VSO-4T08-2008.12.02 2 4" xfId="30829" xr:uid="{F4E768C2-1885-4C47-A406-5CA3C86D5656}"/>
    <cellStyle name="s_PFMA Cap_mona0915a_2007.07.13 (RSRI)_VSO-4T08-2008.12.02 2 5" xfId="30718" xr:uid="{F67DCC37-B9A4-45BA-9ABA-4606348A2772}"/>
    <cellStyle name="s_PFMA Cap_mona0915a_2007.07.13 (RSRI)_VSO-4T08-2008.12.02 2 6" xfId="29148" xr:uid="{D4D87C7D-D180-4534-9127-4DC5E5B73F37}"/>
    <cellStyle name="s_PFMA Cap_mona0915a_2007.07.13 (RSRI)_VSO-4T08-2008.12.02 3" xfId="36589" xr:uid="{A869EE16-AAE8-4399-81F3-8EBF10E370D1}"/>
    <cellStyle name="s_PFMA Cap_mona0915b" xfId="1398" xr:uid="{0427B4EF-5C20-41EA-9496-A477A7911C60}"/>
    <cellStyle name="s_PFMA Cap_mona0915b 2" xfId="6460" xr:uid="{11CE782E-16E8-46DA-9C64-95C92250E4A9}"/>
    <cellStyle name="s_PFMA Cap_mona0915b 2 2" xfId="18434" xr:uid="{FC344D81-B18A-4C3A-BBDE-5FCAA1AB59BF}"/>
    <cellStyle name="s_PFMA Cap_mona0915b 2 3" xfId="21975" xr:uid="{4DB71231-B291-43F7-B620-C52A55F8F25D}"/>
    <cellStyle name="s_PFMA Cap_mona0915b 2 4" xfId="26781" xr:uid="{6EE8B3DF-E4EE-489B-966E-8885F987BD6C}"/>
    <cellStyle name="s_PFMA Cap_mona0915b 2 5" xfId="33146" xr:uid="{DE5040F6-11EA-406A-8324-88B787193393}"/>
    <cellStyle name="s_PFMA Cap_mona0915b 2 6" xfId="26556" xr:uid="{DFF50A5A-2197-4C37-8505-D2098561DB0B}"/>
    <cellStyle name="s_PFMA Cap_mona0915b 3" xfId="36590" xr:uid="{8DC2429A-2472-496C-94BF-097BB4A5AD45}"/>
    <cellStyle name="s_PFMA Cap_mona0915b_2007.04.13 (RSRI)" xfId="1399" xr:uid="{E4100E9C-3B98-4361-9091-E7297C19F82C}"/>
    <cellStyle name="s_PFMA Cap_mona0915b_2007.04.13 (RSRI) 2" xfId="6461" xr:uid="{4CB48449-8E9B-4E6A-AAFA-47921F286701}"/>
    <cellStyle name="s_PFMA Cap_mona0915b_2007.04.13 (RSRI) 2 2" xfId="18435" xr:uid="{1F7E9E3C-4D87-48CE-A1CC-0399EB52BB56}"/>
    <cellStyle name="s_PFMA Cap_mona0915b_2007.04.13 (RSRI) 2 3" xfId="15105" xr:uid="{3AFCAD05-9B1A-42E7-9572-58D91147ED80}"/>
    <cellStyle name="s_PFMA Cap_mona0915b_2007.04.13 (RSRI) 2 4" xfId="25907" xr:uid="{D981E0B5-9FD1-422E-80E6-4E91A96B5DD8}"/>
    <cellStyle name="s_PFMA Cap_mona0915b_2007.04.13 (RSRI) 2 5" xfId="32291" xr:uid="{4E3132A3-8C82-46CB-B6BA-97A22E731D1F}"/>
    <cellStyle name="s_PFMA Cap_mona0915b_2007.04.13 (RSRI) 2 6" xfId="16959" xr:uid="{92CC9B8F-1C4C-48EA-BE40-B3E482F8B9F1}"/>
    <cellStyle name="s_PFMA Cap_mona0915b_2007.04.13 (RSRI) 3" xfId="36591" xr:uid="{7610041E-18A7-4690-9AB7-5DEE4B13EC39}"/>
    <cellStyle name="s_PFMA Cap_mona0915b_2007.04.13 (RSRI)_BALANÇO" xfId="3681" xr:uid="{20C4FD31-1A76-48A8-B09D-A8E9A31946AD}"/>
    <cellStyle name="s_PFMA Cap_mona0915b_2007.04.13 (RSRI)_BALANÇO 2" xfId="8464" xr:uid="{6FCD975B-7107-4F70-B238-C651FBB55024}"/>
    <cellStyle name="s_PFMA Cap_mona0915b_2007.04.13 (RSRI)_BALANÇO 2 2" xfId="20245" xr:uid="{D20A2C37-D005-43FD-B764-60E93D611B2E}"/>
    <cellStyle name="s_PFMA Cap_mona0915b_2007.04.13 (RSRI)_BALANÇO 2 3" xfId="19678" xr:uid="{A045DDBC-461A-4FD2-BF93-023FA11F7023}"/>
    <cellStyle name="s_PFMA Cap_mona0915b_2007.04.13 (RSRI)_BALANÇO 2 4" xfId="22575" xr:uid="{09C9FA43-BE81-404B-92BC-229AFE39BA88}"/>
    <cellStyle name="s_PFMA Cap_mona0915b_2007.04.13 (RSRI)_BALANÇO 2 5" xfId="31534" xr:uid="{4C91E4B7-6DE3-4D70-B0C0-69CE8082A523}"/>
    <cellStyle name="s_PFMA Cap_mona0915b_2007.04.13 (RSRI)_BALANÇO 2 6" xfId="17647" xr:uid="{026B46FD-37BF-4AF2-941B-8650115F4A0D}"/>
    <cellStyle name="s_PFMA Cap_mona0915b_2007.04.13 (RSRI)_BALANÇO 3" xfId="11085" xr:uid="{1150C3F5-FB3F-4FD4-B55E-0100C7F0A938}"/>
    <cellStyle name="s_PFMA Cap_mona0915b_2007.04.13 (RSRI)_BALANÇO 3 2" xfId="12656" xr:uid="{D90CAC40-0D40-4D36-AFC3-965EDEEF0AA7}"/>
    <cellStyle name="s_PFMA Cap_mona0915b_2007.04.13 (RSRI)_BALANÇO 3 2 2" xfId="23897" xr:uid="{E1D3E53A-46C1-43A3-9E8C-1642B361807F}"/>
    <cellStyle name="s_PFMA Cap_mona0915b_2007.04.13 (RSRI)_BALANÇO 3 2 3" xfId="27600" xr:uid="{72BF66F9-8065-4FB4-A695-BACBB57B7C86}"/>
    <cellStyle name="s_PFMA Cap_mona0915b_2007.04.13 (RSRI)_BALANÇO 3 2 4" xfId="14140" xr:uid="{41E74F1B-0A42-48D6-9F14-9F260CA5664D}"/>
    <cellStyle name="s_PFMA Cap_mona0915b_2007.04.13 (RSRI)_BALANÇO 3 2 5" xfId="24924" xr:uid="{B171F155-1DEB-40C7-ACF3-0CF956A91FE5}"/>
    <cellStyle name="s_PFMA Cap_mona0915b_2007.04.13 (RSRI)_BALANÇO 3 2 6" xfId="13895" xr:uid="{1338FA33-28C0-4772-B34B-F4D4B1DDDE5B}"/>
    <cellStyle name="s_PFMA Cap_mona0915b_2007.04.13 (RSRI)_DF's" xfId="2665" xr:uid="{7063E6D0-7EF4-4B16-8B6F-8350B6F347FB}"/>
    <cellStyle name="s_PFMA Cap_mona0915b_2007.04.13 (RSRI)_DF's 2" xfId="7448" xr:uid="{4351DE5F-3813-405E-BE50-6B7945815D90}"/>
    <cellStyle name="s_PFMA Cap_mona0915b_2007.04.13 (RSRI)_DF's 2 2" xfId="19346" xr:uid="{03E737A0-A7ED-4D99-9295-53B926C39808}"/>
    <cellStyle name="s_PFMA Cap_mona0915b_2007.04.13 (RSRI)_DF's 2 3" xfId="19771" xr:uid="{ECB185F9-0F01-41DA-BBBF-2A0E5DB4E284}"/>
    <cellStyle name="s_PFMA Cap_mona0915b_2007.04.13 (RSRI)_DF's 2 4" xfId="14411" xr:uid="{54606A82-53E1-47C5-8105-9168C60262A2}"/>
    <cellStyle name="s_PFMA Cap_mona0915b_2007.04.13 (RSRI)_DF's 2 5" xfId="16028" xr:uid="{1ACEE230-9F7F-4E80-B80E-98BAB478AE83}"/>
    <cellStyle name="s_PFMA Cap_mona0915b_2007.04.13 (RSRI)_DF's 2 6" xfId="17839" xr:uid="{E2E07575-E17B-4427-BD3D-EC30C9B43CBE}"/>
    <cellStyle name="s_PFMA Cap_mona0915b_2007.04.13 (RSRI)_DF's 3" xfId="10588" xr:uid="{7214D0E4-6289-4D52-A007-54D4D4448B80}"/>
    <cellStyle name="s_PFMA Cap_mona0915b_2007.04.13 (RSRI)_DF's 3 2" xfId="12164" xr:uid="{8EFB90BD-E081-439B-9A28-AEE291ED3755}"/>
    <cellStyle name="s_PFMA Cap_mona0915b_2007.04.13 (RSRI)_DF's 3 2 2" xfId="23405" xr:uid="{9DADD717-5A4F-4706-A52F-9FC37AAEF9D9}"/>
    <cellStyle name="s_PFMA Cap_mona0915b_2007.04.13 (RSRI)_DF's 3 2 3" xfId="27108" xr:uid="{99FD0208-EFA7-4536-B0D4-F24B701783E6}"/>
    <cellStyle name="s_PFMA Cap_mona0915b_2007.04.13 (RSRI)_DF's 3 2 4" xfId="22038" xr:uid="{79214472-2F8F-4530-9851-52FA02E6E529}"/>
    <cellStyle name="s_PFMA Cap_mona0915b_2007.04.13 (RSRI)_DF's 3 2 5" xfId="32262" xr:uid="{DB066C49-0675-4961-8A2A-48E312346E25}"/>
    <cellStyle name="s_PFMA Cap_mona0915b_2007.04.13 (RSRI)_DF's 3 2 6" xfId="33930" xr:uid="{225A465B-B160-4AD1-80C9-2369E7D85B2C}"/>
    <cellStyle name="s_PFMA Cap_mona0915b_2007.04.13 (RSRI)_EVOLUÇÃO OBRA" xfId="5671" xr:uid="{A74F6444-7BCC-422B-9F1B-A0F0EB7747D8}"/>
    <cellStyle name="s_PFMA Cap_mona0915b_2007.04.13 (RSRI)_EVOLUÇÃO OBRA 2" xfId="9956" xr:uid="{8D5D0427-6E30-4D54-A348-088E16502338}"/>
    <cellStyle name="s_PFMA Cap_mona0915b_2007.04.13 (RSRI)_EVOLUÇÃO OBRA 2 2" xfId="21640" xr:uid="{606879BB-C2BB-4EBA-9936-4A2DEA91DA68}"/>
    <cellStyle name="s_PFMA Cap_mona0915b_2007.04.13 (RSRI)_EVOLUÇÃO OBRA 2 3" xfId="25388" xr:uid="{B7C06933-E22A-4FEC-8C45-AE84A7107EB8}"/>
    <cellStyle name="s_PFMA Cap_mona0915b_2007.04.13 (RSRI)_EVOLUÇÃO OBRA 2 4" xfId="15781" xr:uid="{464A88A8-15FA-4287-9506-F9B725886CE1}"/>
    <cellStyle name="s_PFMA Cap_mona0915b_2007.04.13 (RSRI)_EVOLUÇÃO OBRA 2 5" xfId="15536" xr:uid="{C86B07BD-796E-4D80-89FD-520D229BE62A}"/>
    <cellStyle name="s_PFMA Cap_mona0915b_2007.04.13 (RSRI)_EVOLUÇÃO OBRA 2 6" xfId="16709" xr:uid="{38905E4A-1531-449E-8CFF-A12643611BBF}"/>
    <cellStyle name="s_PFMA Cap_mona0915b_2007.04.13 (RSRI)_EVOLUÇÃO OBRA 3" xfId="11599" xr:uid="{08F1B233-299A-4289-9777-6B8F793F0735}"/>
    <cellStyle name="s_PFMA Cap_mona0915b_2007.04.13 (RSRI)_EVOLUÇÃO OBRA 3 2" xfId="13156" xr:uid="{E1763CB4-097C-4792-8367-1B9765DB7232}"/>
    <cellStyle name="s_PFMA Cap_mona0915b_2007.04.13 (RSRI)_EVOLUÇÃO OBRA 3 2 2" xfId="24397" xr:uid="{063787D5-2812-4981-AC46-1A7BF9D8E7E4}"/>
    <cellStyle name="s_PFMA Cap_mona0915b_2007.04.13 (RSRI)_EVOLUÇÃO OBRA 3 2 3" xfId="28098" xr:uid="{F7D72AE0-0E61-4227-82D5-173960DEB7E9}"/>
    <cellStyle name="s_PFMA Cap_mona0915b_2007.04.13 (RSRI)_EVOLUÇÃO OBRA 3 2 4" xfId="26031" xr:uid="{FB05A0A2-0713-49E2-ADF6-6D85F48B059F}"/>
    <cellStyle name="s_PFMA Cap_mona0915b_2007.04.13 (RSRI)_EVOLUÇÃO OBRA 3 2 5" xfId="31134" xr:uid="{BC61409E-CD2B-44DB-B45C-5244522A84A4}"/>
    <cellStyle name="s_PFMA Cap_mona0915b_2007.04.13 (RSRI)_EVOLUÇÃO OBRA 3 2 6" xfId="31818" xr:uid="{3FC60D5F-AE2C-4025-A675-C0E619586FD2}"/>
    <cellStyle name="s_PFMA Cap_mona0915b_2007.04.13 (RSRI)_VSO-4T08-2008.12.02" xfId="4663" xr:uid="{4BE5FEE0-334C-4D01-9D0E-B00B955DB73E}"/>
    <cellStyle name="s_PFMA Cap_mona0915b_2007.04.13 (RSRI)_VSO-4T08-2008.12.02 2" xfId="9078" xr:uid="{91F9DFA4-0A70-4851-99A6-F3E43FBB2212}"/>
    <cellStyle name="s_PFMA Cap_mona0915b_2007.04.13 (RSRI)_VSO-4T08-2008.12.02 2 2" xfId="20816" xr:uid="{937A2EB6-3BB6-4DB0-AB6E-71F783C18F76}"/>
    <cellStyle name="s_PFMA Cap_mona0915b_2007.04.13 (RSRI)_VSO-4T08-2008.12.02 2 3" xfId="24628" xr:uid="{11180133-572E-4DD5-B91D-E6550B3770A8}"/>
    <cellStyle name="s_PFMA Cap_mona0915b_2007.04.13 (RSRI)_VSO-4T08-2008.12.02 2 4" xfId="29824" xr:uid="{E0DF77A7-2A6A-47D2-A1FE-92F4E4653939}"/>
    <cellStyle name="s_PFMA Cap_mona0915b_2007.04.13 (RSRI)_VSO-4T08-2008.12.02 2 5" xfId="17719" xr:uid="{0421F86D-C630-44FD-82DF-BDE3672D1C27}"/>
    <cellStyle name="s_PFMA Cap_mona0915b_2007.04.13 (RSRI)_VSO-4T08-2008.12.02 2 6" xfId="34265" xr:uid="{CEF77CDD-3E3A-4E4A-BF0E-34820C1134CF}"/>
    <cellStyle name="s_PFMA Cap_mona0915b_2007.04.13 (RSRI)_VSO-4T08-2008.12.02 3" xfId="36593" xr:uid="{D3E01DAD-1725-4BD8-AD02-6964C62EB077}"/>
    <cellStyle name="s_PFMA Cap_mona0915b_2007.07.13 (RSRI)" xfId="1400" xr:uid="{6671567F-9797-44C7-A520-595B89DDF799}"/>
    <cellStyle name="s_PFMA Cap_mona0915b_2007.07.13 (RSRI) 2" xfId="6462" xr:uid="{9A9947F9-45B4-4598-A6A8-5E3BAC576035}"/>
    <cellStyle name="s_PFMA Cap_mona0915b_2007.07.13 (RSRI) 2 2" xfId="18436" xr:uid="{9A39593F-0FDF-45B9-A101-2346696A563F}"/>
    <cellStyle name="s_PFMA Cap_mona0915b_2007.07.13 (RSRI) 2 3" xfId="22332" xr:uid="{73EF5308-07FE-42A8-B27F-D6B9473A3539}"/>
    <cellStyle name="s_PFMA Cap_mona0915b_2007.07.13 (RSRI) 2 4" xfId="30590" xr:uid="{0B00A14D-4A3D-415D-A70A-5A7E37700347}"/>
    <cellStyle name="s_PFMA Cap_mona0915b_2007.07.13 (RSRI) 2 5" xfId="32926" xr:uid="{08B2BB4F-604F-4E02-93AC-21E78CFBF8DB}"/>
    <cellStyle name="s_PFMA Cap_mona0915b_2007.07.13 (RSRI) 2 6" xfId="31545" xr:uid="{D42C17BF-B447-4493-814C-C6638983F336}"/>
    <cellStyle name="s_PFMA Cap_mona0915b_2007.07.13 (RSRI) 3" xfId="36594" xr:uid="{E3C42CC0-4016-4E39-9B3A-3BAD3876F922}"/>
    <cellStyle name="s_PFMA Cap_mona0915b_2007.07.13 (RSRI)_BALANÇO" xfId="3682" xr:uid="{93BF2606-4E5B-4CC7-B959-7C93CD1406E3}"/>
    <cellStyle name="s_PFMA Cap_mona0915b_2007.07.13 (RSRI)_BALANÇO 2" xfId="8465" xr:uid="{2EF98D54-EB8E-4F5D-85D5-91308AE1926F}"/>
    <cellStyle name="s_PFMA Cap_mona0915b_2007.07.13 (RSRI)_BALANÇO 2 2" xfId="20246" xr:uid="{A9DFC7B2-8DBE-4AB5-BB01-41828C996E24}"/>
    <cellStyle name="s_PFMA Cap_mona0915b_2007.07.13 (RSRI)_BALANÇO 2 3" xfId="15694" xr:uid="{5A79ECA7-5083-4B6B-B11D-61FB9BD1BFA5}"/>
    <cellStyle name="s_PFMA Cap_mona0915b_2007.07.13 (RSRI)_BALANÇO 2 4" xfId="19102" xr:uid="{D70D9295-8F13-4511-87E1-196EDEEBF33A}"/>
    <cellStyle name="s_PFMA Cap_mona0915b_2007.07.13 (RSRI)_BALANÇO 2 5" xfId="14620" xr:uid="{6411B65E-6053-42AD-8846-C34C5880139D}"/>
    <cellStyle name="s_PFMA Cap_mona0915b_2007.07.13 (RSRI)_BALANÇO 2 6" xfId="34157" xr:uid="{8038463F-FB79-4D74-87EF-B91577FE13F1}"/>
    <cellStyle name="s_PFMA Cap_mona0915b_2007.07.13 (RSRI)_BALANÇO 3" xfId="11086" xr:uid="{3FAD891F-F0E9-4CB6-ABF4-A4257D6A7C59}"/>
    <cellStyle name="s_PFMA Cap_mona0915b_2007.07.13 (RSRI)_BALANÇO 3 2" xfId="12657" xr:uid="{3E6C6687-85F3-4D03-BFBA-71D4D80FDA9C}"/>
    <cellStyle name="s_PFMA Cap_mona0915b_2007.07.13 (RSRI)_BALANÇO 3 2 2" xfId="23898" xr:uid="{0D594D3B-90AD-40C9-81B3-81A515CD83C6}"/>
    <cellStyle name="s_PFMA Cap_mona0915b_2007.07.13 (RSRI)_BALANÇO 3 2 3" xfId="27601" xr:uid="{2D6E2BED-E6C2-4AA5-8EF6-74B44BBCA65A}"/>
    <cellStyle name="s_PFMA Cap_mona0915b_2007.07.13 (RSRI)_BALANÇO 3 2 4" xfId="28447" xr:uid="{B6D0DC54-9CD1-494E-AA1D-64CF570000F8}"/>
    <cellStyle name="s_PFMA Cap_mona0915b_2007.07.13 (RSRI)_BALANÇO 3 2 5" xfId="25285" xr:uid="{BF1CAF64-D0CE-4D8C-BD6D-62AA4C191237}"/>
    <cellStyle name="s_PFMA Cap_mona0915b_2007.07.13 (RSRI)_BALANÇO 3 2 6" xfId="34484" xr:uid="{8CCC0E00-3645-4961-AD0F-7B67F52BF61A}"/>
    <cellStyle name="s_PFMA Cap_mona0915b_2007.07.13 (RSRI)_DF's" xfId="2666" xr:uid="{2C586D4C-3F13-4E9A-918B-48E2D392BD74}"/>
    <cellStyle name="s_PFMA Cap_mona0915b_2007.07.13 (RSRI)_DF's 2" xfId="7449" xr:uid="{CF843F3A-897F-4301-9167-858F8A1981B6}"/>
    <cellStyle name="s_PFMA Cap_mona0915b_2007.07.13 (RSRI)_DF's 2 2" xfId="19347" xr:uid="{F6AE6506-6311-4045-ABC4-6F8719BDCA8D}"/>
    <cellStyle name="s_PFMA Cap_mona0915b_2007.07.13 (RSRI)_DF's 2 3" xfId="15788" xr:uid="{6C2FE722-6773-4FA2-B3F7-607490A17E8C}"/>
    <cellStyle name="s_PFMA Cap_mona0915b_2007.07.13 (RSRI)_DF's 2 4" xfId="30254" xr:uid="{EF4EB688-5AF8-4156-AC80-FAC8DE048D8F}"/>
    <cellStyle name="s_PFMA Cap_mona0915b_2007.07.13 (RSRI)_DF's 2 5" xfId="29625" xr:uid="{FBAFB02E-0887-419E-AC26-B67883896714}"/>
    <cellStyle name="s_PFMA Cap_mona0915b_2007.07.13 (RSRI)_DF's 2 6" xfId="14636" xr:uid="{9EE6E07A-F1A3-4284-BAB6-0D5F1450B43F}"/>
    <cellStyle name="s_PFMA Cap_mona0915b_2007.07.13 (RSRI)_DF's 3" xfId="10589" xr:uid="{560A740D-06B2-405C-B155-3A7D146AECF7}"/>
    <cellStyle name="s_PFMA Cap_mona0915b_2007.07.13 (RSRI)_DF's 3 2" xfId="12165" xr:uid="{8957D32B-EDBF-4B4C-A149-2CAA65722BC5}"/>
    <cellStyle name="s_PFMA Cap_mona0915b_2007.07.13 (RSRI)_DF's 3 2 2" xfId="23406" xr:uid="{73C7A4DF-DD5A-48C8-BEE5-F294154B4452}"/>
    <cellStyle name="s_PFMA Cap_mona0915b_2007.07.13 (RSRI)_DF's 3 2 3" xfId="27109" xr:uid="{E0B8830D-935B-4E1D-95E6-FA0CC882257D}"/>
    <cellStyle name="s_PFMA Cap_mona0915b_2007.07.13 (RSRI)_DF's 3 2 4" xfId="14609" xr:uid="{DAF4C913-E503-4922-9BFF-BF93E79F321D}"/>
    <cellStyle name="s_PFMA Cap_mona0915b_2007.07.13 (RSRI)_DF's 3 2 5" xfId="30007" xr:uid="{A7FE0981-39F5-43A8-BAC3-2EEB59DC66D9}"/>
    <cellStyle name="s_PFMA Cap_mona0915b_2007.07.13 (RSRI)_DF's 3 2 6" xfId="14164" xr:uid="{0DFF4732-F9F6-47D1-8EDB-29E2ED5163C0}"/>
    <cellStyle name="s_PFMA Cap_mona0915b_2007.07.13 (RSRI)_EVOLUÇÃO OBRA" xfId="5672" xr:uid="{92E8132E-C41A-4FF4-866B-476488631E87}"/>
    <cellStyle name="s_PFMA Cap_mona0915b_2007.07.13 (RSRI)_EVOLUÇÃO OBRA 2" xfId="9957" xr:uid="{12385D94-B870-436D-BA61-F9DECE8EBB24}"/>
    <cellStyle name="s_PFMA Cap_mona0915b_2007.07.13 (RSRI)_EVOLUÇÃO OBRA 2 2" xfId="21641" xr:uid="{E9A29DED-8739-4485-96B3-92A5B5852AAA}"/>
    <cellStyle name="s_PFMA Cap_mona0915b_2007.07.13 (RSRI)_EVOLUÇÃO OBRA 2 3" xfId="25389" xr:uid="{86F3120C-F6E3-4084-B26F-3BC6499D9889}"/>
    <cellStyle name="s_PFMA Cap_mona0915b_2007.07.13 (RSRI)_EVOLUÇÃO OBRA 2 4" xfId="30478" xr:uid="{00704F12-40AE-4153-95E3-2080BA4A57EB}"/>
    <cellStyle name="s_PFMA Cap_mona0915b_2007.07.13 (RSRI)_EVOLUÇÃO OBRA 2 5" xfId="30056" xr:uid="{9C37608A-F9AC-4D76-862A-FFBF499B4C07}"/>
    <cellStyle name="s_PFMA Cap_mona0915b_2007.07.13 (RSRI)_EVOLUÇÃO OBRA 2 6" xfId="31248" xr:uid="{BA103E6B-4EA8-4D92-A2FE-A97654FAF59D}"/>
    <cellStyle name="s_PFMA Cap_mona0915b_2007.07.13 (RSRI)_EVOLUÇÃO OBRA 3" xfId="11600" xr:uid="{AD91973C-070E-4FCE-ACCB-ACC01E43F83C}"/>
    <cellStyle name="s_PFMA Cap_mona0915b_2007.07.13 (RSRI)_EVOLUÇÃO OBRA 3 2" xfId="13157" xr:uid="{EC94EA7A-CF58-46CD-8E43-5C764D7FAEFA}"/>
    <cellStyle name="s_PFMA Cap_mona0915b_2007.07.13 (RSRI)_EVOLUÇÃO OBRA 3 2 2" xfId="24398" xr:uid="{B5A71DE9-9B15-4331-9337-48949B4277C6}"/>
    <cellStyle name="s_PFMA Cap_mona0915b_2007.07.13 (RSRI)_EVOLUÇÃO OBRA 3 2 3" xfId="28099" xr:uid="{A1E2A69C-F69E-4C92-9B32-052857EAA1EB}"/>
    <cellStyle name="s_PFMA Cap_mona0915b_2007.07.13 (RSRI)_EVOLUÇÃO OBRA 3 2 4" xfId="14082" xr:uid="{7ED85843-07D9-4B38-B72F-FAC265A7034C}"/>
    <cellStyle name="s_PFMA Cap_mona0915b_2007.07.13 (RSRI)_EVOLUÇÃO OBRA 3 2 5" xfId="16987" xr:uid="{0CF46255-789D-4A6F-BD44-D35CE3562C46}"/>
    <cellStyle name="s_PFMA Cap_mona0915b_2007.07.13 (RSRI)_EVOLUÇÃO OBRA 3 2 6" xfId="30791" xr:uid="{B97F9631-EC7D-4C16-AC70-144F3C7DA302}"/>
    <cellStyle name="s_PFMA Cap_mona0915b_2007.07.13 (RSRI)_VSO-4T08-2008.12.02" xfId="4664" xr:uid="{3523ABBD-AB42-484E-A16F-823FD31F9497}"/>
    <cellStyle name="s_PFMA Cap_mona0915b_2007.07.13 (RSRI)_VSO-4T08-2008.12.02 2" xfId="9079" xr:uid="{AF693DF9-1A43-4305-B5B8-68730EA0ADB7}"/>
    <cellStyle name="s_PFMA Cap_mona0915b_2007.07.13 (RSRI)_VSO-4T08-2008.12.02 2 2" xfId="20817" xr:uid="{870FC7CC-46AB-406C-8707-E8D8D267EAFB}"/>
    <cellStyle name="s_PFMA Cap_mona0915b_2007.07.13 (RSRI)_VSO-4T08-2008.12.02 2 3" xfId="24629" xr:uid="{B98FFC76-075D-4114-AE9B-232D4800919E}"/>
    <cellStyle name="s_PFMA Cap_mona0915b_2007.07.13 (RSRI)_VSO-4T08-2008.12.02 2 4" xfId="28689" xr:uid="{E00ECE52-9A91-42D8-AEB6-C683A147CB0C}"/>
    <cellStyle name="s_PFMA Cap_mona0915b_2007.07.13 (RSRI)_VSO-4T08-2008.12.02 2 5" xfId="16176" xr:uid="{9E59B4BF-124A-4AE9-A40B-28B02619251C}"/>
    <cellStyle name="s_PFMA Cap_mona0915b_2007.07.13 (RSRI)_VSO-4T08-2008.12.02 2 6" xfId="21217" xr:uid="{6FE3F8FE-E636-4CB0-8391-9BD03EDCC266}"/>
    <cellStyle name="s_PFMA Cap_mona0915b_2007.07.13 (RSRI)_VSO-4T08-2008.12.02 3" xfId="36595" xr:uid="{9398293C-4788-4BB9-96FB-B09D64CA8402}"/>
    <cellStyle name="s_PFMA Credit" xfId="1401" xr:uid="{A23C0751-6CB4-4C55-9817-44B369B49C54}"/>
    <cellStyle name="s_PFMA Credit (2)" xfId="1402" xr:uid="{15759536-9B1D-4F20-B5F0-40FE7A032923}"/>
    <cellStyle name="s_PFMA Credit (2) 2" xfId="6464" xr:uid="{D676A90D-7938-4CEA-9487-84C543AC9BA0}"/>
    <cellStyle name="s_PFMA Credit (2) 2 2" xfId="18438" xr:uid="{4AFA68F4-08D2-45EB-A01E-E76AB106CC6F}"/>
    <cellStyle name="s_PFMA Credit (2) 2 3" xfId="13996" xr:uid="{ABBABED1-3D24-4037-A2D7-F5C05F483EEF}"/>
    <cellStyle name="s_PFMA Credit (2) 2 4" xfId="15635" xr:uid="{7B41C976-F9F8-4199-82D1-1335C3001571}"/>
    <cellStyle name="s_PFMA Credit (2) 2 5" xfId="29793" xr:uid="{009D65DA-A779-408E-AF0D-70F8D3483E5A}"/>
    <cellStyle name="s_PFMA Credit (2) 2 6" xfId="34875" xr:uid="{624D7416-AD19-46AC-8CEC-54897CB82316}"/>
    <cellStyle name="s_PFMA Credit (2) 3" xfId="36596" xr:uid="{A1C0FC99-BB4C-4EEB-ABBC-AE7434117D27}"/>
    <cellStyle name="s_PFMA Credit (2)_1" xfId="1403" xr:uid="{88CD0EEE-5DBC-403E-AC9E-5A6AD7C0E3DB}"/>
    <cellStyle name="s_PFMA Credit (2)_1_2007.04.13 (RSRI)" xfId="1404" xr:uid="{B29EEE02-989F-4A91-98BF-7A12F9E56220}"/>
    <cellStyle name="s_PFMA Credit (2)_1_2007.04.13 (RSRI) 2" xfId="36597" xr:uid="{46044583-9697-45C3-AC83-D2A17AB39A6B}"/>
    <cellStyle name="s_PFMA Credit (2)_1_2007.04.13 (RSRI)_BALANÇO" xfId="3683" xr:uid="{320B0014-437F-46F6-8485-80D83F01F032}"/>
    <cellStyle name="s_PFMA Credit (2)_1_2007.04.13 (RSRI)_BALANÇO 2" xfId="8466" xr:uid="{9C812524-302D-443F-8418-F1AF4FDA0F19}"/>
    <cellStyle name="s_PFMA Credit (2)_1_2007.04.13 (RSRI)_DF's" xfId="2667" xr:uid="{09347026-839E-4786-A3E9-C1214D36BBB9}"/>
    <cellStyle name="s_PFMA Credit (2)_1_2007.04.13 (RSRI)_DF's 2" xfId="7450" xr:uid="{9BE855D5-895D-4832-AA27-47BE5568A235}"/>
    <cellStyle name="s_PFMA Credit (2)_1_2007.04.13 (RSRI)_EVOLUÇÃO OBRA" xfId="5673" xr:uid="{07AC3258-F0C0-465C-A146-2AC5892DB260}"/>
    <cellStyle name="s_PFMA Credit (2)_1_2007.04.13 (RSRI)_EVOLUÇÃO OBRA 2" xfId="9958" xr:uid="{2CE0AAC8-7CAA-4250-9A6E-00E783495303}"/>
    <cellStyle name="s_PFMA Credit (2)_1_2007.04.13 (RSRI)_VSO-4T08-2008.12.02" xfId="4665" xr:uid="{F0B9FEBA-0961-4EC5-A164-07891929330F}"/>
    <cellStyle name="s_PFMA Credit (2)_1_2007.07.13 (RSRI)" xfId="1405" xr:uid="{B9CBB467-68E1-49E2-B3EC-95C9CE912900}"/>
    <cellStyle name="s_PFMA Credit (2)_1_2007.07.13 (RSRI) 2" xfId="36598" xr:uid="{7EBFCA9A-D200-4E0E-9EDA-0B94458755AB}"/>
    <cellStyle name="s_PFMA Credit (2)_1_2007.07.13 (RSRI)_BALANÇO" xfId="3684" xr:uid="{C4756249-D81F-47BC-80C2-71029373E8F8}"/>
    <cellStyle name="s_PFMA Credit (2)_1_2007.07.13 (RSRI)_BALANÇO 2" xfId="8467" xr:uid="{32AA2541-BC6A-47EE-9186-93CF9DCA300E}"/>
    <cellStyle name="s_PFMA Credit (2)_1_2007.07.13 (RSRI)_DF's" xfId="2668" xr:uid="{A03D730E-D3CE-4BC1-ABA6-CF45D30FFC96}"/>
    <cellStyle name="s_PFMA Credit (2)_1_2007.07.13 (RSRI)_DF's 2" xfId="7451" xr:uid="{B0952B16-994C-46CA-A0C7-43595B9B4A67}"/>
    <cellStyle name="s_PFMA Credit (2)_1_2007.07.13 (RSRI)_EVOLUÇÃO OBRA" xfId="5674" xr:uid="{B6499E85-4813-4E57-96AA-790A9DE7681A}"/>
    <cellStyle name="s_PFMA Credit (2)_1_2007.07.13 (RSRI)_EVOLUÇÃO OBRA 2" xfId="9959" xr:uid="{B7F4C326-2CFB-48E3-91EB-9521250C3088}"/>
    <cellStyle name="s_PFMA Credit (2)_1_2007.07.13 (RSRI)_VSO-4T08-2008.12.02" xfId="4666" xr:uid="{093CA70A-317F-46EF-8E62-1FD1370A4084}"/>
    <cellStyle name="s_PFMA Credit (2)_2007.04.13 (RSRI)" xfId="1406" xr:uid="{BF4C40F9-5D82-4383-B68C-50FFDE226B36}"/>
    <cellStyle name="s_PFMA Credit (2)_2007.04.13 (RSRI) 2" xfId="6465" xr:uid="{79461501-0497-40A1-8A27-6B76D3AE4826}"/>
    <cellStyle name="s_PFMA Credit (2)_2007.04.13 (RSRI) 2 2" xfId="18439" xr:uid="{1E5F1951-6683-4259-8673-06B59DE70A63}"/>
    <cellStyle name="s_PFMA Credit (2)_2007.04.13 (RSRI) 2 3" xfId="16638" xr:uid="{AF4A7BAF-4EC9-48F1-AD03-E7F9283034C8}"/>
    <cellStyle name="s_PFMA Credit (2)_2007.04.13 (RSRI) 2 4" xfId="25843" xr:uid="{C54B2457-69B0-43C9-A1DB-8BFD0B8D0AB6}"/>
    <cellStyle name="s_PFMA Credit (2)_2007.04.13 (RSRI) 2 5" xfId="31807" xr:uid="{1F00C2D4-95A6-483D-8B7E-0D8271F704BA}"/>
    <cellStyle name="s_PFMA Credit (2)_2007.04.13 (RSRI) 2 6" xfId="32638" xr:uid="{91DF96E8-240C-484F-A06C-5D27D1883E19}"/>
    <cellStyle name="s_PFMA Credit (2)_2007.04.13 (RSRI) 3" xfId="36599" xr:uid="{37905F17-ECB7-406C-83DD-C80B1DC9FCC9}"/>
    <cellStyle name="s_PFMA Credit (2)_2007.04.13 (RSRI)_BALANÇO" xfId="3685" xr:uid="{686CBEFC-E5A6-4D9D-8E34-D34E3AD931E1}"/>
    <cellStyle name="s_PFMA Credit (2)_2007.04.13 (RSRI)_BALANÇO 2" xfId="8468" xr:uid="{4A9D102A-09BC-41F7-8699-870A82C565F5}"/>
    <cellStyle name="s_PFMA Credit (2)_2007.04.13 (RSRI)_BALANÇO 2 2" xfId="20249" xr:uid="{45A75F68-1D97-465D-98FC-2F27850E0629}"/>
    <cellStyle name="s_PFMA Credit (2)_2007.04.13 (RSRI)_BALANÇO 2 3" xfId="21052" xr:uid="{1D1B9D1B-717D-40A3-A346-39E2E113B344}"/>
    <cellStyle name="s_PFMA Credit (2)_2007.04.13 (RSRI)_BALANÇO 2 4" xfId="22360" xr:uid="{CA0020EE-F9E9-4F14-B362-CB3CFDCCD79A}"/>
    <cellStyle name="s_PFMA Credit (2)_2007.04.13 (RSRI)_BALANÇO 2 5" xfId="24835" xr:uid="{6A78E6BA-9C53-4A08-A4A0-9C9248009A25}"/>
    <cellStyle name="s_PFMA Credit (2)_2007.04.13 (RSRI)_BALANÇO 2 6" xfId="34672" xr:uid="{2D7EA85D-C119-4BAE-A05C-5F68F72F5CCA}"/>
    <cellStyle name="s_PFMA Credit (2)_2007.04.13 (RSRI)_BALANÇO 3" xfId="11087" xr:uid="{013B8D87-A2ED-45BF-9C73-33F148935BC9}"/>
    <cellStyle name="s_PFMA Credit (2)_2007.04.13 (RSRI)_BALANÇO 3 2" xfId="12658" xr:uid="{52E6F655-4F40-4C09-AD5C-A4AD3C84327B}"/>
    <cellStyle name="s_PFMA Credit (2)_2007.04.13 (RSRI)_BALANÇO 3 2 2" xfId="23899" xr:uid="{E7EA8457-9F00-45F0-A8E1-2B989FCBB28C}"/>
    <cellStyle name="s_PFMA Credit (2)_2007.04.13 (RSRI)_BALANÇO 3 2 3" xfId="27602" xr:uid="{94264377-F956-4259-A9FE-EEC60A2C803D}"/>
    <cellStyle name="s_PFMA Credit (2)_2007.04.13 (RSRI)_BALANÇO 3 2 4" xfId="26127" xr:uid="{92A0913D-3626-47A8-8D7D-02041A1D1D8A}"/>
    <cellStyle name="s_PFMA Credit (2)_2007.04.13 (RSRI)_BALANÇO 3 2 5" xfId="33501" xr:uid="{249883D4-8CFF-4D2B-B50C-B59CC35FA167}"/>
    <cellStyle name="s_PFMA Credit (2)_2007.04.13 (RSRI)_BALANÇO 3 2 6" xfId="34549" xr:uid="{9348227F-5005-4579-B038-516AEDB76E5C}"/>
    <cellStyle name="s_PFMA Credit (2)_2007.04.13 (RSRI)_DF's" xfId="2669" xr:uid="{1420DD14-B917-4CD7-953B-EC4C4A883ED7}"/>
    <cellStyle name="s_PFMA Credit (2)_2007.04.13 (RSRI)_DF's 2" xfId="7452" xr:uid="{133211AE-182C-416A-8B90-9CC47A2DEC73}"/>
    <cellStyle name="s_PFMA Credit (2)_2007.04.13 (RSRI)_DF's 2 2" xfId="19350" xr:uid="{B2AAD3FB-57A2-433F-9F4F-79C22B752C56}"/>
    <cellStyle name="s_PFMA Credit (2)_2007.04.13 (RSRI)_DF's 2 3" xfId="13796" xr:uid="{B3AF2132-980A-4BD4-8271-661C595E4665}"/>
    <cellStyle name="s_PFMA Credit (2)_2007.04.13 (RSRI)_DF's 2 4" xfId="19163" xr:uid="{6234F031-2F68-4DB1-BC80-BA5863D5732E}"/>
    <cellStyle name="s_PFMA Credit (2)_2007.04.13 (RSRI)_DF's 2 5" xfId="20081" xr:uid="{8E37E81E-240C-4A6C-A4A3-FB924A80DC84}"/>
    <cellStyle name="s_PFMA Credit (2)_2007.04.13 (RSRI)_DF's 2 6" xfId="34005" xr:uid="{FFD7277E-84C3-48FE-886A-A7BDD868320B}"/>
    <cellStyle name="s_PFMA Credit (2)_2007.04.13 (RSRI)_DF's 3" xfId="10590" xr:uid="{727A266C-5128-42A4-BF33-676E3575CA6B}"/>
    <cellStyle name="s_PFMA Credit (2)_2007.04.13 (RSRI)_DF's 3 2" xfId="12166" xr:uid="{375E1034-F46C-4B82-8BDF-FE581B100225}"/>
    <cellStyle name="s_PFMA Credit (2)_2007.04.13 (RSRI)_DF's 3 2 2" xfId="23407" xr:uid="{F44645BA-98A9-4AB1-812C-70DAEAD419B0}"/>
    <cellStyle name="s_PFMA Credit (2)_2007.04.13 (RSRI)_DF's 3 2 3" xfId="27110" xr:uid="{1396BE7B-EEAA-46DE-9225-EC3932768A02}"/>
    <cellStyle name="s_PFMA Credit (2)_2007.04.13 (RSRI)_DF's 3 2 4" xfId="22106" xr:uid="{0514EDB1-B08D-4563-9249-9A4C67572DF6}"/>
    <cellStyle name="s_PFMA Credit (2)_2007.04.13 (RSRI)_DF's 3 2 5" xfId="17075" xr:uid="{A95FCA86-6F19-409F-AB1D-50AAFDEE89FD}"/>
    <cellStyle name="s_PFMA Credit (2)_2007.04.13 (RSRI)_DF's 3 2 6" xfId="31072" xr:uid="{4072EDFC-EDEF-4D60-8D10-22D6A8F5C5CD}"/>
    <cellStyle name="s_PFMA Credit (2)_2007.04.13 (RSRI)_EVOLUÇÃO OBRA" xfId="5675" xr:uid="{D56D7178-9075-44F7-8C6C-856529C8B2E4}"/>
    <cellStyle name="s_PFMA Credit (2)_2007.04.13 (RSRI)_EVOLUÇÃO OBRA 2" xfId="9960" xr:uid="{BDD3017D-FF22-4A08-890D-3AEA20801F01}"/>
    <cellStyle name="s_PFMA Credit (2)_2007.04.13 (RSRI)_EVOLUÇÃO OBRA 2 2" xfId="21644" xr:uid="{3FA8ACAD-EF6C-4CCE-B6EC-3CD0D3897093}"/>
    <cellStyle name="s_PFMA Credit (2)_2007.04.13 (RSRI)_EVOLUÇÃO OBRA 2 3" xfId="25390" xr:uid="{5B41DA48-9C82-4091-BE96-49D3623479BC}"/>
    <cellStyle name="s_PFMA Credit (2)_2007.04.13 (RSRI)_EVOLUÇÃO OBRA 2 4" xfId="14502" xr:uid="{40DA9C58-5ED2-4DF4-8C66-5A49069CE06D}"/>
    <cellStyle name="s_PFMA Credit (2)_2007.04.13 (RSRI)_EVOLUÇÃO OBRA 2 5" xfId="32048" xr:uid="{16F816C3-C698-4871-A0E7-1D4C6DEEF2AA}"/>
    <cellStyle name="s_PFMA Credit (2)_2007.04.13 (RSRI)_EVOLUÇÃO OBRA 2 6" xfId="22081" xr:uid="{0D029947-3BF0-4C97-AD78-6D35687A88AC}"/>
    <cellStyle name="s_PFMA Credit (2)_2007.04.13 (RSRI)_EVOLUÇÃO OBRA 3" xfId="11601" xr:uid="{2ADCB2E3-5A0B-460D-9CA4-6E075DC946F7}"/>
    <cellStyle name="s_PFMA Credit (2)_2007.04.13 (RSRI)_EVOLUÇÃO OBRA 3 2" xfId="13158" xr:uid="{A4E33848-AB9C-45C1-BCEF-0C9BEF09CB24}"/>
    <cellStyle name="s_PFMA Credit (2)_2007.04.13 (RSRI)_EVOLUÇÃO OBRA 3 2 2" xfId="24399" xr:uid="{089D464E-8DF2-43EE-9514-D3B22775942F}"/>
    <cellStyle name="s_PFMA Credit (2)_2007.04.13 (RSRI)_EVOLUÇÃO OBRA 3 2 3" xfId="28100" xr:uid="{76888582-9A98-4F20-BC46-A916DB37B086}"/>
    <cellStyle name="s_PFMA Credit (2)_2007.04.13 (RSRI)_EVOLUÇÃO OBRA 3 2 4" xfId="26749" xr:uid="{4AEC9F11-9B0D-431F-A3DA-9B52D83F9F29}"/>
    <cellStyle name="s_PFMA Credit (2)_2007.04.13 (RSRI)_EVOLUÇÃO OBRA 3 2 5" xfId="33368" xr:uid="{E7E635E5-03F3-4FD7-86FB-E108673ABD25}"/>
    <cellStyle name="s_PFMA Credit (2)_2007.04.13 (RSRI)_EVOLUÇÃO OBRA 3 2 6" xfId="33998" xr:uid="{C3331CEC-FB14-4AE7-B4D4-B1E6A93433E5}"/>
    <cellStyle name="s_PFMA Credit (2)_2007.04.13 (RSRI)_VSO-4T08-2008.12.02" xfId="4667" xr:uid="{E4348D16-EB60-4F5E-A2DE-52555348D70A}"/>
    <cellStyle name="s_PFMA Credit (2)_2007.04.13 (RSRI)_VSO-4T08-2008.12.02 2" xfId="9080" xr:uid="{5976EBE6-ED55-4FE5-A18E-CE4926971E56}"/>
    <cellStyle name="s_PFMA Credit (2)_2007.04.13 (RSRI)_VSO-4T08-2008.12.02 2 2" xfId="20818" xr:uid="{0318DF78-40A5-4977-A5F2-9C5A81685C63}"/>
    <cellStyle name="s_PFMA Credit (2)_2007.04.13 (RSRI)_VSO-4T08-2008.12.02 2 3" xfId="24630" xr:uid="{91FA2E72-DC83-4C7C-AD69-0B7FF4120940}"/>
    <cellStyle name="s_PFMA Credit (2)_2007.04.13 (RSRI)_VSO-4T08-2008.12.02 2 4" xfId="15593" xr:uid="{0EE5F5FD-71A9-4E9B-99D6-95BDC5DF7F36}"/>
    <cellStyle name="s_PFMA Credit (2)_2007.04.13 (RSRI)_VSO-4T08-2008.12.02 2 5" xfId="33478" xr:uid="{C7C87D0E-D20E-4C5D-9985-4A3F9245C0DF}"/>
    <cellStyle name="s_PFMA Credit (2)_2007.04.13 (RSRI)_VSO-4T08-2008.12.02 2 6" xfId="34132" xr:uid="{04FDA0C9-EAFB-4DA7-BC30-F6F5C7A84A81}"/>
    <cellStyle name="s_PFMA Credit (2)_2007.04.13 (RSRI)_VSO-4T08-2008.12.02 3" xfId="36600" xr:uid="{6647457E-A53B-4D75-BEDE-4458A764DCBD}"/>
    <cellStyle name="s_PFMA Credit (2)_2007.07.13 (RSRI)" xfId="1407" xr:uid="{9E103814-E9CC-46BF-BE54-E08E8AF3C40B}"/>
    <cellStyle name="s_PFMA Credit (2)_2007.07.13 (RSRI) 2" xfId="6466" xr:uid="{2A220515-32E3-4A97-AF6A-C56C5CFE4193}"/>
    <cellStyle name="s_PFMA Credit (2)_2007.07.13 (RSRI) 2 2" xfId="18440" xr:uid="{E37F6BA2-59B5-4338-B0F3-66B7CFE063F4}"/>
    <cellStyle name="s_PFMA Credit (2)_2007.07.13 (RSRI) 2 3" xfId="22715" xr:uid="{E2726C7F-5C1A-4CFB-B551-153C532F84EC}"/>
    <cellStyle name="s_PFMA Credit (2)_2007.07.13 (RSRI) 2 4" xfId="26438" xr:uid="{DF8305CF-F412-464B-AFF0-7E87523ACB5C}"/>
    <cellStyle name="s_PFMA Credit (2)_2007.07.13 (RSRI) 2 5" xfId="30320" xr:uid="{B87C188B-3E91-4153-B172-A071FAE03F32}"/>
    <cellStyle name="s_PFMA Credit (2)_2007.07.13 (RSRI) 2 6" xfId="34537" xr:uid="{72A9A1B5-9588-4D99-9162-EC964858ADAB}"/>
    <cellStyle name="s_PFMA Credit (2)_2007.07.13 (RSRI) 3" xfId="36601" xr:uid="{C2ABA777-4D56-4201-9D99-E1F7AD1E759B}"/>
    <cellStyle name="s_PFMA Credit (2)_2007.07.13 (RSRI)_BALANÇO" xfId="3686" xr:uid="{9BB0CEC3-6784-45ED-A399-318418B52693}"/>
    <cellStyle name="s_PFMA Credit (2)_2007.07.13 (RSRI)_BALANÇO 2" xfId="8469" xr:uid="{35951111-08C6-45A1-82E7-53C709BA0699}"/>
    <cellStyle name="s_PFMA Credit (2)_2007.07.13 (RSRI)_BALANÇO 2 2" xfId="20250" xr:uid="{AD9A8E36-17AB-43C4-A6B2-B9AF8961EA95}"/>
    <cellStyle name="s_PFMA Credit (2)_2007.07.13 (RSRI)_BALANÇO 2 3" xfId="17223" xr:uid="{12F2F4FF-7313-4F3D-BB0D-98DBAF2A7882}"/>
    <cellStyle name="s_PFMA Credit (2)_2007.07.13 (RSRI)_BALANÇO 2 4" xfId="16079" xr:uid="{43487B57-808B-4057-9092-300451B1C043}"/>
    <cellStyle name="s_PFMA Credit (2)_2007.07.13 (RSRI)_BALANÇO 2 5" xfId="14633" xr:uid="{394511BC-21E1-4FBA-B603-582F0E3C0C74}"/>
    <cellStyle name="s_PFMA Credit (2)_2007.07.13 (RSRI)_BALANÇO 2 6" xfId="14578" xr:uid="{53A0037D-0E9E-47BE-A070-21DE5AF936CA}"/>
    <cellStyle name="s_PFMA Credit (2)_2007.07.13 (RSRI)_BALANÇO 3" xfId="11088" xr:uid="{503E5BF8-709B-4DD5-9039-8D8F1E3D701A}"/>
    <cellStyle name="s_PFMA Credit (2)_2007.07.13 (RSRI)_BALANÇO 3 2" xfId="12659" xr:uid="{D33D277E-B57F-4F62-BC28-8CA426CFF315}"/>
    <cellStyle name="s_PFMA Credit (2)_2007.07.13 (RSRI)_BALANÇO 3 2 2" xfId="23900" xr:uid="{9A146B89-BDB4-4D40-94A1-C3BC38040ACC}"/>
    <cellStyle name="s_PFMA Credit (2)_2007.07.13 (RSRI)_BALANÇO 3 2 3" xfId="27603" xr:uid="{8076724A-82F9-4E74-9735-504CBA1003FB}"/>
    <cellStyle name="s_PFMA Credit (2)_2007.07.13 (RSRI)_BALANÇO 3 2 4" xfId="22303" xr:uid="{22FD9D8A-61B3-47AE-9291-CCD436E64486}"/>
    <cellStyle name="s_PFMA Credit (2)_2007.07.13 (RSRI)_BALANÇO 3 2 5" xfId="29933" xr:uid="{CB58D1A3-399A-448E-8A5D-54E50578A137}"/>
    <cellStyle name="s_PFMA Credit (2)_2007.07.13 (RSRI)_BALANÇO 3 2 6" xfId="35020" xr:uid="{1D3872E5-AC36-492A-9784-F4EEB5641A85}"/>
    <cellStyle name="s_PFMA Credit (2)_2007.07.13 (RSRI)_DF's" xfId="2670" xr:uid="{10879AF8-3936-4CC7-83DE-A9119FD91543}"/>
    <cellStyle name="s_PFMA Credit (2)_2007.07.13 (RSRI)_DF's 2" xfId="7453" xr:uid="{AADBBD11-65DC-4818-B49F-3C50BE2FA0E0}"/>
    <cellStyle name="s_PFMA Credit (2)_2007.07.13 (RSRI)_DF's 2 2" xfId="19351" xr:uid="{3CBA87AA-D8E0-44AD-8E25-24461E31C6B1}"/>
    <cellStyle name="s_PFMA Credit (2)_2007.07.13 (RSRI)_DF's 2 3" xfId="13795" xr:uid="{ACEE2DDD-797D-4E0D-9147-3F9FE0FFDD22}"/>
    <cellStyle name="s_PFMA Credit (2)_2007.07.13 (RSRI)_DF's 2 4" xfId="30560" xr:uid="{69CFD537-C414-40DB-8974-89BFD7C1527E}"/>
    <cellStyle name="s_PFMA Credit (2)_2007.07.13 (RSRI)_DF's 2 5" xfId="16075" xr:uid="{2AC0046D-294D-4B06-9552-EC62AC512E73}"/>
    <cellStyle name="s_PFMA Credit (2)_2007.07.13 (RSRI)_DF's 2 6" xfId="17595" xr:uid="{BB194994-0AA0-40F9-899F-54BE9111544E}"/>
    <cellStyle name="s_PFMA Credit (2)_2007.07.13 (RSRI)_DF's 3" xfId="10591" xr:uid="{E69A88E2-3A0F-434B-A1B8-2842EB7F03C1}"/>
    <cellStyle name="s_PFMA Credit (2)_2007.07.13 (RSRI)_DF's 3 2" xfId="12167" xr:uid="{40781146-7B7F-47C7-8BE6-5663C6475265}"/>
    <cellStyle name="s_PFMA Credit (2)_2007.07.13 (RSRI)_DF's 3 2 2" xfId="23408" xr:uid="{79B90055-E3FA-4DBA-B409-0A26831CE521}"/>
    <cellStyle name="s_PFMA Credit (2)_2007.07.13 (RSRI)_DF's 3 2 3" xfId="27111" xr:uid="{6D6ACBAA-1438-422A-87A0-8812DD877112}"/>
    <cellStyle name="s_PFMA Credit (2)_2007.07.13 (RSRI)_DF's 3 2 4" xfId="28505" xr:uid="{B6382B0D-372D-4969-BA1F-D7D1910E58AC}"/>
    <cellStyle name="s_PFMA Credit (2)_2007.07.13 (RSRI)_DF's 3 2 5" xfId="31224" xr:uid="{2488CADE-7632-45B2-8C9F-DB498B4CB1B4}"/>
    <cellStyle name="s_PFMA Credit (2)_2007.07.13 (RSRI)_DF's 3 2 6" xfId="34299" xr:uid="{4B593B79-0158-4853-A320-7DEB671D1C8C}"/>
    <cellStyle name="s_PFMA Credit (2)_2007.07.13 (RSRI)_EVOLUÇÃO OBRA" xfId="5676" xr:uid="{E48FFE9D-222D-4CFD-9874-3E2073123E0F}"/>
    <cellStyle name="s_PFMA Credit (2)_2007.07.13 (RSRI)_EVOLUÇÃO OBRA 2" xfId="9961" xr:uid="{6A31228F-5078-4006-BB9C-EFA4CA7CBD2C}"/>
    <cellStyle name="s_PFMA Credit (2)_2007.07.13 (RSRI)_EVOLUÇÃO OBRA 2 2" xfId="21645" xr:uid="{F3AE854A-A06B-4195-82EC-495C9C89B1FC}"/>
    <cellStyle name="s_PFMA Credit (2)_2007.07.13 (RSRI)_EVOLUÇÃO OBRA 2 3" xfId="25391" xr:uid="{2BB9DFB2-23B4-43C1-A7FF-E8475174AA63}"/>
    <cellStyle name="s_PFMA Credit (2)_2007.07.13 (RSRI)_EVOLUÇÃO OBRA 2 4" xfId="20301" xr:uid="{190427CE-6724-48AA-B0B1-72137E26C81E}"/>
    <cellStyle name="s_PFMA Credit (2)_2007.07.13 (RSRI)_EVOLUÇÃO OBRA 2 5" xfId="18763" xr:uid="{B7B5A616-8EF4-4A90-A2AA-4AE546AAEE37}"/>
    <cellStyle name="s_PFMA Credit (2)_2007.07.13 (RSRI)_EVOLUÇÃO OBRA 2 6" xfId="33911" xr:uid="{BE47E0ED-D8DC-42C8-894B-BC1DB91C07E5}"/>
    <cellStyle name="s_PFMA Credit (2)_2007.07.13 (RSRI)_EVOLUÇÃO OBRA 3" xfId="11602" xr:uid="{882196A4-9F18-4997-A8F0-FCDA40F860D4}"/>
    <cellStyle name="s_PFMA Credit (2)_2007.07.13 (RSRI)_EVOLUÇÃO OBRA 3 2" xfId="13159" xr:uid="{0274E077-5C43-452E-BBC4-5728E6833B73}"/>
    <cellStyle name="s_PFMA Credit (2)_2007.07.13 (RSRI)_EVOLUÇÃO OBRA 3 2 2" xfId="24400" xr:uid="{B9A6CDEF-EF2F-4192-AC44-BAB56D4FEA19}"/>
    <cellStyle name="s_PFMA Credit (2)_2007.07.13 (RSRI)_EVOLUÇÃO OBRA 3 2 3" xfId="28101" xr:uid="{E6EC0B43-D3A1-4B20-BF75-EF482C193A10}"/>
    <cellStyle name="s_PFMA Credit (2)_2007.07.13 (RSRI)_EVOLUÇÃO OBRA 3 2 4" xfId="15514" xr:uid="{60C411F2-90EA-4DD4-A090-0C9A61AF645E}"/>
    <cellStyle name="s_PFMA Credit (2)_2007.07.13 (RSRI)_EVOLUÇÃO OBRA 3 2 5" xfId="32490" xr:uid="{74F4FE80-1242-49D6-B458-E8C0798DF77A}"/>
    <cellStyle name="s_PFMA Credit (2)_2007.07.13 (RSRI)_EVOLUÇÃO OBRA 3 2 6" xfId="34065" xr:uid="{878AB19E-780E-4FCE-BF60-0601E09A0803}"/>
    <cellStyle name="s_PFMA Credit (2)_2007.07.13 (RSRI)_VSO-4T08-2008.12.02" xfId="4668" xr:uid="{B0E7B2E1-5668-4148-B8B4-0B62F80F49B9}"/>
    <cellStyle name="s_PFMA Credit (2)_2007.07.13 (RSRI)_VSO-4T08-2008.12.02 2" xfId="9081" xr:uid="{890DDA15-BE8D-4D1B-8375-772BF1DFAF12}"/>
    <cellStyle name="s_PFMA Credit (2)_2007.07.13 (RSRI)_VSO-4T08-2008.12.02 2 2" xfId="20819" xr:uid="{90A91927-5888-4FED-9266-A1CEB301878D}"/>
    <cellStyle name="s_PFMA Credit (2)_2007.07.13 (RSRI)_VSO-4T08-2008.12.02 2 3" xfId="24631" xr:uid="{1CFD2663-68C1-4877-B73D-C1B78F27B1BD}"/>
    <cellStyle name="s_PFMA Credit (2)_2007.07.13 (RSRI)_VSO-4T08-2008.12.02 2 4" xfId="30199" xr:uid="{5F05039B-0402-4303-B92D-8AB9CEDE7140}"/>
    <cellStyle name="s_PFMA Credit (2)_2007.07.13 (RSRI)_VSO-4T08-2008.12.02 2 5" xfId="21123" xr:uid="{FBD0374B-A539-464A-AA34-B6D019E38D37}"/>
    <cellStyle name="s_PFMA Credit (2)_2007.07.13 (RSRI)_VSO-4T08-2008.12.02 2 6" xfId="30544" xr:uid="{0D0ED715-9EC0-45BB-A323-45538E0F3B77}"/>
    <cellStyle name="s_PFMA Credit (2)_2007.07.13 (RSRI)_VSO-4T08-2008.12.02 3" xfId="36602" xr:uid="{B216E2C4-F47F-4CF3-8E6C-C4239102295B}"/>
    <cellStyle name="s_PFMA Credit (2)_PFMA Cap" xfId="1408" xr:uid="{C1FFECBE-541A-4700-A98E-B10735AA7AD7}"/>
    <cellStyle name="s_PFMA Credit (2)_PFMA Cap 2" xfId="6467" xr:uid="{6292A533-8F5D-4795-827F-11EC126DC17A}"/>
    <cellStyle name="s_PFMA Credit (2)_PFMA Cap 2 2" xfId="18441" xr:uid="{B44177BF-A0D1-4322-A971-74C11EF630EE}"/>
    <cellStyle name="s_PFMA Credit (2)_PFMA Cap 2 3" xfId="17415" xr:uid="{EB2DB871-0E0A-488C-9465-C8D2176A3D53}"/>
    <cellStyle name="s_PFMA Credit (2)_PFMA Cap 2 4" xfId="15532" xr:uid="{686D813F-0559-40D9-9587-A0874684AD2C}"/>
    <cellStyle name="s_PFMA Credit (2)_PFMA Cap 2 5" xfId="29707" xr:uid="{54A54FBD-A773-4B55-BD04-87E2D056BEE2}"/>
    <cellStyle name="s_PFMA Credit (2)_PFMA Cap 2 6" xfId="15066" xr:uid="{E7007331-6541-4498-9369-50933D8E23A1}"/>
    <cellStyle name="s_PFMA Credit (2)_PFMA Cap 3" xfId="36603" xr:uid="{D8FC6F68-CB51-4DA6-A812-D1E6882BEB9E}"/>
    <cellStyle name="s_PFMA Credit (2)_PFMA Cap_2007.04.13 (RSRI)" xfId="1409" xr:uid="{19DE2EA7-E2C2-4E88-BDF0-E862DBB4A0FC}"/>
    <cellStyle name="s_PFMA Credit (2)_PFMA Cap_2007.04.13 (RSRI) 2" xfId="6468" xr:uid="{9AF43357-D6BC-40AE-A27D-709665422163}"/>
    <cellStyle name="s_PFMA Credit (2)_PFMA Cap_2007.04.13 (RSRI) 2 2" xfId="18442" xr:uid="{137438AD-CB3A-4411-A5FB-C4B7196FDDFF}"/>
    <cellStyle name="s_PFMA Credit (2)_PFMA Cap_2007.04.13 (RSRI) 2 3" xfId="21974" xr:uid="{9CD0D44C-5332-47B0-98A8-F37C50ED5046}"/>
    <cellStyle name="s_PFMA Credit (2)_PFMA Cap_2007.04.13 (RSRI) 2 4" xfId="14296" xr:uid="{24A8FCB0-038F-492F-8A4E-9648C216A5B5}"/>
    <cellStyle name="s_PFMA Credit (2)_PFMA Cap_2007.04.13 (RSRI) 2 5" xfId="29326" xr:uid="{80EAE7E3-0791-462F-BFAB-2B76F1769284}"/>
    <cellStyle name="s_PFMA Credit (2)_PFMA Cap_2007.04.13 (RSRI) 2 6" xfId="33099" xr:uid="{23B22C35-6860-464E-A49A-E4B1BE2B8D96}"/>
    <cellStyle name="s_PFMA Credit (2)_PFMA Cap_2007.04.13 (RSRI) 3" xfId="36604" xr:uid="{72CB6F33-AC41-4B9B-83E9-8B8F2FF521F4}"/>
    <cellStyle name="s_PFMA Credit (2)_PFMA Cap_2007.04.13 (RSRI)_BALANÇO" xfId="3687" xr:uid="{527AA3FB-37C9-49F2-8954-8FFC64CB093A}"/>
    <cellStyle name="s_PFMA Credit (2)_PFMA Cap_2007.04.13 (RSRI)_BALANÇO 2" xfId="8470" xr:uid="{6E067DC3-BFDF-4951-BB5F-ED5008E81189}"/>
    <cellStyle name="s_PFMA Credit (2)_PFMA Cap_2007.04.13 (RSRI)_BALANÇO 2 2" xfId="20251" xr:uid="{5E9458AB-410F-462B-BAC7-17549A50BF5D}"/>
    <cellStyle name="s_PFMA Credit (2)_PFMA Cap_2007.04.13 (RSRI)_BALANÇO 2 3" xfId="18779" xr:uid="{83EE142E-794E-4CE2-9F4F-17774360F7BE}"/>
    <cellStyle name="s_PFMA Credit (2)_PFMA Cap_2007.04.13 (RSRI)_BALANÇO 2 4" xfId="26684" xr:uid="{D5CF4C16-0E95-44C9-A02C-723F51E55380}"/>
    <cellStyle name="s_PFMA Credit (2)_PFMA Cap_2007.04.13 (RSRI)_BALANÇO 2 5" xfId="31189" xr:uid="{D8A29C3C-FB54-4BA6-88EE-73011FE08F9D}"/>
    <cellStyle name="s_PFMA Credit (2)_PFMA Cap_2007.04.13 (RSRI)_BALANÇO 2 6" xfId="14203" xr:uid="{980776B8-F669-4E4E-ADD6-48087651F160}"/>
    <cellStyle name="s_PFMA Credit (2)_PFMA Cap_2007.04.13 (RSRI)_BALANÇO 3" xfId="11089" xr:uid="{FF961A0A-C287-427C-BCE3-EEADA05E6856}"/>
    <cellStyle name="s_PFMA Credit (2)_PFMA Cap_2007.04.13 (RSRI)_BALANÇO 3 2" xfId="12660" xr:uid="{714811D7-8AD8-4AAE-8D58-D8F82C06F7C8}"/>
    <cellStyle name="s_PFMA Credit (2)_PFMA Cap_2007.04.13 (RSRI)_BALANÇO 3 2 2" xfId="23901" xr:uid="{49732134-5A6F-4019-B35D-91A1949F130A}"/>
    <cellStyle name="s_PFMA Credit (2)_PFMA Cap_2007.04.13 (RSRI)_BALANÇO 3 2 3" xfId="27604" xr:uid="{92E29F7A-372D-42D0-81A1-3D903D26D345}"/>
    <cellStyle name="s_PFMA Credit (2)_PFMA Cap_2007.04.13 (RSRI)_BALANÇO 3 2 4" xfId="17742" xr:uid="{F1CC493C-5542-46AA-A53F-4C4330F5AD56}"/>
    <cellStyle name="s_PFMA Credit (2)_PFMA Cap_2007.04.13 (RSRI)_BALANÇO 3 2 5" xfId="22539" xr:uid="{20F83486-4A91-495E-9C95-98184B966325}"/>
    <cellStyle name="s_PFMA Credit (2)_PFMA Cap_2007.04.13 (RSRI)_BALANÇO 3 2 6" xfId="31501" xr:uid="{3DB04571-6F1D-4EC3-A5AB-8CF6BE3E99B4}"/>
    <cellStyle name="s_PFMA Credit (2)_PFMA Cap_2007.04.13 (RSRI)_DF's" xfId="2671" xr:uid="{DDAA5781-DB51-4B37-958C-4A87EBEA3463}"/>
    <cellStyle name="s_PFMA Credit (2)_PFMA Cap_2007.04.13 (RSRI)_DF's 2" xfId="7454" xr:uid="{7B95A8F2-87D2-41F3-BABD-D03300EB7646}"/>
    <cellStyle name="s_PFMA Credit (2)_PFMA Cap_2007.04.13 (RSRI)_DF's 2 2" xfId="19352" xr:uid="{91DF197E-D371-4C3C-8E78-EEAB528EAD09}"/>
    <cellStyle name="s_PFMA Credit (2)_PFMA Cap_2007.04.13 (RSRI)_DF's 2 3" xfId="16551" xr:uid="{4A4B5A71-3E0F-47BC-816E-BDADB1BE2BF6}"/>
    <cellStyle name="s_PFMA Credit (2)_PFMA Cap_2007.04.13 (RSRI)_DF's 2 4" xfId="29554" xr:uid="{CC7A0722-6019-4127-B964-023BFFDE81C4}"/>
    <cellStyle name="s_PFMA Credit (2)_PFMA Cap_2007.04.13 (RSRI)_DF's 2 5" xfId="32339" xr:uid="{DF55A31C-2B97-40A9-9709-C0CA73F3B6C3}"/>
    <cellStyle name="s_PFMA Credit (2)_PFMA Cap_2007.04.13 (RSRI)_DF's 2 6" xfId="32219" xr:uid="{DDEBF247-DD9C-4943-9993-427E8AB37ECF}"/>
    <cellStyle name="s_PFMA Credit (2)_PFMA Cap_2007.04.13 (RSRI)_DF's 3" xfId="10592" xr:uid="{D36670A4-1145-4AB2-B7BF-29F16082961C}"/>
    <cellStyle name="s_PFMA Credit (2)_PFMA Cap_2007.04.13 (RSRI)_DF's 3 2" xfId="12168" xr:uid="{E014A8B8-96AA-43B2-AAFF-9B736FE01701}"/>
    <cellStyle name="s_PFMA Credit (2)_PFMA Cap_2007.04.13 (RSRI)_DF's 3 2 2" xfId="23409" xr:uid="{9A09D347-E8A0-4A9D-A45F-147CCFE4F6F4}"/>
    <cellStyle name="s_PFMA Credit (2)_PFMA Cap_2007.04.13 (RSRI)_DF's 3 2 3" xfId="27112" xr:uid="{DB6EE60C-B204-43F3-83D5-6F351D7EA038}"/>
    <cellStyle name="s_PFMA Credit (2)_PFMA Cap_2007.04.13 (RSRI)_DF's 3 2 4" xfId="22531" xr:uid="{7DE2F963-60EA-4DE4-BBBA-4D1FE51DAC30}"/>
    <cellStyle name="s_PFMA Credit (2)_PFMA Cap_2007.04.13 (RSRI)_DF's 3 2 5" xfId="29540" xr:uid="{3C4007BB-C923-4831-8BFC-CE0C81C2746C}"/>
    <cellStyle name="s_PFMA Credit (2)_PFMA Cap_2007.04.13 (RSRI)_DF's 3 2 6" xfId="34362" xr:uid="{5D6394DF-B130-4BDF-A838-BC1CC7FA0B83}"/>
    <cellStyle name="s_PFMA Credit (2)_PFMA Cap_2007.04.13 (RSRI)_EVOLUÇÃO OBRA" xfId="5677" xr:uid="{976F55D5-AC06-45F1-BC4D-A97FC8FA7C52}"/>
    <cellStyle name="s_PFMA Credit (2)_PFMA Cap_2007.04.13 (RSRI)_EVOLUÇÃO OBRA 2" xfId="9962" xr:uid="{B42933CC-88B8-4CB0-96A5-7A9393BC6402}"/>
    <cellStyle name="s_PFMA Credit (2)_PFMA Cap_2007.04.13 (RSRI)_EVOLUÇÃO OBRA 2 2" xfId="21646" xr:uid="{60615EFC-6A2F-437D-BDFC-CEDAAFAC9837}"/>
    <cellStyle name="s_PFMA Credit (2)_PFMA Cap_2007.04.13 (RSRI)_EVOLUÇÃO OBRA 2 3" xfId="25392" xr:uid="{DD6D7911-799A-47BE-8A08-C4EC32C0CC22}"/>
    <cellStyle name="s_PFMA Credit (2)_PFMA Cap_2007.04.13 (RSRI)_EVOLUÇÃO OBRA 2 4" xfId="22152" xr:uid="{36F30663-972B-48CD-A225-711C5AC922E0}"/>
    <cellStyle name="s_PFMA Credit (2)_PFMA Cap_2007.04.13 (RSRI)_EVOLUÇÃO OBRA 2 5" xfId="33265" xr:uid="{958ADB4C-BF34-48A6-B3B5-DEACBEF3BD4D}"/>
    <cellStyle name="s_PFMA Credit (2)_PFMA Cap_2007.04.13 (RSRI)_EVOLUÇÃO OBRA 2 6" xfId="34398" xr:uid="{51415F7C-7642-4781-A730-89EC7D9607AF}"/>
    <cellStyle name="s_PFMA Credit (2)_PFMA Cap_2007.04.13 (RSRI)_EVOLUÇÃO OBRA 3" xfId="11603" xr:uid="{3EE85259-7352-47EA-9EA9-245D8C501C7A}"/>
    <cellStyle name="s_PFMA Credit (2)_PFMA Cap_2007.04.13 (RSRI)_EVOLUÇÃO OBRA 3 2" xfId="13160" xr:uid="{94B78196-9216-4FA5-88D9-C6E5C6AD21BA}"/>
    <cellStyle name="s_PFMA Credit (2)_PFMA Cap_2007.04.13 (RSRI)_EVOLUÇÃO OBRA 3 2 2" xfId="24401" xr:uid="{9DF1D939-B061-40AD-9C65-8598D526C50D}"/>
    <cellStyle name="s_PFMA Credit (2)_PFMA Cap_2007.04.13 (RSRI)_EVOLUÇÃO OBRA 3 2 3" xfId="28102" xr:uid="{A368D846-5FF8-4AF3-9CDC-AA7C7B941A65}"/>
    <cellStyle name="s_PFMA Credit (2)_PFMA Cap_2007.04.13 (RSRI)_EVOLUÇÃO OBRA 3 2 4" xfId="22549" xr:uid="{E591EE57-803A-40F3-B3C8-B7111728F124}"/>
    <cellStyle name="s_PFMA Credit (2)_PFMA Cap_2007.04.13 (RSRI)_EVOLUÇÃO OBRA 3 2 5" xfId="31661" xr:uid="{8C55FBD3-A67A-407C-87EC-55CF877E09F5}"/>
    <cellStyle name="s_PFMA Credit (2)_PFMA Cap_2007.04.13 (RSRI)_EVOLUÇÃO OBRA 3 2 6" xfId="21475" xr:uid="{BF236D83-C46E-4C32-92CD-B7B0145C4F5C}"/>
    <cellStyle name="s_PFMA Credit (2)_PFMA Cap_2007.04.13 (RSRI)_VSO-4T08-2008.12.02" xfId="4669" xr:uid="{4E31DC37-A291-4238-AD26-2AB17B4E83D6}"/>
    <cellStyle name="s_PFMA Credit (2)_PFMA Cap_2007.04.13 (RSRI)_VSO-4T08-2008.12.02 2" xfId="9082" xr:uid="{837F5850-7789-4F52-B955-3C75FE4A0B91}"/>
    <cellStyle name="s_PFMA Credit (2)_PFMA Cap_2007.04.13 (RSRI)_VSO-4T08-2008.12.02 2 2" xfId="20820" xr:uid="{6D3292FB-A476-4841-96FC-1CCCEE11A795}"/>
    <cellStyle name="s_PFMA Credit (2)_PFMA Cap_2007.04.13 (RSRI)_VSO-4T08-2008.12.02 2 3" xfId="24632" xr:uid="{F7FF6F60-5818-4D76-920C-3B9D0C3F2A61}"/>
    <cellStyle name="s_PFMA Credit (2)_PFMA Cap_2007.04.13 (RSRI)_VSO-4T08-2008.12.02 2 4" xfId="29189" xr:uid="{4D6545EA-992A-4880-AB70-E64592083DF5}"/>
    <cellStyle name="s_PFMA Credit (2)_PFMA Cap_2007.04.13 (RSRI)_VSO-4T08-2008.12.02 2 5" xfId="33196" xr:uid="{7ED2A8E1-B088-40BA-8C77-4E784652224D}"/>
    <cellStyle name="s_PFMA Credit (2)_PFMA Cap_2007.04.13 (RSRI)_VSO-4T08-2008.12.02 2 6" xfId="34674" xr:uid="{F4DBB080-6BD5-48DD-A77C-D42D2D40E4CD}"/>
    <cellStyle name="s_PFMA Credit (2)_PFMA Cap_2007.04.13 (RSRI)_VSO-4T08-2008.12.02 3" xfId="36605" xr:uid="{7133DFD6-A540-4018-BB58-DB6B4C5D7DE9}"/>
    <cellStyle name="s_PFMA Credit (2)_PFMA Cap_2007.07.13 (RSRI)" xfId="1410" xr:uid="{23926B4F-3B8F-4F0D-892C-213BD69B4D83}"/>
    <cellStyle name="s_PFMA Credit (2)_PFMA Cap_2007.07.13 (RSRI) 2" xfId="6469" xr:uid="{1BB26EB7-8085-4B8F-AE6D-BB53F7F1AE0D}"/>
    <cellStyle name="s_PFMA Credit (2)_PFMA Cap_2007.07.13 (RSRI) 2 2" xfId="18443" xr:uid="{C8490E49-F678-40B1-B0D2-2BAE5C8C9A05}"/>
    <cellStyle name="s_PFMA Credit (2)_PFMA Cap_2007.07.13 (RSRI) 2 3" xfId="15104" xr:uid="{8B0E9A9E-1112-48E2-BCCE-9EED0A68C136}"/>
    <cellStyle name="s_PFMA Credit (2)_PFMA Cap_2007.07.13 (RSRI) 2 4" xfId="14346" xr:uid="{791EB596-7FE0-45F6-9AB7-B19DDDC3F6C6}"/>
    <cellStyle name="s_PFMA Credit (2)_PFMA Cap_2007.07.13 (RSRI) 2 5" xfId="33273" xr:uid="{26A31E82-9D65-4E91-9DE6-BD512BAF056B}"/>
    <cellStyle name="s_PFMA Credit (2)_PFMA Cap_2007.07.13 (RSRI) 2 6" xfId="19246" xr:uid="{7AD2F90F-B704-4FBD-9C0C-FC00CF09E544}"/>
    <cellStyle name="s_PFMA Credit (2)_PFMA Cap_2007.07.13 (RSRI) 3" xfId="36606" xr:uid="{F34E1C1D-E194-4B8C-817A-39E2A891D198}"/>
    <cellStyle name="s_PFMA Credit (2)_PFMA Cap_2007.07.13 (RSRI)_BALANÇO" xfId="3688" xr:uid="{C1C8C0DC-79F9-4B91-BE7E-3B6C6FFF84FF}"/>
    <cellStyle name="s_PFMA Credit (2)_PFMA Cap_2007.07.13 (RSRI)_BALANÇO 2" xfId="8471" xr:uid="{5E4120B4-FC96-4BDC-9F35-F36E432F756F}"/>
    <cellStyle name="s_PFMA Credit (2)_PFMA Cap_2007.07.13 (RSRI)_BALANÇO 2 2" xfId="20252" xr:uid="{57B35639-306E-486B-936A-58CE69C1C484}"/>
    <cellStyle name="s_PFMA Credit (2)_PFMA Cap_2007.07.13 (RSRI)_BALANÇO 2 3" xfId="14919" xr:uid="{E37B0A65-8A89-4140-AFF9-D11710AFA880}"/>
    <cellStyle name="s_PFMA Credit (2)_PFMA Cap_2007.07.13 (RSRI)_BALANÇO 2 4" xfId="17679" xr:uid="{FB9B7B4B-9D94-4F37-ADD6-079A9B7D95A7}"/>
    <cellStyle name="s_PFMA Credit (2)_PFMA Cap_2007.07.13 (RSRI)_BALANÇO 2 5" xfId="32943" xr:uid="{3B6F8E84-BDAA-4B68-A1A3-07E2C85A5F94}"/>
    <cellStyle name="s_PFMA Credit (2)_PFMA Cap_2007.07.13 (RSRI)_BALANÇO 2 6" xfId="34104" xr:uid="{43C2632A-3562-422F-8650-B6BDBEF969F5}"/>
    <cellStyle name="s_PFMA Credit (2)_PFMA Cap_2007.07.13 (RSRI)_BALANÇO 3" xfId="11090" xr:uid="{A7D0E8DF-80BF-41A6-A2A6-87F158633E6C}"/>
    <cellStyle name="s_PFMA Credit (2)_PFMA Cap_2007.07.13 (RSRI)_BALANÇO 3 2" xfId="12661" xr:uid="{E4F76386-8823-4CA7-9695-90695807C7C9}"/>
    <cellStyle name="s_PFMA Credit (2)_PFMA Cap_2007.07.13 (RSRI)_BALANÇO 3 2 2" xfId="23902" xr:uid="{1DAEFBE8-715E-4CE7-854A-A30EA711D610}"/>
    <cellStyle name="s_PFMA Credit (2)_PFMA Cap_2007.07.13 (RSRI)_BALANÇO 3 2 3" xfId="27605" xr:uid="{E99A2EA3-1284-4977-8117-0F4F70A621E3}"/>
    <cellStyle name="s_PFMA Credit (2)_PFMA Cap_2007.07.13 (RSRI)_BALANÇO 3 2 4" xfId="17155" xr:uid="{93B8B62F-ECCE-4CA0-8AD7-A4C0CC188F2F}"/>
    <cellStyle name="s_PFMA Credit (2)_PFMA Cap_2007.07.13 (RSRI)_BALANÇO 3 2 5" xfId="28579" xr:uid="{F623D50A-124B-4E8D-B441-4BB066585F8F}"/>
    <cellStyle name="s_PFMA Credit (2)_PFMA Cap_2007.07.13 (RSRI)_BALANÇO 3 2 6" xfId="34795" xr:uid="{8DE36F16-2853-49FB-8556-024ABC8DDD37}"/>
    <cellStyle name="s_PFMA Credit (2)_PFMA Cap_2007.07.13 (RSRI)_DF's" xfId="2672" xr:uid="{7047479C-B51B-4389-9DAC-C03AD06B8F71}"/>
    <cellStyle name="s_PFMA Credit (2)_PFMA Cap_2007.07.13 (RSRI)_DF's 2" xfId="7455" xr:uid="{B7F97224-2EA0-4AF9-B057-FDFC558D7B7D}"/>
    <cellStyle name="s_PFMA Credit (2)_PFMA Cap_2007.07.13 (RSRI)_DF's 2 2" xfId="19353" xr:uid="{08401644-8B56-471E-A1C9-E4F6BEE34420}"/>
    <cellStyle name="s_PFMA Credit (2)_PFMA Cap_2007.07.13 (RSRI)_DF's 2 3" xfId="21155" xr:uid="{788D3A2D-B4DA-4760-9A1A-8BE6F4FB2C06}"/>
    <cellStyle name="s_PFMA Credit (2)_PFMA Cap_2007.07.13 (RSRI)_DF's 2 4" xfId="17288" xr:uid="{492F9B69-3BA3-4AA1-B342-6D1239976436}"/>
    <cellStyle name="s_PFMA Credit (2)_PFMA Cap_2007.07.13 (RSRI)_DF's 2 5" xfId="29534" xr:uid="{B908AB0A-EAD9-4928-9890-0564C1BA6D43}"/>
    <cellStyle name="s_PFMA Credit (2)_PFMA Cap_2007.07.13 (RSRI)_DF's 2 6" xfId="33377" xr:uid="{3B181364-1D2F-4A3C-ADF7-231AE4D731B7}"/>
    <cellStyle name="s_PFMA Credit (2)_PFMA Cap_2007.07.13 (RSRI)_DF's 3" xfId="10593" xr:uid="{5812CE9E-FEFC-4DDF-ADFD-DF2A9D44907B}"/>
    <cellStyle name="s_PFMA Credit (2)_PFMA Cap_2007.07.13 (RSRI)_DF's 3 2" xfId="12169" xr:uid="{EEB22BB9-5363-4996-B52A-5016A9875A81}"/>
    <cellStyle name="s_PFMA Credit (2)_PFMA Cap_2007.07.13 (RSRI)_DF's 3 2 2" xfId="23410" xr:uid="{531E7AAC-38C8-4633-823F-782A4C0B42A8}"/>
    <cellStyle name="s_PFMA Credit (2)_PFMA Cap_2007.07.13 (RSRI)_DF's 3 2 3" xfId="27113" xr:uid="{84E36321-A296-4267-8D9D-F2DA44B83EE2}"/>
    <cellStyle name="s_PFMA Credit (2)_PFMA Cap_2007.07.13 (RSRI)_DF's 3 2 4" xfId="25710" xr:uid="{58DCA79A-337F-4259-9BA6-6A2D973673D6}"/>
    <cellStyle name="s_PFMA Credit (2)_PFMA Cap_2007.07.13 (RSRI)_DF's 3 2 5" xfId="29457" xr:uid="{AA3437EC-F29F-4470-BEA0-280572435B2C}"/>
    <cellStyle name="s_PFMA Credit (2)_PFMA Cap_2007.07.13 (RSRI)_DF's 3 2 6" xfId="34403" xr:uid="{E68E6D69-951E-4450-95CD-115ACB101C15}"/>
    <cellStyle name="s_PFMA Credit (2)_PFMA Cap_2007.07.13 (RSRI)_EVOLUÇÃO OBRA" xfId="5678" xr:uid="{88B5044E-8FDF-4FD9-B292-E585661F1E28}"/>
    <cellStyle name="s_PFMA Credit (2)_PFMA Cap_2007.07.13 (RSRI)_EVOLUÇÃO OBRA 2" xfId="9963" xr:uid="{58B3D5F5-B57D-404B-9FA1-BBD300236C66}"/>
    <cellStyle name="s_PFMA Credit (2)_PFMA Cap_2007.07.13 (RSRI)_EVOLUÇÃO OBRA 2 2" xfId="21647" xr:uid="{94275C89-A584-4E1C-8ED0-F13088693B2E}"/>
    <cellStyle name="s_PFMA Credit (2)_PFMA Cap_2007.07.13 (RSRI)_EVOLUÇÃO OBRA 2 3" xfId="25393" xr:uid="{11B0B94E-C38F-4B8F-BFDB-CE6EDB9E928C}"/>
    <cellStyle name="s_PFMA Credit (2)_PFMA Cap_2007.07.13 (RSRI)_EVOLUÇÃO OBRA 2 4" xfId="19440" xr:uid="{6EEE8C2C-6467-4D60-9CBD-B74271A760E3}"/>
    <cellStyle name="s_PFMA Credit (2)_PFMA Cap_2007.07.13 (RSRI)_EVOLUÇÃO OBRA 2 5" xfId="33406" xr:uid="{FA567CE2-70FC-46C2-A596-A86DE0A8B1A6}"/>
    <cellStyle name="s_PFMA Credit (2)_PFMA Cap_2007.07.13 (RSRI)_EVOLUÇÃO OBRA 2 6" xfId="23030" xr:uid="{0474B9D4-B28B-403A-BF35-760C432FA2F5}"/>
    <cellStyle name="s_PFMA Credit (2)_PFMA Cap_2007.07.13 (RSRI)_EVOLUÇÃO OBRA 3" xfId="11604" xr:uid="{279D94B5-A86A-4159-BE9E-897D944100D3}"/>
    <cellStyle name="s_PFMA Credit (2)_PFMA Cap_2007.07.13 (RSRI)_EVOLUÇÃO OBRA 3 2" xfId="13161" xr:uid="{CF7046DE-8E46-488C-B3EA-F292AB1A9AEF}"/>
    <cellStyle name="s_PFMA Credit (2)_PFMA Cap_2007.07.13 (RSRI)_EVOLUÇÃO OBRA 3 2 2" xfId="24402" xr:uid="{CC8ECC0C-045D-4B6D-BBE1-1C43747C1CDA}"/>
    <cellStyle name="s_PFMA Credit (2)_PFMA Cap_2007.07.13 (RSRI)_EVOLUÇÃO OBRA 3 2 3" xfId="28103" xr:uid="{21403247-A950-46DB-9034-64CFD29A4851}"/>
    <cellStyle name="s_PFMA Credit (2)_PFMA Cap_2007.07.13 (RSRI)_EVOLUÇÃO OBRA 3 2 4" xfId="16267" xr:uid="{BA562DBC-9E8A-4BDC-8038-79853FCA1E3F}"/>
    <cellStyle name="s_PFMA Credit (2)_PFMA Cap_2007.07.13 (RSRI)_EVOLUÇÃO OBRA 3 2 5" xfId="16116" xr:uid="{5AD6F2F1-F698-4F30-AFEB-828793961EFB}"/>
    <cellStyle name="s_PFMA Credit (2)_PFMA Cap_2007.07.13 (RSRI)_EVOLUÇÃO OBRA 3 2 6" xfId="33938" xr:uid="{5E574EAA-C4DF-4E87-ABA0-D8ACA405623B}"/>
    <cellStyle name="s_PFMA Credit (2)_PFMA Cap_2007.07.13 (RSRI)_VSO-4T08-2008.12.02" xfId="4670" xr:uid="{17AE22C7-5CE8-48B1-AE62-B3DC418F8606}"/>
    <cellStyle name="s_PFMA Credit (2)_PFMA Cap_2007.07.13 (RSRI)_VSO-4T08-2008.12.02 2" xfId="9083" xr:uid="{0C30FF77-37D0-4C95-98A8-68F39B234B10}"/>
    <cellStyle name="s_PFMA Credit (2)_PFMA Cap_2007.07.13 (RSRI)_VSO-4T08-2008.12.02 2 2" xfId="20821" xr:uid="{BB67FD00-450F-45BF-B050-679133C32CB8}"/>
    <cellStyle name="s_PFMA Credit (2)_PFMA Cap_2007.07.13 (RSRI)_VSO-4T08-2008.12.02 2 3" xfId="24633" xr:uid="{AF53A35C-90F0-4B0E-8589-A32B903F66B6}"/>
    <cellStyle name="s_PFMA Credit (2)_PFMA Cap_2007.07.13 (RSRI)_VSO-4T08-2008.12.02 2 4" xfId="17617" xr:uid="{DF8E7D3F-5B14-41EA-BB3E-B353A24ECB75}"/>
    <cellStyle name="s_PFMA Credit (2)_PFMA Cap_2007.07.13 (RSRI)_VSO-4T08-2008.12.02 2 5" xfId="22879" xr:uid="{C22BD341-B568-4B9A-9254-AD460FE4BEAD}"/>
    <cellStyle name="s_PFMA Credit (2)_PFMA Cap_2007.07.13 (RSRI)_VSO-4T08-2008.12.02 2 6" xfId="31559" xr:uid="{FA8D1A4C-B5A9-4F7E-8914-9B8F8CA5E73C}"/>
    <cellStyle name="s_PFMA Credit (2)_PFMA Cap_2007.07.13 (RSRI)_VSO-4T08-2008.12.02 3" xfId="36607" xr:uid="{B6A14611-BA35-486B-9264-4CF7C2B36BE6}"/>
    <cellStyle name="s_PFMA Credit 10" xfId="29872" xr:uid="{E4CEF944-C034-4C99-9046-2D0382A86B43}"/>
    <cellStyle name="s_PFMA Credit 11" xfId="31953" xr:uid="{A105C5B4-2D9B-42DC-92B3-19E7BF13198C}"/>
    <cellStyle name="s_PFMA Credit 12" xfId="31265" xr:uid="{120DDE06-1E72-435F-9131-C76E82C213BF}"/>
    <cellStyle name="s_PFMA Credit 13" xfId="15751" xr:uid="{77449192-0920-4018-A47E-A8A705734469}"/>
    <cellStyle name="s_PFMA Credit 14" xfId="30557" xr:uid="{0B6E224B-98AA-4AB4-B1FA-DE3A6E2F9877}"/>
    <cellStyle name="s_PFMA Credit 15" xfId="34215" xr:uid="{BC6D004D-A4E5-4058-86FF-61EF50FE6AEF}"/>
    <cellStyle name="s_PFMA Credit 16" xfId="34171" xr:uid="{2B01790A-CD50-4D3D-810A-EAE08520C136}"/>
    <cellStyle name="s_PFMA Credit 17" xfId="35335" xr:uid="{8AF2ED5E-96CB-473F-A509-EE8A685A3AB0}"/>
    <cellStyle name="s_PFMA Credit 18" xfId="35336" xr:uid="{1AF2E708-5AA4-4796-9A0A-DF3E6D809656}"/>
    <cellStyle name="s_PFMA Credit 19" xfId="37285" xr:uid="{6D57F306-CE96-4790-AEAA-C83D79CD3EAF}"/>
    <cellStyle name="s_PFMA Credit 2" xfId="6463" xr:uid="{C3A8E5C9-97C1-430F-A752-405D1914C041}"/>
    <cellStyle name="s_PFMA Credit 2 2" xfId="18437" xr:uid="{61C7CE77-6352-4D9F-AB95-CD45BE4F13FE}"/>
    <cellStyle name="s_PFMA Credit 2 3" xfId="15881" xr:uid="{9A5DD557-64DF-4F50-843B-65DD3353C21D}"/>
    <cellStyle name="s_PFMA Credit 2 4" xfId="29585" xr:uid="{679986CD-ECB1-44DD-BB85-C1A0E09DD78E}"/>
    <cellStyle name="s_PFMA Credit 2 5" xfId="31143" xr:uid="{B59170AA-1B93-47DB-A32C-661ACC705807}"/>
    <cellStyle name="s_PFMA Credit 2 6" xfId="14955" xr:uid="{5A38E788-21ED-4C72-A298-ACBBE9D21694}"/>
    <cellStyle name="s_PFMA Credit 20" xfId="36957" xr:uid="{76759551-CE2A-4E1E-AF8F-E2C040C8AA47}"/>
    <cellStyle name="s_PFMA Credit 21" xfId="37337" xr:uid="{65770461-8565-4C4D-8BC2-E4407F9A5E93}"/>
    <cellStyle name="s_PFMA Credit 22" xfId="37571" xr:uid="{AC047C31-7616-4C0B-B391-E09E1E443332}"/>
    <cellStyle name="s_PFMA Credit 23" xfId="37664" xr:uid="{E20BE287-0582-4374-8B0C-DD71A66C75E1}"/>
    <cellStyle name="s_PFMA Credit 24" xfId="37613" xr:uid="{1C6AF52A-4613-45FF-AC56-C36F2ED731D1}"/>
    <cellStyle name="s_PFMA Credit 25" xfId="37628" xr:uid="{D70CE9E2-97C0-4974-803F-E3FE84D5BEBA}"/>
    <cellStyle name="s_PFMA Credit 26" xfId="37992" xr:uid="{3F81BB0B-A25D-4CB7-AF2A-93D839D98796}"/>
    <cellStyle name="s_PFMA Credit 27" xfId="38007" xr:uid="{ACF9D8C7-AD35-4698-8EF8-2EB7A9269D20}"/>
    <cellStyle name="s_PFMA Credit 28" xfId="37932" xr:uid="{AF31F51C-D23D-46EA-BD6A-09CED6A5F4DF}"/>
    <cellStyle name="s_PFMA Credit 29" xfId="38036" xr:uid="{C9805B85-3D08-457A-B6AD-3157C23AE0D3}"/>
    <cellStyle name="s_PFMA Credit 3" xfId="10581" xr:uid="{7AD0765F-C22D-479D-B40C-4A9B7C34EF81}"/>
    <cellStyle name="s_PFMA Credit 3 2" xfId="22146" xr:uid="{7FB262F7-1050-4B13-90C8-270DB95FD540}"/>
    <cellStyle name="s_PFMA Credit 3 3" xfId="25886" xr:uid="{2812E342-4B47-4D06-8F50-29BAF44B4430}"/>
    <cellStyle name="s_PFMA Credit 3 4" xfId="26415" xr:uid="{8E492BC4-491A-4113-B3B3-572980ECA804}"/>
    <cellStyle name="s_PFMA Credit 3 5" xfId="25700" xr:uid="{D185989D-653E-4E9A-8F5F-B00A52FA81D1}"/>
    <cellStyle name="s_PFMA Credit 3 6" xfId="35103" xr:uid="{273E25F9-9855-456F-8F22-0EF8E0777014}"/>
    <cellStyle name="s_PFMA Credit 30" xfId="38055" xr:uid="{DC1E977F-2A6B-4A63-820D-C02C1283A526}"/>
    <cellStyle name="s_PFMA Credit 31" xfId="38302" xr:uid="{40B92A46-7072-44A4-B4A4-ED695E15A805}"/>
    <cellStyle name="s_PFMA Credit 32" xfId="38225" xr:uid="{04E4CFAC-85B4-4EAF-98DD-3404BA338C96}"/>
    <cellStyle name="s_PFMA Credit 33" xfId="38187" xr:uid="{5C85093F-B6DB-47BB-A136-6CB813374B27}"/>
    <cellStyle name="s_PFMA Credit 34" xfId="38146" xr:uid="{577956DF-7801-40EB-AD52-38C5B3DD0551}"/>
    <cellStyle name="s_PFMA Credit 35" xfId="38018" xr:uid="{1F2FB79F-9C0D-4FCB-BCC8-31E78209E5DD}"/>
    <cellStyle name="s_PFMA Credit 36" xfId="38089" xr:uid="{30368675-AB3C-4E2F-86C4-AB0155654419}"/>
    <cellStyle name="s_PFMA Credit 37" xfId="38475" xr:uid="{33180D03-EB81-4546-AC8A-E6565BFAFA96}"/>
    <cellStyle name="s_PFMA Credit 38" xfId="37964" xr:uid="{1AFCCC03-B672-4069-B40F-8FA86F338FAD}"/>
    <cellStyle name="s_PFMA Credit 4" xfId="11370" xr:uid="{561CA408-3FAD-4943-AF91-2751748D9909}"/>
    <cellStyle name="s_PFMA Credit 4 2" xfId="22729" xr:uid="{ED0A138F-A376-4739-BA8B-BB0427B45FAD}"/>
    <cellStyle name="s_PFMA Credit 4 3" xfId="26444" xr:uid="{B50379BC-B776-44B3-835D-98907588F6BA}"/>
    <cellStyle name="s_PFMA Credit 4 4" xfId="22518" xr:uid="{5B9891CF-5EA0-4F98-AF46-EA592365A11A}"/>
    <cellStyle name="s_PFMA Credit 4 5" xfId="32741" xr:uid="{2ECFC825-A669-4121-A6B6-C6FB1145B32C}"/>
    <cellStyle name="s_PFMA Credit 4 6" xfId="30466" xr:uid="{D05902FD-EE97-4417-AAEA-2F67411E51AE}"/>
    <cellStyle name="s_PFMA Credit 5" xfId="11817" xr:uid="{9B119AD7-E392-4718-8E5C-5AA96ADA9150}"/>
    <cellStyle name="s_PFMA Credit 5 2" xfId="23059" xr:uid="{EA3DC06D-B31C-4B65-ADE2-2C2C04FAD522}"/>
    <cellStyle name="s_PFMA Credit 5 3" xfId="26769" xr:uid="{E8C51E2F-94CD-446A-BB01-2F926F5B6CCE}"/>
    <cellStyle name="s_PFMA Credit 5 4" xfId="26714" xr:uid="{5BFDE319-5A41-4267-9719-048C3759C8AB}"/>
    <cellStyle name="s_PFMA Credit 5 5" xfId="15966" xr:uid="{E1214A4E-8502-4F2B-B44A-E0C9137647C8}"/>
    <cellStyle name="s_PFMA Credit 5 6" xfId="33956" xr:uid="{4AE26B14-70D6-4CC4-A341-F7E8AA9B96AE}"/>
    <cellStyle name="s_PFMA Credit 6" xfId="14466" xr:uid="{91A8E44C-92DE-44F7-ADF1-A92396576BBF}"/>
    <cellStyle name="s_PFMA Credit 7" xfId="15557" xr:uid="{B0993FD7-DDC0-4A87-854F-D3377370DBFD}"/>
    <cellStyle name="s_PFMA Credit 8" xfId="25536" xr:uid="{4E47F8DE-BE58-496C-88FD-BF502D29CCD5}"/>
    <cellStyle name="s_PFMA Credit 9" xfId="26131" xr:uid="{720D7E8A-A074-4A6C-9C2D-30D72CB5F931}"/>
    <cellStyle name="s_PFMA Credit_1" xfId="1411" xr:uid="{B548648B-688D-4E2A-8EF4-E323F87802A3}"/>
    <cellStyle name="s_PFMA Credit_1 2" xfId="6470" xr:uid="{8B0349B5-B458-4CF5-8BFE-CFC573FF3FC4}"/>
    <cellStyle name="s_PFMA Credit_1 2 2" xfId="18444" xr:uid="{5748A40D-E588-4FE1-9811-808B7AC06697}"/>
    <cellStyle name="s_PFMA Credit_1 2 3" xfId="22331" xr:uid="{CA666A02-EFDB-44BC-8381-7ACC34CF163E}"/>
    <cellStyle name="s_PFMA Credit_1 2 4" xfId="25208" xr:uid="{F69BFA65-0D3C-4FCC-918A-78BB8E6C3962}"/>
    <cellStyle name="s_PFMA Credit_1 2 5" xfId="28591" xr:uid="{D3DF5393-34EC-47CA-80D1-5F4A6C309E7E}"/>
    <cellStyle name="s_PFMA Credit_1 2 6" xfId="34661" xr:uid="{4853C30E-62F1-4A9F-97EC-CF3ADFD66817}"/>
    <cellStyle name="s_PFMA Credit_1 3" xfId="36608" xr:uid="{28E2BE39-BE80-4398-827C-33DDC5DB8276}"/>
    <cellStyle name="s_PFMA Credit_1_2007.04.13 (RSRI)" xfId="1412" xr:uid="{1323AB0E-48BE-40D8-ADFD-3A94448159D4}"/>
    <cellStyle name="s_PFMA Credit_1_2007.04.13 (RSRI) 2" xfId="6471" xr:uid="{04594ACC-CED6-4F8A-B24A-6C99C1FF6369}"/>
    <cellStyle name="s_PFMA Credit_1_2007.04.13 (RSRI) 2 2" xfId="18445" xr:uid="{B352D39E-DB9C-4FD5-8999-F10454F3998D}"/>
    <cellStyle name="s_PFMA Credit_1_2007.04.13 (RSRI) 2 3" xfId="15880" xr:uid="{1EBBF065-5D79-4173-AC38-84545B378618}"/>
    <cellStyle name="s_PFMA Credit_1_2007.04.13 (RSRI) 2 4" xfId="28855" xr:uid="{FF9AB314-EC6E-4AD8-83D4-707D9C7D5C65}"/>
    <cellStyle name="s_PFMA Credit_1_2007.04.13 (RSRI) 2 5" xfId="33190" xr:uid="{1D900187-D265-4D97-BE2B-2F588D0C2DE0}"/>
    <cellStyle name="s_PFMA Credit_1_2007.04.13 (RSRI) 2 6" xfId="34173" xr:uid="{8E09D8E9-57EE-491D-9D06-D8E18944FBCA}"/>
    <cellStyle name="s_PFMA Credit_1_2007.04.13 (RSRI) 3" xfId="36609" xr:uid="{FFF457CF-8A7D-480F-83DE-72BF935DDE92}"/>
    <cellStyle name="s_PFMA Credit_1_2007.04.13 (RSRI)_BALANÇO" xfId="3689" xr:uid="{9FB8BE81-0847-47C3-9323-40B9AE475EB8}"/>
    <cellStyle name="s_PFMA Credit_1_2007.04.13 (RSRI)_BALANÇO 2" xfId="8472" xr:uid="{449D2FD8-ACD4-4939-832D-0B007A9E2333}"/>
    <cellStyle name="s_PFMA Credit_1_2007.04.13 (RSRI)_BALANÇO 2 2" xfId="20253" xr:uid="{D2D8F213-D4B6-445B-BD41-7FD9FF7580A7}"/>
    <cellStyle name="s_PFMA Credit_1_2007.04.13 (RSRI)_BALANÇO 2 3" xfId="19677" xr:uid="{B8473155-AD2D-45B8-9A4D-D169E36CF895}"/>
    <cellStyle name="s_PFMA Credit_1_2007.04.13 (RSRI)_BALANÇO 2 4" xfId="28733" xr:uid="{299E7140-94AF-4549-BB47-6CDF5E1D6257}"/>
    <cellStyle name="s_PFMA Credit_1_2007.04.13 (RSRI)_BALANÇO 2 5" xfId="32154" xr:uid="{B64EA2FB-DDF8-465F-8BF6-F3A1662CBF31}"/>
    <cellStyle name="s_PFMA Credit_1_2007.04.13 (RSRI)_BALANÇO 2 6" xfId="28978" xr:uid="{54A4BEBF-853B-481B-A132-C7805F7312D2}"/>
    <cellStyle name="s_PFMA Credit_1_2007.04.13 (RSRI)_BALANÇO 3" xfId="11091" xr:uid="{361A3783-7D69-4806-A3E0-40463DAEE6B9}"/>
    <cellStyle name="s_PFMA Credit_1_2007.04.13 (RSRI)_BALANÇO 3 2" xfId="12662" xr:uid="{A92CD816-9F0B-4EF2-9319-790343A60674}"/>
    <cellStyle name="s_PFMA Credit_1_2007.04.13 (RSRI)_BALANÇO 3 2 2" xfId="23903" xr:uid="{75C4DFC3-97BB-4677-BD5F-DCB6A58C56CD}"/>
    <cellStyle name="s_PFMA Credit_1_2007.04.13 (RSRI)_BALANÇO 3 2 3" xfId="27606" xr:uid="{0B2B70C0-EAA1-42E4-880E-512F62D7FD70}"/>
    <cellStyle name="s_PFMA Credit_1_2007.04.13 (RSRI)_BALANÇO 3 2 4" xfId="14121" xr:uid="{CD2FC692-9F62-454E-ACCB-F85AB2D24FF8}"/>
    <cellStyle name="s_PFMA Credit_1_2007.04.13 (RSRI)_BALANÇO 3 2 5" xfId="25810" xr:uid="{0948A311-C5EB-475E-BE85-26CA8745E9D0}"/>
    <cellStyle name="s_PFMA Credit_1_2007.04.13 (RSRI)_BALANÇO 3 2 6" xfId="34184" xr:uid="{F47AB5CE-0C65-4909-AD7F-B23282DAA710}"/>
    <cellStyle name="s_PFMA Credit_1_2007.04.13 (RSRI)_DF's" xfId="2673" xr:uid="{AB260B4B-7ECD-4F67-8554-4AE166DF7989}"/>
    <cellStyle name="s_PFMA Credit_1_2007.04.13 (RSRI)_DF's 2" xfId="7456" xr:uid="{350AE5E4-36A5-4C3E-AA00-A972052F1711}"/>
    <cellStyle name="s_PFMA Credit_1_2007.04.13 (RSRI)_DF's 2 2" xfId="19354" xr:uid="{1D5F9EAC-6A47-4923-99A5-D501AAD7068F}"/>
    <cellStyle name="s_PFMA Credit_1_2007.04.13 (RSRI)_DF's 2 3" xfId="17322" xr:uid="{BA89DBE9-DFAD-4A85-A9CF-227FEA3FA94C}"/>
    <cellStyle name="s_PFMA Credit_1_2007.04.13 (RSRI)_DF's 2 4" xfId="22960" xr:uid="{DB369D30-70B7-4ED5-93E4-01DAD049B95F}"/>
    <cellStyle name="s_PFMA Credit_1_2007.04.13 (RSRI)_DF's 2 5" xfId="30983" xr:uid="{B070E455-0A95-4588-B3DC-1E743466980D}"/>
    <cellStyle name="s_PFMA Credit_1_2007.04.13 (RSRI)_DF's 2 6" xfId="34909" xr:uid="{A31B50B2-7EA5-43EE-AD78-ADD060BE4E89}"/>
    <cellStyle name="s_PFMA Credit_1_2007.04.13 (RSRI)_DF's 3" xfId="10594" xr:uid="{EEDE983A-C736-440D-8530-8C9A19AC11CA}"/>
    <cellStyle name="s_PFMA Credit_1_2007.04.13 (RSRI)_DF's 3 2" xfId="12170" xr:uid="{2D132760-A28A-4BEA-B767-6EB12570ACAF}"/>
    <cellStyle name="s_PFMA Credit_1_2007.04.13 (RSRI)_DF's 3 2 2" xfId="23411" xr:uid="{6A376FC2-3791-4B98-8EB0-B7F5D6102E8F}"/>
    <cellStyle name="s_PFMA Credit_1_2007.04.13 (RSRI)_DF's 3 2 3" xfId="27114" xr:uid="{03A5F5B4-329F-4C5C-86C4-68D213245E09}"/>
    <cellStyle name="s_PFMA Credit_1_2007.04.13 (RSRI)_DF's 3 2 4" xfId="13759" xr:uid="{47E81A45-9099-4763-B0C6-EDC17D2C52C2}"/>
    <cellStyle name="s_PFMA Credit_1_2007.04.13 (RSRI)_DF's 3 2 5" xfId="15306" xr:uid="{B34E9BB2-14ED-409A-9D12-B2F8A9FFD075}"/>
    <cellStyle name="s_PFMA Credit_1_2007.04.13 (RSRI)_DF's 3 2 6" xfId="34961" xr:uid="{16E77309-0C4B-41FE-883A-3ACE114C5E38}"/>
    <cellStyle name="s_PFMA Credit_1_2007.04.13 (RSRI)_EVOLUÇÃO OBRA" xfId="5679" xr:uid="{7A751F54-965B-4DFD-B68C-44946ACFDF0D}"/>
    <cellStyle name="s_PFMA Credit_1_2007.04.13 (RSRI)_EVOLUÇÃO OBRA 2" xfId="9964" xr:uid="{7C661901-4DD7-42B0-94EC-40685A7C6B46}"/>
    <cellStyle name="s_PFMA Credit_1_2007.04.13 (RSRI)_EVOLUÇÃO OBRA 2 2" xfId="21648" xr:uid="{B134EE75-AED8-44C5-9CDA-88A751F0EB7F}"/>
    <cellStyle name="s_PFMA Credit_1_2007.04.13 (RSRI)_EVOLUÇÃO OBRA 2 3" xfId="25394" xr:uid="{B4C85DF8-8CF7-4720-82A8-705579904773}"/>
    <cellStyle name="s_PFMA Credit_1_2007.04.13 (RSRI)_EVOLUÇÃO OBRA 2 4" xfId="16907" xr:uid="{80C49076-99D9-45B4-9C0C-F69D7FBB961C}"/>
    <cellStyle name="s_PFMA Credit_1_2007.04.13 (RSRI)_EVOLUÇÃO OBRA 2 5" xfId="24993" xr:uid="{33183098-10EF-4A85-AC94-15C90233411F}"/>
    <cellStyle name="s_PFMA Credit_1_2007.04.13 (RSRI)_EVOLUÇÃO OBRA 2 6" xfId="34090" xr:uid="{8D97B5E6-5E6D-4741-B2B3-ECF6D489FDA3}"/>
    <cellStyle name="s_PFMA Credit_1_2007.04.13 (RSRI)_EVOLUÇÃO OBRA 3" xfId="11605" xr:uid="{5ED3C5F5-6DCE-44F4-81EF-A1A194F2A2D7}"/>
    <cellStyle name="s_PFMA Credit_1_2007.04.13 (RSRI)_EVOLUÇÃO OBRA 3 2" xfId="13162" xr:uid="{A1C0D4EE-14F1-47E5-A647-6F8B60B6540C}"/>
    <cellStyle name="s_PFMA Credit_1_2007.04.13 (RSRI)_EVOLUÇÃO OBRA 3 2 2" xfId="24403" xr:uid="{4A1D7BF4-94EB-4274-B8B7-B1EBE83D7032}"/>
    <cellStyle name="s_PFMA Credit_1_2007.04.13 (RSRI)_EVOLUÇÃO OBRA 3 2 3" xfId="28104" xr:uid="{E949E290-0CF7-4784-B6C5-85485EC7F1A6}"/>
    <cellStyle name="s_PFMA Credit_1_2007.04.13 (RSRI)_EVOLUÇÃO OBRA 3 2 4" xfId="14602" xr:uid="{AD9C9D3A-F11F-4D5E-AF3B-1B0D3FD8A0F8}"/>
    <cellStyle name="s_PFMA Credit_1_2007.04.13 (RSRI)_EVOLUÇÃO OBRA 3 2 5" xfId="32817" xr:uid="{2E4C600F-3FBA-42E4-A2AD-7E7F2F38F1D5}"/>
    <cellStyle name="s_PFMA Credit_1_2007.04.13 (RSRI)_EVOLUÇÃO OBRA 3 2 6" xfId="31653" xr:uid="{E41FBD9A-898D-4CE8-ADE1-99B22B4CCC2E}"/>
    <cellStyle name="s_PFMA Credit_1_2007.04.13 (RSRI)_VSO-4T08-2008.12.02" xfId="4671" xr:uid="{00F99438-55E7-4706-ACD2-DC66524DD8CF}"/>
    <cellStyle name="s_PFMA Credit_1_2007.04.13 (RSRI)_VSO-4T08-2008.12.02 2" xfId="9084" xr:uid="{9DB0585C-4F69-45BF-ACA9-2D3C4F0B8DA2}"/>
    <cellStyle name="s_PFMA Credit_1_2007.04.13 (RSRI)_VSO-4T08-2008.12.02 2 2" xfId="20822" xr:uid="{36975531-32EB-4B03-BA09-CF671AF75C18}"/>
    <cellStyle name="s_PFMA Credit_1_2007.04.13 (RSRI)_VSO-4T08-2008.12.02 2 3" xfId="24634" xr:uid="{6A62B5B7-D8E0-404E-9D48-858E72D2457E}"/>
    <cellStyle name="s_PFMA Credit_1_2007.04.13 (RSRI)_VSO-4T08-2008.12.02 2 4" xfId="21660" xr:uid="{3D49A375-6AD3-46E9-BC9A-EAC5B983472C}"/>
    <cellStyle name="s_PFMA Credit_1_2007.04.13 (RSRI)_VSO-4T08-2008.12.02 2 5" xfId="25126" xr:uid="{B3364DB1-A8C6-4BB9-B2DC-D5EB71110325}"/>
    <cellStyle name="s_PFMA Credit_1_2007.04.13 (RSRI)_VSO-4T08-2008.12.02 2 6" xfId="35123" xr:uid="{D120F6CB-C7B4-4E50-A79D-0C408DAFB22E}"/>
    <cellStyle name="s_PFMA Credit_1_2007.04.13 (RSRI)_VSO-4T08-2008.12.02 3" xfId="36610" xr:uid="{E8301EE6-641F-43C2-91F4-B8EC6E4513F2}"/>
    <cellStyle name="s_PFMA Credit_1_2007.07.13 (RSRI)" xfId="1413" xr:uid="{572418FA-FF3D-41E6-999C-5F39C6849022}"/>
    <cellStyle name="s_PFMA Credit_1_2007.07.13 (RSRI) 2" xfId="6472" xr:uid="{48C2530A-5B5D-4742-98CF-866DE0BB3662}"/>
    <cellStyle name="s_PFMA Credit_1_2007.07.13 (RSRI) 2 2" xfId="18446" xr:uid="{D075DA6D-D7BB-4D58-9C3B-1091C13BC158}"/>
    <cellStyle name="s_PFMA Credit_1_2007.07.13 (RSRI) 2 3" xfId="13995" xr:uid="{E6DC930D-30D8-4481-B7A5-DD1C13D1D434}"/>
    <cellStyle name="s_PFMA Credit_1_2007.07.13 (RSRI) 2 4" xfId="26464" xr:uid="{455C178E-17F1-4A1B-AA47-155B3041C931}"/>
    <cellStyle name="s_PFMA Credit_1_2007.07.13 (RSRI) 2 5" xfId="31654" xr:uid="{452CCCB4-19FD-440E-B999-56941BEE4B92}"/>
    <cellStyle name="s_PFMA Credit_1_2007.07.13 (RSRI) 2 6" xfId="21414" xr:uid="{B0A79C90-C821-4CC7-B052-B274CCDD0062}"/>
    <cellStyle name="s_PFMA Credit_1_2007.07.13 (RSRI) 3" xfId="36611" xr:uid="{F942E9ED-B5E4-4B15-A94E-0B4B6D62C2DF}"/>
    <cellStyle name="s_PFMA Credit_1_2007.07.13 (RSRI)_BALANÇO" xfId="3690" xr:uid="{95F65251-4A84-47DA-AF7F-9C991834985A}"/>
    <cellStyle name="s_PFMA Credit_1_2007.07.13 (RSRI)_BALANÇO 2" xfId="8473" xr:uid="{AC12E422-7A88-457A-BB96-0B951D66EAF7}"/>
    <cellStyle name="s_PFMA Credit_1_2007.07.13 (RSRI)_BALANÇO 2 2" xfId="20254" xr:uid="{23E2D5BA-EDA9-4622-9736-D544192ED97A}"/>
    <cellStyle name="s_PFMA Credit_1_2007.07.13 (RSRI)_BALANÇO 2 3" xfId="15693" xr:uid="{3B7764C2-F729-42A9-B18C-891259F2FB01}"/>
    <cellStyle name="s_PFMA Credit_1_2007.07.13 (RSRI)_BALANÇO 2 4" xfId="14284" xr:uid="{3205439E-CC4A-443F-AA28-920135A28F1E}"/>
    <cellStyle name="s_PFMA Credit_1_2007.07.13 (RSRI)_BALANÇO 2 5" xfId="25976" xr:uid="{F6F3553C-6D64-4D58-B103-DBF9684CC953}"/>
    <cellStyle name="s_PFMA Credit_1_2007.07.13 (RSRI)_BALANÇO 2 6" xfId="31137" xr:uid="{5A26738E-5163-4369-9029-FA6DB760432E}"/>
    <cellStyle name="s_PFMA Credit_1_2007.07.13 (RSRI)_BALANÇO 3" xfId="11092" xr:uid="{342CC6F4-1FB2-4D34-9862-5DE050D4ACB3}"/>
    <cellStyle name="s_PFMA Credit_1_2007.07.13 (RSRI)_BALANÇO 3 2" xfId="12663" xr:uid="{C97D7994-B4C5-4AFA-AE73-5A8911EA4C19}"/>
    <cellStyle name="s_PFMA Credit_1_2007.07.13 (RSRI)_BALANÇO 3 2 2" xfId="23904" xr:uid="{D2AC821A-A08C-41F4-BF32-DFD759E46477}"/>
    <cellStyle name="s_PFMA Credit_1_2007.07.13 (RSRI)_BALANÇO 3 2 3" xfId="27607" xr:uid="{3A2EFE4D-C29C-44AB-933D-BC96649B3DAC}"/>
    <cellStyle name="s_PFMA Credit_1_2007.07.13 (RSRI)_BALANÇO 3 2 4" xfId="26358" xr:uid="{EE657684-7F55-49E6-A468-F9D6CCA9D0B0}"/>
    <cellStyle name="s_PFMA Credit_1_2007.07.13 (RSRI)_BALANÇO 3 2 5" xfId="31091" xr:uid="{953B5896-3E67-414D-B9AE-0CBBF7B363C2}"/>
    <cellStyle name="s_PFMA Credit_1_2007.07.13 (RSRI)_BALANÇO 3 2 6" xfId="31960" xr:uid="{F2419975-0CA0-4199-8A08-71C04DAC93F1}"/>
    <cellStyle name="s_PFMA Credit_1_2007.07.13 (RSRI)_DF's" xfId="2674" xr:uid="{CA6C06CA-A312-48A6-8A20-F1100EF66018}"/>
    <cellStyle name="s_PFMA Credit_1_2007.07.13 (RSRI)_DF's 2" xfId="7457" xr:uid="{D1A5651F-D221-46D6-BFFC-756AA22B091A}"/>
    <cellStyle name="s_PFMA Credit_1_2007.07.13 (RSRI)_DF's 2 2" xfId="19355" xr:uid="{D04E6282-504F-484F-976A-14CCACC56C22}"/>
    <cellStyle name="s_PFMA Credit_1_2007.07.13 (RSRI)_DF's 2 3" xfId="18874" xr:uid="{0D8D4AA0-F986-4341-88D7-2A561E86AD87}"/>
    <cellStyle name="s_PFMA Credit_1_2007.07.13 (RSRI)_DF's 2 4" xfId="17356" xr:uid="{C89EA915-A5F9-49D6-B0DB-DCCDDDD22E17}"/>
    <cellStyle name="s_PFMA Credit_1_2007.07.13 (RSRI)_DF's 2 5" xfId="31714" xr:uid="{E38E9EDB-41EF-4059-B87E-1A54B6C9673A}"/>
    <cellStyle name="s_PFMA Credit_1_2007.07.13 (RSRI)_DF's 2 6" xfId="30014" xr:uid="{88B637FD-4BBD-4CB9-8F00-704114BCCB66}"/>
    <cellStyle name="s_PFMA Credit_1_2007.07.13 (RSRI)_DF's 3" xfId="10595" xr:uid="{67C05EE7-55CF-407E-8ABD-A5CB2FEB623E}"/>
    <cellStyle name="s_PFMA Credit_1_2007.07.13 (RSRI)_DF's 3 2" xfId="12171" xr:uid="{50154F74-DBE6-42A8-B73B-4DA7C9CAA014}"/>
    <cellStyle name="s_PFMA Credit_1_2007.07.13 (RSRI)_DF's 3 2 2" xfId="23412" xr:uid="{166D6BD0-181F-4EED-86A3-6690D8FEE235}"/>
    <cellStyle name="s_PFMA Credit_1_2007.07.13 (RSRI)_DF's 3 2 3" xfId="27115" xr:uid="{F0881B19-CF5D-47FD-A3BD-82DAC799F8C5}"/>
    <cellStyle name="s_PFMA Credit_1_2007.07.13 (RSRI)_DF's 3 2 4" xfId="14979" xr:uid="{0639D5D3-8F9A-486D-AFBE-D7CCF5D3B81A}"/>
    <cellStyle name="s_PFMA Credit_1_2007.07.13 (RSRI)_DF's 3 2 5" xfId="20004" xr:uid="{E7ABFC34-0324-42B4-8C78-AAD4563C6E67}"/>
    <cellStyle name="s_PFMA Credit_1_2007.07.13 (RSRI)_DF's 3 2 6" xfId="28580" xr:uid="{8DF71DBB-53A8-46DB-969B-25E4385BE48D}"/>
    <cellStyle name="s_PFMA Credit_1_2007.07.13 (RSRI)_EVOLUÇÃO OBRA" xfId="5680" xr:uid="{FEBA33C7-BB1B-4AA7-B02E-68B17BC78259}"/>
    <cellStyle name="s_PFMA Credit_1_2007.07.13 (RSRI)_EVOLUÇÃO OBRA 2" xfId="9965" xr:uid="{6B8888B9-4791-446C-92A5-4B59C4D3468B}"/>
    <cellStyle name="s_PFMA Credit_1_2007.07.13 (RSRI)_EVOLUÇÃO OBRA 2 2" xfId="21649" xr:uid="{243B392B-D655-4953-AB29-7387D0DDA001}"/>
    <cellStyle name="s_PFMA Credit_1_2007.07.13 (RSRI)_EVOLUÇÃO OBRA 2 3" xfId="25395" xr:uid="{35BBD18A-23A1-48AB-BDB0-152638065A66}"/>
    <cellStyle name="s_PFMA Credit_1_2007.07.13 (RSRI)_EVOLUÇÃO OBRA 2 4" xfId="30807" xr:uid="{6561A4E1-0B56-4D4A-B820-78AEFD8620E9}"/>
    <cellStyle name="s_PFMA Credit_1_2007.07.13 (RSRI)_EVOLUÇÃO OBRA 2 5" xfId="31116" xr:uid="{79C8E8D8-7A2F-4D3D-8F6C-B59AE2167FA9}"/>
    <cellStyle name="s_PFMA Credit_1_2007.07.13 (RSRI)_EVOLUÇÃO OBRA 2 6" xfId="31065" xr:uid="{9FCE9207-0EC1-459F-9962-7BA1F99C84E6}"/>
    <cellStyle name="s_PFMA Credit_1_2007.07.13 (RSRI)_EVOLUÇÃO OBRA 3" xfId="11606" xr:uid="{A4A018A1-80C8-459F-982A-B1C16C35B310}"/>
    <cellStyle name="s_PFMA Credit_1_2007.07.13 (RSRI)_EVOLUÇÃO OBRA 3 2" xfId="13163" xr:uid="{1C26D6C2-DBC6-48BF-8E50-BBD23B2E2191}"/>
    <cellStyle name="s_PFMA Credit_1_2007.07.13 (RSRI)_EVOLUÇÃO OBRA 3 2 2" xfId="24404" xr:uid="{6242090D-CCF7-4C4A-A909-D29913050328}"/>
    <cellStyle name="s_PFMA Credit_1_2007.07.13 (RSRI)_EVOLUÇÃO OBRA 3 2 3" xfId="28105" xr:uid="{E579EA7E-AE1E-449D-85C0-BBF5D6B33FE1}"/>
    <cellStyle name="s_PFMA Credit_1_2007.07.13 (RSRI)_EVOLUÇÃO OBRA 3 2 4" xfId="14601" xr:uid="{9766881D-113C-4298-B7CD-8CE673B5660B}"/>
    <cellStyle name="s_PFMA Credit_1_2007.07.13 (RSRI)_EVOLUÇÃO OBRA 3 2 5" xfId="31938" xr:uid="{A14185FE-0CE4-4D73-8EE1-48230A59A71D}"/>
    <cellStyle name="s_PFMA Credit_1_2007.07.13 (RSRI)_EVOLUÇÃO OBRA 3 2 6" xfId="34214" xr:uid="{A143F425-780C-4058-BA32-43E6DD5B104F}"/>
    <cellStyle name="s_PFMA Credit_1_2007.07.13 (RSRI)_VSO-4T08-2008.12.02" xfId="4672" xr:uid="{3ABAC5BF-FA44-47B1-8772-E6694ECFE067}"/>
    <cellStyle name="s_PFMA Credit_1_2007.07.13 (RSRI)_VSO-4T08-2008.12.02 2" xfId="9085" xr:uid="{ACD75726-E16E-4ABA-9E9F-C2C33D02A266}"/>
    <cellStyle name="s_PFMA Credit_1_2007.07.13 (RSRI)_VSO-4T08-2008.12.02 2 2" xfId="20823" xr:uid="{B33B7198-55A4-4B79-BBF1-A03E55C60D23}"/>
    <cellStyle name="s_PFMA Credit_1_2007.07.13 (RSRI)_VSO-4T08-2008.12.02 2 3" xfId="24635" xr:uid="{F3F1F17F-38C0-4615-B528-0A73260E3FCC}"/>
    <cellStyle name="s_PFMA Credit_1_2007.07.13 (RSRI)_VSO-4T08-2008.12.02 2 4" xfId="30504" xr:uid="{D0C2B93B-98A0-436D-A43A-60B421E80568}"/>
    <cellStyle name="s_PFMA Credit_1_2007.07.13 (RSRI)_VSO-4T08-2008.12.02 2 5" xfId="14613" xr:uid="{4D3389D3-F4E4-4E03-9E35-B277B8756370}"/>
    <cellStyle name="s_PFMA Credit_1_2007.07.13 (RSRI)_VSO-4T08-2008.12.02 2 6" xfId="17138" xr:uid="{4A041623-A07D-4769-9CED-7E4471EFB6BE}"/>
    <cellStyle name="s_PFMA Credit_1_2007.07.13 (RSRI)_VSO-4T08-2008.12.02 3" xfId="36612" xr:uid="{CD478F1E-35AE-47A8-B989-C9E1E50A4387}"/>
    <cellStyle name="s_PFMA Credit_2" xfId="1414" xr:uid="{E74F38C2-8890-4978-A293-127F819DCD14}"/>
    <cellStyle name="s_PFMA Credit_2_2007.04.13 (RSRI)" xfId="1415" xr:uid="{ADCAF2D8-B165-401E-A859-4A18A06087E7}"/>
    <cellStyle name="s_PFMA Credit_2_2007.04.13 (RSRI) 2" xfId="36613" xr:uid="{4835CC84-0D29-439C-AB58-BF3D0E1ED957}"/>
    <cellStyle name="s_PFMA Credit_2_2007.04.13 (RSRI)_BALANÇO" xfId="3691" xr:uid="{AD642DB5-ACE7-42E9-8CB6-2E34A9EBD332}"/>
    <cellStyle name="s_PFMA Credit_2_2007.04.13 (RSRI)_BALANÇO 2" xfId="8474" xr:uid="{2F9F4948-928F-43C2-8F6C-E55790DDE03E}"/>
    <cellStyle name="s_PFMA Credit_2_2007.04.13 (RSRI)_DF's" xfId="2675" xr:uid="{34D6E3CC-CB4C-4020-A592-E5D56617590A}"/>
    <cellStyle name="s_PFMA Credit_2_2007.04.13 (RSRI)_DF's 2" xfId="7458" xr:uid="{E2411C6B-5556-4B3B-B5A1-0E2BCDC1E502}"/>
    <cellStyle name="s_PFMA Credit_2_2007.04.13 (RSRI)_EVOLUÇÃO OBRA" xfId="5681" xr:uid="{FE074CD5-BAE4-4B8C-9C30-97642A1FEB06}"/>
    <cellStyle name="s_PFMA Credit_2_2007.04.13 (RSRI)_EVOLUÇÃO OBRA 2" xfId="9966" xr:uid="{E84F6651-5C39-4913-967C-3152D417FC49}"/>
    <cellStyle name="s_PFMA Credit_2_2007.04.13 (RSRI)_VSO-4T08-2008.12.02" xfId="4673" xr:uid="{8945EE57-6E3A-4CEB-8E80-A8846D234442}"/>
    <cellStyle name="s_PFMA Credit_2_2007.07.13 (RSRI)" xfId="1416" xr:uid="{EF098C12-6B11-4F55-8861-14EF096007F0}"/>
    <cellStyle name="s_PFMA Credit_2_2007.07.13 (RSRI) 2" xfId="36614" xr:uid="{012CE196-9604-4A5F-BCC9-B6D65D76F4EA}"/>
    <cellStyle name="s_PFMA Credit_2_2007.07.13 (RSRI)_BALANÇO" xfId="3692" xr:uid="{3397E1C8-40AD-4CEA-B140-4110948EAA94}"/>
    <cellStyle name="s_PFMA Credit_2_2007.07.13 (RSRI)_BALANÇO 2" xfId="8475" xr:uid="{B99D65C6-B5B0-4CDD-A31C-F643110EB477}"/>
    <cellStyle name="s_PFMA Credit_2_2007.07.13 (RSRI)_DF's" xfId="2676" xr:uid="{8FED3B20-8E59-47B9-BF9C-016C9A788800}"/>
    <cellStyle name="s_PFMA Credit_2_2007.07.13 (RSRI)_DF's 2" xfId="7459" xr:uid="{8CA0111B-ECEA-47EE-8865-251C867CEF03}"/>
    <cellStyle name="s_PFMA Credit_2_2007.07.13 (RSRI)_EVOLUÇÃO OBRA" xfId="5682" xr:uid="{6439229D-487D-4733-BA12-8A7D00AC63D9}"/>
    <cellStyle name="s_PFMA Credit_2_2007.07.13 (RSRI)_EVOLUÇÃO OBRA 2" xfId="9967" xr:uid="{34CC2DF5-E797-4C89-A268-3CA2AFDB4F1E}"/>
    <cellStyle name="s_PFMA Credit_2_2007.07.13 (RSRI)_VSO-4T08-2008.12.02" xfId="4674" xr:uid="{3A2A5BF8-89C1-472C-B2BD-A212A88C7F75}"/>
    <cellStyle name="s_PFMA Credit_2007.04.13 (RSRI)" xfId="1417" xr:uid="{A231AF50-5979-4FD6-9507-C41870C2325B}"/>
    <cellStyle name="s_PFMA Credit_2007.04.13 (RSRI) 2" xfId="6473" xr:uid="{59032CBB-925B-42EF-9230-1934F9A4A7F8}"/>
    <cellStyle name="s_PFMA Credit_2007.04.13 (RSRI) 2 2" xfId="18447" xr:uid="{434F6361-AB4E-497E-BC0C-F1BF2F227D66}"/>
    <cellStyle name="s_PFMA Credit_2007.04.13 (RSRI) 2 3" xfId="13994" xr:uid="{2EEC6C5E-0CCE-4580-B447-6198CFC7BD9B}"/>
    <cellStyle name="s_PFMA Credit_2007.04.13 (RSRI) 2 4" xfId="22257" xr:uid="{5944C55B-FA7E-4569-B146-7849FB10EF04}"/>
    <cellStyle name="s_PFMA Credit_2007.04.13 (RSRI) 2 5" xfId="16752" xr:uid="{A8DE6B17-22E9-4C34-9DA4-2D814F91FF76}"/>
    <cellStyle name="s_PFMA Credit_2007.04.13 (RSRI) 2 6" xfId="35151" xr:uid="{870E36FC-E4D8-4684-AEAA-7CF1F903CBD0}"/>
    <cellStyle name="s_PFMA Credit_2007.04.13 (RSRI) 3" xfId="36615" xr:uid="{7E700C31-6A29-495B-AF78-5965526BE9C3}"/>
    <cellStyle name="s_PFMA Credit_2007.04.13 (RSRI)_BALANÇO" xfId="3693" xr:uid="{2BC04509-838D-4196-8722-F466EC5E7974}"/>
    <cellStyle name="s_PFMA Credit_2007.04.13 (RSRI)_BALANÇO 2" xfId="8476" xr:uid="{69062975-8FBC-4459-A86E-8897F5470BC0}"/>
    <cellStyle name="s_PFMA Credit_2007.04.13 (RSRI)_BALANÇO 2 2" xfId="20255" xr:uid="{8D1CADAC-D321-44BC-8F75-042E4CE4A145}"/>
    <cellStyle name="s_PFMA Credit_2007.04.13 (RSRI)_BALANÇO 2 3" xfId="16459" xr:uid="{2327C0C0-C17C-498F-B6FF-8CAC677FAD1B}"/>
    <cellStyle name="s_PFMA Credit_2007.04.13 (RSRI)_BALANÇO 2 4" xfId="17625" xr:uid="{5324B7A6-C303-4A7F-8664-22EE0874031C}"/>
    <cellStyle name="s_PFMA Credit_2007.04.13 (RSRI)_BALANÇO 2 5" xfId="26181" xr:uid="{6EE97094-91C6-47BC-855C-63C7FD913DE0}"/>
    <cellStyle name="s_PFMA Credit_2007.04.13 (RSRI)_BALANÇO 2 6" xfId="34716" xr:uid="{ED7DF9AD-BE46-4623-B587-0BA96B1CF669}"/>
    <cellStyle name="s_PFMA Credit_2007.04.13 (RSRI)_BALANÇO 3" xfId="11093" xr:uid="{22183894-B77E-490F-BF4E-B6195A32B27C}"/>
    <cellStyle name="s_PFMA Credit_2007.04.13 (RSRI)_BALANÇO 3 2" xfId="12664" xr:uid="{5977B00B-343E-4E52-98CF-7A24E2D0AD0D}"/>
    <cellStyle name="s_PFMA Credit_2007.04.13 (RSRI)_BALANÇO 3 2 2" xfId="23905" xr:uid="{CC52C66D-5521-4D09-AC6E-E498F6678AA2}"/>
    <cellStyle name="s_PFMA Credit_2007.04.13 (RSRI)_BALANÇO 3 2 3" xfId="27608" xr:uid="{F52D24F3-6E45-4687-AD74-168317D8DFED}"/>
    <cellStyle name="s_PFMA Credit_2007.04.13 (RSRI)_BALANÇO 3 2 4" xfId="26533" xr:uid="{1CE48D56-1AAD-48B7-8D2E-B82672B5EBD0}"/>
    <cellStyle name="s_PFMA Credit_2007.04.13 (RSRI)_BALANÇO 3 2 5" xfId="30355" xr:uid="{6FCAFEA2-8C1E-4BC2-A52F-2F865F91458D}"/>
    <cellStyle name="s_PFMA Credit_2007.04.13 (RSRI)_BALANÇO 3 2 6" xfId="32069" xr:uid="{30B96C7D-2222-4805-BC3F-DB41D02FB324}"/>
    <cellStyle name="s_PFMA Credit_2007.04.13 (RSRI)_DF's" xfId="2677" xr:uid="{81956DEC-78B2-4643-BA8B-B19C85E46BB2}"/>
    <cellStyle name="s_PFMA Credit_2007.04.13 (RSRI)_DF's 2" xfId="7460" xr:uid="{006E3CF9-04FD-4180-A113-E9E1EB1D30C4}"/>
    <cellStyle name="s_PFMA Credit_2007.04.13 (RSRI)_DF's 2 2" xfId="19357" xr:uid="{8C571518-127B-4539-989F-3FE21BFDB03D}"/>
    <cellStyle name="s_PFMA Credit_2007.04.13 (RSRI)_DF's 2 3" xfId="15787" xr:uid="{745B0AF2-6961-4A20-9B51-CA48C2098633}"/>
    <cellStyle name="s_PFMA Credit_2007.04.13 (RSRI)_DF's 2 4" xfId="22806" xr:uid="{6319D73D-FB78-4CE4-8B8A-2186D6B4018C}"/>
    <cellStyle name="s_PFMA Credit_2007.04.13 (RSRI)_DF's 2 5" xfId="13637" xr:uid="{1C767985-B838-40BC-96F7-352A1E1E4315}"/>
    <cellStyle name="s_PFMA Credit_2007.04.13 (RSRI)_DF's 2 6" xfId="32391" xr:uid="{339BE8D6-E7EE-4B12-B2E8-C2BEA45A9742}"/>
    <cellStyle name="s_PFMA Credit_2007.04.13 (RSRI)_DF's 3" xfId="10596" xr:uid="{82C7D34D-3D96-478C-A3B4-7C9AB63536EC}"/>
    <cellStyle name="s_PFMA Credit_2007.04.13 (RSRI)_DF's 3 2" xfId="12172" xr:uid="{7D5BC93C-7409-41B5-A8DC-C3E7A5EBC8BA}"/>
    <cellStyle name="s_PFMA Credit_2007.04.13 (RSRI)_DF's 3 2 2" xfId="23413" xr:uid="{F1E981EA-84A5-4B74-A214-C8E15B7443DA}"/>
    <cellStyle name="s_PFMA Credit_2007.04.13 (RSRI)_DF's 3 2 3" xfId="27116" xr:uid="{03D65E86-96E2-4796-8EE7-8018730BC5BD}"/>
    <cellStyle name="s_PFMA Credit_2007.04.13 (RSRI)_DF's 3 2 4" xfId="26595" xr:uid="{CF08C325-26EB-447B-B7C2-8734410CD69B}"/>
    <cellStyle name="s_PFMA Credit_2007.04.13 (RSRI)_DF's 3 2 5" xfId="30116" xr:uid="{E2EFE1B2-038B-4FE6-9299-4DA95D3C5115}"/>
    <cellStyle name="s_PFMA Credit_2007.04.13 (RSRI)_DF's 3 2 6" xfId="33510" xr:uid="{819E43F5-9611-4B7A-98EF-0451AD8F96DC}"/>
    <cellStyle name="s_PFMA Credit_2007.04.13 (RSRI)_EVOLUÇÃO OBRA" xfId="5683" xr:uid="{45490190-1997-4F70-AE59-8FF7D2211174}"/>
    <cellStyle name="s_PFMA Credit_2007.04.13 (RSRI)_EVOLUÇÃO OBRA 2" xfId="9968" xr:uid="{BAF6C591-5EF2-48D7-8403-34F97BED5B3F}"/>
    <cellStyle name="s_PFMA Credit_2007.04.13 (RSRI)_EVOLUÇÃO OBRA 2 2" xfId="21651" xr:uid="{6BDCCAE8-BCC7-47B3-B718-2912738672CF}"/>
    <cellStyle name="s_PFMA Credit_2007.04.13 (RSRI)_EVOLUÇÃO OBRA 2 3" xfId="25397" xr:uid="{B2A5397F-C0DE-4099-B092-B4EFFA5A8B1B}"/>
    <cellStyle name="s_PFMA Credit_2007.04.13 (RSRI)_EVOLUÇÃO OBRA 2 4" xfId="22918" xr:uid="{DB85F2AF-8AF6-4975-A6FE-5648269E8B97}"/>
    <cellStyle name="s_PFMA Credit_2007.04.13 (RSRI)_EVOLUÇÃO OBRA 2 5" xfId="30042" xr:uid="{7009B3EF-A56B-463E-B181-5C05B3E5BD13}"/>
    <cellStyle name="s_PFMA Credit_2007.04.13 (RSRI)_EVOLUÇÃO OBRA 2 6" xfId="35014" xr:uid="{A685E9D0-8DD2-485B-977E-E7EDDD66B2A0}"/>
    <cellStyle name="s_PFMA Credit_2007.04.13 (RSRI)_EVOLUÇÃO OBRA 3" xfId="11607" xr:uid="{E9A41C89-A450-4EE4-B520-24C89890E34A}"/>
    <cellStyle name="s_PFMA Credit_2007.04.13 (RSRI)_EVOLUÇÃO OBRA 3 2" xfId="13164" xr:uid="{7457812C-98D6-4135-8B25-2AAF3F976DA0}"/>
    <cellStyle name="s_PFMA Credit_2007.04.13 (RSRI)_EVOLUÇÃO OBRA 3 2 2" xfId="24405" xr:uid="{379B2E00-84E4-4E53-8E4E-3F819EEF8C4C}"/>
    <cellStyle name="s_PFMA Credit_2007.04.13 (RSRI)_EVOLUÇÃO OBRA 3 2 3" xfId="28106" xr:uid="{984EAB98-206F-428F-9EC4-E796117A231B}"/>
    <cellStyle name="s_PFMA Credit_2007.04.13 (RSRI)_EVOLUÇÃO OBRA 3 2 4" xfId="17040" xr:uid="{A90D8AA9-E497-480D-BA66-D50A5C0E1626}"/>
    <cellStyle name="s_PFMA Credit_2007.04.13 (RSRI)_EVOLUÇÃO OBRA 3 2 5" xfId="15041" xr:uid="{52923841-6608-4C35-8BA9-E8F8E7FDA983}"/>
    <cellStyle name="s_PFMA Credit_2007.04.13 (RSRI)_EVOLUÇÃO OBRA 3 2 6" xfId="29652" xr:uid="{226A60C4-AC81-4CE7-B8E9-0CBACF5A6F7B}"/>
    <cellStyle name="s_PFMA Credit_2007.04.13 (RSRI)_VSO-4T08-2008.12.02" xfId="4675" xr:uid="{BA32ACEB-82F8-4E75-83FE-53889FC68166}"/>
    <cellStyle name="s_PFMA Credit_2007.04.13 (RSRI)_VSO-4T08-2008.12.02 2" xfId="9086" xr:uid="{66236428-334F-4676-81CD-675A2D43250A}"/>
    <cellStyle name="s_PFMA Credit_2007.04.13 (RSRI)_VSO-4T08-2008.12.02 2 2" xfId="20824" xr:uid="{FED0025E-2E29-4A8C-8A05-52B050088C0B}"/>
    <cellStyle name="s_PFMA Credit_2007.04.13 (RSRI)_VSO-4T08-2008.12.02 2 3" xfId="24636" xr:uid="{55F89730-01B4-49A1-A669-F11C0597F1E1}"/>
    <cellStyle name="s_PFMA Credit_2007.04.13 (RSRI)_VSO-4T08-2008.12.02 2 4" xfId="29501" xr:uid="{8DD1BFA2-308F-4BDC-AFC9-D523176BB8DE}"/>
    <cellStyle name="s_PFMA Credit_2007.04.13 (RSRI)_VSO-4T08-2008.12.02 2 5" xfId="21111" xr:uid="{839A2B9B-D8E2-4C4D-9A3D-A6E80C42CFDA}"/>
    <cellStyle name="s_PFMA Credit_2007.04.13 (RSRI)_VSO-4T08-2008.12.02 2 6" xfId="34818" xr:uid="{9F8CC8C6-5480-4757-A144-280DE5D52CC9}"/>
    <cellStyle name="s_PFMA Credit_2007.04.13 (RSRI)_VSO-4T08-2008.12.02 3" xfId="36616" xr:uid="{34BC38FB-2361-45D8-AF31-ECB1CE5C314E}"/>
    <cellStyle name="s_PFMA Credit_2007.07.13 (RSRI)" xfId="1418" xr:uid="{BBE13F90-566B-4FC6-8C63-78B07F40D569}"/>
    <cellStyle name="s_PFMA Credit_2007.07.13 (RSRI) 2" xfId="6474" xr:uid="{B637FCC7-17DB-459D-BE2E-905E7702C9A8}"/>
    <cellStyle name="s_PFMA Credit_2007.07.13 (RSRI) 2 2" xfId="18448" xr:uid="{35B93E40-18F8-4E25-96AB-921001C55661}"/>
    <cellStyle name="s_PFMA Credit_2007.07.13 (RSRI) 2 3" xfId="16637" xr:uid="{E715FF5B-03D8-404D-9858-60854D01B406}"/>
    <cellStyle name="s_PFMA Credit_2007.07.13 (RSRI) 2 4" xfId="16717" xr:uid="{A891DB7D-6386-4106-A8D4-8E31E8D285D4}"/>
    <cellStyle name="s_PFMA Credit_2007.07.13 (RSRI) 2 5" xfId="33392" xr:uid="{87EDFAF8-D84A-4CC4-854D-0883EAA70C9C}"/>
    <cellStyle name="s_PFMA Credit_2007.07.13 (RSRI) 2 6" xfId="19995" xr:uid="{50410A6B-7BA1-4813-ADEE-33B04275E974}"/>
    <cellStyle name="s_PFMA Credit_2007.07.13 (RSRI) 3" xfId="36617" xr:uid="{5707193B-A1D6-461C-B921-610A1870CCD4}"/>
    <cellStyle name="s_PFMA Credit_2007.07.13 (RSRI)_BALANÇO" xfId="3694" xr:uid="{F582BA26-0091-413F-A00E-A643195CC8F1}"/>
    <cellStyle name="s_PFMA Credit_2007.07.13 (RSRI)_BALANÇO 2" xfId="8477" xr:uid="{D96CDB57-622C-4C1E-88F9-6E81E0CC92C8}"/>
    <cellStyle name="s_PFMA Credit_2007.07.13 (RSRI)_BALANÇO 2 2" xfId="20256" xr:uid="{F2F5E197-7440-42A5-9210-8CBA4895523A}"/>
    <cellStyle name="s_PFMA Credit_2007.07.13 (RSRI)_BALANÇO 2 3" xfId="21051" xr:uid="{8F804DA5-5DB6-4C01-A127-7316D7BBBA49}"/>
    <cellStyle name="s_PFMA Credit_2007.07.13 (RSRI)_BALANÇO 2 4" xfId="16323" xr:uid="{9AFF47A3-229A-48FD-BD3E-07A4DD531A18}"/>
    <cellStyle name="s_PFMA Credit_2007.07.13 (RSRI)_BALANÇO 2 5" xfId="33059" xr:uid="{1FAFED26-5B8F-4045-9082-12EEB9153B66}"/>
    <cellStyle name="s_PFMA Credit_2007.07.13 (RSRI)_BALANÇO 2 6" xfId="29320" xr:uid="{E2BAE6BB-99D6-4DD8-856C-604A594C4C42}"/>
    <cellStyle name="s_PFMA Credit_2007.07.13 (RSRI)_BALANÇO 3" xfId="11094" xr:uid="{55B0E050-B850-40B4-8DD0-2FA0A9057689}"/>
    <cellStyle name="s_PFMA Credit_2007.07.13 (RSRI)_BALANÇO 3 2" xfId="12665" xr:uid="{BECEEA87-7EFD-4FAA-BA4C-788C87801317}"/>
    <cellStyle name="s_PFMA Credit_2007.07.13 (RSRI)_BALANÇO 3 2 2" xfId="23906" xr:uid="{3410DAF7-E209-4198-BFBA-250ADE61CD68}"/>
    <cellStyle name="s_PFMA Credit_2007.07.13 (RSRI)_BALANÇO 3 2 3" xfId="27609" xr:uid="{9FD2B380-FCC0-4C49-A372-774B1F0236E8}"/>
    <cellStyle name="s_PFMA Credit_2007.07.13 (RSRI)_BALANÇO 3 2 4" xfId="28446" xr:uid="{DCAB8A0F-06FD-4DC5-AFA0-20091D9DD288}"/>
    <cellStyle name="s_PFMA Credit_2007.07.13 (RSRI)_BALANÇO 3 2 5" xfId="32794" xr:uid="{6FDADE10-C374-49A2-AE1F-4EFED6E0515A}"/>
    <cellStyle name="s_PFMA Credit_2007.07.13 (RSRI)_BALANÇO 3 2 6" xfId="35032" xr:uid="{25E368DB-C0C1-421E-8AF2-2A227B290707}"/>
    <cellStyle name="s_PFMA Credit_2007.07.13 (RSRI)_DF's" xfId="2678" xr:uid="{E8D71A21-1F03-4D62-B52B-DD2EB19C26DB}"/>
    <cellStyle name="s_PFMA Credit_2007.07.13 (RSRI)_DF's 2" xfId="7461" xr:uid="{57FA3628-2F58-429A-872F-583288ED762F}"/>
    <cellStyle name="s_PFMA Credit_2007.07.13 (RSRI)_DF's 2 2" xfId="19358" xr:uid="{9FA272C3-0D65-4630-B2DF-365A7AA4D456}"/>
    <cellStyle name="s_PFMA Credit_2007.07.13 (RSRI)_DF's 2 3" xfId="13794" xr:uid="{733C3DFF-21A6-4A72-9086-86BFDE895950}"/>
    <cellStyle name="s_PFMA Credit_2007.07.13 (RSRI)_DF's 2 4" xfId="30890" xr:uid="{88A1D3C9-FCDD-4FE3-8B21-1615C5BBB484}"/>
    <cellStyle name="s_PFMA Credit_2007.07.13 (RSRI)_DF's 2 5" xfId="15224" xr:uid="{A8475976-C209-4D5D-B162-20426AA5D5EB}"/>
    <cellStyle name="s_PFMA Credit_2007.07.13 (RSRI)_DF's 2 6" xfId="15061" xr:uid="{FB1D8FB4-FA0B-4063-B3B5-49D6AEC0E335}"/>
    <cellStyle name="s_PFMA Credit_2007.07.13 (RSRI)_DF's 3" xfId="10597" xr:uid="{7E2BA011-0272-4632-A8CA-E6F8DA3C2F92}"/>
    <cellStyle name="s_PFMA Credit_2007.07.13 (RSRI)_DF's 3 2" xfId="12173" xr:uid="{F0B8F8A9-DD5E-4E29-BA6E-9F9E18FF0FBD}"/>
    <cellStyle name="s_PFMA Credit_2007.07.13 (RSRI)_DF's 3 2 2" xfId="23414" xr:uid="{9CE0EF90-DFED-4B67-9224-B8642C3A2FC0}"/>
    <cellStyle name="s_PFMA Credit_2007.07.13 (RSRI)_DF's 3 2 3" xfId="27117" xr:uid="{4900BF06-61C9-4B1F-8692-F1306D504A93}"/>
    <cellStyle name="s_PFMA Credit_2007.07.13 (RSRI)_DF's 3 2 4" xfId="22446" xr:uid="{E6F6D211-7126-4507-BEF3-76F5E1FF9465}"/>
    <cellStyle name="s_PFMA Credit_2007.07.13 (RSRI)_DF's 3 2 5" xfId="28944" xr:uid="{D7B84AB2-DB5C-4667-8F8A-D1D3D35B77A6}"/>
    <cellStyle name="s_PFMA Credit_2007.07.13 (RSRI)_DF's 3 2 6" xfId="34506" xr:uid="{B71F7D2E-0C2F-4684-9605-6BB845D4EB57}"/>
    <cellStyle name="s_PFMA Credit_2007.07.13 (RSRI)_EVOLUÇÃO OBRA" xfId="5684" xr:uid="{9BD04132-09AE-423D-8F78-58A36183267D}"/>
    <cellStyle name="s_PFMA Credit_2007.07.13 (RSRI)_EVOLUÇÃO OBRA 2" xfId="9969" xr:uid="{E73312D8-511C-40EF-A6C1-73209D6D8834}"/>
    <cellStyle name="s_PFMA Credit_2007.07.13 (RSRI)_EVOLUÇÃO OBRA 2 2" xfId="21652" xr:uid="{6B11DCE2-C6F3-4C72-B1C7-D5C3F0E913E9}"/>
    <cellStyle name="s_PFMA Credit_2007.07.13 (RSRI)_EVOLUÇÃO OBRA 2 3" xfId="25398" xr:uid="{E1CEC1FF-1249-424E-B83E-9AE0413E0B22}"/>
    <cellStyle name="s_PFMA Credit_2007.07.13 (RSRI)_EVOLUÇÃO OBRA 2 4" xfId="30172" xr:uid="{0340990D-004B-42AD-B115-EBE44B8F7839}"/>
    <cellStyle name="s_PFMA Credit_2007.07.13 (RSRI)_EVOLUÇÃO OBRA 2 5" xfId="32096" xr:uid="{9AEAD641-9EE0-4BB3-A9BB-0E95CC24094A}"/>
    <cellStyle name="s_PFMA Credit_2007.07.13 (RSRI)_EVOLUÇÃO OBRA 2 6" xfId="33984" xr:uid="{AE32C345-91A5-4E03-BA90-925A01B426B2}"/>
    <cellStyle name="s_PFMA Credit_2007.07.13 (RSRI)_EVOLUÇÃO OBRA 3" xfId="11608" xr:uid="{70F21525-0DB4-4202-BCB7-F950405DFF8E}"/>
    <cellStyle name="s_PFMA Credit_2007.07.13 (RSRI)_EVOLUÇÃO OBRA 3 2" xfId="13165" xr:uid="{DBBD3488-E477-46B2-949C-4199761C1294}"/>
    <cellStyle name="s_PFMA Credit_2007.07.13 (RSRI)_EVOLUÇÃO OBRA 3 2 2" xfId="24406" xr:uid="{F7AD9681-9E5D-4E96-958A-75BD61CD9CED}"/>
    <cellStyle name="s_PFMA Credit_2007.07.13 (RSRI)_EVOLUÇÃO OBRA 3 2 3" xfId="28107" xr:uid="{342219CA-DD1A-4B67-AE29-7E49C1399D99}"/>
    <cellStyle name="s_PFMA Credit_2007.07.13 (RSRI)_EVOLUÇÃO OBRA 3 2 4" xfId="22933" xr:uid="{FC07C6F7-7E25-4845-97D3-CD2DF3E38B62}"/>
    <cellStyle name="s_PFMA Credit_2007.07.13 (RSRI)_EVOLUÇÃO OBRA 3 2 5" xfId="22987" xr:uid="{BB4B960A-B5E7-4D86-B534-781DDFA19656}"/>
    <cellStyle name="s_PFMA Credit_2007.07.13 (RSRI)_EVOLUÇÃO OBRA 3 2 6" xfId="15293" xr:uid="{023B64A7-25E5-4ECA-A218-E77DD1B34C9D}"/>
    <cellStyle name="s_PFMA Credit_2007.07.13 (RSRI)_VSO-4T08-2008.12.02" xfId="4676" xr:uid="{D575F601-F201-422E-8974-0D227400503A}"/>
    <cellStyle name="s_PFMA Credit_2007.07.13 (RSRI)_VSO-4T08-2008.12.02 2" xfId="9087" xr:uid="{1F3E3FBF-D868-4EF7-A573-96943523F8F8}"/>
    <cellStyle name="s_PFMA Credit_2007.07.13 (RSRI)_VSO-4T08-2008.12.02 2 2" xfId="20825" xr:uid="{E8A388A4-B412-4C0D-B716-F925E59E0D35}"/>
    <cellStyle name="s_PFMA Credit_2007.07.13 (RSRI)_VSO-4T08-2008.12.02 2 3" xfId="24637" xr:uid="{24DED652-13C8-4949-B78F-247A3386C048}"/>
    <cellStyle name="s_PFMA Credit_2007.07.13 (RSRI)_VSO-4T08-2008.12.02 2 4" xfId="24878" xr:uid="{B0BEB387-D6A4-4CDF-9DE8-CD2A9503358A}"/>
    <cellStyle name="s_PFMA Credit_2007.07.13 (RSRI)_VSO-4T08-2008.12.02 2 5" xfId="20396" xr:uid="{171B79EC-6339-406C-A9C2-048F095851C0}"/>
    <cellStyle name="s_PFMA Credit_2007.07.13 (RSRI)_VSO-4T08-2008.12.02 2 6" xfId="33924" xr:uid="{781B5BA6-A96E-49A3-AA35-1E2846343672}"/>
    <cellStyle name="s_PFMA Credit_2007.07.13 (RSRI)_VSO-4T08-2008.12.02 3" xfId="36618" xr:uid="{77442956-D2DD-446C-B840-78FC6E15E911}"/>
    <cellStyle name="s_PFMA Fin Sum" xfId="1419" xr:uid="{E605CD2B-296F-4F05-877B-B7A3144B1C8E}"/>
    <cellStyle name="s_PFMA Fin Sum 2" xfId="6475" xr:uid="{62FCB633-F061-425B-A7C0-2F42E46A0885}"/>
    <cellStyle name="s_PFMA Fin Sum 2 2" xfId="18449" xr:uid="{9EC16ECA-FF6E-4009-85C6-F68CD39E2562}"/>
    <cellStyle name="s_PFMA Fin Sum 2 3" xfId="21256" xr:uid="{8DCBF133-A66C-4BD7-804C-6317C31C178C}"/>
    <cellStyle name="s_PFMA Fin Sum 2 4" xfId="22637" xr:uid="{253BD35E-BF8E-431F-916C-B2399ABFBFAB}"/>
    <cellStyle name="s_PFMA Fin Sum 2 5" xfId="15307" xr:uid="{04FD4DE1-CB14-4616-A1B8-D4489DD9BA6C}"/>
    <cellStyle name="s_PFMA Fin Sum 2 6" xfId="31895" xr:uid="{3650AFC8-7500-484D-B2C4-ACCF986943E2}"/>
    <cellStyle name="s_PFMA Fin Sum 3" xfId="36619" xr:uid="{AF3A2780-3EDE-406B-BE16-85E0FF2C4FEA}"/>
    <cellStyle name="s_PFMA Fin Sum_1" xfId="1420" xr:uid="{803DE0D8-6BD0-45CD-8AFA-45EF10765401}"/>
    <cellStyle name="s_PFMA Fin Sum_1 2" xfId="6476" xr:uid="{FFB3CD2E-2268-41E3-AF72-1D3A5F740518}"/>
    <cellStyle name="s_PFMA Fin Sum_1 2 2" xfId="18450" xr:uid="{AB8F5F4B-B70C-435B-B69D-6121E7C7BCF2}"/>
    <cellStyle name="s_PFMA Fin Sum_1 2 3" xfId="17414" xr:uid="{CF61A483-6140-4D07-B1B4-E77B9CA8714B}"/>
    <cellStyle name="s_PFMA Fin Sum_1 2 4" xfId="15971" xr:uid="{BC3E05C2-9B0A-4C2A-B09D-CBEEEF207988}"/>
    <cellStyle name="s_PFMA Fin Sum_1 2 5" xfId="15541" xr:uid="{06E5A428-EC56-4369-997E-05BDAD7A3202}"/>
    <cellStyle name="s_PFMA Fin Sum_1 2 6" xfId="26450" xr:uid="{2CAFCE7F-5EB4-4852-85CF-802F3AE3DF42}"/>
    <cellStyle name="s_PFMA Fin Sum_1 3" xfId="36620" xr:uid="{A67EADF7-B0CD-4604-A513-852AC90F3E1F}"/>
    <cellStyle name="s_PFMA Fin Sum_1_2007.04.13 (RSRI)" xfId="1421" xr:uid="{A93BE4E7-045B-4C53-B6A5-828EF2AA77A2}"/>
    <cellStyle name="s_PFMA Fin Sum_1_2007.04.13 (RSRI) 2" xfId="6477" xr:uid="{9C98765B-37B3-49E7-9116-4B40C8020EA0}"/>
    <cellStyle name="s_PFMA Fin Sum_1_2007.04.13 (RSRI) 2 2" xfId="18451" xr:uid="{A341F1E1-457F-4347-8223-5103361383AF}"/>
    <cellStyle name="s_PFMA Fin Sum_1_2007.04.13 (RSRI) 2 3" xfId="18972" xr:uid="{B173FF05-51AA-4FBD-9DF1-4AB323A62AC1}"/>
    <cellStyle name="s_PFMA Fin Sum_1_2007.04.13 (RSRI) 2 4" xfId="19659" xr:uid="{96B27A78-2E17-4C31-876D-2679BE46E781}"/>
    <cellStyle name="s_PFMA Fin Sum_1_2007.04.13 (RSRI) 2 5" xfId="22626" xr:uid="{D2ABD4C3-7185-4DDE-A407-DFD2E9AA3805}"/>
    <cellStyle name="s_PFMA Fin Sum_1_2007.04.13 (RSRI) 2 6" xfId="31863" xr:uid="{3A469B65-BB7C-419B-AB7E-9655CA35A9A3}"/>
    <cellStyle name="s_PFMA Fin Sum_1_2007.04.13 (RSRI) 3" xfId="36622" xr:uid="{E0830DA5-597B-4288-8B11-F05A13942B88}"/>
    <cellStyle name="s_PFMA Fin Sum_1_2007.04.13 (RSRI)_BALANÇO" xfId="3695" xr:uid="{20B7014F-03AB-4D8E-A3D7-2658ED034285}"/>
    <cellStyle name="s_PFMA Fin Sum_1_2007.04.13 (RSRI)_BALANÇO 2" xfId="8478" xr:uid="{DE8A64C1-0C0B-4D7A-9E08-4745D6C04092}"/>
    <cellStyle name="s_PFMA Fin Sum_1_2007.04.13 (RSRI)_BALANÇO 2 2" xfId="20257" xr:uid="{7710B085-21FF-4C77-B6A8-DC11AA263659}"/>
    <cellStyle name="s_PFMA Fin Sum_1_2007.04.13 (RSRI)_BALANÇO 2 3" xfId="17222" xr:uid="{9F8D4B54-856D-4D88-BAB2-66E5BD8AB9CC}"/>
    <cellStyle name="s_PFMA Fin Sum_1_2007.04.13 (RSRI)_BALANÇO 2 4" xfId="14222" xr:uid="{2488DDF1-0606-41B3-A613-986B1A49519B}"/>
    <cellStyle name="s_PFMA Fin Sum_1_2007.04.13 (RSRI)_BALANÇO 2 5" xfId="16873" xr:uid="{AD26F3F9-AA95-4C3A-9E99-652827B13F35}"/>
    <cellStyle name="s_PFMA Fin Sum_1_2007.04.13 (RSRI)_BALANÇO 2 6" xfId="23015" xr:uid="{7BB14BEF-6E87-4807-9527-F880F4CF9238}"/>
    <cellStyle name="s_PFMA Fin Sum_1_2007.04.13 (RSRI)_BALANÇO 3" xfId="11095" xr:uid="{5A7A60BC-11EB-4EC8-A25D-2E2033243320}"/>
    <cellStyle name="s_PFMA Fin Sum_1_2007.04.13 (RSRI)_BALANÇO 3 2" xfId="12666" xr:uid="{CA00B0D0-7F94-4C20-BA91-CE36BB6086A4}"/>
    <cellStyle name="s_PFMA Fin Sum_1_2007.04.13 (RSRI)_BALANÇO 3 2 2" xfId="23907" xr:uid="{BFEFEB27-ED81-4CBE-BDE7-FDAAED994F86}"/>
    <cellStyle name="s_PFMA Fin Sum_1_2007.04.13 (RSRI)_BALANÇO 3 2 3" xfId="27610" xr:uid="{852D8BF5-EE22-4CE0-AF32-ED658BE7E2BF}"/>
    <cellStyle name="s_PFMA Fin Sum_1_2007.04.13 (RSRI)_BALANÇO 3 2 4" xfId="15467" xr:uid="{A76F5198-34E6-43B5-9625-7428325ABB5E}"/>
    <cellStyle name="s_PFMA Fin Sum_1_2007.04.13 (RSRI)_BALANÇO 3 2 5" xfId="22066" xr:uid="{5412F4DD-5693-46D4-AAA4-64CB1A09F8C0}"/>
    <cellStyle name="s_PFMA Fin Sum_1_2007.04.13 (RSRI)_BALANÇO 3 2 6" xfId="35110" xr:uid="{652A4524-7828-42FC-93B1-F81AC3D007DF}"/>
    <cellStyle name="s_PFMA Fin Sum_1_2007.04.13 (RSRI)_DF's" xfId="2679" xr:uid="{082B945B-F5F8-4C28-9CF4-74EC61560AE1}"/>
    <cellStyle name="s_PFMA Fin Sum_1_2007.04.13 (RSRI)_DF's 2" xfId="7462" xr:uid="{157AD536-CFB2-46D3-8E78-A1A656BA04BD}"/>
    <cellStyle name="s_PFMA Fin Sum_1_2007.04.13 (RSRI)_DF's 2 2" xfId="19359" xr:uid="{1B032E90-6E5B-46D3-A8F3-FCFABD4FD2F5}"/>
    <cellStyle name="s_PFMA Fin Sum_1_2007.04.13 (RSRI)_DF's 2 3" xfId="16550" xr:uid="{B8DD03FC-30B2-4AEC-A458-01B67D1C98C1}"/>
    <cellStyle name="s_PFMA Fin Sum_1_2007.04.13 (RSRI)_DF's 2 4" xfId="29878" xr:uid="{29416C40-4B70-402A-9721-EE8F12A39F1C}"/>
    <cellStyle name="s_PFMA Fin Sum_1_2007.04.13 (RSRI)_DF's 2 5" xfId="32524" xr:uid="{85C59723-5888-436A-8E9C-CBCAE8B77897}"/>
    <cellStyle name="s_PFMA Fin Sum_1_2007.04.13 (RSRI)_DF's 2 6" xfId="34595" xr:uid="{9F5C1E02-DBA2-4727-BEEC-25D029643A6E}"/>
    <cellStyle name="s_PFMA Fin Sum_1_2007.04.13 (RSRI)_DF's 3" xfId="10598" xr:uid="{F861FC77-FA2D-4B65-B799-BBB4E091B38E}"/>
    <cellStyle name="s_PFMA Fin Sum_1_2007.04.13 (RSRI)_DF's 3 2" xfId="12174" xr:uid="{348404EF-80DB-41DF-A319-EDB7D26B46D8}"/>
    <cellStyle name="s_PFMA Fin Sum_1_2007.04.13 (RSRI)_DF's 3 2 2" xfId="23415" xr:uid="{1203E688-A9CF-4E49-9CF1-D13002713705}"/>
    <cellStyle name="s_PFMA Fin Sum_1_2007.04.13 (RSRI)_DF's 3 2 3" xfId="27118" xr:uid="{B3B68628-E56E-4093-A241-82F727498A80}"/>
    <cellStyle name="s_PFMA Fin Sum_1_2007.04.13 (RSRI)_DF's 3 2 4" xfId="26161" xr:uid="{F517B7D4-1976-482A-AA35-C350A41D3A0E}"/>
    <cellStyle name="s_PFMA Fin Sum_1_2007.04.13 (RSRI)_DF's 3 2 5" xfId="17775" xr:uid="{FBA24C7F-55A4-49EF-A3EA-871045C9068D}"/>
    <cellStyle name="s_PFMA Fin Sum_1_2007.04.13 (RSRI)_DF's 3 2 6" xfId="33888" xr:uid="{B2D9367F-7249-47C1-99C3-099ECA2FBBB2}"/>
    <cellStyle name="s_PFMA Fin Sum_1_2007.04.13 (RSRI)_EVOLUÇÃO OBRA" xfId="5685" xr:uid="{34C273AC-0AD0-4B6D-B89E-F652058F1DC0}"/>
    <cellStyle name="s_PFMA Fin Sum_1_2007.04.13 (RSRI)_EVOLUÇÃO OBRA 2" xfId="9970" xr:uid="{272333DC-BAAD-40D9-B1CA-329417BB9804}"/>
    <cellStyle name="s_PFMA Fin Sum_1_2007.04.13 (RSRI)_EVOLUÇÃO OBRA 2 2" xfId="21653" xr:uid="{3D9C108D-31E0-4116-A5CE-A7BEC9A9BB91}"/>
    <cellStyle name="s_PFMA Fin Sum_1_2007.04.13 (RSRI)_EVOLUÇÃO OBRA 2 3" xfId="25399" xr:uid="{66EAFC2C-3E7B-4639-89FB-81D353361FE7}"/>
    <cellStyle name="s_PFMA Fin Sum_1_2007.04.13 (RSRI)_EVOLUÇÃO OBRA 2 4" xfId="29162" xr:uid="{81CEA99D-D109-4C62-949D-38C9BF10E4DD}"/>
    <cellStyle name="s_PFMA Fin Sum_1_2007.04.13 (RSRI)_EVOLUÇÃO OBRA 2 5" xfId="25022" xr:uid="{5DF66F5C-29CD-4AAA-8907-6EEC15FAB72B}"/>
    <cellStyle name="s_PFMA Fin Sum_1_2007.04.13 (RSRI)_EVOLUÇÃO OBRA 2 6" xfId="34954" xr:uid="{A2E2EE5D-7C58-4B17-8F6E-1CBFFFEA57B5}"/>
    <cellStyle name="s_PFMA Fin Sum_1_2007.04.13 (RSRI)_EVOLUÇÃO OBRA 3" xfId="11609" xr:uid="{A2AC0A2E-E619-4438-80E3-7A51BAE98898}"/>
    <cellStyle name="s_PFMA Fin Sum_1_2007.04.13 (RSRI)_EVOLUÇÃO OBRA 3 2" xfId="13166" xr:uid="{B11397DD-01F7-45CC-B971-EFA940A6F7FA}"/>
    <cellStyle name="s_PFMA Fin Sum_1_2007.04.13 (RSRI)_EVOLUÇÃO OBRA 3 2 2" xfId="24407" xr:uid="{F0CA887B-EFC8-4472-8612-93BE6D504AA2}"/>
    <cellStyle name="s_PFMA Fin Sum_1_2007.04.13 (RSRI)_EVOLUÇÃO OBRA 3 2 3" xfId="28108" xr:uid="{F2988DC7-8FE0-41B6-A08A-5F0C2A442E27}"/>
    <cellStyle name="s_PFMA Fin Sum_1_2007.04.13 (RSRI)_EVOLUÇÃO OBRA 3 2 4" xfId="26813" xr:uid="{BF20C5BA-8A7F-4138-8782-C11598E2D2B7}"/>
    <cellStyle name="s_PFMA Fin Sum_1_2007.04.13 (RSRI)_EVOLUÇÃO OBRA 3 2 5" xfId="33095" xr:uid="{52F46151-F4AA-45B0-9EDA-4160024F41C7}"/>
    <cellStyle name="s_PFMA Fin Sum_1_2007.04.13 (RSRI)_EVOLUÇÃO OBRA 3 2 6" xfId="16348" xr:uid="{89B0C407-444F-43C4-848A-EE11A9230B3A}"/>
    <cellStyle name="s_PFMA Fin Sum_1_2007.04.13 (RSRI)_VSO-4T08-2008.12.02" xfId="4677" xr:uid="{9522466C-3E5A-4E5C-8D85-68D03E676506}"/>
    <cellStyle name="s_PFMA Fin Sum_1_2007.04.13 (RSRI)_VSO-4T08-2008.12.02 2" xfId="9088" xr:uid="{45D7AA51-2A4A-4354-A18F-F3C1D1A29B40}"/>
    <cellStyle name="s_PFMA Fin Sum_1_2007.04.13 (RSRI)_VSO-4T08-2008.12.02 2 2" xfId="20826" xr:uid="{FBF76805-58F2-4C4A-BFE6-71482CA7EA36}"/>
    <cellStyle name="s_PFMA Fin Sum_1_2007.04.13 (RSRI)_VSO-4T08-2008.12.02 2 3" xfId="24638" xr:uid="{70DFC063-54F6-4DFB-8751-8108BEAB65D1}"/>
    <cellStyle name="s_PFMA Fin Sum_1_2007.04.13 (RSRI)_VSO-4T08-2008.12.02 2 4" xfId="16322" xr:uid="{E8D2B4C5-14D8-4B4D-B955-9F85B27D62E8}"/>
    <cellStyle name="s_PFMA Fin Sum_1_2007.04.13 (RSRI)_VSO-4T08-2008.12.02 2 5" xfId="29770" xr:uid="{184A9442-496B-4DFA-893D-C17813BDC03E}"/>
    <cellStyle name="s_PFMA Fin Sum_1_2007.04.13 (RSRI)_VSO-4T08-2008.12.02 2 6" xfId="34694" xr:uid="{A997EF1A-E5F3-4FB3-B489-8968BAD9C0B2}"/>
    <cellStyle name="s_PFMA Fin Sum_1_2007.04.13 (RSRI)_VSO-4T08-2008.12.02 3" xfId="36623" xr:uid="{593CCEF7-C26B-4193-9F30-91C9F4D976B6}"/>
    <cellStyle name="s_PFMA Fin Sum_1_2007.07.13 (RSRI)" xfId="1422" xr:uid="{08F1B68F-D211-4CF0-8A7B-818CC9FFE499}"/>
    <cellStyle name="s_PFMA Fin Sum_1_2007.07.13 (RSRI) 2" xfId="6478" xr:uid="{01DDA784-9004-4AEA-B24D-3FEA032B4E10}"/>
    <cellStyle name="s_PFMA Fin Sum_1_2007.07.13 (RSRI) 2 2" xfId="18452" xr:uid="{BA10B6CA-38D1-4759-A73E-1A7EF330CEF8}"/>
    <cellStyle name="s_PFMA Fin Sum_1_2007.07.13 (RSRI) 2 3" xfId="15103" xr:uid="{84EC54E2-E5B9-41E6-B058-591CC26795FD}"/>
    <cellStyle name="s_PFMA Fin Sum_1_2007.07.13 (RSRI) 2 4" xfId="16822" xr:uid="{88FC37C1-EF5B-484E-9325-77F6F2BC8F2E}"/>
    <cellStyle name="s_PFMA Fin Sum_1_2007.07.13 (RSRI) 2 5" xfId="32235" xr:uid="{D36659E1-AADE-467F-9A37-05E6A2B4518B}"/>
    <cellStyle name="s_PFMA Fin Sum_1_2007.07.13 (RSRI) 2 6" xfId="34186" xr:uid="{E1CD34AA-90D1-4029-8E33-587ED7849D1D}"/>
    <cellStyle name="s_PFMA Fin Sum_1_2007.07.13 (RSRI) 3" xfId="36624" xr:uid="{1AD845F9-4DBD-43F5-AF3D-95351582A2A4}"/>
    <cellStyle name="s_PFMA Fin Sum_1_2007.07.13 (RSRI)_BALANÇO" xfId="3696" xr:uid="{E1338430-933D-4818-BD22-7C45BE0E2A5F}"/>
    <cellStyle name="s_PFMA Fin Sum_1_2007.07.13 (RSRI)_BALANÇO 2" xfId="8479" xr:uid="{EF8D95DD-4386-46F6-9005-518B72BFE4A7}"/>
    <cellStyle name="s_PFMA Fin Sum_1_2007.07.13 (RSRI)_BALANÇO 2 2" xfId="20258" xr:uid="{4EB5B759-1169-4389-81B6-C2216A91EAF3}"/>
    <cellStyle name="s_PFMA Fin Sum_1_2007.07.13 (RSRI)_BALANÇO 2 3" xfId="18778" xr:uid="{698B29BA-B1CA-4292-BF44-6F1E65DC2772}"/>
    <cellStyle name="s_PFMA Fin Sum_1_2007.07.13 (RSRI)_BALANÇO 2 4" xfId="18798" xr:uid="{C61514DB-0F36-4A9F-A665-99EF99554F4D}"/>
    <cellStyle name="s_PFMA Fin Sum_1_2007.07.13 (RSRI)_BALANÇO 2 5" xfId="13935" xr:uid="{1AB0A28D-F2FB-480D-A6F6-945C8EF165DD}"/>
    <cellStyle name="s_PFMA Fin Sum_1_2007.07.13 (RSRI)_BALANÇO 2 6" xfId="35025" xr:uid="{C4C43BA3-83E1-4E3D-8989-714D1C2FDE77}"/>
    <cellStyle name="s_PFMA Fin Sum_1_2007.07.13 (RSRI)_BALANÇO 3" xfId="11096" xr:uid="{94A0DB74-5B93-444D-9047-F02707311E13}"/>
    <cellStyle name="s_PFMA Fin Sum_1_2007.07.13 (RSRI)_BALANÇO 3 2" xfId="12667" xr:uid="{40B9F37E-A1D4-468E-8FB7-FC21B53D6FD2}"/>
    <cellStyle name="s_PFMA Fin Sum_1_2007.07.13 (RSRI)_BALANÇO 3 2 2" xfId="23908" xr:uid="{CE6A00B3-447E-41A1-8985-3570A7272D6A}"/>
    <cellStyle name="s_PFMA Fin Sum_1_2007.07.13 (RSRI)_BALANÇO 3 2 3" xfId="27611" xr:uid="{F4910A54-1E2D-490B-AC10-A1B9DFA352D0}"/>
    <cellStyle name="s_PFMA Fin Sum_1_2007.07.13 (RSRI)_BALANÇO 3 2 4" xfId="16760" xr:uid="{B00382CE-104D-4B02-ACCF-6FE41E6E9692}"/>
    <cellStyle name="s_PFMA Fin Sum_1_2007.07.13 (RSRI)_BALANÇO 3 2 5" xfId="26615" xr:uid="{C0603C43-CFE1-422E-A80D-EAF0B6C8AEC7}"/>
    <cellStyle name="s_PFMA Fin Sum_1_2007.07.13 (RSRI)_BALANÇO 3 2 6" xfId="16279" xr:uid="{43CCDD21-447D-4220-93D0-8402D94F87C9}"/>
    <cellStyle name="s_PFMA Fin Sum_1_2007.07.13 (RSRI)_DF's" xfId="2680" xr:uid="{70E885F4-87D5-423E-89CC-7EDFCC0A315F}"/>
    <cellStyle name="s_PFMA Fin Sum_1_2007.07.13 (RSRI)_DF's 2" xfId="7463" xr:uid="{F037DDDD-F0E7-4173-9ECE-1DFC2CD4C3F2}"/>
    <cellStyle name="s_PFMA Fin Sum_1_2007.07.13 (RSRI)_DF's 2 2" xfId="19360" xr:uid="{05C109B3-1DB4-4A2F-B45E-919363F7C37E}"/>
    <cellStyle name="s_PFMA Fin Sum_1_2007.07.13 (RSRI)_DF's 2 3" xfId="21154" xr:uid="{20A350F1-0E0A-4CA6-A528-C212F53C8B2C}"/>
    <cellStyle name="s_PFMA Fin Sum_1_2007.07.13 (RSRI)_DF's 2 4" xfId="28787" xr:uid="{B4484BC3-A4E8-46E7-91ED-9A94DA76CC1F}"/>
    <cellStyle name="s_PFMA Fin Sum_1_2007.07.13 (RSRI)_DF's 2 5" xfId="14871" xr:uid="{CCF47F94-0788-4A64-87F6-E7671CF1B28F}"/>
    <cellStyle name="s_PFMA Fin Sum_1_2007.07.13 (RSRI)_DF's 2 6" xfId="31226" xr:uid="{63AD7904-508C-4022-98B7-4022053D1546}"/>
    <cellStyle name="s_PFMA Fin Sum_1_2007.07.13 (RSRI)_DF's 3" xfId="10599" xr:uid="{CE845AF1-7FD0-4BD0-BA8C-0B2984311BE9}"/>
    <cellStyle name="s_PFMA Fin Sum_1_2007.07.13 (RSRI)_DF's 3 2" xfId="12175" xr:uid="{5A53F5B2-497C-4679-8590-7E678C8D2133}"/>
    <cellStyle name="s_PFMA Fin Sum_1_2007.07.13 (RSRI)_DF's 3 2 2" xfId="23416" xr:uid="{3FB2256F-5FF3-45E8-9DFB-A4181C63AF44}"/>
    <cellStyle name="s_PFMA Fin Sum_1_2007.07.13 (RSRI)_DF's 3 2 3" xfId="27119" xr:uid="{4357F63B-1294-4CA8-B9FB-3B5508CF1645}"/>
    <cellStyle name="s_PFMA Fin Sum_1_2007.07.13 (RSRI)_DF's 3 2 4" xfId="28504" xr:uid="{A6A5A7D0-BB3E-4DDB-9FB4-9730CBCF9E72}"/>
    <cellStyle name="s_PFMA Fin Sum_1_2007.07.13 (RSRI)_DF's 3 2 5" xfId="32112" xr:uid="{71BF01E3-1FBC-49F3-8D37-AAF8E7E059AA}"/>
    <cellStyle name="s_PFMA Fin Sum_1_2007.07.13 (RSRI)_DF's 3 2 6" xfId="17738" xr:uid="{2F624F81-2848-4B29-9645-928B35DC66B6}"/>
    <cellStyle name="s_PFMA Fin Sum_1_2007.07.13 (RSRI)_EVOLUÇÃO OBRA" xfId="5686" xr:uid="{2D9D26EA-5BA2-41CD-A98B-A89CD6618FFF}"/>
    <cellStyle name="s_PFMA Fin Sum_1_2007.07.13 (RSRI)_EVOLUÇÃO OBRA 2" xfId="9971" xr:uid="{5E27A834-FDDA-4E96-91EE-8A5A93930409}"/>
    <cellStyle name="s_PFMA Fin Sum_1_2007.07.13 (RSRI)_EVOLUÇÃO OBRA 2 2" xfId="21654" xr:uid="{D008BE4F-D139-4F59-AF63-635D6F26D8D7}"/>
    <cellStyle name="s_PFMA Fin Sum_1_2007.07.13 (RSRI)_EVOLUÇÃO OBRA 2 3" xfId="25400" xr:uid="{44B0E91C-D1BE-4D7E-AF7A-FC1E1E95A63E}"/>
    <cellStyle name="s_PFMA Fin Sum_1_2007.07.13 (RSRI)_EVOLUÇÃO OBRA 2 4" xfId="24957" xr:uid="{B16BD27D-AF50-4F20-818A-DA3F486C9B92}"/>
    <cellStyle name="s_PFMA Fin Sum_1_2007.07.13 (RSRI)_EVOLUÇÃO OBRA 2 5" xfId="30010" xr:uid="{48786BE1-6E84-4F2B-9C47-7EEBCDA857DC}"/>
    <cellStyle name="s_PFMA Fin Sum_1_2007.07.13 (RSRI)_EVOLUÇÃO OBRA 2 6" xfId="26278" xr:uid="{DE9C570F-3E53-47D3-BC06-9934A3E6F1EF}"/>
    <cellStyle name="s_PFMA Fin Sum_1_2007.07.13 (RSRI)_EVOLUÇÃO OBRA 3" xfId="11610" xr:uid="{0E10168A-5B60-4050-8081-C21E72C54E3D}"/>
    <cellStyle name="s_PFMA Fin Sum_1_2007.07.13 (RSRI)_EVOLUÇÃO OBRA 3 2" xfId="13167" xr:uid="{227B1C2F-254D-4842-BD62-CAF9C851CF91}"/>
    <cellStyle name="s_PFMA Fin Sum_1_2007.07.13 (RSRI)_EVOLUÇÃO OBRA 3 2 2" xfId="24408" xr:uid="{780A763C-F7BF-452A-BBD5-4F0C8A62DEF4}"/>
    <cellStyle name="s_PFMA Fin Sum_1_2007.07.13 (RSRI)_EVOLUÇÃO OBRA 3 2 3" xfId="28109" xr:uid="{F2A0C515-DA53-42F9-8991-32036E6258C8}"/>
    <cellStyle name="s_PFMA Fin Sum_1_2007.07.13 (RSRI)_EVOLUÇÃO OBRA 3 2 4" xfId="16140" xr:uid="{85DC7B59-199F-4966-AE49-3538446D3650}"/>
    <cellStyle name="s_PFMA Fin Sum_1_2007.07.13 (RSRI)_EVOLUÇÃO OBRA 3 2 5" xfId="32212" xr:uid="{D0097414-FBE8-4A4B-99CB-384C62D54F98}"/>
    <cellStyle name="s_PFMA Fin Sum_1_2007.07.13 (RSRI)_EVOLUÇÃO OBRA 3 2 6" xfId="28379" xr:uid="{248CE02C-EDD3-4AA7-BEAE-630169AD3B8A}"/>
    <cellStyle name="s_PFMA Fin Sum_1_2007.07.13 (RSRI)_VSO-4T08-2008.12.02" xfId="4678" xr:uid="{8ADD6623-4AD8-4717-910A-917A9898A391}"/>
    <cellStyle name="s_PFMA Fin Sum_1_2007.07.13 (RSRI)_VSO-4T08-2008.12.02 2" xfId="9089" xr:uid="{23B300CE-3BBF-40BF-9A8C-58D52667ABBB}"/>
    <cellStyle name="s_PFMA Fin Sum_1_2007.07.13 (RSRI)_VSO-4T08-2008.12.02 2 2" xfId="20827" xr:uid="{66D4DD2F-9C77-42E8-83A4-7D5C3BE34CA4}"/>
    <cellStyle name="s_PFMA Fin Sum_1_2007.07.13 (RSRI)_VSO-4T08-2008.12.02 2 3" xfId="24639" xr:uid="{3947031F-0801-47DE-B1AD-34344A0FBACC}"/>
    <cellStyle name="s_PFMA Fin Sum_1_2007.07.13 (RSRI)_VSO-4T08-2008.12.02 2 4" xfId="14169" xr:uid="{018E6F86-5630-47A2-A110-7304DD57CD39}"/>
    <cellStyle name="s_PFMA Fin Sum_1_2007.07.13 (RSRI)_VSO-4T08-2008.12.02 2 5" xfId="32641" xr:uid="{2E7194D3-5364-40DD-8356-5817D65D021A}"/>
    <cellStyle name="s_PFMA Fin Sum_1_2007.07.13 (RSRI)_VSO-4T08-2008.12.02 2 6" xfId="30712" xr:uid="{5C610FFB-7402-4BAD-BFFD-7D6C7FF4B638}"/>
    <cellStyle name="s_PFMA Fin Sum_1_2007.07.13 (RSRI)_VSO-4T08-2008.12.02 3" xfId="36625" xr:uid="{37D1CFE9-8F36-4DFE-9367-5B0F9ABF3211}"/>
    <cellStyle name="s_PFMA Fin Sum_2" xfId="1423" xr:uid="{A92843BC-F4A9-4533-BE4A-A8CAB48724A7}"/>
    <cellStyle name="s_PFMA Fin Sum_2_2007.04.13 (RSRI)" xfId="1424" xr:uid="{8FC2D9BC-CE12-424F-813B-52623F6B0FBE}"/>
    <cellStyle name="s_PFMA Fin Sum_2_2007.04.13 (RSRI) 2" xfId="36626" xr:uid="{04F8DB92-2DFC-48E3-84EB-4A115CCBAEC7}"/>
    <cellStyle name="s_PFMA Fin Sum_2_2007.04.13 (RSRI)_BALANÇO" xfId="3697" xr:uid="{A1D3A685-6308-4666-A155-EB730C85325A}"/>
    <cellStyle name="s_PFMA Fin Sum_2_2007.04.13 (RSRI)_BALANÇO 2" xfId="8480" xr:uid="{F6F51385-D3F0-4089-87BF-3B4117B21480}"/>
    <cellStyle name="s_PFMA Fin Sum_2_2007.04.13 (RSRI)_DF's" xfId="2681" xr:uid="{D8B2F0D0-8EC0-4A84-9B3F-35FB432498A4}"/>
    <cellStyle name="s_PFMA Fin Sum_2_2007.04.13 (RSRI)_DF's 2" xfId="7464" xr:uid="{48DBF47C-6FC2-4713-B4E4-72EE4045C9B4}"/>
    <cellStyle name="s_PFMA Fin Sum_2_2007.04.13 (RSRI)_EVOLUÇÃO OBRA" xfId="5687" xr:uid="{56E4CB48-26E6-46F7-B87D-8BE56806D3EF}"/>
    <cellStyle name="s_PFMA Fin Sum_2_2007.04.13 (RSRI)_EVOLUÇÃO OBRA 2" xfId="9972" xr:uid="{5AA674A3-315B-46CB-AF0F-F95FD5CCA96A}"/>
    <cellStyle name="s_PFMA Fin Sum_2_2007.04.13 (RSRI)_VSO-4T08-2008.12.02" xfId="4679" xr:uid="{F1798457-76A5-400E-82A4-1463FF394104}"/>
    <cellStyle name="s_PFMA Fin Sum_2_2007.07.13 (RSRI)" xfId="1425" xr:uid="{6B6B2303-01A6-40B3-9F45-9BB33E51E26E}"/>
    <cellStyle name="s_PFMA Fin Sum_2_2007.07.13 (RSRI) 2" xfId="36627" xr:uid="{C9F6B5D6-7273-4835-8912-70768997E1DE}"/>
    <cellStyle name="s_PFMA Fin Sum_2_2007.07.13 (RSRI)_BALANÇO" xfId="3698" xr:uid="{2888A23F-29C3-483D-B6E9-45C947E88058}"/>
    <cellStyle name="s_PFMA Fin Sum_2_2007.07.13 (RSRI)_BALANÇO 2" xfId="8481" xr:uid="{E22B6D45-2560-44B1-A4EC-0DD51B008809}"/>
    <cellStyle name="s_PFMA Fin Sum_2_2007.07.13 (RSRI)_DF's" xfId="2682" xr:uid="{AA43C0F7-E100-40F6-8108-1232465D82A5}"/>
    <cellStyle name="s_PFMA Fin Sum_2_2007.07.13 (RSRI)_DF's 2" xfId="7465" xr:uid="{FD9327E4-EFA2-4950-9879-75A5016DD18A}"/>
    <cellStyle name="s_PFMA Fin Sum_2_2007.07.13 (RSRI)_EVOLUÇÃO OBRA" xfId="5688" xr:uid="{2FBC1B13-FE10-482B-A117-68421945C7BF}"/>
    <cellStyle name="s_PFMA Fin Sum_2_2007.07.13 (RSRI)_EVOLUÇÃO OBRA 2" xfId="9973" xr:uid="{5E83C827-B527-4449-84B6-C11B6B69035F}"/>
    <cellStyle name="s_PFMA Fin Sum_2_2007.07.13 (RSRI)_VSO-4T08-2008.12.02" xfId="4680" xr:uid="{3B33C7B5-3920-4380-9A23-FEAF612075B6}"/>
    <cellStyle name="s_PFMA Fin Sum_2007.04.13 (RSRI)" xfId="1426" xr:uid="{F470360C-3614-44A1-8AD3-AF1D85966736}"/>
    <cellStyle name="s_PFMA Fin Sum_2007.04.13 (RSRI) 2" xfId="6479" xr:uid="{43A1A18C-AD7E-48E4-BD4C-AFD7A1936508}"/>
    <cellStyle name="s_PFMA Fin Sum_2007.04.13 (RSRI) 2 2" xfId="18453" xr:uid="{A828D296-959E-42A8-96D7-BFF7FB28FED4}"/>
    <cellStyle name="s_PFMA Fin Sum_2007.04.13 (RSRI) 2 3" xfId="19869" xr:uid="{637D4451-1678-4F8D-BDC0-415CB123394B}"/>
    <cellStyle name="s_PFMA Fin Sum_2007.04.13 (RSRI) 2 4" xfId="28854" xr:uid="{9A22B2D2-F64B-43E7-A9CE-0239DCAA475D}"/>
    <cellStyle name="s_PFMA Fin Sum_2007.04.13 (RSRI) 2 5" xfId="24823" xr:uid="{5F05E0CD-C42A-4851-BE88-B141E9F71D7C}"/>
    <cellStyle name="s_PFMA Fin Sum_2007.04.13 (RSRI) 2 6" xfId="35096" xr:uid="{0B3C2CBC-6C65-4996-B718-5E405AE565BD}"/>
    <cellStyle name="s_PFMA Fin Sum_2007.04.13 (RSRI) 3" xfId="36628" xr:uid="{227FEFED-6625-4A9B-8420-6B06FF0D05AF}"/>
    <cellStyle name="s_PFMA Fin Sum_2007.04.13 (RSRI)_BALANÇO" xfId="3699" xr:uid="{849DA36F-9265-4A98-9C01-E5BE76759EB3}"/>
    <cellStyle name="s_PFMA Fin Sum_2007.04.13 (RSRI)_BALANÇO 2" xfId="8482" xr:uid="{52DB750E-84F7-49E5-AA8F-91D0A527F6E9}"/>
    <cellStyle name="s_PFMA Fin Sum_2007.04.13 (RSRI)_BALANÇO 2 2" xfId="20260" xr:uid="{A1C05255-72F0-4F0A-86ED-E5E2AA5257D6}"/>
    <cellStyle name="s_PFMA Fin Sum_2007.04.13 (RSRI)_BALANÇO 2 3" xfId="15692" xr:uid="{5AB3E4BC-774B-4623-8343-47064A4EA729}"/>
    <cellStyle name="s_PFMA Fin Sum_2007.04.13 (RSRI)_BALANÇO 2 4" xfId="23001" xr:uid="{3285DB32-C4B8-4304-9F73-08C8D70F9EDE}"/>
    <cellStyle name="s_PFMA Fin Sum_2007.04.13 (RSRI)_BALANÇO 2 5" xfId="25941" xr:uid="{D4037791-EAB1-482C-A9C1-CC3CCBB38C50}"/>
    <cellStyle name="s_PFMA Fin Sum_2007.04.13 (RSRI)_BALANÇO 2 6" xfId="32848" xr:uid="{B7660AF4-9DE2-41C1-8285-AFB726C3BAE9}"/>
    <cellStyle name="s_PFMA Fin Sum_2007.04.13 (RSRI)_BALANÇO 3" xfId="11097" xr:uid="{34B80C37-F8EB-4AEF-B56F-C4D720273A19}"/>
    <cellStyle name="s_PFMA Fin Sum_2007.04.13 (RSRI)_BALANÇO 3 2" xfId="12668" xr:uid="{9B6976D7-D7D0-41F3-9DFA-61FC21B53937}"/>
    <cellStyle name="s_PFMA Fin Sum_2007.04.13 (RSRI)_BALANÇO 3 2 2" xfId="23909" xr:uid="{13E61F9B-3F64-497C-AC2E-C605687FF3A8}"/>
    <cellStyle name="s_PFMA Fin Sum_2007.04.13 (RSRI)_BALANÇO 3 2 3" xfId="27612" xr:uid="{93701830-9E22-4453-BE6E-0804B3D14FED}"/>
    <cellStyle name="s_PFMA Fin Sum_2007.04.13 (RSRI)_BALANÇO 3 2 4" xfId="25923" xr:uid="{1192386F-2572-4234-915E-42241DA50DE3}"/>
    <cellStyle name="s_PFMA Fin Sum_2007.04.13 (RSRI)_BALANÇO 3 2 5" xfId="30740" xr:uid="{23987072-18CF-40F1-9AB6-2CB50E596280}"/>
    <cellStyle name="s_PFMA Fin Sum_2007.04.13 (RSRI)_BALANÇO 3 2 6" xfId="33286" xr:uid="{18F0CD1F-1249-4604-A4B1-648983AD7514}"/>
    <cellStyle name="s_PFMA Fin Sum_2007.04.13 (RSRI)_DF's" xfId="2683" xr:uid="{7898D830-7AD9-4977-8B36-1B1BD67EAC20}"/>
    <cellStyle name="s_PFMA Fin Sum_2007.04.13 (RSRI)_DF's 2" xfId="7466" xr:uid="{284A29E6-077E-4E66-95AE-FFD479691EC5}"/>
    <cellStyle name="s_PFMA Fin Sum_2007.04.13 (RSRI)_DF's 2 2" xfId="19363" xr:uid="{8E5B5FF3-43CB-4E7F-8E1F-650A55A093DD}"/>
    <cellStyle name="s_PFMA Fin Sum_2007.04.13 (RSRI)_DF's 2 3" xfId="15013" xr:uid="{ABD3EE07-AFA7-4376-B4D9-EF42F5FE52FD}"/>
    <cellStyle name="s_PFMA Fin Sum_2007.04.13 (RSRI)_DF's 2 4" xfId="29249" xr:uid="{2375952C-6210-4FC5-A031-556441C82B28}"/>
    <cellStyle name="s_PFMA Fin Sum_2007.04.13 (RSRI)_DF's 2 5" xfId="31253" xr:uid="{B1EEF7C3-A0DB-47F4-94DF-0B3F632C05D6}"/>
    <cellStyle name="s_PFMA Fin Sum_2007.04.13 (RSRI)_DF's 2 6" xfId="33812" xr:uid="{67ED8385-74C0-429F-B06C-D97F47F90C92}"/>
    <cellStyle name="s_PFMA Fin Sum_2007.04.13 (RSRI)_DF's 3" xfId="10600" xr:uid="{C645B9B6-5068-4F51-B8A0-7240F1AAD372}"/>
    <cellStyle name="s_PFMA Fin Sum_2007.04.13 (RSRI)_DF's 3 2" xfId="12176" xr:uid="{2CF6E6D9-4529-4BA4-88F4-54A083DBD679}"/>
    <cellStyle name="s_PFMA Fin Sum_2007.04.13 (RSRI)_DF's 3 2 2" xfId="23417" xr:uid="{58890B39-5479-40E5-A7E6-01992365D8C1}"/>
    <cellStyle name="s_PFMA Fin Sum_2007.04.13 (RSRI)_DF's 3 2 3" xfId="27120" xr:uid="{005DE09F-8D3C-420E-B66B-2A0B91B22609}"/>
    <cellStyle name="s_PFMA Fin Sum_2007.04.13 (RSRI)_DF's 3 2 4" xfId="25772" xr:uid="{F2DFC7C1-AFC6-4E2C-8D2B-01E07E20F4E7}"/>
    <cellStyle name="s_PFMA Fin Sum_2007.04.13 (RSRI)_DF's 3 2 5" xfId="32313" xr:uid="{A08C6431-196E-414A-BFD5-F84A6CA1B713}"/>
    <cellStyle name="s_PFMA Fin Sum_2007.04.13 (RSRI)_DF's 3 2 6" xfId="34851" xr:uid="{D7D0F99F-0640-4FFA-9D19-692B4C6BC852}"/>
    <cellStyle name="s_PFMA Fin Sum_2007.04.13 (RSRI)_EVOLUÇÃO OBRA" xfId="5689" xr:uid="{CA0B281E-1A39-4D1D-A47E-E1A43105A429}"/>
    <cellStyle name="s_PFMA Fin Sum_2007.04.13 (RSRI)_EVOLUÇÃO OBRA 2" xfId="9974" xr:uid="{EDE1161A-7D1D-4B46-9EF7-842F5A6C67A3}"/>
    <cellStyle name="s_PFMA Fin Sum_2007.04.13 (RSRI)_EVOLUÇÃO OBRA 2 2" xfId="21656" xr:uid="{D715EF9B-15B1-4181-8628-5F37438AD704}"/>
    <cellStyle name="s_PFMA Fin Sum_2007.04.13 (RSRI)_EVOLUÇÃO OBRA 2 3" xfId="25401" xr:uid="{C95A13A1-94A9-4320-BD70-3B2225390C41}"/>
    <cellStyle name="s_PFMA Fin Sum_2007.04.13 (RSRI)_EVOLUÇÃO OBRA 2 4" xfId="29479" xr:uid="{DA4BA1E1-A4FA-4249-8C08-F2C217C09531}"/>
    <cellStyle name="s_PFMA Fin Sum_2007.04.13 (RSRI)_EVOLUÇÃO OBRA 2 5" xfId="26047" xr:uid="{A61BDB08-0708-4308-A620-87B9B8E31AB1}"/>
    <cellStyle name="s_PFMA Fin Sum_2007.04.13 (RSRI)_EVOLUÇÃO OBRA 2 6" xfId="17114" xr:uid="{ABA2463C-6D15-4F18-8341-1562DC6817A9}"/>
    <cellStyle name="s_PFMA Fin Sum_2007.04.13 (RSRI)_EVOLUÇÃO OBRA 3" xfId="11611" xr:uid="{1F653BA2-5266-4DF0-868F-1C63469E07D9}"/>
    <cellStyle name="s_PFMA Fin Sum_2007.04.13 (RSRI)_EVOLUÇÃO OBRA 3 2" xfId="13168" xr:uid="{B8330619-56D5-404E-A120-76D4DC9EF698}"/>
    <cellStyle name="s_PFMA Fin Sum_2007.04.13 (RSRI)_EVOLUÇÃO OBRA 3 2 2" xfId="24409" xr:uid="{BADF9B85-2258-4068-A4FF-47EA552A153C}"/>
    <cellStyle name="s_PFMA Fin Sum_2007.04.13 (RSRI)_EVOLUÇÃO OBRA 3 2 3" xfId="28110" xr:uid="{58E9E599-6840-4B30-BE2A-7EE36946F020}"/>
    <cellStyle name="s_PFMA Fin Sum_2007.04.13 (RSRI)_EVOLUÇÃO OBRA 3 2 4" xfId="28406" xr:uid="{AB80F8AE-9375-4070-A01A-04192918D54C}"/>
    <cellStyle name="s_PFMA Fin Sum_2007.04.13 (RSRI)_EVOLUÇÃO OBRA 3 2 5" xfId="28671" xr:uid="{67B57A04-3D6B-4564-A010-D990BFABFA4B}"/>
    <cellStyle name="s_PFMA Fin Sum_2007.04.13 (RSRI)_EVOLUÇÃO OBRA 3 2 6" xfId="19395" xr:uid="{07631371-B7A2-40CC-A25F-1E8EFC008964}"/>
    <cellStyle name="s_PFMA Fin Sum_2007.04.13 (RSRI)_VSO-4T08-2008.12.02" xfId="4681" xr:uid="{57496539-E9C0-42C8-BA1B-992FB9722B68}"/>
    <cellStyle name="s_PFMA Fin Sum_2007.04.13 (RSRI)_VSO-4T08-2008.12.02 2" xfId="9090" xr:uid="{658B5DE9-6007-47A6-A28C-6969EE3B71C3}"/>
    <cellStyle name="s_PFMA Fin Sum_2007.04.13 (RSRI)_VSO-4T08-2008.12.02 2 2" xfId="20828" xr:uid="{F2140BE1-62AD-4B0C-84C7-1161CF17D2E5}"/>
    <cellStyle name="s_PFMA Fin Sum_2007.04.13 (RSRI)_VSO-4T08-2008.12.02 2 3" xfId="24640" xr:uid="{54135DAE-D521-45B3-BCEA-C37D59D1DCF2}"/>
    <cellStyle name="s_PFMA Fin Sum_2007.04.13 (RSRI)_VSO-4T08-2008.12.02 2 4" xfId="15769" xr:uid="{25730F2A-6F0F-4311-A7D7-B7EA03391E25}"/>
    <cellStyle name="s_PFMA Fin Sum_2007.04.13 (RSRI)_VSO-4T08-2008.12.02 2 5" xfId="22580" xr:uid="{B78F96C3-5BCE-42D4-8177-B5C9C3BAD79E}"/>
    <cellStyle name="s_PFMA Fin Sum_2007.04.13 (RSRI)_VSO-4T08-2008.12.02 2 6" xfId="31366" xr:uid="{35458A18-5155-450F-82EB-40C9DF7D74FE}"/>
    <cellStyle name="s_PFMA Fin Sum_2007.04.13 (RSRI)_VSO-4T08-2008.12.02 3" xfId="36629" xr:uid="{C3CA61E1-080F-4B55-9952-0BB19D7AB32B}"/>
    <cellStyle name="s_PFMA Fin Sum_2007.07.13 (RSRI)" xfId="1427" xr:uid="{79CD7F1B-3ECF-4B4E-8BB8-E53DB9831C61}"/>
    <cellStyle name="s_PFMA Fin Sum_2007.07.13 (RSRI) 2" xfId="6480" xr:uid="{C3D1DE91-68F7-4759-BE78-445D451C4E4C}"/>
    <cellStyle name="s_PFMA Fin Sum_2007.07.13 (RSRI) 2 2" xfId="18454" xr:uid="{ADB181BC-CCA0-4FE1-800F-204E834F8819}"/>
    <cellStyle name="s_PFMA Fin Sum_2007.07.13 (RSRI) 2 3" xfId="15879" xr:uid="{4A88FBE0-CA88-410A-B281-3D11B132E0F9}"/>
    <cellStyle name="s_PFMA Fin Sum_2007.07.13 (RSRI) 2 4" xfId="16074" xr:uid="{6FED7828-8ED2-484B-8BED-5D69C9707E74}"/>
    <cellStyle name="s_PFMA Fin Sum_2007.07.13 (RSRI) 2 5" xfId="32606" xr:uid="{C5B90908-9AEE-4131-92AC-3EA7D861A8DE}"/>
    <cellStyle name="s_PFMA Fin Sum_2007.07.13 (RSRI) 2 6" xfId="29643" xr:uid="{B6FD8935-C4FD-4625-AB96-5210D3F9EE8D}"/>
    <cellStyle name="s_PFMA Fin Sum_2007.07.13 (RSRI) 3" xfId="36630" xr:uid="{41FA3891-893C-418C-BBBC-50455DBEA642}"/>
    <cellStyle name="s_PFMA Fin Sum_2007.07.13 (RSRI)_BALANÇO" xfId="3700" xr:uid="{1669E5D6-A80D-481C-9294-744798A58BAD}"/>
    <cellStyle name="s_PFMA Fin Sum_2007.07.13 (RSRI)_BALANÇO 2" xfId="8483" xr:uid="{F1A5CEAF-C820-4CD4-ABBB-A6FD1A924428}"/>
    <cellStyle name="s_PFMA Fin Sum_2007.07.13 (RSRI)_BALANÇO 2 2" xfId="20261" xr:uid="{6044BAF9-9984-42D3-A462-946BF6F1DC84}"/>
    <cellStyle name="s_PFMA Fin Sum_2007.07.13 (RSRI)_BALANÇO 2 3" xfId="13599" xr:uid="{2A72F923-6C71-45FC-8AFA-7E768A74D620}"/>
    <cellStyle name="s_PFMA Fin Sum_2007.07.13 (RSRI)_BALANÇO 2 4" xfId="17490" xr:uid="{7ECD8F39-5BFA-4103-9CE1-614EFDDDA48D}"/>
    <cellStyle name="s_PFMA Fin Sum_2007.07.13 (RSRI)_BALANÇO 2 5" xfId="21327" xr:uid="{B6DD69C0-BD4E-4628-820C-8C2426F8BCF2}"/>
    <cellStyle name="s_PFMA Fin Sum_2007.07.13 (RSRI)_BALANÇO 2 6" xfId="26697" xr:uid="{9FD0B095-C26B-4EFB-A657-7B2939F129CE}"/>
    <cellStyle name="s_PFMA Fin Sum_2007.07.13 (RSRI)_BALANÇO 3" xfId="11098" xr:uid="{923F2897-D4E1-4569-9E9F-E6E736BFBFB6}"/>
    <cellStyle name="s_PFMA Fin Sum_2007.07.13 (RSRI)_BALANÇO 3 2" xfId="12669" xr:uid="{E75B3DCF-9A0A-4810-BF70-7BCCFF27E515}"/>
    <cellStyle name="s_PFMA Fin Sum_2007.07.13 (RSRI)_BALANÇO 3 2 2" xfId="23910" xr:uid="{B88E688B-620C-494C-B198-1F5E515E5277}"/>
    <cellStyle name="s_PFMA Fin Sum_2007.07.13 (RSRI)_BALANÇO 3 2 3" xfId="27613" xr:uid="{2173F4A6-55B2-4599-8075-F3F44707DCBB}"/>
    <cellStyle name="s_PFMA Fin Sum_2007.07.13 (RSRI)_BALANÇO 3 2 4" xfId="16173" xr:uid="{CE9A25D3-10C6-4713-836D-25B08229D36A}"/>
    <cellStyle name="s_PFMA Fin Sum_2007.07.13 (RSRI)_BALANÇO 3 2 5" xfId="31965" xr:uid="{BF698213-5A5A-45BF-B953-82D23761751D}"/>
    <cellStyle name="s_PFMA Fin Sum_2007.07.13 (RSRI)_BALANÇO 3 2 6" xfId="14563" xr:uid="{0B862B57-6EEE-4FD2-B752-D0297D3EAF49}"/>
    <cellStyle name="s_PFMA Fin Sum_2007.07.13 (RSRI)_DF's" xfId="2684" xr:uid="{8AD3E556-468E-45C1-AED4-D53B7A00BB66}"/>
    <cellStyle name="s_PFMA Fin Sum_2007.07.13 (RSRI)_DF's 2" xfId="7467" xr:uid="{8C29F503-4C86-4A0D-BFD1-0A40A1BDBF4B}"/>
    <cellStyle name="s_PFMA Fin Sum_2007.07.13 (RSRI)_DF's 2 2" xfId="19364" xr:uid="{EEED0FDC-A6CD-450F-A9A3-B5DC69F8EF2D}"/>
    <cellStyle name="s_PFMA Fin Sum_2007.07.13 (RSRI)_DF's 2 3" xfId="19770" xr:uid="{7EA6099E-D0F5-462C-83DE-33F23372CA4B}"/>
    <cellStyle name="s_PFMA Fin Sum_2007.07.13 (RSRI)_DF's 2 4" xfId="20314" xr:uid="{48C37CC4-E102-468F-A2FC-2B02162FBB62}"/>
    <cellStyle name="s_PFMA Fin Sum_2007.07.13 (RSRI)_DF's 2 5" xfId="32804" xr:uid="{052833D3-5E30-4A47-A457-4D5A6F8E0FE0}"/>
    <cellStyle name="s_PFMA Fin Sum_2007.07.13 (RSRI)_DF's 2 6" xfId="33877" xr:uid="{40B5FADD-01D2-431B-A431-B8CA9C3F8D93}"/>
    <cellStyle name="s_PFMA Fin Sum_2007.07.13 (RSRI)_DF's 3" xfId="10601" xr:uid="{B5C760EC-6390-48CC-988B-A4E249D2021E}"/>
    <cellStyle name="s_PFMA Fin Sum_2007.07.13 (RSRI)_DF's 3 2" xfId="12177" xr:uid="{D078D7B2-C364-49B9-890D-4E296F0F5A42}"/>
    <cellStyle name="s_PFMA Fin Sum_2007.07.13 (RSRI)_DF's 3 2 2" xfId="23418" xr:uid="{C348D806-4542-4D94-B700-B95C15FDC7D8}"/>
    <cellStyle name="s_PFMA Fin Sum_2007.07.13 (RSRI)_DF's 3 2 3" xfId="27121" xr:uid="{16D39BB6-82B1-46A5-9FF0-01382C8BBEA7}"/>
    <cellStyle name="s_PFMA Fin Sum_2007.07.13 (RSRI)_DF's 3 2 4" xfId="17532" xr:uid="{E2322E79-9466-476B-82D4-E04D77AE46CD}"/>
    <cellStyle name="s_PFMA Fin Sum_2007.07.13 (RSRI)_DF's 3 2 5" xfId="15957" xr:uid="{B4C53F71-24CE-4F5E-8C30-CB0BCC4B8B59}"/>
    <cellStyle name="s_PFMA Fin Sum_2007.07.13 (RSRI)_DF's 3 2 6" xfId="34917" xr:uid="{99F9B9EA-A26C-4FD7-A90E-86ECBFC0ED13}"/>
    <cellStyle name="s_PFMA Fin Sum_2007.07.13 (RSRI)_EVOLUÇÃO OBRA" xfId="5690" xr:uid="{AFEDD29D-822C-4BF1-92D6-2946A39B9828}"/>
    <cellStyle name="s_PFMA Fin Sum_2007.07.13 (RSRI)_EVOLUÇÃO OBRA 2" xfId="9975" xr:uid="{5EE5613B-0D33-4ABE-97F4-1E20344EC1B8}"/>
    <cellStyle name="s_PFMA Fin Sum_2007.07.13 (RSRI)_EVOLUÇÃO OBRA 2 2" xfId="21657" xr:uid="{6F764259-1B44-4E1D-878E-0FB397495CA6}"/>
    <cellStyle name="s_PFMA Fin Sum_2007.07.13 (RSRI)_EVOLUÇÃO OBRA 2 3" xfId="25402" xr:uid="{B9FC5E97-2738-4F51-B2D5-9112D310BA6A}"/>
    <cellStyle name="s_PFMA Fin Sum_2007.07.13 (RSRI)_EVOLUÇÃO OBRA 2 4" xfId="16514" xr:uid="{851CFD6E-B7FB-4205-A767-9457F7AA955E}"/>
    <cellStyle name="s_PFMA Fin Sum_2007.07.13 (RSRI)_EVOLUÇÃO OBRA 2 5" xfId="22590" xr:uid="{C6529055-374B-4691-AE3E-560418C479DB}"/>
    <cellStyle name="s_PFMA Fin Sum_2007.07.13 (RSRI)_EVOLUÇÃO OBRA 2 6" xfId="31489" xr:uid="{81F4E827-17D4-4CAF-9908-2B8229250B3C}"/>
    <cellStyle name="s_PFMA Fin Sum_2007.07.13 (RSRI)_EVOLUÇÃO OBRA 3" xfId="11612" xr:uid="{DBF8B996-C688-4E4A-BC4B-8226AEE44BFB}"/>
    <cellStyle name="s_PFMA Fin Sum_2007.07.13 (RSRI)_EVOLUÇÃO OBRA 3 2" xfId="13169" xr:uid="{ECC1AB70-881B-4C0B-A445-3EB837555BFA}"/>
    <cellStyle name="s_PFMA Fin Sum_2007.07.13 (RSRI)_EVOLUÇÃO OBRA 3 2 2" xfId="24410" xr:uid="{DFC3DA82-9F8D-48D0-B000-769386FCF5EE}"/>
    <cellStyle name="s_PFMA Fin Sum_2007.07.13 (RSRI)_EVOLUÇÃO OBRA 3 2 3" xfId="28111" xr:uid="{8D1244A1-5D9F-4167-B39E-94564C4E365C}"/>
    <cellStyle name="s_PFMA Fin Sum_2007.07.13 (RSRI)_EVOLUÇÃO OBRA 3 2 4" xfId="13638" xr:uid="{98BAC003-2DA4-4E7A-A8DA-781C63B22AC4}"/>
    <cellStyle name="s_PFMA Fin Sum_2007.07.13 (RSRI)_EVOLUÇÃO OBRA 3 2 5" xfId="26100" xr:uid="{4311AE9A-4202-4B08-8DA1-2069E30BCBED}"/>
    <cellStyle name="s_PFMA Fin Sum_2007.07.13 (RSRI)_EVOLUÇÃO OBRA 3 2 6" xfId="31655" xr:uid="{09EA4B5F-C6AF-4429-BE7E-DD94A6497A36}"/>
    <cellStyle name="s_PFMA Fin Sum_2007.07.13 (RSRI)_VSO-4T08-2008.12.02" xfId="4682" xr:uid="{3F746637-FC65-49A6-B67A-61F959FBB821}"/>
    <cellStyle name="s_PFMA Fin Sum_2007.07.13 (RSRI)_VSO-4T08-2008.12.02 2" xfId="9091" xr:uid="{C4E21DF2-BA29-4E26-BB6C-DE952F9EA407}"/>
    <cellStyle name="s_PFMA Fin Sum_2007.07.13 (RSRI)_VSO-4T08-2008.12.02 2 2" xfId="20829" xr:uid="{CA40C080-3296-4694-92EA-CF1D5BDA3570}"/>
    <cellStyle name="s_PFMA Fin Sum_2007.07.13 (RSRI)_VSO-4T08-2008.12.02 2 3" xfId="24641" xr:uid="{8D24D653-03DD-4CFE-99EA-55A56BDBFE49}"/>
    <cellStyle name="s_PFMA Fin Sum_2007.07.13 (RSRI)_VSO-4T08-2008.12.02 2 4" xfId="25042" xr:uid="{B74BA9DB-6DBB-4E5D-B7A9-946F6A689824}"/>
    <cellStyle name="s_PFMA Fin Sum_2007.07.13 (RSRI)_VSO-4T08-2008.12.02 2 5" xfId="14232" xr:uid="{88F729D9-92E8-4BCD-8EAD-66AF4BC0A726}"/>
    <cellStyle name="s_PFMA Fin Sum_2007.07.13 (RSRI)_VSO-4T08-2008.12.02 2 6" xfId="34191" xr:uid="{58AC18BC-4B66-411C-9F5C-A3807289BF9C}"/>
    <cellStyle name="s_PFMA Fin Sum_2007.07.13 (RSRI)_VSO-4T08-2008.12.02 3" xfId="36631" xr:uid="{4613EAAD-87E8-49D6-84CD-7F61A7DE7692}"/>
    <cellStyle name="s_PFMA Income (2)" xfId="1428" xr:uid="{435C89DB-C585-461A-B743-56C59DF408C7}"/>
    <cellStyle name="s_PFMA Income (2) 2" xfId="6481" xr:uid="{E2B34783-2987-4489-A967-7AB02FFA7CCE}"/>
    <cellStyle name="s_PFMA Income (2) 2 2" xfId="18455" xr:uid="{B7145100-E4DA-4E2D-B305-994529DE95CC}"/>
    <cellStyle name="s_PFMA Income (2) 2 3" xfId="13993" xr:uid="{D339DC74-E4DE-4189-A605-98BE3352455F}"/>
    <cellStyle name="s_PFMA Income (2) 2 4" xfId="15618" xr:uid="{4DFFC57F-9103-4020-8D9D-19E81BCBFF04}"/>
    <cellStyle name="s_PFMA Income (2) 2 5" xfId="31297" xr:uid="{E6A8FD9B-4DCE-47CD-9134-3BE6A211275A}"/>
    <cellStyle name="s_PFMA Income (2) 2 6" xfId="30769" xr:uid="{12DB8F1B-DF6E-4827-9478-E095040B7C9C}"/>
    <cellStyle name="s_PFMA Income (2) 3" xfId="36632" xr:uid="{214534DF-071F-4877-8DFA-80C37D0D1BD0}"/>
    <cellStyle name="s_PFMA Income (2)_1" xfId="1429" xr:uid="{D5C2A072-721C-4717-ABF2-2E0D16A7E2EA}"/>
    <cellStyle name="s_PFMA Income (2)_1 2" xfId="6482" xr:uid="{7754C809-F60E-4279-B7CC-FBD5DD47CBD2}"/>
    <cellStyle name="s_PFMA Income (2)_1 2 2" xfId="18456" xr:uid="{A6BFACB1-3C38-4C98-8880-C186DFF19603}"/>
    <cellStyle name="s_PFMA Income (2)_1 2 3" xfId="16636" xr:uid="{F86ABD16-4BB1-44ED-93B2-FA3DA30A68FD}"/>
    <cellStyle name="s_PFMA Income (2)_1 2 4" xfId="26623" xr:uid="{278B41B7-EED2-4A51-9F30-54B4E7CDBCAD}"/>
    <cellStyle name="s_PFMA Income (2)_1 2 5" xfId="15389" xr:uid="{4F91F050-2657-4BDB-950F-E9D2DECFAE58}"/>
    <cellStyle name="s_PFMA Income (2)_1 2 6" xfId="33853" xr:uid="{BB4A82F9-61DE-4966-BFC7-3F8CA0F3BF83}"/>
    <cellStyle name="s_PFMA Income (2)_1 3" xfId="36633" xr:uid="{48547440-7611-4598-9914-CF0D81E7E7FF}"/>
    <cellStyle name="s_PFMA Income (2)_1_2007.04.13 (RSRI)" xfId="1430" xr:uid="{17777A54-70CE-4BEC-9184-72704153A69E}"/>
    <cellStyle name="s_PFMA Income (2)_1_2007.04.13 (RSRI) 2" xfId="6483" xr:uid="{26A1AC4F-1F71-4804-8C8D-C7C6488BCEB5}"/>
    <cellStyle name="s_PFMA Income (2)_1_2007.04.13 (RSRI) 2 2" xfId="18457" xr:uid="{7A3C9766-1C5C-45AD-AFA0-36F3D78CB75D}"/>
    <cellStyle name="s_PFMA Income (2)_1_2007.04.13 (RSRI) 2 3" xfId="21255" xr:uid="{B780FD27-710B-41C1-BD99-01FF6B6269EB}"/>
    <cellStyle name="s_PFMA Income (2)_1_2007.04.13 (RSRI) 2 4" xfId="22144" xr:uid="{0EDCEB30-D8DC-4A08-AA91-132727E0CF00}"/>
    <cellStyle name="s_PFMA Income (2)_1_2007.04.13 (RSRI) 2 5" xfId="26239" xr:uid="{33B7C509-E501-42EA-9497-F6B612F232E4}"/>
    <cellStyle name="s_PFMA Income (2)_1_2007.04.13 (RSRI) 2 6" xfId="33971" xr:uid="{3DE70D5B-F533-40C6-9A34-632C0F9D52D0}"/>
    <cellStyle name="s_PFMA Income (2)_1_2007.04.13 (RSRI) 3" xfId="36634" xr:uid="{8E808B56-19CC-4745-9408-666F5E6FD319}"/>
    <cellStyle name="s_PFMA Income (2)_1_2007.04.13 (RSRI)_BALANÇO" xfId="3701" xr:uid="{88A88D19-5274-40F6-BD49-96663B9511F2}"/>
    <cellStyle name="s_PFMA Income (2)_1_2007.04.13 (RSRI)_BALANÇO 2" xfId="8484" xr:uid="{89348FD1-27A5-4D55-915C-5711DBB9195B}"/>
    <cellStyle name="s_PFMA Income (2)_1_2007.04.13 (RSRI)_BALANÇO 2 2" xfId="20262" xr:uid="{4FF858D3-0AE9-4AC9-94DB-2D85BD0C1229}"/>
    <cellStyle name="s_PFMA Income (2)_1_2007.04.13 (RSRI)_BALANÇO 2 3" xfId="16458" xr:uid="{3DEB2572-1476-48B8-AF17-81719EBE5DA1}"/>
    <cellStyle name="s_PFMA Income (2)_1_2007.04.13 (RSRI)_BALANÇO 2 4" xfId="14811" xr:uid="{82650165-4B9D-43BA-89F5-64936CF47B98}"/>
    <cellStyle name="s_PFMA Income (2)_1_2007.04.13 (RSRI)_BALANÇO 2 5" xfId="31317" xr:uid="{DECF3FBA-D67D-4E25-9610-343CE0EECF21}"/>
    <cellStyle name="s_PFMA Income (2)_1_2007.04.13 (RSRI)_BALANÇO 2 6" xfId="32165" xr:uid="{5DB4499F-21BA-44E2-80C2-43AE92569A47}"/>
    <cellStyle name="s_PFMA Income (2)_1_2007.04.13 (RSRI)_BALANÇO 3" xfId="11099" xr:uid="{68B21715-EF30-43DA-BCD4-C9D2AA4CED71}"/>
    <cellStyle name="s_PFMA Income (2)_1_2007.04.13 (RSRI)_BALANÇO 3 2" xfId="12670" xr:uid="{B0279A67-7AD3-4AD9-86F7-A2DAAE44F4F5}"/>
    <cellStyle name="s_PFMA Income (2)_1_2007.04.13 (RSRI)_BALANÇO 3 2 2" xfId="23911" xr:uid="{3D027BB3-ABB4-4C67-A52A-FFAB25DF3DEE}"/>
    <cellStyle name="s_PFMA Income (2)_1_2007.04.13 (RSRI)_BALANÇO 3 2 3" xfId="27614" xr:uid="{3874A8A8-7238-4252-B207-A254AD123AB3}"/>
    <cellStyle name="s_PFMA Income (2)_1_2007.04.13 (RSRI)_BALANÇO 3 2 4" xfId="25375" xr:uid="{1055C098-F81A-45A9-A474-BFA76A940342}"/>
    <cellStyle name="s_PFMA Income (2)_1_2007.04.13 (RSRI)_BALANÇO 3 2 5" xfId="30617" xr:uid="{ECA25756-5FB9-41D3-ACFC-83F4E7A7C542}"/>
    <cellStyle name="s_PFMA Income (2)_1_2007.04.13 (RSRI)_BALANÇO 3 2 6" xfId="34056" xr:uid="{FB350C36-2BE5-46E1-A3FF-F630D4E8AEE8}"/>
    <cellStyle name="s_PFMA Income (2)_1_2007.04.13 (RSRI)_DF's" xfId="2685" xr:uid="{9F433A61-DE52-4186-91AE-6EB1C22E286F}"/>
    <cellStyle name="s_PFMA Income (2)_1_2007.04.13 (RSRI)_DF's 2" xfId="7468" xr:uid="{0A9B1B17-558A-428A-A58A-A1C833DC4F72}"/>
    <cellStyle name="s_PFMA Income (2)_1_2007.04.13 (RSRI)_DF's 2 2" xfId="19365" xr:uid="{4227ABCA-EA39-4F53-83CD-C6959AE74495}"/>
    <cellStyle name="s_PFMA Income (2)_1_2007.04.13 (RSRI)_DF's 2 3" xfId="15786" xr:uid="{4649381A-62FA-4EE9-ABA0-C0E6FF4817CD}"/>
    <cellStyle name="s_PFMA Income (2)_1_2007.04.13 (RSRI)_DF's 2 4" xfId="17854" xr:uid="{06533613-90F5-4B4F-AF62-74EDC20351C7}"/>
    <cellStyle name="s_PFMA Income (2)_1_2007.04.13 (RSRI)_DF's 2 5" xfId="29783" xr:uid="{412FD3E9-8820-422F-B40D-2627973E9C09}"/>
    <cellStyle name="s_PFMA Income (2)_1_2007.04.13 (RSRI)_DF's 2 6" xfId="30647" xr:uid="{A7B06C88-F5FC-48A3-A448-46657CF7805E}"/>
    <cellStyle name="s_PFMA Income (2)_1_2007.04.13 (RSRI)_DF's 3" xfId="10602" xr:uid="{DB1E6A1B-AEC1-4FEA-8599-AC2A214B7E2E}"/>
    <cellStyle name="s_PFMA Income (2)_1_2007.04.13 (RSRI)_DF's 3 2" xfId="12178" xr:uid="{B646224B-F436-4AD1-BEF5-4213AF626434}"/>
    <cellStyle name="s_PFMA Income (2)_1_2007.04.13 (RSRI)_DF's 3 2 2" xfId="23419" xr:uid="{F24C1304-1FFD-480E-B613-D419BC653079}"/>
    <cellStyle name="s_PFMA Income (2)_1_2007.04.13 (RSRI)_DF's 3 2 3" xfId="27122" xr:uid="{F9A282C8-2FE9-43C0-926D-2E506DC47FB7}"/>
    <cellStyle name="s_PFMA Income (2)_1_2007.04.13 (RSRI)_DF's 3 2 4" xfId="22007" xr:uid="{785E99E5-AC79-4FC5-8613-9505A8EE94FF}"/>
    <cellStyle name="s_PFMA Income (2)_1_2007.04.13 (RSRI)_DF's 3 2 5" xfId="28424" xr:uid="{F810D550-3720-4CE6-A6AD-3EFCEABB138B}"/>
    <cellStyle name="s_PFMA Income (2)_1_2007.04.13 (RSRI)_DF's 3 2 6" xfId="28744" xr:uid="{C479F929-A95A-41BD-84D8-7758B054FC8A}"/>
    <cellStyle name="s_PFMA Income (2)_1_2007.04.13 (RSRI)_EVOLUÇÃO OBRA" xfId="5691" xr:uid="{C24D74E4-A6EC-4058-AB9E-14F6993A871F}"/>
    <cellStyle name="s_PFMA Income (2)_1_2007.04.13 (RSRI)_EVOLUÇÃO OBRA 2" xfId="9976" xr:uid="{91A0523B-2853-4A44-9C84-419FE01DC90B}"/>
    <cellStyle name="s_PFMA Income (2)_1_2007.04.13 (RSRI)_EVOLUÇÃO OBRA 2 2" xfId="21658" xr:uid="{4A5C998C-E3F9-46A6-A54A-7CF1E25E77A7}"/>
    <cellStyle name="s_PFMA Income (2)_1_2007.04.13 (RSRI)_EVOLUÇÃO OBRA 2 3" xfId="25403" xr:uid="{BF28C3F0-48E1-414C-B39C-87F028395133}"/>
    <cellStyle name="s_PFMA Income (2)_1_2007.04.13 (RSRI)_EVOLUÇÃO OBRA 2 4" xfId="18879" xr:uid="{501329DD-1791-48CA-BDDF-4ACDBC833B61}"/>
    <cellStyle name="s_PFMA Income (2)_1_2007.04.13 (RSRI)_EVOLUÇÃO OBRA 2 5" xfId="33127" xr:uid="{2E1D018E-ACA9-42A8-8346-0308733F1E2D}"/>
    <cellStyle name="s_PFMA Income (2)_1_2007.04.13 (RSRI)_EVOLUÇÃO OBRA 2 6" xfId="30185" xr:uid="{57BC638A-D139-4ED2-B767-C5BAC92CD9D4}"/>
    <cellStyle name="s_PFMA Income (2)_1_2007.04.13 (RSRI)_EVOLUÇÃO OBRA 3" xfId="11613" xr:uid="{FB4CB3B0-2AA4-4AD5-AD62-2F1A438125AF}"/>
    <cellStyle name="s_PFMA Income (2)_1_2007.04.13 (RSRI)_EVOLUÇÃO OBRA 3 2" xfId="13170" xr:uid="{2D450E69-8B08-490C-84F1-D946AF5314FF}"/>
    <cellStyle name="s_PFMA Income (2)_1_2007.04.13 (RSRI)_EVOLUÇÃO OBRA 3 2 2" xfId="24411" xr:uid="{E286DFFC-DCA5-4108-9ED5-BABBC184FA80}"/>
    <cellStyle name="s_PFMA Income (2)_1_2007.04.13 (RSRI)_EVOLUÇÃO OBRA 3 2 3" xfId="28112" xr:uid="{2EBFB2CE-48FE-4CE7-BF7C-E8147A69D36D}"/>
    <cellStyle name="s_PFMA Income (2)_1_2007.04.13 (RSRI)_EVOLUÇÃO OBRA 3 2 4" xfId="16502" xr:uid="{6E23AAFF-6CC6-44CA-80EF-0D9810DD6035}"/>
    <cellStyle name="s_PFMA Income (2)_1_2007.04.13 (RSRI)_EVOLUÇÃO OBRA 3 2 5" xfId="30147" xr:uid="{79834749-9A12-4B42-B4CF-883D6207429A}"/>
    <cellStyle name="s_PFMA Income (2)_1_2007.04.13 (RSRI)_EVOLUÇÃO OBRA 3 2 6" xfId="18758" xr:uid="{53BA8B6C-7B1E-45EE-9C4B-DC8D7F119830}"/>
    <cellStyle name="s_PFMA Income (2)_1_2007.04.13 (RSRI)_VSO-4T08-2008.12.02" xfId="4683" xr:uid="{DEF9512E-8866-43C2-A177-F6C216933DA4}"/>
    <cellStyle name="s_PFMA Income (2)_1_2007.04.13 (RSRI)_VSO-4T08-2008.12.02 2" xfId="9092" xr:uid="{A68E37D8-F072-4232-B811-93D085399BCF}"/>
    <cellStyle name="s_PFMA Income (2)_1_2007.04.13 (RSRI)_VSO-4T08-2008.12.02 2 2" xfId="20830" xr:uid="{F80060B0-2142-4650-82BC-208B109AF807}"/>
    <cellStyle name="s_PFMA Income (2)_1_2007.04.13 (RSRI)_VSO-4T08-2008.12.02 2 3" xfId="24642" xr:uid="{AF025FCD-AC4A-4900-9FBC-422B9F868C07}"/>
    <cellStyle name="s_PFMA Income (2)_1_2007.04.13 (RSRI)_VSO-4T08-2008.12.02 2 4" xfId="15945" xr:uid="{D94A4E22-B68D-40A0-B3EE-633AA5C03932}"/>
    <cellStyle name="s_PFMA Income (2)_1_2007.04.13 (RSRI)_VSO-4T08-2008.12.02 2 5" xfId="21333" xr:uid="{D6FF04EC-6601-4F8A-A058-11404AF74AF4}"/>
    <cellStyle name="s_PFMA Income (2)_1_2007.04.13 (RSRI)_VSO-4T08-2008.12.02 2 6" xfId="31798" xr:uid="{02E65CD1-1767-42AB-8814-61F2CA888039}"/>
    <cellStyle name="s_PFMA Income (2)_1_2007.04.13 (RSRI)_VSO-4T08-2008.12.02 3" xfId="36635" xr:uid="{04261AAC-97CC-4C58-947D-0F2005148712}"/>
    <cellStyle name="s_PFMA Income (2)_1_2007.07.13 (RSRI)" xfId="1431" xr:uid="{B450404D-9C08-48C5-AFB2-F4963BB299B0}"/>
    <cellStyle name="s_PFMA Income (2)_1_2007.07.13 (RSRI) 2" xfId="6484" xr:uid="{0B20538E-5AC9-4857-987E-BEC1EBE1F42F}"/>
    <cellStyle name="s_PFMA Income (2)_1_2007.07.13 (RSRI) 2 2" xfId="18458" xr:uid="{39C4FDFF-152E-45F2-8FCD-B03D4F90E60B}"/>
    <cellStyle name="s_PFMA Income (2)_1_2007.07.13 (RSRI) 2 3" xfId="17413" xr:uid="{8FB8FD2B-82A6-46A8-A40A-6D3A576B3C41}"/>
    <cellStyle name="s_PFMA Income (2)_1_2007.07.13 (RSRI) 2 4" xfId="26560" xr:uid="{2131F80D-765F-45C0-A947-862FBA4943DC}"/>
    <cellStyle name="s_PFMA Income (2)_1_2007.07.13 (RSRI) 2 5" xfId="31369" xr:uid="{F5B89BCD-9A63-4667-8A54-2FFFF029060C}"/>
    <cellStyle name="s_PFMA Income (2)_1_2007.07.13 (RSRI) 2 6" xfId="15940" xr:uid="{98A76212-CB6D-4654-A66C-55023309D71B}"/>
    <cellStyle name="s_PFMA Income (2)_1_2007.07.13 (RSRI) 3" xfId="36636" xr:uid="{367936F0-52F0-46A9-9A29-A58E51236DC9}"/>
    <cellStyle name="s_PFMA Income (2)_1_2007.07.13 (RSRI)_BALANÇO" xfId="3702" xr:uid="{C2F35354-9DD9-49C2-AD7B-C49C68FD556B}"/>
    <cellStyle name="s_PFMA Income (2)_1_2007.07.13 (RSRI)_BALANÇO 2" xfId="8485" xr:uid="{C6E476C7-8CDD-457F-90A8-2EBF5EB97326}"/>
    <cellStyle name="s_PFMA Income (2)_1_2007.07.13 (RSRI)_BALANÇO 2 2" xfId="20263" xr:uid="{53FE5B1C-6236-415B-B669-15C35F756DC9}"/>
    <cellStyle name="s_PFMA Income (2)_1_2007.07.13 (RSRI)_BALANÇO 2 3" xfId="21050" xr:uid="{DC91D3C8-A871-4369-B7C1-EA84365ECC1B}"/>
    <cellStyle name="s_PFMA Income (2)_1_2007.07.13 (RSRI)_BALANÇO 2 4" xfId="14677" xr:uid="{BD887546-46FF-4785-B450-E25D1B7A2FB4}"/>
    <cellStyle name="s_PFMA Income (2)_1_2007.07.13 (RSRI)_BALANÇO 2 5" xfId="14549" xr:uid="{0D170C0C-CEDC-42AB-8B91-257B5C3B3F24}"/>
    <cellStyle name="s_PFMA Income (2)_1_2007.07.13 (RSRI)_BALANÇO 2 6" xfId="25785" xr:uid="{1567EA4E-E333-48CE-B87F-C5C2423F14F7}"/>
    <cellStyle name="s_PFMA Income (2)_1_2007.07.13 (RSRI)_BALANÇO 3" xfId="11100" xr:uid="{F41962BF-1786-4BDF-87F4-DDC4A011C441}"/>
    <cellStyle name="s_PFMA Income (2)_1_2007.07.13 (RSRI)_BALANÇO 3 2" xfId="12671" xr:uid="{F9864144-C25C-4369-A0B3-C9B3B8D7915B}"/>
    <cellStyle name="s_PFMA Income (2)_1_2007.07.13 (RSRI)_BALANÇO 3 2 2" xfId="23912" xr:uid="{19A9A4E8-0D89-4F2A-BD3D-4D23E405D0E8}"/>
    <cellStyle name="s_PFMA Income (2)_1_2007.07.13 (RSRI)_BALANÇO 3 2 3" xfId="27615" xr:uid="{CEDB8391-A7F3-4D24-94A9-169A049B98B6}"/>
    <cellStyle name="s_PFMA Income (2)_1_2007.07.13 (RSRI)_BALANÇO 3 2 4" xfId="16184" xr:uid="{7EA1CA41-E824-4B3D-87FF-AE873BFF62F3}"/>
    <cellStyle name="s_PFMA Income (2)_1_2007.07.13 (RSRI)_BALANÇO 3 2 5" xfId="30454" xr:uid="{34128EC0-FD17-4FD4-9D2E-BC1E127BF3FB}"/>
    <cellStyle name="s_PFMA Income (2)_1_2007.07.13 (RSRI)_BALANÇO 3 2 6" xfId="34741" xr:uid="{31B9894B-FCF9-45E9-9EDB-5097E84EF3C5}"/>
    <cellStyle name="s_PFMA Income (2)_1_2007.07.13 (RSRI)_DF's" xfId="2686" xr:uid="{5316697E-DBC4-4948-9458-4B9767D99D47}"/>
    <cellStyle name="s_PFMA Income (2)_1_2007.07.13 (RSRI)_DF's 2" xfId="7469" xr:uid="{5785975B-D726-492F-97F4-E717F374E616}"/>
    <cellStyle name="s_PFMA Income (2)_1_2007.07.13 (RSRI)_DF's 2 2" xfId="19366" xr:uid="{4A969C1C-C015-4CAD-87BF-F3DE3D72455F}"/>
    <cellStyle name="s_PFMA Income (2)_1_2007.07.13 (RSRI)_DF's 2 3" xfId="13793" xr:uid="{0A68C291-1DEB-4FA1-9A6B-AF9CB6AB0EC0}"/>
    <cellStyle name="s_PFMA Income (2)_1_2007.07.13 (RSRI)_DF's 2 4" xfId="30559" xr:uid="{FC713A30-AF13-4F8C-9280-FEBBC98A736E}"/>
    <cellStyle name="s_PFMA Income (2)_1_2007.07.13 (RSRI)_DF's 2 5" xfId="33431" xr:uid="{950CCC52-5479-4429-BA1B-C627DC8A5EDD}"/>
    <cellStyle name="s_PFMA Income (2)_1_2007.07.13 (RSRI)_DF's 2 6" xfId="33766" xr:uid="{631AB0E6-32BF-4A79-B202-A6B1E06C8571}"/>
    <cellStyle name="s_PFMA Income (2)_1_2007.07.13 (RSRI)_DF's 3" xfId="10603" xr:uid="{4F28934D-E695-43AB-8753-0708767C4D74}"/>
    <cellStyle name="s_PFMA Income (2)_1_2007.07.13 (RSRI)_DF's 3 2" xfId="12179" xr:uid="{01305240-7883-41F4-AA9D-7A98E506C560}"/>
    <cellStyle name="s_PFMA Income (2)_1_2007.07.13 (RSRI)_DF's 3 2 2" xfId="23420" xr:uid="{78078F8A-48A3-48B8-B892-D017306C0B5C}"/>
    <cellStyle name="s_PFMA Income (2)_1_2007.07.13 (RSRI)_DF's 3 2 3" xfId="27123" xr:uid="{3086093A-FBA3-42A0-A149-4DB1E6AA8503}"/>
    <cellStyle name="s_PFMA Income (2)_1_2007.07.13 (RSRI)_DF's 3 2 4" xfId="14567" xr:uid="{CD87CACC-C0CA-4873-BD38-5FE15B7D92E9}"/>
    <cellStyle name="s_PFMA Income (2)_1_2007.07.13 (RSRI)_DF's 3 2 5" xfId="29610" xr:uid="{3DA50E74-5F66-4B06-BC28-E20838D0A197}"/>
    <cellStyle name="s_PFMA Income (2)_1_2007.07.13 (RSRI)_DF's 3 2 6" xfId="28603" xr:uid="{A8877490-6321-4A4D-8633-91E4A35A0820}"/>
    <cellStyle name="s_PFMA Income (2)_1_2007.07.13 (RSRI)_EVOLUÇÃO OBRA" xfId="5692" xr:uid="{6B848DAB-2232-4E8B-B0DF-FD0CFAB35893}"/>
    <cellStyle name="s_PFMA Income (2)_1_2007.07.13 (RSRI)_EVOLUÇÃO OBRA 2" xfId="9977" xr:uid="{AC7A37D0-79EC-4384-A5B5-82E738537166}"/>
    <cellStyle name="s_PFMA Income (2)_1_2007.07.13 (RSRI)_EVOLUÇÃO OBRA 2 2" xfId="21659" xr:uid="{AC574492-4D9F-4D3D-B50F-AB9A938C10CC}"/>
    <cellStyle name="s_PFMA Income (2)_1_2007.07.13 (RSRI)_EVOLUÇÃO OBRA 2 3" xfId="25404" xr:uid="{9197EBEA-B9BB-47F2-A6FF-921F83807DA8}"/>
    <cellStyle name="s_PFMA Income (2)_1_2007.07.13 (RSRI)_EVOLUÇÃO OBRA 2 4" xfId="15043" xr:uid="{33438B75-64B1-4F30-99DD-C6CE28D709FD}"/>
    <cellStyle name="s_PFMA Income (2)_1_2007.07.13 (RSRI)_EVOLUÇÃO OBRA 2 5" xfId="31330" xr:uid="{B9F337B6-2977-459E-9299-F5F74DD642C2}"/>
    <cellStyle name="s_PFMA Income (2)_1_2007.07.13 (RSRI)_EVOLUÇÃO OBRA 2 6" xfId="34529" xr:uid="{3401BC95-8643-4175-A6B6-CD10AF0C8FE9}"/>
    <cellStyle name="s_PFMA Income (2)_1_2007.07.13 (RSRI)_EVOLUÇÃO OBRA 3" xfId="11614" xr:uid="{67B7A5CC-3295-4692-9EA1-97C0680708A9}"/>
    <cellStyle name="s_PFMA Income (2)_1_2007.07.13 (RSRI)_EVOLUÇÃO OBRA 3 2" xfId="13171" xr:uid="{4C2D3823-436C-4C50-A976-94ABAAED8E27}"/>
    <cellStyle name="s_PFMA Income (2)_1_2007.07.13 (RSRI)_EVOLUÇÃO OBRA 3 2 2" xfId="24412" xr:uid="{F183138C-4E7C-40BE-8791-8E5136845B10}"/>
    <cellStyle name="s_PFMA Income (2)_1_2007.07.13 (RSRI)_EVOLUÇÃO OBRA 3 2 3" xfId="28113" xr:uid="{C5B0B87F-12DD-4906-B41D-C00FB9219A10}"/>
    <cellStyle name="s_PFMA Income (2)_1_2007.07.13 (RSRI)_EVOLUÇÃO OBRA 3 2 4" xfId="16883" xr:uid="{BDAF008C-FE68-4ABF-88A9-ABDA1F2144F1}"/>
    <cellStyle name="s_PFMA Income (2)_1_2007.07.13 (RSRI)_EVOLUÇÃO OBRA 3 2 5" xfId="13591" xr:uid="{8122531E-5BE6-43CA-84E0-D35EBDF219EC}"/>
    <cellStyle name="s_PFMA Income (2)_1_2007.07.13 (RSRI)_EVOLUÇÃO OBRA 3 2 6" xfId="14684" xr:uid="{1C4A6ED1-B2D4-448D-B409-634DD8AC9A7C}"/>
    <cellStyle name="s_PFMA Income (2)_1_2007.07.13 (RSRI)_VSO-4T08-2008.12.02" xfId="4684" xr:uid="{73902036-A030-4D85-8991-F4F623256685}"/>
    <cellStyle name="s_PFMA Income (2)_1_2007.07.13 (RSRI)_VSO-4T08-2008.12.02 2" xfId="9093" xr:uid="{F2FFEA04-2A6D-477F-87E4-D6ABBFE40B0F}"/>
    <cellStyle name="s_PFMA Income (2)_1_2007.07.13 (RSRI)_VSO-4T08-2008.12.02 2 2" xfId="20831" xr:uid="{082D5B76-DB7B-4CDA-8F57-25F7BA46D2FB}"/>
    <cellStyle name="s_PFMA Income (2)_1_2007.07.13 (RSRI)_VSO-4T08-2008.12.02 2 3" xfId="24643" xr:uid="{307DA5D8-C9ED-47BB-B0E1-F4A23399E864}"/>
    <cellStyle name="s_PFMA Income (2)_1_2007.07.13 (RSRI)_VSO-4T08-2008.12.02 2 4" xfId="14270" xr:uid="{8D9C3B09-4085-40FF-838C-E081022BAD35}"/>
    <cellStyle name="s_PFMA Income (2)_1_2007.07.13 (RSRI)_VSO-4T08-2008.12.02 2 5" xfId="30332" xr:uid="{649F1AC0-84A7-4EE2-AF58-4529CE7441BA}"/>
    <cellStyle name="s_PFMA Income (2)_1_2007.07.13 (RSRI)_VSO-4T08-2008.12.02 2 6" xfId="33951" xr:uid="{E576C7EF-2966-48F5-B998-B931403A5C5E}"/>
    <cellStyle name="s_PFMA Income (2)_1_2007.07.13 (RSRI)_VSO-4T08-2008.12.02 3" xfId="36637" xr:uid="{6B072A36-6959-418C-A798-03BC7EB31C15}"/>
    <cellStyle name="s_PFMA Income (2)_2" xfId="1432" xr:uid="{01324EE0-26F8-4A32-B285-B6E65840ECBB}"/>
    <cellStyle name="s_PFMA Income (2)_2_2007.04.13 (RSRI)" xfId="1433" xr:uid="{06516694-2693-498B-AF32-D579D3127686}"/>
    <cellStyle name="s_PFMA Income (2)_2_2007.04.13 (RSRI) 2" xfId="36638" xr:uid="{A124363C-16D5-476F-850D-32E37E1CB79F}"/>
    <cellStyle name="s_PFMA Income (2)_2_2007.04.13 (RSRI)_BALANÇO" xfId="3703" xr:uid="{551A50C5-0661-4A82-A8FA-8DDFFB13F5F5}"/>
    <cellStyle name="s_PFMA Income (2)_2_2007.04.13 (RSRI)_BALANÇO 2" xfId="8486" xr:uid="{136E0521-0922-4597-A5E8-5FF3DA4BE63B}"/>
    <cellStyle name="s_PFMA Income (2)_2_2007.04.13 (RSRI)_DF's" xfId="2687" xr:uid="{C12972AB-B901-402D-B120-D77D1C42E7EF}"/>
    <cellStyle name="s_PFMA Income (2)_2_2007.04.13 (RSRI)_DF's 2" xfId="7470" xr:uid="{33946106-5214-4575-98D4-0820E55F575A}"/>
    <cellStyle name="s_PFMA Income (2)_2_2007.04.13 (RSRI)_EVOLUÇÃO OBRA" xfId="5693" xr:uid="{1C3B506B-408B-4030-A890-A24A59BB99A8}"/>
    <cellStyle name="s_PFMA Income (2)_2_2007.04.13 (RSRI)_EVOLUÇÃO OBRA 2" xfId="9978" xr:uid="{795D5E05-5E94-4E51-8147-FE6EDD046F73}"/>
    <cellStyle name="s_PFMA Income (2)_2_2007.04.13 (RSRI)_VSO-4T08-2008.12.02" xfId="4685" xr:uid="{9A12AC34-BDB9-4F8C-9E00-410347EFF802}"/>
    <cellStyle name="s_PFMA Income (2)_2_2007.07.13 (RSRI)" xfId="1434" xr:uid="{FCC8BB4C-E00A-4211-81EC-C001EC167016}"/>
    <cellStyle name="s_PFMA Income (2)_2_2007.07.13 (RSRI) 2" xfId="36639" xr:uid="{B23BB1AD-CBCD-4DBD-9917-008A1B39736F}"/>
    <cellStyle name="s_PFMA Income (2)_2_2007.07.13 (RSRI)_BALANÇO" xfId="3704" xr:uid="{635FCC68-FAD8-4CCD-944D-4B819D7D9EA0}"/>
    <cellStyle name="s_PFMA Income (2)_2_2007.07.13 (RSRI)_BALANÇO 2" xfId="8487" xr:uid="{5BA11BC9-2BDF-42C6-9C09-D2415AB1C7EC}"/>
    <cellStyle name="s_PFMA Income (2)_2_2007.07.13 (RSRI)_DF's" xfId="2688" xr:uid="{B8C2E762-36A6-49EC-9092-5B2D63F3E99D}"/>
    <cellStyle name="s_PFMA Income (2)_2_2007.07.13 (RSRI)_DF's 2" xfId="7471" xr:uid="{479F8152-E052-4CCC-97ED-2E1D35CE5045}"/>
    <cellStyle name="s_PFMA Income (2)_2_2007.07.13 (RSRI)_EVOLUÇÃO OBRA" xfId="5694" xr:uid="{86FB2D39-C72E-434F-8FF5-2495D9B4E581}"/>
    <cellStyle name="s_PFMA Income (2)_2_2007.07.13 (RSRI)_EVOLUÇÃO OBRA 2" xfId="9979" xr:uid="{2EF59CB0-AC84-4E2D-A94B-4ADEB065A7DD}"/>
    <cellStyle name="s_PFMA Income (2)_2_2007.07.13 (RSRI)_VSO-4T08-2008.12.02" xfId="4686" xr:uid="{78701D4F-7C32-46FE-ACDC-F4760CD754D6}"/>
    <cellStyle name="s_PFMA Income (2)_2_Celtic DCF" xfId="1435" xr:uid="{EB0D2C22-09C1-4B63-8513-952E97B32D63}"/>
    <cellStyle name="s_PFMA Income (2)_2_Celtic DCF Inputs" xfId="1436" xr:uid="{B416453A-6DA8-46EE-A0F6-09BCDED9A4A7}"/>
    <cellStyle name="s_PFMA Income (2)_2_Celtic DCF Inputs_2007.04.13 (RSRI)" xfId="1437" xr:uid="{5585D33F-0188-43D3-B30A-AD7465A89B61}"/>
    <cellStyle name="s_PFMA Income (2)_2_Celtic DCF Inputs_2007.04.13 (RSRI) 2" xfId="36640" xr:uid="{93ABE0C1-4BA8-4734-B9E0-A89B9A5B4AD5}"/>
    <cellStyle name="s_PFMA Income (2)_2_Celtic DCF Inputs_2007.04.13 (RSRI)_BALANÇO" xfId="3705" xr:uid="{70B9F390-B7D6-4861-A211-EAE514E16EE9}"/>
    <cellStyle name="s_PFMA Income (2)_2_Celtic DCF Inputs_2007.04.13 (RSRI)_BALANÇO 2" xfId="8488" xr:uid="{93E6A5EB-E50C-4D97-B82B-331EC14964AC}"/>
    <cellStyle name="s_PFMA Income (2)_2_Celtic DCF Inputs_2007.04.13 (RSRI)_DF's" xfId="2689" xr:uid="{71998764-F561-40A7-9769-7541FE8CE765}"/>
    <cellStyle name="s_PFMA Income (2)_2_Celtic DCF Inputs_2007.04.13 (RSRI)_DF's 2" xfId="7472" xr:uid="{0A4D9396-5924-4E42-B8A1-854D35EFF09B}"/>
    <cellStyle name="s_PFMA Income (2)_2_Celtic DCF Inputs_2007.04.13 (RSRI)_EVOLUÇÃO OBRA" xfId="5695" xr:uid="{CB5AF4DD-4355-4981-A191-7A51D83514B4}"/>
    <cellStyle name="s_PFMA Income (2)_2_Celtic DCF Inputs_2007.04.13 (RSRI)_EVOLUÇÃO OBRA 2" xfId="9980" xr:uid="{3F40EE76-0C58-4E0B-A472-090DB38802F3}"/>
    <cellStyle name="s_PFMA Income (2)_2_Celtic DCF Inputs_2007.04.13 (RSRI)_VSO-4T08-2008.12.02" xfId="4687" xr:uid="{C8FFCDE1-007E-4F31-9172-63969F2B3B4F}"/>
    <cellStyle name="s_PFMA Income (2)_2_Celtic DCF Inputs_2007.07.13 (RSRI)" xfId="1438" xr:uid="{144C362D-93F9-43B3-BB85-88673A419D92}"/>
    <cellStyle name="s_PFMA Income (2)_2_Celtic DCF Inputs_2007.07.13 (RSRI) 2" xfId="36641" xr:uid="{EA78031B-2CAA-4773-81A5-AECFF003C672}"/>
    <cellStyle name="s_PFMA Income (2)_2_Celtic DCF Inputs_2007.07.13 (RSRI)_BALANÇO" xfId="3706" xr:uid="{C510AF03-8315-454F-A88D-4DE66DF47DC3}"/>
    <cellStyle name="s_PFMA Income (2)_2_Celtic DCF Inputs_2007.07.13 (RSRI)_BALANÇO 2" xfId="8489" xr:uid="{0F0B1E31-7D49-429F-9311-EF16A5783E91}"/>
    <cellStyle name="s_PFMA Income (2)_2_Celtic DCF Inputs_2007.07.13 (RSRI)_DF's" xfId="2690" xr:uid="{95F3D1F6-3DEE-43CC-A74B-D17FE35B1388}"/>
    <cellStyle name="s_PFMA Income (2)_2_Celtic DCF Inputs_2007.07.13 (RSRI)_DF's 2" xfId="7473" xr:uid="{776E6F48-ECB4-4024-924F-2A0B3588EE9E}"/>
    <cellStyle name="s_PFMA Income (2)_2_Celtic DCF Inputs_2007.07.13 (RSRI)_EVOLUÇÃO OBRA" xfId="5696" xr:uid="{8CC88068-379B-4FC0-90B3-8143823BD53E}"/>
    <cellStyle name="s_PFMA Income (2)_2_Celtic DCF Inputs_2007.07.13 (RSRI)_EVOLUÇÃO OBRA 2" xfId="9981" xr:uid="{C0CE9728-1E77-40EE-9CA0-B524A51EFF0B}"/>
    <cellStyle name="s_PFMA Income (2)_2_Celtic DCF Inputs_2007.07.13 (RSRI)_VSO-4T08-2008.12.02" xfId="4688" xr:uid="{EB63FE3A-7D1A-4724-8FA4-4A113616325F}"/>
    <cellStyle name="s_PFMA Income (2)_2_Celtic DCF_2007.04.13 (RSRI)" xfId="1439" xr:uid="{20FF3E9A-572F-4E5D-B926-8334EBB99D12}"/>
    <cellStyle name="s_PFMA Income (2)_2_Celtic DCF_2007.04.13 (RSRI) 2" xfId="36642" xr:uid="{7FDC6A23-FF7A-4BDF-8A4D-6A394AF2678C}"/>
    <cellStyle name="s_PFMA Income (2)_2_Celtic DCF_2007.04.13 (RSRI)_BALANÇO" xfId="3707" xr:uid="{62B616C5-5F83-45A5-80ED-BCBAD36D619A}"/>
    <cellStyle name="s_PFMA Income (2)_2_Celtic DCF_2007.04.13 (RSRI)_BALANÇO 2" xfId="8490" xr:uid="{C5034726-11D7-4C29-B344-55AA1B2C5969}"/>
    <cellStyle name="s_PFMA Income (2)_2_Celtic DCF_2007.04.13 (RSRI)_DF's" xfId="2691" xr:uid="{731046CD-6D7D-4A0F-B646-E248B50E0A93}"/>
    <cellStyle name="s_PFMA Income (2)_2_Celtic DCF_2007.04.13 (RSRI)_DF's 2" xfId="7474" xr:uid="{3855A0B8-C4F8-4C00-B236-74845CAA141E}"/>
    <cellStyle name="s_PFMA Income (2)_2_Celtic DCF_2007.04.13 (RSRI)_EVOLUÇÃO OBRA" xfId="5697" xr:uid="{85A6EADC-5ED7-4098-87B0-0C5682C1FC8C}"/>
    <cellStyle name="s_PFMA Income (2)_2_Celtic DCF_2007.04.13 (RSRI)_EVOLUÇÃO OBRA 2" xfId="9982" xr:uid="{7BFDA661-DF64-4043-AC30-9275E86E81A2}"/>
    <cellStyle name="s_PFMA Income (2)_2_Celtic DCF_2007.04.13 (RSRI)_VSO-4T08-2008.12.02" xfId="4689" xr:uid="{7E9991B9-0032-4309-96E9-E264C045167D}"/>
    <cellStyle name="s_PFMA Income (2)_2_Celtic DCF_2007.07.13 (RSRI)" xfId="1440" xr:uid="{1AAB64E4-5D28-4B1D-9FA3-9EB0DF1CA267}"/>
    <cellStyle name="s_PFMA Income (2)_2_Celtic DCF_2007.07.13 (RSRI) 2" xfId="36643" xr:uid="{30518AB0-28A8-47A9-88B8-EC9635A9A676}"/>
    <cellStyle name="s_PFMA Income (2)_2_Celtic DCF_2007.07.13 (RSRI)_BALANÇO" xfId="3708" xr:uid="{19D67504-54C1-492B-BE68-7C659F5838A5}"/>
    <cellStyle name="s_PFMA Income (2)_2_Celtic DCF_2007.07.13 (RSRI)_BALANÇO 2" xfId="8491" xr:uid="{101C20DE-120B-4C6E-B77D-EE5E7964EF71}"/>
    <cellStyle name="s_PFMA Income (2)_2_Celtic DCF_2007.07.13 (RSRI)_DF's" xfId="2692" xr:uid="{5558FFC6-875B-46D3-862C-1715A8441561}"/>
    <cellStyle name="s_PFMA Income (2)_2_Celtic DCF_2007.07.13 (RSRI)_DF's 2" xfId="7475" xr:uid="{CFA9E98A-9889-41DC-AAFF-12EC697D5535}"/>
    <cellStyle name="s_PFMA Income (2)_2_Celtic DCF_2007.07.13 (RSRI)_EVOLUÇÃO OBRA" xfId="5698" xr:uid="{F941927C-5D21-4D71-BDD0-1342DD921864}"/>
    <cellStyle name="s_PFMA Income (2)_2_Celtic DCF_2007.07.13 (RSRI)_EVOLUÇÃO OBRA 2" xfId="9983" xr:uid="{C9B3B176-E726-4527-8C9D-42F8DB0CB963}"/>
    <cellStyle name="s_PFMA Income (2)_2_Celtic DCF_2007.07.13 (RSRI)_VSO-4T08-2008.12.02" xfId="4690" xr:uid="{5B75C592-A125-4AC5-AB3A-09A3109BAE25}"/>
    <cellStyle name="s_PFMA Income (2)_2_Valuation Summary" xfId="1441" xr:uid="{F498C8A4-52AC-4907-884F-750369290E77}"/>
    <cellStyle name="s_PFMA Income (2)_2_Valuation Summary_2007.04.13 (RSRI)" xfId="1442" xr:uid="{687EA4C9-E716-4560-983D-6098BA913146}"/>
    <cellStyle name="s_PFMA Income (2)_2_Valuation Summary_2007.04.13 (RSRI) 2" xfId="36644" xr:uid="{7CC28308-2861-498F-B2AD-A4783952DD6D}"/>
    <cellStyle name="s_PFMA Income (2)_2_Valuation Summary_2007.04.13 (RSRI)_BALANÇO" xfId="3709" xr:uid="{437C9078-8A9A-4986-9476-1490154E75D8}"/>
    <cellStyle name="s_PFMA Income (2)_2_Valuation Summary_2007.04.13 (RSRI)_BALANÇO 2" xfId="8492" xr:uid="{0D38EEFA-CC82-4A28-BC8D-BF8F3D421B53}"/>
    <cellStyle name="s_PFMA Income (2)_2_Valuation Summary_2007.04.13 (RSRI)_DF's" xfId="2693" xr:uid="{18C07FBE-1C47-4CF6-ACB4-2129FCAD5AA5}"/>
    <cellStyle name="s_PFMA Income (2)_2_Valuation Summary_2007.04.13 (RSRI)_DF's 2" xfId="7476" xr:uid="{344D474B-2A80-4164-82A5-547635FD3E00}"/>
    <cellStyle name="s_PFMA Income (2)_2_Valuation Summary_2007.04.13 (RSRI)_EVOLUÇÃO OBRA" xfId="5699" xr:uid="{2A837A6E-5DE8-4CF6-86E8-F1256BFA86DE}"/>
    <cellStyle name="s_PFMA Income (2)_2_Valuation Summary_2007.04.13 (RSRI)_EVOLUÇÃO OBRA 2" xfId="9984" xr:uid="{C507984A-3CEE-4BF4-805A-5FC4E7C9D8D0}"/>
    <cellStyle name="s_PFMA Income (2)_2_Valuation Summary_2007.04.13 (RSRI)_VSO-4T08-2008.12.02" xfId="4691" xr:uid="{B1D4BD17-D0ED-4E3F-8998-E0634AB94BAC}"/>
    <cellStyle name="s_PFMA Income (2)_2_Valuation Summary_2007.07.13 (RSRI)" xfId="1443" xr:uid="{FCFBE870-7D47-44AB-B901-E52321D1C999}"/>
    <cellStyle name="s_PFMA Income (2)_2_Valuation Summary_2007.07.13 (RSRI) 2" xfId="36645" xr:uid="{105A36F0-A434-4E26-9EE8-E235ABA6340E}"/>
    <cellStyle name="s_PFMA Income (2)_2_Valuation Summary_2007.07.13 (RSRI)_BALANÇO" xfId="3710" xr:uid="{58E64795-49EE-46FB-9F04-2CD7338BD245}"/>
    <cellStyle name="s_PFMA Income (2)_2_Valuation Summary_2007.07.13 (RSRI)_BALANÇO 2" xfId="8493" xr:uid="{3E736477-8408-46BA-9C02-953C4F2588F9}"/>
    <cellStyle name="s_PFMA Income (2)_2_Valuation Summary_2007.07.13 (RSRI)_DF's" xfId="2694" xr:uid="{42CB85B1-9C95-450E-9EC5-7843D1116C7D}"/>
    <cellStyle name="s_PFMA Income (2)_2_Valuation Summary_2007.07.13 (RSRI)_DF's 2" xfId="7477" xr:uid="{914C6D77-CBA9-48AC-A88D-0DA1DF275221}"/>
    <cellStyle name="s_PFMA Income (2)_2_Valuation Summary_2007.07.13 (RSRI)_EVOLUÇÃO OBRA" xfId="5700" xr:uid="{E67D48C2-C675-4597-A066-2BB262069AAD}"/>
    <cellStyle name="s_PFMA Income (2)_2_Valuation Summary_2007.07.13 (RSRI)_EVOLUÇÃO OBRA 2" xfId="9985" xr:uid="{B73A23C2-092B-4913-82F4-C13A0D394023}"/>
    <cellStyle name="s_PFMA Income (2)_2_Valuation Summary_2007.07.13 (RSRI)_VSO-4T08-2008.12.02" xfId="4692" xr:uid="{3226D64A-1EBC-46CE-AFA9-74C781E7A8EC}"/>
    <cellStyle name="s_PFMA Income (2)_2007.04.13 (RSRI)" xfId="1444" xr:uid="{1318FF09-BDA5-41D4-AD61-77362F05E143}"/>
    <cellStyle name="s_PFMA Income (2)_2007.04.13 (RSRI) 2" xfId="6485" xr:uid="{A4DABCF8-7C7D-4BAC-A04A-98AAC51A3E90}"/>
    <cellStyle name="s_PFMA Income (2)_2007.04.13 (RSRI) 2 2" xfId="18459" xr:uid="{D3AC5521-A186-4D87-B2D4-F2D07AEF921B}"/>
    <cellStyle name="s_PFMA Income (2)_2007.04.13 (RSRI) 2 3" xfId="18971" xr:uid="{04275A2F-0500-43B2-8214-F89B1952AC96}"/>
    <cellStyle name="s_PFMA Income (2)_2007.04.13 (RSRI) 2 4" xfId="16192" xr:uid="{3CB24AB1-E181-48A4-A4D8-FBBE0673F1E8}"/>
    <cellStyle name="s_PFMA Income (2)_2007.04.13 (RSRI) 2 5" xfId="28778" xr:uid="{33A05EFA-3394-4830-860E-57BFF2572FCA}"/>
    <cellStyle name="s_PFMA Income (2)_2007.04.13 (RSRI) 2 6" xfId="32858" xr:uid="{6ABA22A8-7E8D-483A-9693-1C44382F93A9}"/>
    <cellStyle name="s_PFMA Income (2)_2007.04.13 (RSRI) 3" xfId="36646" xr:uid="{9E17E21A-A0D4-499D-A425-973A0C59E9DB}"/>
    <cellStyle name="s_PFMA Income (2)_2007.04.13 (RSRI)_BALANÇO" xfId="3711" xr:uid="{FFD71CDC-1B62-4F05-9523-D3B7D270DDF1}"/>
    <cellStyle name="s_PFMA Income (2)_2007.04.13 (RSRI)_BALANÇO 2" xfId="8494" xr:uid="{9CD58182-D2DA-4700-AABD-B564CFAF1F80}"/>
    <cellStyle name="s_PFMA Income (2)_2007.04.13 (RSRI)_BALANÇO 2 2" xfId="20269" xr:uid="{CE74F391-B205-4398-B847-D086C2FA7883}"/>
    <cellStyle name="s_PFMA Income (2)_2007.04.13 (RSRI)_BALANÇO 2 3" xfId="21049" xr:uid="{6A66A104-3089-4D5D-8A20-9A5698BFE84D}"/>
    <cellStyle name="s_PFMA Income (2)_2007.04.13 (RSRI)_BALANÇO 2 4" xfId="29210" xr:uid="{F55B593E-D149-4F64-88F5-58A98FD204CA}"/>
    <cellStyle name="s_PFMA Income (2)_2007.04.13 (RSRI)_BALANÇO 2 5" xfId="29958" xr:uid="{ACF4B483-21C3-41B9-A211-9E19EC282330}"/>
    <cellStyle name="s_PFMA Income (2)_2007.04.13 (RSRI)_BALANÇO 2 6" xfId="22250" xr:uid="{7329D207-5C51-461A-AD67-0176E4D2205B}"/>
    <cellStyle name="s_PFMA Income (2)_2007.04.13 (RSRI)_BALANÇO 3" xfId="11101" xr:uid="{A0D1C05A-F749-4884-890D-84C52EB7BA35}"/>
    <cellStyle name="s_PFMA Income (2)_2007.04.13 (RSRI)_BALANÇO 3 2" xfId="12672" xr:uid="{2EABEE85-EA73-44BA-BE53-A09E5D80AC83}"/>
    <cellStyle name="s_PFMA Income (2)_2007.04.13 (RSRI)_BALANÇO 3 2 2" xfId="23913" xr:uid="{DA414C22-41EF-42C6-BCEF-3BD63E1199BC}"/>
    <cellStyle name="s_PFMA Income (2)_2007.04.13 (RSRI)_BALANÇO 3 2 3" xfId="27616" xr:uid="{E2CECCB8-4886-4535-B8E4-7A55B8899D33}"/>
    <cellStyle name="s_PFMA Income (2)_2007.04.13 (RSRI)_BALANÇO 3 2 4" xfId="26014" xr:uid="{217D9E91-548E-42A4-BD3A-D1381CE5E0A2}"/>
    <cellStyle name="s_PFMA Income (2)_2007.04.13 (RSRI)_BALANÇO 3 2 5" xfId="31847" xr:uid="{21300BFD-5BD4-46D7-B413-79443F44D738}"/>
    <cellStyle name="s_PFMA Income (2)_2007.04.13 (RSRI)_BALANÇO 3 2 6" xfId="34099" xr:uid="{0CE3A685-9E6A-4151-A1C8-F5FE9FBB5110}"/>
    <cellStyle name="s_PFMA Income (2)_2007.04.13 (RSRI)_DF's" xfId="2695" xr:uid="{A49FFD16-AD8C-475E-B84E-611E0EEE8E7D}"/>
    <cellStyle name="s_PFMA Income (2)_2007.04.13 (RSRI)_DF's 2" xfId="7478" xr:uid="{7C03FC43-8FC6-4C72-8CD7-E2D03409EE19}"/>
    <cellStyle name="s_PFMA Income (2)_2007.04.13 (RSRI)_DF's 2 2" xfId="19372" xr:uid="{EE3BEFCC-D5ED-4EFE-9851-9B8955590574}"/>
    <cellStyle name="s_PFMA Income (2)_2007.04.13 (RSRI)_DF's 2 3" xfId="13786" xr:uid="{6447797E-8A55-41B5-B953-78BB079B155D}"/>
    <cellStyle name="s_PFMA Income (2)_2007.04.13 (RSRI)_DF's 2 4" xfId="29877" xr:uid="{D17161DD-4411-40C0-94C6-DD3E193C5F22}"/>
    <cellStyle name="s_PFMA Income (2)_2007.04.13 (RSRI)_DF's 2 5" xfId="14708" xr:uid="{250C78BD-EA1D-4476-A750-5DE584EB865D}"/>
    <cellStyle name="s_PFMA Income (2)_2007.04.13 (RSRI)_DF's 2 6" xfId="28547" xr:uid="{EC8527D1-95B6-4313-A3D1-6C63D37E52DF}"/>
    <cellStyle name="s_PFMA Income (2)_2007.04.13 (RSRI)_DF's 3" xfId="10604" xr:uid="{EE87A94A-1252-488D-8064-80A246337A09}"/>
    <cellStyle name="s_PFMA Income (2)_2007.04.13 (RSRI)_DF's 3 2" xfId="12180" xr:uid="{1D1E90EF-8902-471D-BFBB-CB3BD6A54C25}"/>
    <cellStyle name="s_PFMA Income (2)_2007.04.13 (RSRI)_DF's 3 2 2" xfId="23421" xr:uid="{872A0986-2CF7-4251-BDC3-8BCC6D4039EB}"/>
    <cellStyle name="s_PFMA Income (2)_2007.04.13 (RSRI)_DF's 3 2 3" xfId="27124" xr:uid="{9E0A004D-9CE3-41A2-964A-AFBE7A6605D2}"/>
    <cellStyle name="s_PFMA Income (2)_2007.04.13 (RSRI)_DF's 3 2 4" xfId="15276" xr:uid="{1D66A149-8F31-4F95-B11F-35AFA95D4D83}"/>
    <cellStyle name="s_PFMA Income (2)_2007.04.13 (RSRI)_DF's 3 2 5" xfId="31139" xr:uid="{42E99E11-AA8C-4A49-8B01-682907521995}"/>
    <cellStyle name="s_PFMA Income (2)_2007.04.13 (RSRI)_DF's 3 2 6" xfId="14518" xr:uid="{F94589AC-852F-44C3-8B8D-2E14223A3924}"/>
    <cellStyle name="s_PFMA Income (2)_2007.04.13 (RSRI)_EVOLUÇÃO OBRA" xfId="5701" xr:uid="{420ACF69-DFAD-4ECD-BA23-2655F12C6AB9}"/>
    <cellStyle name="s_PFMA Income (2)_2007.04.13 (RSRI)_EVOLUÇÃO OBRA 2" xfId="9986" xr:uid="{487FBFED-8DCC-40C2-9A0D-A7B1371CCBA8}"/>
    <cellStyle name="s_PFMA Income (2)_2007.04.13 (RSRI)_EVOLUÇÃO OBRA 2 2" xfId="21665" xr:uid="{CD9ACFE4-97F2-40E1-99DA-DCE89D503AE4}"/>
    <cellStyle name="s_PFMA Income (2)_2007.04.13 (RSRI)_EVOLUÇÃO OBRA 2 3" xfId="25410" xr:uid="{9732832D-F96D-4390-B2D4-91244100D51E}"/>
    <cellStyle name="s_PFMA Income (2)_2007.04.13 (RSRI)_EVOLUÇÃO OBRA 2 4" xfId="17475" xr:uid="{97C048D4-1D47-459B-8106-EBE244988AF5}"/>
    <cellStyle name="s_PFMA Income (2)_2007.04.13 (RSRI)_EVOLUÇÃO OBRA 2 5" xfId="13848" xr:uid="{2B6088E2-6865-42AB-92F2-A6C1F0CB0B1A}"/>
    <cellStyle name="s_PFMA Income (2)_2007.04.13 (RSRI)_EVOLUÇÃO OBRA 2 6" xfId="17232" xr:uid="{ED60FDB3-8543-45CB-99DF-36D3AF217AC0}"/>
    <cellStyle name="s_PFMA Income (2)_2007.04.13 (RSRI)_EVOLUÇÃO OBRA 3" xfId="11615" xr:uid="{432D8AF0-329E-4412-84FB-9DC6529C61A2}"/>
    <cellStyle name="s_PFMA Income (2)_2007.04.13 (RSRI)_EVOLUÇÃO OBRA 3 2" xfId="13172" xr:uid="{CBDA7775-6D67-4293-97A0-4D3402F14958}"/>
    <cellStyle name="s_PFMA Income (2)_2007.04.13 (RSRI)_EVOLUÇÃO OBRA 3 2 2" xfId="24413" xr:uid="{52B3D84F-FDEB-45DD-904A-1A77CD317873}"/>
    <cellStyle name="s_PFMA Income (2)_2007.04.13 (RSRI)_EVOLUÇÃO OBRA 3 2 3" xfId="28114" xr:uid="{A19C96F3-CA2F-4E83-814F-CDE152C1566D}"/>
    <cellStyle name="s_PFMA Income (2)_2007.04.13 (RSRI)_EVOLUÇÃO OBRA 3 2 4" xfId="22137" xr:uid="{892657AE-7CC2-4BC0-A5F2-8F9324137AC9}"/>
    <cellStyle name="s_PFMA Income (2)_2007.04.13 (RSRI)_EVOLUÇÃO OBRA 3 2 5" xfId="31133" xr:uid="{A7E22425-770B-4C19-BBE2-840A77A04ABD}"/>
    <cellStyle name="s_PFMA Income (2)_2007.04.13 (RSRI)_EVOLUÇÃO OBRA 3 2 6" xfId="29738" xr:uid="{9E563943-FA41-43FD-A99F-8526617D48BF}"/>
    <cellStyle name="s_PFMA Income (2)_2007.04.13 (RSRI)_VSO-4T08-2008.12.02" xfId="4693" xr:uid="{1C563FA5-67F6-4F86-A703-BB3FA612A3F9}"/>
    <cellStyle name="s_PFMA Income (2)_2007.04.13 (RSRI)_VSO-4T08-2008.12.02 2" xfId="9094" xr:uid="{36F34624-E0BB-464D-8CC4-940B31D94A91}"/>
    <cellStyle name="s_PFMA Income (2)_2007.04.13 (RSRI)_VSO-4T08-2008.12.02 2 2" xfId="20832" xr:uid="{AA95A8CF-56F9-4762-BE97-DA960FC98B13}"/>
    <cellStyle name="s_PFMA Income (2)_2007.04.13 (RSRI)_VSO-4T08-2008.12.02 2 3" xfId="24644" xr:uid="{CF5555BD-1704-4807-92CB-58D67AE65183}"/>
    <cellStyle name="s_PFMA Income (2)_2007.04.13 (RSRI)_VSO-4T08-2008.12.02 2 4" xfId="28688" xr:uid="{6FEE7FA4-BA8C-4B67-BD28-2569B8279B5A}"/>
    <cellStyle name="s_PFMA Income (2)_2007.04.13 (RSRI)_VSO-4T08-2008.12.02 2 5" xfId="22363" xr:uid="{284A75EF-5A46-4AD2-B0DA-4E733F748DB6}"/>
    <cellStyle name="s_PFMA Income (2)_2007.04.13 (RSRI)_VSO-4T08-2008.12.02 2 6" xfId="22983" xr:uid="{20020F6A-9A34-4CBF-A773-5B50F77F0456}"/>
    <cellStyle name="s_PFMA Income (2)_2007.04.13 (RSRI)_VSO-4T08-2008.12.02 3" xfId="36647" xr:uid="{E7CD0246-3FFC-4A7F-9DC7-090B7065BB1F}"/>
    <cellStyle name="s_PFMA Income (2)_2007.07.13 (RSRI)" xfId="1445" xr:uid="{82351AE7-A07E-4250-997E-3B5B9D214B36}"/>
    <cellStyle name="s_PFMA Income (2)_2007.07.13 (RSRI) 2" xfId="6486" xr:uid="{B70313BB-5644-4C61-9116-F5E435496BFE}"/>
    <cellStyle name="s_PFMA Income (2)_2007.07.13 (RSRI) 2 2" xfId="18460" xr:uid="{02C050B2-53B9-4206-987A-3C67094F941C}"/>
    <cellStyle name="s_PFMA Income (2)_2007.07.13 (RSRI) 2 3" xfId="15102" xr:uid="{D0A06C32-2592-4566-B403-12DC2B303880}"/>
    <cellStyle name="s_PFMA Income (2)_2007.07.13 (RSRI) 2 4" xfId="17969" xr:uid="{5A0D3A3A-6629-40B7-820A-339FB8EFA436}"/>
    <cellStyle name="s_PFMA Income (2)_2007.07.13 (RSRI) 2 5" xfId="28588" xr:uid="{D03A2902-6957-4F1F-9F4E-55289FC0456C}"/>
    <cellStyle name="s_PFMA Income (2)_2007.07.13 (RSRI) 2 6" xfId="30849" xr:uid="{772012FE-A947-461D-BDD1-8F1B1DA6FE98}"/>
    <cellStyle name="s_PFMA Income (2)_2007.07.13 (RSRI) 3" xfId="36648" xr:uid="{31F6C90C-764C-45C6-9B77-64D9B9F05A8F}"/>
    <cellStyle name="s_PFMA Income (2)_2007.07.13 (RSRI)_BALANÇO" xfId="3712" xr:uid="{273F3924-A0C3-4753-BE7A-6F6C23F1B063}"/>
    <cellStyle name="s_PFMA Income (2)_2007.07.13 (RSRI)_BALANÇO 2" xfId="8495" xr:uid="{9C19F108-0E21-4D0A-AF32-D49C12032210}"/>
    <cellStyle name="s_PFMA Income (2)_2007.07.13 (RSRI)_BALANÇO 2 2" xfId="20270" xr:uid="{AF6FF481-9F30-4BCB-9455-345D152B275E}"/>
    <cellStyle name="s_PFMA Income (2)_2007.07.13 (RSRI)_BALANÇO 2 3" xfId="17221" xr:uid="{A77D2BBE-426C-4792-AB90-31846F3029F3}"/>
    <cellStyle name="s_PFMA Income (2)_2007.07.13 (RSRI)_BALANÇO 2 4" xfId="17927" xr:uid="{EDBFD863-C25D-482C-AD75-CC63C1FE52D0}"/>
    <cellStyle name="s_PFMA Income (2)_2007.07.13 (RSRI)_BALANÇO 2 5" xfId="31415" xr:uid="{AA4C5911-87BA-4A5B-9985-39D12338E1A0}"/>
    <cellStyle name="s_PFMA Income (2)_2007.07.13 (RSRI)_BALANÇO 2 6" xfId="14358" xr:uid="{B138F6F1-2D0C-4E52-B229-F228F6A6D78B}"/>
    <cellStyle name="s_PFMA Income (2)_2007.07.13 (RSRI)_BALANÇO 3" xfId="11102" xr:uid="{E733C518-C098-4F38-8945-D2D21B01B168}"/>
    <cellStyle name="s_PFMA Income (2)_2007.07.13 (RSRI)_BALANÇO 3 2" xfId="12673" xr:uid="{0E050599-D251-4695-941E-3AD1A6CBCC6E}"/>
    <cellStyle name="s_PFMA Income (2)_2007.07.13 (RSRI)_BALANÇO 3 2 2" xfId="23914" xr:uid="{E2B40ABA-3F4B-4FCA-A682-2450BA989747}"/>
    <cellStyle name="s_PFMA Income (2)_2007.07.13 (RSRI)_BALANÇO 3 2 3" xfId="27617" xr:uid="{C293F511-9756-45EE-816E-B1C70E3E7AAA}"/>
    <cellStyle name="s_PFMA Income (2)_2007.07.13 (RSRI)_BALANÇO 3 2 4" xfId="16816" xr:uid="{2047A03E-12D0-4DA3-BB6D-E3D0E59A0BD0}"/>
    <cellStyle name="s_PFMA Income (2)_2007.07.13 (RSRI)_BALANÇO 3 2 5" xfId="32379" xr:uid="{B9E3FE69-5103-4772-9449-91D401A016F3}"/>
    <cellStyle name="s_PFMA Income (2)_2007.07.13 (RSRI)_BALANÇO 3 2 6" xfId="28315" xr:uid="{3E16F42F-82E6-4DDC-A559-A294D5CC5746}"/>
    <cellStyle name="s_PFMA Income (2)_2007.07.13 (RSRI)_DF's" xfId="2696" xr:uid="{FBAE84ED-C1C0-477A-9BE9-A0964416F088}"/>
    <cellStyle name="s_PFMA Income (2)_2007.07.13 (RSRI)_DF's 2" xfId="7479" xr:uid="{BFC7C911-ED91-4577-8E79-46A7533FFB61}"/>
    <cellStyle name="s_PFMA Income (2)_2007.07.13 (RSRI)_DF's 2 2" xfId="19373" xr:uid="{9B809A8B-FE51-4C1D-8838-DEA17781D171}"/>
    <cellStyle name="s_PFMA Income (2)_2007.07.13 (RSRI)_DF's 2 3" xfId="13785" xr:uid="{6A7508FD-D87E-4E3D-9A71-6E25F908E8DF}"/>
    <cellStyle name="s_PFMA Income (2)_2007.07.13 (RSRI)_DF's 2 4" xfId="28786" xr:uid="{EEB267D2-24A8-4992-9742-377E431B9E7C}"/>
    <cellStyle name="s_PFMA Income (2)_2007.07.13 (RSRI)_DF's 2 5" xfId="16853" xr:uid="{BCBCA3F2-A014-4960-8C4A-D817FCB31BD5}"/>
    <cellStyle name="s_PFMA Income (2)_2007.07.13 (RSRI)_DF's 2 6" xfId="30644" xr:uid="{F75818BB-6535-4E19-903F-965CAB8B86AB}"/>
    <cellStyle name="s_PFMA Income (2)_2007.07.13 (RSRI)_DF's 3" xfId="10605" xr:uid="{54C9F351-1DE5-4F2B-A6E5-78B0634A521E}"/>
    <cellStyle name="s_PFMA Income (2)_2007.07.13 (RSRI)_DF's 3 2" xfId="12181" xr:uid="{3F0E7495-237C-4B9B-88A5-A62C97C5B494}"/>
    <cellStyle name="s_PFMA Income (2)_2007.07.13 (RSRI)_DF's 3 2 2" xfId="23422" xr:uid="{07F0D0D6-8F2C-4160-BB15-1E8C621BD011}"/>
    <cellStyle name="s_PFMA Income (2)_2007.07.13 (RSRI)_DF's 3 2 3" xfId="27125" xr:uid="{8FE3532C-9C3C-4AB2-81F5-DAE26F8FE75F}"/>
    <cellStyle name="s_PFMA Income (2)_2007.07.13 (RSRI)_DF's 3 2 4" xfId="26348" xr:uid="{4B4734C8-F775-4FAA-AB89-F927E2CD3816}"/>
    <cellStyle name="s_PFMA Income (2)_2007.07.13 (RSRI)_DF's 3 2 5" xfId="30802" xr:uid="{1B76E00D-C584-450F-854D-E4CF629D9855}"/>
    <cellStyle name="s_PFMA Income (2)_2007.07.13 (RSRI)_DF's 3 2 6" xfId="35057" xr:uid="{1870317A-60D6-4266-9743-E90AA2933EFF}"/>
    <cellStyle name="s_PFMA Income (2)_2007.07.13 (RSRI)_EVOLUÇÃO OBRA" xfId="5702" xr:uid="{E258F1CF-65FB-48AC-AD3F-A3FE879D22F6}"/>
    <cellStyle name="s_PFMA Income (2)_2007.07.13 (RSRI)_EVOLUÇÃO OBRA 2" xfId="9987" xr:uid="{4D0E9163-B7B5-4498-8514-CB16A5E070A6}"/>
    <cellStyle name="s_PFMA Income (2)_2007.07.13 (RSRI)_EVOLUÇÃO OBRA 2 2" xfId="21666" xr:uid="{7883D39C-7EA6-4766-9A3D-E91FD2A6ECA0}"/>
    <cellStyle name="s_PFMA Income (2)_2007.07.13 (RSRI)_EVOLUÇÃO OBRA 2 3" xfId="25411" xr:uid="{A7DF97F9-4AC0-4CAA-8C16-3AB4580B26DA}"/>
    <cellStyle name="s_PFMA Income (2)_2007.07.13 (RSRI)_EVOLUÇÃO OBRA 2 4" xfId="14517" xr:uid="{28D2D9FA-B144-4DD4-AD7F-6A63E7E45743}"/>
    <cellStyle name="s_PFMA Income (2)_2007.07.13 (RSRI)_EVOLUÇÃO OBRA 2 5" xfId="17638" xr:uid="{BEB42234-49CE-4FA3-8249-73EECF962D2E}"/>
    <cellStyle name="s_PFMA Income (2)_2007.07.13 (RSRI)_EVOLUÇÃO OBRA 2 6" xfId="34993" xr:uid="{C389C6D3-8B28-4897-B74D-329AA82DE5A6}"/>
    <cellStyle name="s_PFMA Income (2)_2007.07.13 (RSRI)_EVOLUÇÃO OBRA 3" xfId="11616" xr:uid="{4700F53E-1A19-4EA1-A145-1A2FAE86E9FC}"/>
    <cellStyle name="s_PFMA Income (2)_2007.07.13 (RSRI)_EVOLUÇÃO OBRA 3 2" xfId="13173" xr:uid="{51F620FD-A6E2-4CB8-BE5C-F787B79B3A7D}"/>
    <cellStyle name="s_PFMA Income (2)_2007.07.13 (RSRI)_EVOLUÇÃO OBRA 3 2 2" xfId="24414" xr:uid="{9DD595CE-2304-48CF-9C14-54B8E4CD46CD}"/>
    <cellStyle name="s_PFMA Income (2)_2007.07.13 (RSRI)_EVOLUÇÃO OBRA 3 2 3" xfId="28115" xr:uid="{3A99B147-F8EC-4392-AEE1-633A043E3CEA}"/>
    <cellStyle name="s_PFMA Income (2)_2007.07.13 (RSRI)_EVOLUÇÃO OBRA 3 2 4" xfId="19772" xr:uid="{6AD1F93F-F1AC-4588-8D2E-F70A5CE82E90}"/>
    <cellStyle name="s_PFMA Income (2)_2007.07.13 (RSRI)_EVOLUÇÃO OBRA 3 2 5" xfId="14149" xr:uid="{91A29944-A20F-4F34-B040-87283844F21A}"/>
    <cellStyle name="s_PFMA Income (2)_2007.07.13 (RSRI)_EVOLUÇÃO OBRA 3 2 6" xfId="34066" xr:uid="{88371AE7-270D-43ED-8207-22206D5A337A}"/>
    <cellStyle name="s_PFMA Income (2)_2007.07.13 (RSRI)_VSO-4T08-2008.12.02" xfId="4694" xr:uid="{994BAFDA-C9CC-447E-BEEF-D758B009B7A6}"/>
    <cellStyle name="s_PFMA Income (2)_2007.07.13 (RSRI)_VSO-4T08-2008.12.02 2" xfId="9095" xr:uid="{77CD821C-EAB2-4C0E-A67A-A4819705A27B}"/>
    <cellStyle name="s_PFMA Income (2)_2007.07.13 (RSRI)_VSO-4T08-2008.12.02 2 2" xfId="20833" xr:uid="{C87858A8-7272-4ABD-BF36-DB91BA46CFDD}"/>
    <cellStyle name="s_PFMA Income (2)_2007.07.13 (RSRI)_VSO-4T08-2008.12.02 2 3" xfId="24645" xr:uid="{3DE7723A-778D-4269-9FDB-2731DF870EE2}"/>
    <cellStyle name="s_PFMA Income (2)_2007.07.13 (RSRI)_VSO-4T08-2008.12.02 2 4" xfId="22597" xr:uid="{B52C5548-A3EA-4689-97DA-AC2A3821D5B2}"/>
    <cellStyle name="s_PFMA Income (2)_2007.07.13 (RSRI)_VSO-4T08-2008.12.02 2 5" xfId="32989" xr:uid="{98FCBCAB-F06D-4F8F-86B8-5219E9D443E8}"/>
    <cellStyle name="s_PFMA Income (2)_2007.07.13 (RSRI)_VSO-4T08-2008.12.02 2 6" xfId="34500" xr:uid="{1655FF3F-493E-42E6-948B-5F755F5B888A}"/>
    <cellStyle name="s_PFMA Income (2)_2007.07.13 (RSRI)_VSO-4T08-2008.12.02 3" xfId="36649" xr:uid="{33DEC820-E50B-47C5-B8D2-33A29A46B1AB}"/>
    <cellStyle name="s_PFMA Statements" xfId="1446" xr:uid="{E9EAF27D-9121-4151-957D-A5DEAE1E14B7}"/>
    <cellStyle name="s_PFMA Statements 2" xfId="6487" xr:uid="{296D01B6-0C83-4C8A-A167-37E1334356FA}"/>
    <cellStyle name="s_PFMA Statements 2 2" xfId="18461" xr:uid="{3B874973-2472-4C6E-B7C2-C6831D361A8C}"/>
    <cellStyle name="s_PFMA Statements 2 3" xfId="19868" xr:uid="{29F790D0-5258-4580-BBC4-3F563C44516C}"/>
    <cellStyle name="s_PFMA Statements 2 4" xfId="17104" xr:uid="{BA5613C0-7E9A-4596-B83F-43FD9DF60CD2}"/>
    <cellStyle name="s_PFMA Statements 2 5" xfId="14442" xr:uid="{BA4A35AE-664A-4E98-9BD5-FCC3D65C83B4}"/>
    <cellStyle name="s_PFMA Statements 2 6" xfId="34728" xr:uid="{D6BE1596-4C51-4479-97B1-8A7856664164}"/>
    <cellStyle name="s_PFMA Statements 3" xfId="36650" xr:uid="{997671C3-2079-4129-88EA-FC0EBEF5A8B2}"/>
    <cellStyle name="s_PFMA Statements_1" xfId="1447" xr:uid="{39AF684E-78AE-45B8-8B97-5F0BA4E97B38}"/>
    <cellStyle name="s_PFMA Statements_1 2" xfId="6488" xr:uid="{C5F3D547-4E5F-445D-A56B-CABD94566759}"/>
    <cellStyle name="s_PFMA Statements_1 2 2" xfId="18462" xr:uid="{A86FC4D3-B5B3-467A-80D8-BBE4D6EB35E5}"/>
    <cellStyle name="s_PFMA Statements_1 2 3" xfId="15878" xr:uid="{8A90DDDE-3DB3-483C-B41A-EE3789C4E1CB}"/>
    <cellStyle name="s_PFMA Statements_1 2 4" xfId="30921" xr:uid="{8405483F-2DEF-4703-B780-1B2934DC3707}"/>
    <cellStyle name="s_PFMA Statements_1 2 5" xfId="14719" xr:uid="{1B7CFFB9-F6A7-495A-A7F6-B42FAEB5D98A}"/>
    <cellStyle name="s_PFMA Statements_1 2 6" xfId="31945" xr:uid="{FE297032-A5FB-4975-9946-66C31634510E}"/>
    <cellStyle name="s_PFMA Statements_1 3" xfId="36651" xr:uid="{D1F0BA04-1917-496F-96C1-89A6C4670F45}"/>
    <cellStyle name="s_PFMA Statements_1_2007.04.13 (RSRI)" xfId="1448" xr:uid="{3C007439-B2CA-4475-9AAC-FFBA40EE373E}"/>
    <cellStyle name="s_PFMA Statements_1_2007.04.13 (RSRI) 2" xfId="6489" xr:uid="{836B31BA-E36D-4936-A9FF-0785E52F8A79}"/>
    <cellStyle name="s_PFMA Statements_1_2007.04.13 (RSRI) 2 2" xfId="18463" xr:uid="{8688F4F6-F9A8-4C99-A3F1-B6A20424E5D0}"/>
    <cellStyle name="s_PFMA Statements_1_2007.04.13 (RSRI) 2 3" xfId="13992" xr:uid="{C9067273-E7C2-4DD5-ABD5-BC7ADB27A9B1}"/>
    <cellStyle name="s_PFMA Statements_1_2007.04.13 (RSRI) 2 4" xfId="29908" xr:uid="{444E392E-29A7-4DEB-B351-79B3A65D7FC3}"/>
    <cellStyle name="s_PFMA Statements_1_2007.04.13 (RSRI) 2 5" xfId="15277" xr:uid="{F2B01A62-4B37-4F18-ADBA-213DB06E8308}"/>
    <cellStyle name="s_PFMA Statements_1_2007.04.13 (RSRI) 2 6" xfId="31998" xr:uid="{3F092689-8F27-4D30-B9D3-BBA20E131E4B}"/>
    <cellStyle name="s_PFMA Statements_1_2007.04.13 (RSRI) 3" xfId="36652" xr:uid="{790268E9-FDFB-477F-A1FD-94C0D4ED7198}"/>
    <cellStyle name="s_PFMA Statements_1_2007.04.13 (RSRI)_BALANÇO" xfId="3713" xr:uid="{484350E3-2983-40F5-959F-03C0719A73F0}"/>
    <cellStyle name="s_PFMA Statements_1_2007.04.13 (RSRI)_BALANÇO 2" xfId="8496" xr:uid="{F85F9CF9-696D-4B72-93EB-07C1315707C2}"/>
    <cellStyle name="s_PFMA Statements_1_2007.04.13 (RSRI)_BALANÇO 2 2" xfId="20271" xr:uid="{60FBA895-14AF-4008-A5F2-8FBE3BE3F7D6}"/>
    <cellStyle name="s_PFMA Statements_1_2007.04.13 (RSRI)_BALANÇO 2 3" xfId="18776" xr:uid="{0ABB8DCF-9F42-4FEC-8204-9AF5344110CC}"/>
    <cellStyle name="s_PFMA Statements_1_2007.04.13 (RSRI)_BALANÇO 2 4" xfId="25444" xr:uid="{2248AAF1-A096-4A66-AE5F-B72A242BFEBA}"/>
    <cellStyle name="s_PFMA Statements_1_2007.04.13 (RSRI)_BALANÇO 2 5" xfId="30077" xr:uid="{2D803997-B429-4442-8CA7-D0ABCDFF4103}"/>
    <cellStyle name="s_PFMA Statements_1_2007.04.13 (RSRI)_BALANÇO 2 6" xfId="35099" xr:uid="{097222A2-A68D-4191-BF9B-EBB2A28D2D73}"/>
    <cellStyle name="s_PFMA Statements_1_2007.04.13 (RSRI)_BALANÇO 3" xfId="11103" xr:uid="{213BFB76-6733-4806-98F5-4AC05AAC9B6C}"/>
    <cellStyle name="s_PFMA Statements_1_2007.04.13 (RSRI)_BALANÇO 3 2" xfId="12674" xr:uid="{FB992516-3754-4FB2-A04B-9B6FF96E7E96}"/>
    <cellStyle name="s_PFMA Statements_1_2007.04.13 (RSRI)_BALANÇO 3 2 2" xfId="23915" xr:uid="{E1FB5FD1-4691-437D-B432-C12E4C560CBC}"/>
    <cellStyle name="s_PFMA Statements_1_2007.04.13 (RSRI)_BALANÇO 3 2 3" xfId="27618" xr:uid="{D053EA5B-572E-413E-BA3B-C313CE7DDEDB}"/>
    <cellStyle name="s_PFMA Statements_1_2007.04.13 (RSRI)_BALANÇO 3 2 4" xfId="28445" xr:uid="{803F5EE2-39FD-4C48-B0C6-A2D16EF8AA44}"/>
    <cellStyle name="s_PFMA Statements_1_2007.04.13 (RSRI)_BALANÇO 3 2 5" xfId="26683" xr:uid="{200C59FC-4558-4261-A865-33A3D90F7E91}"/>
    <cellStyle name="s_PFMA Statements_1_2007.04.13 (RSRI)_BALANÇO 3 2 6" xfId="32937" xr:uid="{003D9835-55E5-44C6-98B3-6DF0876C9A39}"/>
    <cellStyle name="s_PFMA Statements_1_2007.04.13 (RSRI)_DF's" xfId="2697" xr:uid="{819AF936-196F-452A-BF75-53797D6D232D}"/>
    <cellStyle name="s_PFMA Statements_1_2007.04.13 (RSRI)_DF's 2" xfId="7480" xr:uid="{47934A19-CE4C-4DF3-8859-4BDEF1ACFD68}"/>
    <cellStyle name="s_PFMA Statements_1_2007.04.13 (RSRI)_DF's 2 2" xfId="19374" xr:uid="{4003B253-C75E-4BE9-8F0F-A386E421534A}"/>
    <cellStyle name="s_PFMA Statements_1_2007.04.13 (RSRI)_DF's 2 3" xfId="13784" xr:uid="{FBCE2275-2419-4FBC-AEF4-BF7140FBA116}"/>
    <cellStyle name="s_PFMA Statements_1_2007.04.13 (RSRI)_DF's 2 4" xfId="15472" xr:uid="{26679BAA-AB12-41E5-BD95-0CCC6BD40850}"/>
    <cellStyle name="s_PFMA Statements_1_2007.04.13 (RSRI)_DF's 2 5" xfId="15613" xr:uid="{F8180C01-874F-46F7-BE16-C1CFD58C465B}"/>
    <cellStyle name="s_PFMA Statements_1_2007.04.13 (RSRI)_DF's 2 6" xfId="34879" xr:uid="{8823A0A4-A9FF-49F4-9425-646D0ECE1A9F}"/>
    <cellStyle name="s_PFMA Statements_1_2007.04.13 (RSRI)_DF's 3" xfId="10606" xr:uid="{F2FC308D-4450-4437-9690-7539C279DF3B}"/>
    <cellStyle name="s_PFMA Statements_1_2007.04.13 (RSRI)_DF's 3 2" xfId="12182" xr:uid="{3D7703AE-37CA-4520-AE4F-AD50F693F085}"/>
    <cellStyle name="s_PFMA Statements_1_2007.04.13 (RSRI)_DF's 3 2 2" xfId="23423" xr:uid="{F2ED4631-1545-4C8D-AFB3-FF7E469B94B3}"/>
    <cellStyle name="s_PFMA Statements_1_2007.04.13 (RSRI)_DF's 3 2 3" xfId="27126" xr:uid="{E92F7B56-9530-4452-9023-68E858204F1F}"/>
    <cellStyle name="s_PFMA Statements_1_2007.04.13 (RSRI)_DF's 3 2 4" xfId="22508" xr:uid="{8FF07B26-1EAF-450B-877F-227F93878CE7}"/>
    <cellStyle name="s_PFMA Statements_1_2007.04.13 (RSRI)_DF's 3 2 5" xfId="26258" xr:uid="{8AD55EE8-4827-4505-AFCE-EB260E87938E}"/>
    <cellStyle name="s_PFMA Statements_1_2007.04.13 (RSRI)_DF's 3 2 6" xfId="31240" xr:uid="{390D5EFE-A779-450F-9E4F-CB1AFDAFD0DD}"/>
    <cellStyle name="s_PFMA Statements_1_2007.04.13 (RSRI)_EVOLUÇÃO OBRA" xfId="5703" xr:uid="{E7942238-2852-47B2-ADC2-3AF6DF0AC1A1}"/>
    <cellStyle name="s_PFMA Statements_1_2007.04.13 (RSRI)_EVOLUÇÃO OBRA 2" xfId="9988" xr:uid="{51D80CC9-D6D2-4287-8FFF-B2F29B7B6B8A}"/>
    <cellStyle name="s_PFMA Statements_1_2007.04.13 (RSRI)_EVOLUÇÃO OBRA 2 2" xfId="21667" xr:uid="{FD06E227-4293-4A0D-82FD-2260D5F534C1}"/>
    <cellStyle name="s_PFMA Statements_1_2007.04.13 (RSRI)_EVOLUÇÃO OBRA 2 3" xfId="25412" xr:uid="{DF9E4EFB-9CF2-40A3-A869-B0683375C79D}"/>
    <cellStyle name="s_PFMA Statements_1_2007.04.13 (RSRI)_EVOLUÇÃO OBRA 2 4" xfId="28626" xr:uid="{44D32DC7-E901-4A80-B992-357A7FCD39C8}"/>
    <cellStyle name="s_PFMA Statements_1_2007.04.13 (RSRI)_EVOLUÇÃO OBRA 2 5" xfId="25038" xr:uid="{3BFDA93C-E77E-40FF-9234-C8DBEC9D04B0}"/>
    <cellStyle name="s_PFMA Statements_1_2007.04.13 (RSRI)_EVOLUÇÃO OBRA 2 6" xfId="32370" xr:uid="{737C6850-BAB5-454A-BA27-4367F80EDB02}"/>
    <cellStyle name="s_PFMA Statements_1_2007.04.13 (RSRI)_EVOLUÇÃO OBRA 3" xfId="11617" xr:uid="{B76E2376-8C10-4B1E-A584-99DD46334BCD}"/>
    <cellStyle name="s_PFMA Statements_1_2007.04.13 (RSRI)_EVOLUÇÃO OBRA 3 2" xfId="13174" xr:uid="{398310D4-6678-4214-BC26-75703E280929}"/>
    <cellStyle name="s_PFMA Statements_1_2007.04.13 (RSRI)_EVOLUÇÃO OBRA 3 2 2" xfId="24415" xr:uid="{8E571E51-F0BF-4EF7-B4DC-99981546CF73}"/>
    <cellStyle name="s_PFMA Statements_1_2007.04.13 (RSRI)_EVOLUÇÃO OBRA 3 2 3" xfId="28116" xr:uid="{41140A67-13D3-4FEC-A5CB-49AEDAF8EEE4}"/>
    <cellStyle name="s_PFMA Statements_1_2007.04.13 (RSRI)_EVOLUÇÃO OBRA 3 2 4" xfId="26991" xr:uid="{BBA3AE5D-E5E8-4A1D-8663-A690A4D6EAC7}"/>
    <cellStyle name="s_PFMA Statements_1_2007.04.13 (RSRI)_EVOLUÇÃO OBRA 3 2 5" xfId="33367" xr:uid="{F53B9C02-BA2E-4753-A5EF-0D51A07B5A8A}"/>
    <cellStyle name="s_PFMA Statements_1_2007.04.13 (RSRI)_EVOLUÇÃO OBRA 3 2 6" xfId="32696" xr:uid="{BF84DFDD-7355-40B1-A8C1-519BC8579B0D}"/>
    <cellStyle name="s_PFMA Statements_1_2007.04.13 (RSRI)_VSO-4T08-2008.12.02" xfId="4695" xr:uid="{C7A4B969-11A6-4E27-9FC2-8F403149F7BF}"/>
    <cellStyle name="s_PFMA Statements_1_2007.04.13 (RSRI)_VSO-4T08-2008.12.02 2" xfId="9096" xr:uid="{ABB0A9A8-4C4E-45E2-AEC1-743F075C5234}"/>
    <cellStyle name="s_PFMA Statements_1_2007.04.13 (RSRI)_VSO-4T08-2008.12.02 2 2" xfId="20834" xr:uid="{ECC142D9-8A88-4201-BCB5-F649C4ED3A45}"/>
    <cellStyle name="s_PFMA Statements_1_2007.04.13 (RSRI)_VSO-4T08-2008.12.02 2 3" xfId="24646" xr:uid="{79B763FA-520D-4D58-A63C-87F640B9E591}"/>
    <cellStyle name="s_PFMA Statements_1_2007.04.13 (RSRI)_VSO-4T08-2008.12.02 2 4" xfId="23000" xr:uid="{11F26B96-3A4E-42E4-B6FB-87A472A171C8}"/>
    <cellStyle name="s_PFMA Statements_1_2007.04.13 (RSRI)_VSO-4T08-2008.12.02 2 5" xfId="28969" xr:uid="{FF2FB2DA-18EB-48E0-8072-1B7A32C293C5}"/>
    <cellStyle name="s_PFMA Statements_1_2007.04.13 (RSRI)_VSO-4T08-2008.12.02 2 6" xfId="15359" xr:uid="{B5DDA396-CCF7-4E36-96FE-5398B72556A7}"/>
    <cellStyle name="s_PFMA Statements_1_2007.04.13 (RSRI)_VSO-4T08-2008.12.02 3" xfId="36653" xr:uid="{B0C0D7D2-6319-4AC8-9857-7FDAAD0A12EA}"/>
    <cellStyle name="s_PFMA Statements_1_2007.07.13 (RSRI)" xfId="1449" xr:uid="{6D880F72-FA7E-435F-A8C5-F4DA7507FE1E}"/>
    <cellStyle name="s_PFMA Statements_1_2007.07.13 (RSRI) 2" xfId="6490" xr:uid="{F6BAA890-3A78-47EB-B43D-D24EE61AE496}"/>
    <cellStyle name="s_PFMA Statements_1_2007.07.13 (RSRI) 2 2" xfId="18464" xr:uid="{C010D24F-CFA5-447A-BC00-3421781EF7C8}"/>
    <cellStyle name="s_PFMA Statements_1_2007.07.13 (RSRI) 2 3" xfId="13991" xr:uid="{9788E9E4-E3F4-4C8A-B67F-68A643D3BB4C}"/>
    <cellStyle name="s_PFMA Statements_1_2007.07.13 (RSRI) 2 4" xfId="28853" xr:uid="{A5D46259-8080-4100-9012-BDC578A0358C}"/>
    <cellStyle name="s_PFMA Statements_1_2007.07.13 (RSRI) 2 5" xfId="32689" xr:uid="{81B6A4BC-458E-48DC-BF18-B7AEA785C874}"/>
    <cellStyle name="s_PFMA Statements_1_2007.07.13 (RSRI) 2 6" xfId="15776" xr:uid="{C1AB7DBD-51B9-4101-9D7E-6AC083FFBCB8}"/>
    <cellStyle name="s_PFMA Statements_1_2007.07.13 (RSRI) 3" xfId="36654" xr:uid="{E11629EB-4928-4A7A-8752-92A5DF6D4ACA}"/>
    <cellStyle name="s_PFMA Statements_1_2007.07.13 (RSRI)_BALANÇO" xfId="3714" xr:uid="{6A47AA3E-396B-4020-830A-E4C04254E2E2}"/>
    <cellStyle name="s_PFMA Statements_1_2007.07.13 (RSRI)_BALANÇO 2" xfId="8497" xr:uid="{B99866A8-06C8-4D01-911F-082A57436AD1}"/>
    <cellStyle name="s_PFMA Statements_1_2007.07.13 (RSRI)_BALANÇO 2 2" xfId="20272" xr:uid="{693CC6ED-604F-4745-9212-6E155D274AE8}"/>
    <cellStyle name="s_PFMA Statements_1_2007.07.13 (RSRI)_BALANÇO 2 3" xfId="14916" xr:uid="{2B4A4B37-4221-41A8-BD93-E897615DBD5C}"/>
    <cellStyle name="s_PFMA Statements_1_2007.07.13 (RSRI)_BALANÇO 2 4" xfId="30526" xr:uid="{A1456556-20E1-41B1-A81A-C8D4AEDF1C37}"/>
    <cellStyle name="s_PFMA Statements_1_2007.07.13 (RSRI)_BALANÇO 2 5" xfId="32234" xr:uid="{8AB1AD8A-908A-4AA9-858C-D58C6703B003}"/>
    <cellStyle name="s_PFMA Statements_1_2007.07.13 (RSRI)_BALANÇO 2 6" xfId="32873" xr:uid="{51F2F950-8A36-4F6F-82A7-356DC492C92C}"/>
    <cellStyle name="s_PFMA Statements_1_2007.07.13 (RSRI)_BALANÇO 3" xfId="11104" xr:uid="{55F17119-ED7B-47BF-A20A-CA22E0A762C1}"/>
    <cellStyle name="s_PFMA Statements_1_2007.07.13 (RSRI)_BALANÇO 3 2" xfId="12675" xr:uid="{E512FF87-35A0-41F0-8BD2-C847E7DF04BF}"/>
    <cellStyle name="s_PFMA Statements_1_2007.07.13 (RSRI)_BALANÇO 3 2 2" xfId="23916" xr:uid="{7AB24319-6701-4BA8-A39A-D6992116DC45}"/>
    <cellStyle name="s_PFMA Statements_1_2007.07.13 (RSRI)_BALANÇO 3 2 3" xfId="27619" xr:uid="{0F96EA36-CB0C-4E45-BD2D-AE8F01B22915}"/>
    <cellStyle name="s_PFMA Statements_1_2007.07.13 (RSRI)_BALANÇO 3 2 4" xfId="25779" xr:uid="{0C68FD14-A2E2-4EB9-99C1-4AA9023C4BC4}"/>
    <cellStyle name="s_PFMA Statements_1_2007.07.13 (RSRI)_BALANÇO 3 2 5" xfId="32214" xr:uid="{BAE5B211-B47B-4B87-8E53-9675CE3E14D1}"/>
    <cellStyle name="s_PFMA Statements_1_2007.07.13 (RSRI)_BALANÇO 3 2 6" xfId="32449" xr:uid="{DA4E6B39-4B73-4496-B09A-329BD09CF241}"/>
    <cellStyle name="s_PFMA Statements_1_2007.07.13 (RSRI)_DF's" xfId="2698" xr:uid="{54AA3DBE-14FA-4A9D-86EF-E1926D150AB8}"/>
    <cellStyle name="s_PFMA Statements_1_2007.07.13 (RSRI)_DF's 2" xfId="7481" xr:uid="{5FE96829-D85F-4B19-9E85-F577077D1792}"/>
    <cellStyle name="s_PFMA Statements_1_2007.07.13 (RSRI)_DF's 2 2" xfId="19375" xr:uid="{47216087-1E13-4C5A-8BEB-A98B7A199377}"/>
    <cellStyle name="s_PFMA Statements_1_2007.07.13 (RSRI)_DF's 2 3" xfId="13783" xr:uid="{DE6C1F62-2DD5-4DEA-91E6-2398014ADA87}"/>
    <cellStyle name="s_PFMA Statements_1_2007.07.13 (RSRI)_DF's 2 4" xfId="30252" xr:uid="{61E1C5F1-5A0E-42C6-9B8F-5C1D0FE80BF6}"/>
    <cellStyle name="s_PFMA Statements_1_2007.07.13 (RSRI)_DF's 2 5" xfId="31708" xr:uid="{76D5CB50-9459-409D-974A-10724D3A6279}"/>
    <cellStyle name="s_PFMA Statements_1_2007.07.13 (RSRI)_DF's 2 6" xfId="30129" xr:uid="{39E44417-1DB3-4B57-9D9D-EFB62474E888}"/>
    <cellStyle name="s_PFMA Statements_1_2007.07.13 (RSRI)_DF's 3" xfId="10607" xr:uid="{BCFA8F52-3C62-461A-92D6-FAF4841F3184}"/>
    <cellStyle name="s_PFMA Statements_1_2007.07.13 (RSRI)_DF's 3 2" xfId="12183" xr:uid="{1883C611-5A21-4750-9F96-63D4E5F876B8}"/>
    <cellStyle name="s_PFMA Statements_1_2007.07.13 (RSRI)_DF's 3 2 2" xfId="23424" xr:uid="{99EB74FB-1D83-4EE5-BB92-5000D88FE9B9}"/>
    <cellStyle name="s_PFMA Statements_1_2007.07.13 (RSRI)_DF's 3 2 3" xfId="27127" xr:uid="{B0DC1FBE-422A-4E4B-BB31-39ED239E78D6}"/>
    <cellStyle name="s_PFMA Statements_1_2007.07.13 (RSRI)_DF's 3 2 4" xfId="28503" xr:uid="{401B210E-80BC-49EC-BC1B-A494EA007843}"/>
    <cellStyle name="s_PFMA Statements_1_2007.07.13 (RSRI)_DF's 3 2 5" xfId="32305" xr:uid="{02B6E766-A392-4E4D-AA25-F9168196FB16}"/>
    <cellStyle name="s_PFMA Statements_1_2007.07.13 (RSRI)_DF's 3 2 6" xfId="34209" xr:uid="{D1108C8C-954C-4C8D-AE35-A4374887D348}"/>
    <cellStyle name="s_PFMA Statements_1_2007.07.13 (RSRI)_EVOLUÇÃO OBRA" xfId="5704" xr:uid="{6A433622-5473-4599-8406-C480A0D6FE10}"/>
    <cellStyle name="s_PFMA Statements_1_2007.07.13 (RSRI)_EVOLUÇÃO OBRA 2" xfId="9989" xr:uid="{6008E2CD-577C-4774-BBC6-150375A7EDF5}"/>
    <cellStyle name="s_PFMA Statements_1_2007.07.13 (RSRI)_EVOLUÇÃO OBRA 2 2" xfId="21668" xr:uid="{988C88E6-E8B7-4A54-8232-301CA7B0933B}"/>
    <cellStyle name="s_PFMA Statements_1_2007.07.13 (RSRI)_EVOLUÇÃO OBRA 2 3" xfId="25413" xr:uid="{4C72044A-C056-43B3-9FD3-E92A0A7774E5}"/>
    <cellStyle name="s_PFMA Statements_1_2007.07.13 (RSRI)_EVOLUÇÃO OBRA 2 4" xfId="15986" xr:uid="{A439408B-2DED-4942-BF90-7078DE4293C1}"/>
    <cellStyle name="s_PFMA Statements_1_2007.07.13 (RSRI)_EVOLUÇÃO OBRA 2 5" xfId="14832" xr:uid="{05B61E0E-0737-4CDF-AC92-4694C073FD83}"/>
    <cellStyle name="s_PFMA Statements_1_2007.07.13 (RSRI)_EVOLUÇÃO OBRA 2 6" xfId="32359" xr:uid="{EA716B50-E58E-47A6-8FFB-8490AD60B6EA}"/>
    <cellStyle name="s_PFMA Statements_1_2007.07.13 (RSRI)_EVOLUÇÃO OBRA 3" xfId="11618" xr:uid="{62A8064E-5E30-4E94-984D-5D953B42A282}"/>
    <cellStyle name="s_PFMA Statements_1_2007.07.13 (RSRI)_EVOLUÇÃO OBRA 3 2" xfId="13175" xr:uid="{1156B1F5-82E5-4AFE-98CC-35BCF387603A}"/>
    <cellStyle name="s_PFMA Statements_1_2007.07.13 (RSRI)_EVOLUÇÃO OBRA 3 2 2" xfId="24416" xr:uid="{383B0C89-EAE8-4915-85A1-77024DDAEEA2}"/>
    <cellStyle name="s_PFMA Statements_1_2007.07.13 (RSRI)_EVOLUÇÃO OBRA 3 2 3" xfId="28117" xr:uid="{0A44B1AB-4AB9-4AFB-9F4D-040929C8D3B8}"/>
    <cellStyle name="s_PFMA Statements_1_2007.07.13 (RSRI)_EVOLUÇÃO OBRA 3 2 4" xfId="26170" xr:uid="{1F24497F-AC13-44EB-B3A3-B7D5887FC152}"/>
    <cellStyle name="s_PFMA Statements_1_2007.07.13 (RSRI)_EVOLUÇÃO OBRA 3 2 5" xfId="29864" xr:uid="{5CCAE509-784E-424E-8865-EBCED354B85A}"/>
    <cellStyle name="s_PFMA Statements_1_2007.07.13 (RSRI)_EVOLUÇÃO OBRA 3 2 6" xfId="17148" xr:uid="{3380E7DA-3E15-4440-A783-6FAEC2CC65C0}"/>
    <cellStyle name="s_PFMA Statements_1_2007.07.13 (RSRI)_VSO-4T08-2008.12.02" xfId="4696" xr:uid="{C8F849D5-C083-4037-B71C-4CBADEDF843E}"/>
    <cellStyle name="s_PFMA Statements_1_2007.07.13 (RSRI)_VSO-4T08-2008.12.02 2" xfId="9097" xr:uid="{0FE8CE0D-6BB1-4A7D-86BB-4E22F1746342}"/>
    <cellStyle name="s_PFMA Statements_1_2007.07.13 (RSRI)_VSO-4T08-2008.12.02 2 2" xfId="20835" xr:uid="{3B4C95D1-25B3-4CD1-9367-46545EDB43AC}"/>
    <cellStyle name="s_PFMA Statements_1_2007.07.13 (RSRI)_VSO-4T08-2008.12.02 2 3" xfId="24647" xr:uid="{B3364779-C6EF-456C-B607-DC73A6648353}"/>
    <cellStyle name="s_PFMA Statements_1_2007.07.13 (RSRI)_VSO-4T08-2008.12.02 2 4" xfId="15782" xr:uid="{811BD2F0-D0C0-41F5-B857-47D4C42AA990}"/>
    <cellStyle name="s_PFMA Statements_1_2007.07.13 (RSRI)_VSO-4T08-2008.12.02 2 5" xfId="26141" xr:uid="{C3A89357-5465-4260-9A70-A6616CB5BF77}"/>
    <cellStyle name="s_PFMA Statements_1_2007.07.13 (RSRI)_VSO-4T08-2008.12.02 2 6" xfId="15562" xr:uid="{BF570C0B-9BBA-4330-B5B5-4D9E782AFDED}"/>
    <cellStyle name="s_PFMA Statements_1_2007.07.13 (RSRI)_VSO-4T08-2008.12.02 3" xfId="36655" xr:uid="{25BDF39F-9DE4-4E3D-9DAC-99FC422C1B7E}"/>
    <cellStyle name="s_PFMA Statements_2" xfId="1450" xr:uid="{481C690D-7B9D-4FBC-9954-B795B20FA0CB}"/>
    <cellStyle name="s_PFMA Statements_2_2007.04.13 (RSRI)" xfId="1451" xr:uid="{4B89CCB3-3891-48BC-856C-987973292E2D}"/>
    <cellStyle name="s_PFMA Statements_2_2007.04.13 (RSRI) 2" xfId="36656" xr:uid="{FE56CC50-AEE7-4A8B-A653-C9AAFFCC8984}"/>
    <cellStyle name="s_PFMA Statements_2_2007.04.13 (RSRI)_BALANÇO" xfId="3715" xr:uid="{31E4533A-16EF-4506-9D47-93B664A9AEA3}"/>
    <cellStyle name="s_PFMA Statements_2_2007.04.13 (RSRI)_BALANÇO 2" xfId="8498" xr:uid="{5522E068-0189-4271-AF98-1D423D05AC56}"/>
    <cellStyle name="s_PFMA Statements_2_2007.04.13 (RSRI)_DF's" xfId="2699" xr:uid="{E7D6AC3C-1519-490D-B8A2-958070FA5907}"/>
    <cellStyle name="s_PFMA Statements_2_2007.04.13 (RSRI)_DF's 2" xfId="7482" xr:uid="{CD944B61-710F-47C7-B934-0088A3ABD6A4}"/>
    <cellStyle name="s_PFMA Statements_2_2007.04.13 (RSRI)_EVOLUÇÃO OBRA" xfId="5705" xr:uid="{C2CC23A6-FC08-4B73-95FD-247C0599B2F4}"/>
    <cellStyle name="s_PFMA Statements_2_2007.04.13 (RSRI)_EVOLUÇÃO OBRA 2" xfId="9990" xr:uid="{57794E84-C0D0-4FF7-88B7-51877D614B01}"/>
    <cellStyle name="s_PFMA Statements_2_2007.04.13 (RSRI)_VSO-4T08-2008.12.02" xfId="4697" xr:uid="{F9A969B6-030E-4209-8B11-FC9B24403A3D}"/>
    <cellStyle name="s_PFMA Statements_2_2007.07.13 (RSRI)" xfId="1452" xr:uid="{8356B273-8281-4B43-AFDE-BC51C1C61D79}"/>
    <cellStyle name="s_PFMA Statements_2_2007.07.13 (RSRI) 2" xfId="36657" xr:uid="{FF0C7670-E818-4A08-BD84-AE93D9296D3C}"/>
    <cellStyle name="s_PFMA Statements_2_2007.07.13 (RSRI)_BALANÇO" xfId="3716" xr:uid="{2E87F3AC-521F-4790-937A-23AACCB9863D}"/>
    <cellStyle name="s_PFMA Statements_2_2007.07.13 (RSRI)_BALANÇO 2" xfId="8499" xr:uid="{DA81E85C-B702-419B-B585-A3718EA4A777}"/>
    <cellStyle name="s_PFMA Statements_2_2007.07.13 (RSRI)_DF's" xfId="2700" xr:uid="{94950D56-38D0-4130-8E47-2CFBEE661ABF}"/>
    <cellStyle name="s_PFMA Statements_2_2007.07.13 (RSRI)_DF's 2" xfId="7483" xr:uid="{E0F775F0-E9D1-4AA3-A285-BD6B944CE4C5}"/>
    <cellStyle name="s_PFMA Statements_2_2007.07.13 (RSRI)_EVOLUÇÃO OBRA" xfId="5706" xr:uid="{3473D7F3-AB7C-4368-8532-980395FB99F3}"/>
    <cellStyle name="s_PFMA Statements_2_2007.07.13 (RSRI)_EVOLUÇÃO OBRA 2" xfId="9991" xr:uid="{AA88DAD4-223C-4FE7-B941-78FC5538F5AA}"/>
    <cellStyle name="s_PFMA Statements_2_2007.07.13 (RSRI)_VSO-4T08-2008.12.02" xfId="4698" xr:uid="{3CBB6FFC-F86F-4F0A-8707-388A2D48E7B9}"/>
    <cellStyle name="s_PFMA Statements_2007.04.13 (RSRI)" xfId="1453" xr:uid="{B4F3A4DF-D810-4BA5-8491-CE9D7DAF7C5F}"/>
    <cellStyle name="s_PFMA Statements_2007.04.13 (RSRI) 2" xfId="6491" xr:uid="{15F5F75E-C624-4715-A249-4DD4EBFE37A9}"/>
    <cellStyle name="s_PFMA Statements_2007.04.13 (RSRI) 2 2" xfId="18465" xr:uid="{05E9500D-11C4-4500-9F1D-7BF47C24DD4A}"/>
    <cellStyle name="s_PFMA Statements_2007.04.13 (RSRI) 2 3" xfId="13990" xr:uid="{435DD6E6-FCC5-4481-9C36-15799CB39D33}"/>
    <cellStyle name="s_PFMA Statements_2007.04.13 (RSRI) 2 4" xfId="22237" xr:uid="{1D30F74B-F958-4495-8215-942656689E3B}"/>
    <cellStyle name="s_PFMA Statements_2007.04.13 (RSRI) 2 5" xfId="31869" xr:uid="{915026F3-D443-421A-ABDC-6EBC00273337}"/>
    <cellStyle name="s_PFMA Statements_2007.04.13 (RSRI) 2 6" xfId="16285" xr:uid="{B0255923-32D1-4D90-8906-A87A26B622F4}"/>
    <cellStyle name="s_PFMA Statements_2007.04.13 (RSRI) 3" xfId="36658" xr:uid="{9DBFBD8E-6F6F-4FE8-B20D-314AB82AACC0}"/>
    <cellStyle name="s_PFMA Statements_2007.04.13 (RSRI)_BALANÇO" xfId="3717" xr:uid="{6CC83845-6A34-4BF5-8BED-1E36A04B2427}"/>
    <cellStyle name="s_PFMA Statements_2007.04.13 (RSRI)_BALANÇO 2" xfId="8500" xr:uid="{8C9CF641-4EB1-467A-B5F2-869C139FF547}"/>
    <cellStyle name="s_PFMA Statements_2007.04.13 (RSRI)_BALANÇO 2 2" xfId="20273" xr:uid="{78BAE064-2D5A-410C-B6D3-1BB4CF3A3C8B}"/>
    <cellStyle name="s_PFMA Statements_2007.04.13 (RSRI)_BALANÇO 2 3" xfId="13598" xr:uid="{598C6377-CC51-49FE-907C-50DB34C19AC3}"/>
    <cellStyle name="s_PFMA Statements_2007.04.13 (RSRI)_BALANÇO 2 4" xfId="22846" xr:uid="{FA438B0F-EB7F-4159-AC45-82D6ADC0C88F}"/>
    <cellStyle name="s_PFMA Statements_2007.04.13 (RSRI)_BALANÇO 2 5" xfId="31527" xr:uid="{9F816488-95C0-4977-9031-F6DE0DD38ED6}"/>
    <cellStyle name="s_PFMA Statements_2007.04.13 (RSRI)_BALANÇO 2 6" xfId="22362" xr:uid="{15F84862-EC68-4F8E-9005-5956DE665B5E}"/>
    <cellStyle name="s_PFMA Statements_2007.04.13 (RSRI)_BALANÇO 3" xfId="11105" xr:uid="{5DAE172B-3A8E-4A85-A7AE-38179399D2C9}"/>
    <cellStyle name="s_PFMA Statements_2007.04.13 (RSRI)_BALANÇO 3 2" xfId="12676" xr:uid="{2F075E75-0A25-4DE7-A76F-154952F594E9}"/>
    <cellStyle name="s_PFMA Statements_2007.04.13 (RSRI)_BALANÇO 3 2 2" xfId="23917" xr:uid="{DC27E87C-A516-406B-88FF-3C6CB4E03F93}"/>
    <cellStyle name="s_PFMA Statements_2007.04.13 (RSRI)_BALANÇO 3 2 3" xfId="27620" xr:uid="{F139A3CF-0C9F-4D56-8B0A-5085B200CF81}"/>
    <cellStyle name="s_PFMA Statements_2007.04.13 (RSRI)_BALANÇO 3 2 4" xfId="24984" xr:uid="{4103CFED-A81B-4D71-97F1-1E6B8184F423}"/>
    <cellStyle name="s_PFMA Statements_2007.04.13 (RSRI)_BALANÇO 3 2 5" xfId="31144" xr:uid="{A84868E2-56CB-4E9B-84A1-DF26F0FAF1DA}"/>
    <cellStyle name="s_PFMA Statements_2007.04.13 (RSRI)_BALANÇO 3 2 6" xfId="32898" xr:uid="{B9F08BA2-4CBA-4E78-AD13-2B5940CA62E0}"/>
    <cellStyle name="s_PFMA Statements_2007.04.13 (RSRI)_DF's" xfId="2701" xr:uid="{C46897A1-3A59-4EBC-9A74-C9A3BAE08C03}"/>
    <cellStyle name="s_PFMA Statements_2007.04.13 (RSRI)_DF's 2" xfId="7484" xr:uid="{EA831830-010F-40F0-9205-FE47EEDF6FC2}"/>
    <cellStyle name="s_PFMA Statements_2007.04.13 (RSRI)_DF's 2 2" xfId="19377" xr:uid="{8A22F9F5-1FEF-4AD0-BEC5-23582CBEF236}"/>
    <cellStyle name="s_PFMA Statements_2007.04.13 (RSRI)_DF's 2 3" xfId="21153" xr:uid="{D2096A9A-7C58-4725-BF40-06F75391CBF1}"/>
    <cellStyle name="s_PFMA Statements_2007.04.13 (RSRI)_DF's 2 4" xfId="22092" xr:uid="{4AD6523E-6E9F-4F05-8148-7A62E98D186D}"/>
    <cellStyle name="s_PFMA Statements_2007.04.13 (RSRI)_DF's 2 5" xfId="16986" xr:uid="{9BFEED92-5F5F-40EF-BF1A-6E7173934C26}"/>
    <cellStyle name="s_PFMA Statements_2007.04.13 (RSRI)_DF's 2 6" xfId="31711" xr:uid="{840264AB-4560-4DDA-B967-987D89699D78}"/>
    <cellStyle name="s_PFMA Statements_2007.04.13 (RSRI)_DF's 3" xfId="10608" xr:uid="{7FF9EE9B-6747-4BE7-8B5F-85C30B940775}"/>
    <cellStyle name="s_PFMA Statements_2007.04.13 (RSRI)_DF's 3 2" xfId="12184" xr:uid="{53495773-7FA0-4A52-BBD0-F6BD14BA35EA}"/>
    <cellStyle name="s_PFMA Statements_2007.04.13 (RSRI)_DF's 3 2 2" xfId="23425" xr:uid="{F0FFD19E-F7B3-4B1F-BDA7-1DEAF1EA5FA9}"/>
    <cellStyle name="s_PFMA Statements_2007.04.13 (RSRI)_DF's 3 2 3" xfId="27128" xr:uid="{6C5DB8B5-7033-4222-A2B5-72C71AE03072}"/>
    <cellStyle name="s_PFMA Statements_2007.04.13 (RSRI)_DF's 3 2 4" xfId="21375" xr:uid="{7F023A9B-9AFD-4B36-895B-5FB601DE6793}"/>
    <cellStyle name="s_PFMA Statements_2007.04.13 (RSRI)_DF's 3 2 5" xfId="14569" xr:uid="{33558307-73D0-4FCA-AC3C-B7D459F61EE1}"/>
    <cellStyle name="s_PFMA Statements_2007.04.13 (RSRI)_DF's 3 2 6" xfId="30646" xr:uid="{8A286FF2-3DD2-4B6C-AD29-B8521BC5782E}"/>
    <cellStyle name="s_PFMA Statements_2007.04.13 (RSRI)_EVOLUÇÃO OBRA" xfId="5707" xr:uid="{262CA6B3-B1B4-4BF8-A23C-7D48646DFA90}"/>
    <cellStyle name="s_PFMA Statements_2007.04.13 (RSRI)_EVOLUÇÃO OBRA 2" xfId="9992" xr:uid="{0541394A-5C96-4D23-835F-C6148791C8FB}"/>
    <cellStyle name="s_PFMA Statements_2007.04.13 (RSRI)_EVOLUÇÃO OBRA 2 2" xfId="21670" xr:uid="{3A8A3CD4-7688-46CD-9858-C1B78A02E119}"/>
    <cellStyle name="s_PFMA Statements_2007.04.13 (RSRI)_EVOLUÇÃO OBRA 2 3" xfId="25416" xr:uid="{8974BD2B-B1CF-4DA1-AE5F-2CFC7BCF7C49}"/>
    <cellStyle name="s_PFMA Statements_2007.04.13 (RSRI)_EVOLUÇÃO OBRA 2 4" xfId="21957" xr:uid="{18129C55-1B15-4AC9-80FF-A2D563BB77FB}"/>
    <cellStyle name="s_PFMA Statements_2007.04.13 (RSRI)_EVOLUÇÃO OBRA 2 5" xfId="16912" xr:uid="{FE62D63A-B59D-4260-B5C4-F9059BFB67CC}"/>
    <cellStyle name="s_PFMA Statements_2007.04.13 (RSRI)_EVOLUÇÃO OBRA 2 6" xfId="32780" xr:uid="{549923B9-4A5E-421F-BAB9-63740851DC2C}"/>
    <cellStyle name="s_PFMA Statements_2007.04.13 (RSRI)_EVOLUÇÃO OBRA 3" xfId="11619" xr:uid="{27BEEAEE-80D1-438E-8C60-258F16A27C81}"/>
    <cellStyle name="s_PFMA Statements_2007.04.13 (RSRI)_EVOLUÇÃO OBRA 3 2" xfId="13176" xr:uid="{7D4B6BD8-186E-401A-8CFA-7547E706DD2A}"/>
    <cellStyle name="s_PFMA Statements_2007.04.13 (RSRI)_EVOLUÇÃO OBRA 3 2 2" xfId="24417" xr:uid="{BCB6317A-3E85-43B9-A32E-25699E9C0DF2}"/>
    <cellStyle name="s_PFMA Statements_2007.04.13 (RSRI)_EVOLUÇÃO OBRA 3 2 3" xfId="28118" xr:uid="{87979354-3108-43DA-8846-C745D05616B8}"/>
    <cellStyle name="s_PFMA Statements_2007.04.13 (RSRI)_EVOLUÇÃO OBRA 3 2 4" xfId="28405" xr:uid="{E0551AD5-FA46-4F32-B4D9-90A27159803D}"/>
    <cellStyle name="s_PFMA Statements_2007.04.13 (RSRI)_EVOLUÇÃO OBRA 3 2 5" xfId="32684" xr:uid="{80159907-DA00-4272-927D-731F6B9DF406}"/>
    <cellStyle name="s_PFMA Statements_2007.04.13 (RSRI)_EVOLUÇÃO OBRA 3 2 6" xfId="32789" xr:uid="{D931088D-BEC2-4414-A13A-A7A02C76061A}"/>
    <cellStyle name="s_PFMA Statements_2007.04.13 (RSRI)_VSO-4T08-2008.12.02" xfId="4699" xr:uid="{FDB0FA56-7A27-4204-BAB0-477D3BD85BEF}"/>
    <cellStyle name="s_PFMA Statements_2007.04.13 (RSRI)_VSO-4T08-2008.12.02 2" xfId="9098" xr:uid="{80571935-6DDC-4921-AA1F-9B250FE0B7DD}"/>
    <cellStyle name="s_PFMA Statements_2007.04.13 (RSRI)_VSO-4T08-2008.12.02 2 2" xfId="20836" xr:uid="{65C8A864-1F5B-401E-83C1-162E69611E0C}"/>
    <cellStyle name="s_PFMA Statements_2007.04.13 (RSRI)_VSO-4T08-2008.12.02 2 3" xfId="24648" xr:uid="{8758AEC1-1294-4AA7-AC20-76CB3DC9DCE7}"/>
    <cellStyle name="s_PFMA Statements_2007.04.13 (RSRI)_VSO-4T08-2008.12.02 2 4" xfId="14317" xr:uid="{BC632A45-8D81-4E66-B67B-B74C99653F5C}"/>
    <cellStyle name="s_PFMA Statements_2007.04.13 (RSRI)_VSO-4T08-2008.12.02 2 5" xfId="29663" xr:uid="{6A5CB47C-DE88-4F01-AC18-9C0910717682}"/>
    <cellStyle name="s_PFMA Statements_2007.04.13 (RSRI)_VSO-4T08-2008.12.02 2 6" xfId="33859" xr:uid="{2B5FCE0A-3830-492C-BD88-63FE81C32457}"/>
    <cellStyle name="s_PFMA Statements_2007.04.13 (RSRI)_VSO-4T08-2008.12.02 3" xfId="36659" xr:uid="{5B8C2008-4CB7-4CA3-B526-29B950469172}"/>
    <cellStyle name="s_PFMA Statements_2007.07.13 (RSRI)" xfId="1454" xr:uid="{6937DFC6-94C1-4FEE-97E8-C26D866C0FA1}"/>
    <cellStyle name="s_PFMA Statements_2007.07.13 (RSRI) 2" xfId="6492" xr:uid="{1F094EAD-ED85-4CD1-8070-8420FDDCAF0A}"/>
    <cellStyle name="s_PFMA Statements_2007.07.13 (RSRI) 2 2" xfId="18466" xr:uid="{1B8F2E1E-D1F5-4A29-A242-DA7E31CA863E}"/>
    <cellStyle name="s_PFMA Statements_2007.07.13 (RSRI) 2 3" xfId="16635" xr:uid="{2CA3BDE4-2770-4230-AC9B-7E9C04A402F2}"/>
    <cellStyle name="s_PFMA Statements_2007.07.13 (RSRI) 2 4" xfId="30284" xr:uid="{A1E74F4E-C41A-4E9D-93F1-4209EF941C8C}"/>
    <cellStyle name="s_PFMA Statements_2007.07.13 (RSRI) 2 5" xfId="19096" xr:uid="{03F905D2-2E31-4B0F-BB49-A94FB2082AAE}"/>
    <cellStyle name="s_PFMA Statements_2007.07.13 (RSRI) 2 6" xfId="32399" xr:uid="{BE80DCA6-2603-40A1-90D0-233A0EA6EB62}"/>
    <cellStyle name="s_PFMA Statements_2007.07.13 (RSRI) 3" xfId="36660" xr:uid="{DF113303-54C0-4119-9407-C7A1402FC211}"/>
    <cellStyle name="s_PFMA Statements_2007.07.13 (RSRI)_BALANÇO" xfId="3718" xr:uid="{5CF0E6C2-413A-461E-A5BD-7754D2A1D29E}"/>
    <cellStyle name="s_PFMA Statements_2007.07.13 (RSRI)_BALANÇO 2" xfId="8501" xr:uid="{67C788D9-CD3A-4241-B040-665FED133052}"/>
    <cellStyle name="s_PFMA Statements_2007.07.13 (RSRI)_BALANÇO 2 2" xfId="20274" xr:uid="{3B30D7DD-95B3-41A8-9E87-7986B34AC2C3}"/>
    <cellStyle name="s_PFMA Statements_2007.07.13 (RSRI)_BALANÇO 2 3" xfId="16456" xr:uid="{8F0882B6-E8EB-409E-BB42-CA0D62D42767}"/>
    <cellStyle name="s_PFMA Statements_2007.07.13 (RSRI)_BALANÇO 2 4" xfId="16364" xr:uid="{41CFAE1D-EA13-4B01-A274-C5562F44FEA2}"/>
    <cellStyle name="s_PFMA Statements_2007.07.13 (RSRI)_BALANÇO 2 5" xfId="26499" xr:uid="{8BE600CA-2E04-4F45-9196-77C03F3B781C}"/>
    <cellStyle name="s_PFMA Statements_2007.07.13 (RSRI)_BALANÇO 2 6" xfId="32942" xr:uid="{065AF7B8-4FB6-4FD0-A23D-99BC1E11AD3C}"/>
    <cellStyle name="s_PFMA Statements_2007.07.13 (RSRI)_BALANÇO 3" xfId="11106" xr:uid="{8A20153E-E03B-4746-AEB1-4869D90F5066}"/>
    <cellStyle name="s_PFMA Statements_2007.07.13 (RSRI)_BALANÇO 3 2" xfId="12677" xr:uid="{37E9D64A-B8A1-4E8D-85CA-025A7EA11D08}"/>
    <cellStyle name="s_PFMA Statements_2007.07.13 (RSRI)_BALANÇO 3 2 2" xfId="23918" xr:uid="{B0208DBF-9031-4056-8B61-E5E2AF25A8B0}"/>
    <cellStyle name="s_PFMA Statements_2007.07.13 (RSRI)_BALANÇO 3 2 3" xfId="27621" xr:uid="{B51403D2-E63E-4535-AC29-B7308D6B225E}"/>
    <cellStyle name="s_PFMA Statements_2007.07.13 (RSRI)_BALANÇO 3 2 4" xfId="21334" xr:uid="{74D9FC31-87AF-4792-9EA9-9311E463C633}"/>
    <cellStyle name="s_PFMA Statements_2007.07.13 (RSRI)_BALANÇO 3 2 5" xfId="26286" xr:uid="{655075AC-FEBE-4BD2-93F8-6C459F392C98}"/>
    <cellStyle name="s_PFMA Statements_2007.07.13 (RSRI)_BALANÇO 3 2 6" xfId="33993" xr:uid="{D002AFA7-CD90-46FD-B47A-32885F3A23DE}"/>
    <cellStyle name="s_PFMA Statements_2007.07.13 (RSRI)_DF's" xfId="2702" xr:uid="{C554FB72-4E50-4C3F-95EB-008DC18950B3}"/>
    <cellStyle name="s_PFMA Statements_2007.07.13 (RSRI)_DF's 2" xfId="7485" xr:uid="{5ED66CB3-E7BD-40A9-AC9B-371F2D46F244}"/>
    <cellStyle name="s_PFMA Statements_2007.07.13 (RSRI)_DF's 2 2" xfId="19378" xr:uid="{18966879-17AF-48D3-9C15-D1CB33B3415F}"/>
    <cellStyle name="s_PFMA Statements_2007.07.13 (RSRI)_DF's 2 3" xfId="17321" xr:uid="{FD42C3A2-7E27-4074-8AD6-615222B4C27E}"/>
    <cellStyle name="s_PFMA Statements_2007.07.13 (RSRI)_DF's 2 4" xfId="30558" xr:uid="{88197A39-8D7E-46C7-93B2-0EB7DA9D0C7A}"/>
    <cellStyle name="s_PFMA Statements_2007.07.13 (RSRI)_DF's 2 5" xfId="26183" xr:uid="{D98FEC67-7CA6-4534-9C57-E43AD1831E33}"/>
    <cellStyle name="s_PFMA Statements_2007.07.13 (RSRI)_DF's 2 6" xfId="29995" xr:uid="{16981607-DBBB-4A1D-80A0-052A6E4E001D}"/>
    <cellStyle name="s_PFMA Statements_2007.07.13 (RSRI)_DF's 3" xfId="10609" xr:uid="{A3F29090-D9FC-4DBE-8307-57F58EAF62C4}"/>
    <cellStyle name="s_PFMA Statements_2007.07.13 (RSRI)_DF's 3 2" xfId="12185" xr:uid="{D9AF7D8D-2C6E-489E-B00A-F19513B2F440}"/>
    <cellStyle name="s_PFMA Statements_2007.07.13 (RSRI)_DF's 3 2 2" xfId="23426" xr:uid="{8DAF5CB9-22F1-42F3-B83D-46468F318DAB}"/>
    <cellStyle name="s_PFMA Statements_2007.07.13 (RSRI)_DF's 3 2 3" xfId="27129" xr:uid="{9F24E45B-7192-43AF-BEA1-653C7A9E5A8A}"/>
    <cellStyle name="s_PFMA Statements_2007.07.13 (RSRI)_DF's 3 2 4" xfId="26423" xr:uid="{F6FD57D4-CA28-4326-94CE-94E2514DB0BF}"/>
    <cellStyle name="s_PFMA Statements_2007.07.13 (RSRI)_DF's 3 2 5" xfId="32321" xr:uid="{E5116B74-D626-485B-8028-403C3E4499CF}"/>
    <cellStyle name="s_PFMA Statements_2007.07.13 (RSRI)_DF's 3 2 6" xfId="30393" xr:uid="{2D72BBAD-6387-4F1B-86F7-BB29CAD9CD61}"/>
    <cellStyle name="s_PFMA Statements_2007.07.13 (RSRI)_EVOLUÇÃO OBRA" xfId="5708" xr:uid="{9A7B4361-335A-4D9A-A8F4-E4230563F631}"/>
    <cellStyle name="s_PFMA Statements_2007.07.13 (RSRI)_EVOLUÇÃO OBRA 2" xfId="9993" xr:uid="{9A2D012F-382A-43B7-AA19-976B8CF294FA}"/>
    <cellStyle name="s_PFMA Statements_2007.07.13 (RSRI)_EVOLUÇÃO OBRA 2 2" xfId="21671" xr:uid="{CF95F1CD-103C-4C85-B4BC-F43955CA91D8}"/>
    <cellStyle name="s_PFMA Statements_2007.07.13 (RSRI)_EVOLUÇÃO OBRA 2 3" xfId="25417" xr:uid="{B50C49E6-4F70-488C-9678-F7FC25AA1E68}"/>
    <cellStyle name="s_PFMA Statements_2007.07.13 (RSRI)_EVOLUÇÃO OBRA 2 4" xfId="25349" xr:uid="{C3E423F3-11A2-4EB1-8333-8A39C5350CEF}"/>
    <cellStyle name="s_PFMA Statements_2007.07.13 (RSRI)_EVOLUÇÃO OBRA 2 5" xfId="17132" xr:uid="{CEE0C24E-7255-4FE7-9151-EAACDBDB49DF}"/>
    <cellStyle name="s_PFMA Statements_2007.07.13 (RSRI)_EVOLUÇÃO OBRA 2 6" xfId="35087" xr:uid="{B4F746F0-0357-453B-B0F0-3BC7A0228C86}"/>
    <cellStyle name="s_PFMA Statements_2007.07.13 (RSRI)_EVOLUÇÃO OBRA 3" xfId="11620" xr:uid="{872449E4-7E62-4BCF-A3B9-B233FDFB834E}"/>
    <cellStyle name="s_PFMA Statements_2007.07.13 (RSRI)_EVOLUÇÃO OBRA 3 2" xfId="13177" xr:uid="{3EA27E57-4A3B-43D4-ABF9-0A79560966F7}"/>
    <cellStyle name="s_PFMA Statements_2007.07.13 (RSRI)_EVOLUÇÃO OBRA 3 2 2" xfId="24418" xr:uid="{23C012AE-09E7-4DF1-AA59-645A8FFD8FC1}"/>
    <cellStyle name="s_PFMA Statements_2007.07.13 (RSRI)_EVOLUÇÃO OBRA 3 2 3" xfId="28119" xr:uid="{2B122BDF-2E3E-4C59-A1DB-920F94E33D63}"/>
    <cellStyle name="s_PFMA Statements_2007.07.13 (RSRI)_EVOLUÇÃO OBRA 3 2 4" xfId="14527" xr:uid="{6614FF02-D38E-4DD9-9814-53F07BEEBC65}"/>
    <cellStyle name="s_PFMA Statements_2007.07.13 (RSRI)_EVOLUÇÃO OBRA 3 2 5" xfId="17744" xr:uid="{6AE96B4B-F107-47C6-96CF-3B0100B1B1ED}"/>
    <cellStyle name="s_PFMA Statements_2007.07.13 (RSRI)_EVOLUÇÃO OBRA 3 2 6" xfId="14135" xr:uid="{04836C22-37A1-4AE2-921A-8DE88E8248F9}"/>
    <cellStyle name="s_PFMA Statements_2007.07.13 (RSRI)_VSO-4T08-2008.12.02" xfId="4700" xr:uid="{27A76737-67F2-425A-9F63-542FE52284CD}"/>
    <cellStyle name="s_PFMA Statements_2007.07.13 (RSRI)_VSO-4T08-2008.12.02 2" xfId="9099" xr:uid="{8410609C-5C1B-4F6A-8D42-2E3FD63816AB}"/>
    <cellStyle name="s_PFMA Statements_2007.07.13 (RSRI)_VSO-4T08-2008.12.02 2 2" xfId="20837" xr:uid="{7153ECD5-1685-4B8D-98EF-EF2D30B028B4}"/>
    <cellStyle name="s_PFMA Statements_2007.07.13 (RSRI)_VSO-4T08-2008.12.02 2 3" xfId="24649" xr:uid="{A06C2536-6498-4B23-96AA-AED77013C6E6}"/>
    <cellStyle name="s_PFMA Statements_2007.07.13 (RSRI)_VSO-4T08-2008.12.02 2 4" xfId="14373" xr:uid="{8BAD6E1C-08D0-444E-AFF2-A8BA8B8197C4}"/>
    <cellStyle name="s_PFMA Statements_2007.07.13 (RSRI)_VSO-4T08-2008.12.02 2 5" xfId="14628" xr:uid="{B8A63B55-53CA-4F71-991B-23D803B98C14}"/>
    <cellStyle name="s_PFMA Statements_2007.07.13 (RSRI)_VSO-4T08-2008.12.02 2 6" xfId="34747" xr:uid="{D0FCADF2-25B8-4ECF-B598-3F632338CD0F}"/>
    <cellStyle name="s_PFMA Statements_2007.07.13 (RSRI)_VSO-4T08-2008.12.02 3" xfId="36661" xr:uid="{22306C6C-7D74-4CA3-A420-BAE2CC54C9AC}"/>
    <cellStyle name="s_Pippen (2)" xfId="1455" xr:uid="{B11EFDBD-FEC3-42CA-96AA-EBAA157ABE71}"/>
    <cellStyle name="s_Pippen (2) 2" xfId="6493" xr:uid="{90616946-7D6A-4846-85DE-7D26CBC95435}"/>
    <cellStyle name="s_Pippen (2) 2 2" xfId="18467" xr:uid="{C40E0073-05D3-405C-8ABB-1F8EFCCF9A08}"/>
    <cellStyle name="s_Pippen (2) 2 3" xfId="21254" xr:uid="{B5AF49FE-45A3-4E99-96BD-153B146128EF}"/>
    <cellStyle name="s_Pippen (2) 2 4" xfId="29279" xr:uid="{1ABD6370-2CF2-434A-BFE2-9F4C4BE320E1}"/>
    <cellStyle name="s_Pippen (2) 2 5" xfId="25762" xr:uid="{137858A6-552B-4EC6-8D9B-FD8ABC22F1E0}"/>
    <cellStyle name="s_Pippen (2) 2 6" xfId="14133" xr:uid="{3DBE76BB-53AA-47E5-A27F-2543699DDC98}"/>
    <cellStyle name="s_Pippen (2) 3" xfId="36662" xr:uid="{8752BED4-918F-42C3-AE3B-B03BC1E61934}"/>
    <cellStyle name="s_Pippen (2)_1" xfId="1456" xr:uid="{3AB223BC-2BC5-45B6-92F5-4F7B8CBA38DA}"/>
    <cellStyle name="s_Pippen (2)_1_2007.04.13 (RSRI)" xfId="1457" xr:uid="{CB37654D-D2D0-4089-8D77-0C23FF176A56}"/>
    <cellStyle name="s_Pippen (2)_1_2007.04.13 (RSRI) 2" xfId="36663" xr:uid="{F39260A1-94AB-4230-8515-A76CA1236156}"/>
    <cellStyle name="s_Pippen (2)_1_2007.04.13 (RSRI)_BALANÇO" xfId="3719" xr:uid="{741F851B-295F-4371-802B-073F84C1D85F}"/>
    <cellStyle name="s_Pippen (2)_1_2007.04.13 (RSRI)_BALANÇO 2" xfId="8502" xr:uid="{2CB33D8B-ED0E-4D89-AA79-8B0F3619BF31}"/>
    <cellStyle name="s_Pippen (2)_1_2007.04.13 (RSRI)_DF's" xfId="2703" xr:uid="{C9E39199-5CEB-4862-AA10-0F22AE3C2A2F}"/>
    <cellStyle name="s_Pippen (2)_1_2007.04.13 (RSRI)_DF's 2" xfId="7486" xr:uid="{5684D411-6164-4CE1-ACFD-6093819073E9}"/>
    <cellStyle name="s_Pippen (2)_1_2007.04.13 (RSRI)_EVOLUÇÃO OBRA" xfId="5709" xr:uid="{B1718CCB-0FF2-4A46-91BC-7058A8D4ADCC}"/>
    <cellStyle name="s_Pippen (2)_1_2007.04.13 (RSRI)_EVOLUÇÃO OBRA 2" xfId="9994" xr:uid="{145E80B4-EEB7-4922-A9B2-605C605A8B2C}"/>
    <cellStyle name="s_Pippen (2)_1_2007.04.13 (RSRI)_VSO-4T08-2008.12.02" xfId="4701" xr:uid="{B24C1DFC-2333-4618-8FE6-C885170F9C2A}"/>
    <cellStyle name="s_Pippen (2)_1_2007.07.13 (RSRI)" xfId="1458" xr:uid="{53F3A9A9-056C-4507-95F2-7109CF675725}"/>
    <cellStyle name="s_Pippen (2)_1_2007.07.13 (RSRI) 2" xfId="36664" xr:uid="{E1DCB3ED-071C-4EEE-8330-2D8DFD64ACBC}"/>
    <cellStyle name="s_Pippen (2)_1_2007.07.13 (RSRI)_BALANÇO" xfId="3720" xr:uid="{34FA5F5E-C374-43D4-8A03-77C524E61990}"/>
    <cellStyle name="s_Pippen (2)_1_2007.07.13 (RSRI)_BALANÇO 2" xfId="8503" xr:uid="{4CD6F899-AA37-4C77-B0AD-A64183112284}"/>
    <cellStyle name="s_Pippen (2)_1_2007.07.13 (RSRI)_DF's" xfId="2704" xr:uid="{8C389A38-1C44-4D5C-A2FA-14852A3A570C}"/>
    <cellStyle name="s_Pippen (2)_1_2007.07.13 (RSRI)_DF's 2" xfId="7487" xr:uid="{B1F6F5A5-8284-426A-99F0-EFC9F41558C9}"/>
    <cellStyle name="s_Pippen (2)_1_2007.07.13 (RSRI)_EVOLUÇÃO OBRA" xfId="5710" xr:uid="{6512403B-298D-4A52-B540-65994BF6FB5B}"/>
    <cellStyle name="s_Pippen (2)_1_2007.07.13 (RSRI)_EVOLUÇÃO OBRA 2" xfId="9995" xr:uid="{965899DD-2C3B-48D0-917D-EF562EB3FA1E}"/>
    <cellStyle name="s_Pippen (2)_1_2007.07.13 (RSRI)_VSO-4T08-2008.12.02" xfId="4702" xr:uid="{08AC1113-85EC-4EC0-BC04-12EC52238BD1}"/>
    <cellStyle name="s_Pippen (2)_2007.04.13 (RSRI)" xfId="1459" xr:uid="{1E002A7E-ACC9-4986-8A4A-F20B450D9F9D}"/>
    <cellStyle name="s_Pippen (2)_2007.04.13 (RSRI) 2" xfId="6494" xr:uid="{D0031761-727A-4F82-ADF5-0A61495EBB4D}"/>
    <cellStyle name="s_Pippen (2)_2007.04.13 (RSRI) 2 2" xfId="18468" xr:uid="{7F252294-EEC0-4589-8CFE-BFEF44828D6B}"/>
    <cellStyle name="s_Pippen (2)_2007.04.13 (RSRI) 2 3" xfId="17412" xr:uid="{CD266F81-8B08-46AF-8A42-FF88DB749580}"/>
    <cellStyle name="s_Pippen (2)_2007.04.13 (RSRI) 2 4" xfId="22622" xr:uid="{7ABE23B5-6580-4C3B-A1E0-0C060E4BFC7F}"/>
    <cellStyle name="s_Pippen (2)_2007.04.13 (RSRI) 2 5" xfId="25994" xr:uid="{AD62F110-4446-416A-924B-6510D19FD0EC}"/>
    <cellStyle name="s_Pippen (2)_2007.04.13 (RSRI) 2 6" xfId="28365" xr:uid="{308D801C-4023-4D30-8BFC-9544CB8E7337}"/>
    <cellStyle name="s_Pippen (2)_2007.04.13 (RSRI) 3" xfId="36665" xr:uid="{54371B31-C3B6-4286-9626-C8773D25903D}"/>
    <cellStyle name="s_Pippen (2)_2007.04.13 (RSRI)_BALANÇO" xfId="3721" xr:uid="{6A9BE034-FAF2-4BAE-8637-FFF3DBCADE14}"/>
    <cellStyle name="s_Pippen (2)_2007.04.13 (RSRI)_BALANÇO 2" xfId="8504" xr:uid="{6A6A7B7D-97C5-41FA-8A8E-6080CA60746D}"/>
    <cellStyle name="s_Pippen (2)_2007.04.13 (RSRI)_BALANÇO 2 2" xfId="20277" xr:uid="{E14FA233-C862-40B5-A928-87908410D585}"/>
    <cellStyle name="s_Pippen (2)_2007.04.13 (RSRI)_BALANÇO 2 3" xfId="18775" xr:uid="{4C89C460-FA9E-4A3A-BD6E-CC55FE9F288C}"/>
    <cellStyle name="s_Pippen (2)_2007.04.13 (RSRI)_BALANÇO 2 4" xfId="13874" xr:uid="{1CA6E9BF-BFD9-4306-9EBE-4FDFF5349A8A}"/>
    <cellStyle name="s_Pippen (2)_2007.04.13 (RSRI)_BALANÇO 2 5" xfId="16066" xr:uid="{66D69EC2-A308-49B2-AF09-1C8E25926742}"/>
    <cellStyle name="s_Pippen (2)_2007.04.13 (RSRI)_BALANÇO 2 6" xfId="14136" xr:uid="{958683E8-5E49-4A54-B5FD-8B75E13A4467}"/>
    <cellStyle name="s_Pippen (2)_2007.04.13 (RSRI)_BALANÇO 3" xfId="11107" xr:uid="{6CAD8EE1-7301-43F7-B585-95333DB8A7DF}"/>
    <cellStyle name="s_Pippen (2)_2007.04.13 (RSRI)_BALANÇO 3 2" xfId="12678" xr:uid="{8F02187D-B81F-49B1-A296-36406F776CE6}"/>
    <cellStyle name="s_Pippen (2)_2007.04.13 (RSRI)_BALANÇO 3 2 2" xfId="23919" xr:uid="{B1CCFE62-CA32-4D84-A7EA-D66A20636887}"/>
    <cellStyle name="s_Pippen (2)_2007.04.13 (RSRI)_BALANÇO 3 2 3" xfId="27622" xr:uid="{F5DEA624-18C7-4C6D-840D-19644E67E3C6}"/>
    <cellStyle name="s_Pippen (2)_2007.04.13 (RSRI)_BALANÇO 3 2 4" xfId="17282" xr:uid="{E0E49ADB-C11B-417D-A9FA-99B0DECC7F1C}"/>
    <cellStyle name="s_Pippen (2)_2007.04.13 (RSRI)_BALANÇO 3 2 5" xfId="16041" xr:uid="{22A76F5B-5470-4517-9494-25715EE31E6E}"/>
    <cellStyle name="s_Pippen (2)_2007.04.13 (RSRI)_BALANÇO 3 2 6" xfId="34581" xr:uid="{9C03DF26-F18F-406F-9B7F-4AB324FFD0ED}"/>
    <cellStyle name="s_Pippen (2)_2007.04.13 (RSRI)_DF's" xfId="2705" xr:uid="{7799A927-7BF6-4BF4-BF4A-649D7471A597}"/>
    <cellStyle name="s_Pippen (2)_2007.04.13 (RSRI)_DF's 2" xfId="7488" xr:uid="{DD364942-FF4E-46B1-A4E5-167D398C4BB1}"/>
    <cellStyle name="s_Pippen (2)_2007.04.13 (RSRI)_DF's 2 2" xfId="19381" xr:uid="{806661CE-B27B-4F9B-BD98-FAF5EC373D8D}"/>
    <cellStyle name="s_Pippen (2)_2007.04.13 (RSRI)_DF's 2 3" xfId="19769" xr:uid="{8F5CC6A8-AE28-4F93-953B-207DED7D8AAF}"/>
    <cellStyle name="s_Pippen (2)_2007.04.13 (RSRI)_DF's 2 4" xfId="26196" xr:uid="{84765E0F-6022-4D23-A819-4F0B64373AA1}"/>
    <cellStyle name="s_Pippen (2)_2007.04.13 (RSRI)_DF's 2 5" xfId="25077" xr:uid="{8E0B2655-ADEA-43D2-958D-28A1A9AFDED5}"/>
    <cellStyle name="s_Pippen (2)_2007.04.13 (RSRI)_DF's 2 6" xfId="28586" xr:uid="{F4EC9040-F6DC-4524-8508-6A866759CF96}"/>
    <cellStyle name="s_Pippen (2)_2007.04.13 (RSRI)_DF's 3" xfId="10610" xr:uid="{5609E6F5-BC85-4885-880D-F3892310960D}"/>
    <cellStyle name="s_Pippen (2)_2007.04.13 (RSRI)_DF's 3 2" xfId="12186" xr:uid="{DFECC094-AA84-4AFE-8CBE-A847CB0417D2}"/>
    <cellStyle name="s_Pippen (2)_2007.04.13 (RSRI)_DF's 3 2 2" xfId="23427" xr:uid="{F338F9FB-B8D8-4942-B994-B5C2E40310D4}"/>
    <cellStyle name="s_Pippen (2)_2007.04.13 (RSRI)_DF's 3 2 3" xfId="27130" xr:uid="{5D890583-98FB-456B-9BB0-DC50E77D169A}"/>
    <cellStyle name="s_Pippen (2)_2007.04.13 (RSRI)_DF's 3 2 4" xfId="25473" xr:uid="{80786854-87C6-4448-BBBC-5004ECD12988}"/>
    <cellStyle name="s_Pippen (2)_2007.04.13 (RSRI)_DF's 3 2 5" xfId="22981" xr:uid="{E82DAFE5-DFA2-4AF3-8F91-010100FE7295}"/>
    <cellStyle name="s_Pippen (2)_2007.04.13 (RSRI)_DF's 3 2 6" xfId="28656" xr:uid="{47164501-66DB-4CBB-A5C0-83ECE226ACBB}"/>
    <cellStyle name="s_Pippen (2)_2007.04.13 (RSRI)_EVOLUÇÃO OBRA" xfId="5711" xr:uid="{C8437346-0233-450B-9BC6-F370D9EFED89}"/>
    <cellStyle name="s_Pippen (2)_2007.04.13 (RSRI)_EVOLUÇÃO OBRA 2" xfId="9996" xr:uid="{B6237667-7A71-4D56-A370-BE3F5CF3D84A}"/>
    <cellStyle name="s_Pippen (2)_2007.04.13 (RSRI)_EVOLUÇÃO OBRA 2 2" xfId="21674" xr:uid="{2D053950-BE53-48C0-BD69-C71554D99B9B}"/>
    <cellStyle name="s_Pippen (2)_2007.04.13 (RSRI)_EVOLUÇÃO OBRA 2 3" xfId="25420" xr:uid="{D250691F-ECC3-45B4-9A94-C112BEC13645}"/>
    <cellStyle name="s_Pippen (2)_2007.04.13 (RSRI)_EVOLUÇÃO OBRA 2 4" xfId="17379" xr:uid="{429982FF-AC57-4D1E-9112-2EFC2A2DFCBD}"/>
    <cellStyle name="s_Pippen (2)_2007.04.13 (RSRI)_EVOLUÇÃO OBRA 2 5" xfId="15591" xr:uid="{E943D54E-234B-4847-AACD-86FB2BB52034}"/>
    <cellStyle name="s_Pippen (2)_2007.04.13 (RSRI)_EVOLUÇÃO OBRA 2 6" xfId="34458" xr:uid="{A613A2C1-A4BF-49AB-9BAB-9D43814E14FE}"/>
    <cellStyle name="s_Pippen (2)_2007.04.13 (RSRI)_EVOLUÇÃO OBRA 3" xfId="11621" xr:uid="{DA56DE51-6B7B-4794-A5B8-73B1A989DF07}"/>
    <cellStyle name="s_Pippen (2)_2007.04.13 (RSRI)_EVOLUÇÃO OBRA 3 2" xfId="13178" xr:uid="{CA9FC9B2-FD42-442D-8F52-5DD02C254181}"/>
    <cellStyle name="s_Pippen (2)_2007.04.13 (RSRI)_EVOLUÇÃO OBRA 3 2 2" xfId="24419" xr:uid="{334F2C1D-140F-4623-8305-8C32A1F76D56}"/>
    <cellStyle name="s_Pippen (2)_2007.04.13 (RSRI)_EVOLUÇÃO OBRA 3 2 3" xfId="28120" xr:uid="{F75AD4CB-0512-45C0-9453-BE1D768BBA93}"/>
    <cellStyle name="s_Pippen (2)_2007.04.13 (RSRI)_EVOLUÇÃO OBRA 3 2 4" xfId="17790" xr:uid="{ACFD2BF4-D747-40B3-BD91-38F8C333B44B}"/>
    <cellStyle name="s_Pippen (2)_2007.04.13 (RSRI)_EVOLUÇÃO OBRA 3 2 5" xfId="33222" xr:uid="{D85E2899-28BA-4907-857F-3287EC0BE694}"/>
    <cellStyle name="s_Pippen (2)_2007.04.13 (RSRI)_EVOLUÇÃO OBRA 3 2 6" xfId="22047" xr:uid="{206ACEEC-029B-41E4-86C5-086878E90E0A}"/>
    <cellStyle name="s_Pippen (2)_2007.04.13 (RSRI)_VSO-4T08-2008.12.02" xfId="4703" xr:uid="{98D258DB-1E75-42F0-941D-1086946AE7E6}"/>
    <cellStyle name="s_Pippen (2)_2007.04.13 (RSRI)_VSO-4T08-2008.12.02 2" xfId="9100" xr:uid="{EFAEE224-3B1C-4B2E-B534-EC346A6AA716}"/>
    <cellStyle name="s_Pippen (2)_2007.04.13 (RSRI)_VSO-4T08-2008.12.02 2 2" xfId="20838" xr:uid="{D3C42780-7D87-44F9-B19B-51D8ED8B81F9}"/>
    <cellStyle name="s_Pippen (2)_2007.04.13 (RSRI)_VSO-4T08-2008.12.02 2 3" xfId="24650" xr:uid="{380A0F2E-7D03-453A-ABE0-CA067E6C6D54}"/>
    <cellStyle name="s_Pippen (2)_2007.04.13 (RSRI)_VSO-4T08-2008.12.02 2 4" xfId="25592" xr:uid="{4ADCCD3F-8CB8-4193-9833-93C7BD4E6B19}"/>
    <cellStyle name="s_Pippen (2)_2007.04.13 (RSRI)_VSO-4T08-2008.12.02 2 5" xfId="22268" xr:uid="{5EF8FC40-E302-438D-BD37-BC6735AE0FDC}"/>
    <cellStyle name="s_Pippen (2)_2007.04.13 (RSRI)_VSO-4T08-2008.12.02 2 6" xfId="33737" xr:uid="{D0A20ABF-0C23-4E3F-BBDA-04338D4F9949}"/>
    <cellStyle name="s_Pippen (2)_2007.04.13 (RSRI)_VSO-4T08-2008.12.02 3" xfId="36666" xr:uid="{2F135957-FC9B-46A5-92DA-36BDF5A2567D}"/>
    <cellStyle name="s_Pippen (2)_2007.07.13 (RSRI)" xfId="1460" xr:uid="{43B14F2E-1B4C-4463-AE97-6AA1BAB4FB18}"/>
    <cellStyle name="s_Pippen (2)_2007.07.13 (RSRI) 2" xfId="6495" xr:uid="{96AF902D-5B56-471C-B690-6064E96C814A}"/>
    <cellStyle name="s_Pippen (2)_2007.07.13 (RSRI) 2 2" xfId="18469" xr:uid="{E27EFE28-5EBD-42D3-BE35-A62B7CD541C0}"/>
    <cellStyle name="s_Pippen (2)_2007.07.13 (RSRI) 2 3" xfId="18970" xr:uid="{DF19169C-6B5D-4EB8-B616-D6FCA096EC01}"/>
    <cellStyle name="s_Pippen (2)_2007.07.13 (RSRI) 2 4" xfId="17575" xr:uid="{21EE315F-EB36-4290-B35A-7C2B50056F08}"/>
    <cellStyle name="s_Pippen (2)_2007.07.13 (RSRI) 2 5" xfId="31930" xr:uid="{7A48106D-B292-4BB9-B1A0-73E2E429DEA4}"/>
    <cellStyle name="s_Pippen (2)_2007.07.13 (RSRI) 2 6" xfId="33457" xr:uid="{97796A4A-A051-4E82-BE26-DF7F87B90B54}"/>
    <cellStyle name="s_Pippen (2)_2007.07.13 (RSRI) 3" xfId="36667" xr:uid="{5512F586-CF11-40AD-B3F9-EB2D14B17C30}"/>
    <cellStyle name="s_Pippen (2)_2007.07.13 (RSRI)_BALANÇO" xfId="3722" xr:uid="{66078432-0A33-4447-A548-0FEC346B9A6A}"/>
    <cellStyle name="s_Pippen (2)_2007.07.13 (RSRI)_BALANÇO 2" xfId="8505" xr:uid="{F67668EE-F183-4AC4-A923-589FA3C5C8D4}"/>
    <cellStyle name="s_Pippen (2)_2007.07.13 (RSRI)_BALANÇO 2 2" xfId="20278" xr:uid="{C1E687F8-8AC2-4525-8D0D-2D30CD12472C}"/>
    <cellStyle name="s_Pippen (2)_2007.07.13 (RSRI)_BALANÇO 2 3" xfId="14915" xr:uid="{3750F028-EBDB-49A0-9CCB-8CF612FC396C}"/>
    <cellStyle name="s_Pippen (2)_2007.07.13 (RSRI)_BALANÇO 2 4" xfId="30848" xr:uid="{9E2ED178-DAFC-4CB3-A444-EA44796E6DEA}"/>
    <cellStyle name="s_Pippen (2)_2007.07.13 (RSRI)_BALANÇO 2 5" xfId="19983" xr:uid="{2E68E747-C8D0-46C2-9B94-8F3365FBCF2C}"/>
    <cellStyle name="s_Pippen (2)_2007.07.13 (RSRI)_BALANÇO 2 6" xfId="13841" xr:uid="{63756610-1DCE-4690-ACA1-A8A508C3FF3B}"/>
    <cellStyle name="s_Pippen (2)_2007.07.13 (RSRI)_BALANÇO 3" xfId="11108" xr:uid="{DB68E805-A44B-400A-BD0A-ED5501E56BFC}"/>
    <cellStyle name="s_Pippen (2)_2007.07.13 (RSRI)_BALANÇO 3 2" xfId="12679" xr:uid="{922CAFD3-EE2C-4172-94B5-AA219D00879E}"/>
    <cellStyle name="s_Pippen (2)_2007.07.13 (RSRI)_BALANÇO 3 2 2" xfId="23920" xr:uid="{D49EAF29-0A96-4FDC-BC74-35CE7CA73630}"/>
    <cellStyle name="s_Pippen (2)_2007.07.13 (RSRI)_BALANÇO 3 2 3" xfId="27623" xr:uid="{FF73A636-D96E-492C-BDBC-31A07A3E877A}"/>
    <cellStyle name="s_Pippen (2)_2007.07.13 (RSRI)_BALANÇO 3 2 4" xfId="17579" xr:uid="{7E3E8D12-9696-4386-8DC0-B5C93E67A92F}"/>
    <cellStyle name="s_Pippen (2)_2007.07.13 (RSRI)_BALANÇO 3 2 5" xfId="14247" xr:uid="{07E76D6A-7902-4BB2-9DDA-3EA53FD25429}"/>
    <cellStyle name="s_Pippen (2)_2007.07.13 (RSRI)_BALANÇO 3 2 6" xfId="32905" xr:uid="{6BDA289C-AE52-4C54-9932-B68736DA2709}"/>
    <cellStyle name="s_Pippen (2)_2007.07.13 (RSRI)_DF's" xfId="2706" xr:uid="{394F605F-B715-48FB-9C66-9C47FB558740}"/>
    <cellStyle name="s_Pippen (2)_2007.07.13 (RSRI)_DF's 2" xfId="7489" xr:uid="{C3455A66-C086-41FE-AE17-34FD4B1A5189}"/>
    <cellStyle name="s_Pippen (2)_2007.07.13 (RSRI)_DF's 2 2" xfId="19382" xr:uid="{3D56DAB2-49AD-49FF-957F-69CCE5094314}"/>
    <cellStyle name="s_Pippen (2)_2007.07.13 (RSRI)_DF's 2 3" xfId="15785" xr:uid="{78AF935A-A1A5-4A05-B210-91009B591CE4}"/>
    <cellStyle name="s_Pippen (2)_2007.07.13 (RSRI)_DF's 2 4" xfId="25035" xr:uid="{5047EAF4-ABBD-4137-8544-7E60D4EA9145}"/>
    <cellStyle name="s_Pippen (2)_2007.07.13 (RSRI)_DF's 2 5" xfId="26575" xr:uid="{358C4185-E698-4B6D-9494-588B2FE652EB}"/>
    <cellStyle name="s_Pippen (2)_2007.07.13 (RSRI)_DF's 2 6" xfId="34145" xr:uid="{32BA4871-13B1-4C50-B011-DCB0DDFDB291}"/>
    <cellStyle name="s_Pippen (2)_2007.07.13 (RSRI)_DF's 3" xfId="10611" xr:uid="{B7D02EDF-F5DB-43C1-BCF7-7787F4EEAAA3}"/>
    <cellStyle name="s_Pippen (2)_2007.07.13 (RSRI)_DF's 3 2" xfId="12187" xr:uid="{736F8463-26CD-4F6E-83AC-C846A0E0E81D}"/>
    <cellStyle name="s_Pippen (2)_2007.07.13 (RSRI)_DF's 3 2 2" xfId="23428" xr:uid="{2327AC48-B6FA-430B-83B3-171ADB4469EA}"/>
    <cellStyle name="s_Pippen (2)_2007.07.13 (RSRI)_DF's 3 2 3" xfId="27131" xr:uid="{E8362D8D-7012-442B-BD0E-7CEE527CC17D}"/>
    <cellStyle name="s_Pippen (2)_2007.07.13 (RSRI)_DF's 3 2 4" xfId="15835" xr:uid="{5C11F0E7-A7A1-4D5C-BCBC-A63C2B123A57}"/>
    <cellStyle name="s_Pippen (2)_2007.07.13 (RSRI)_DF's 3 2 5" xfId="19960" xr:uid="{0E1F73AA-11C6-4708-BE0E-A194F8CA55C4}"/>
    <cellStyle name="s_Pippen (2)_2007.07.13 (RSRI)_DF's 3 2 6" xfId="34235" xr:uid="{5A011CB9-C582-4ADC-B71C-020C139E4C47}"/>
    <cellStyle name="s_Pippen (2)_2007.07.13 (RSRI)_EVOLUÇÃO OBRA" xfId="5712" xr:uid="{D484BCC5-C366-4389-B009-C07EB46382AD}"/>
    <cellStyle name="s_Pippen (2)_2007.07.13 (RSRI)_EVOLUÇÃO OBRA 2" xfId="9997" xr:uid="{936BB301-0562-44D8-A790-7DC34863866B}"/>
    <cellStyle name="s_Pippen (2)_2007.07.13 (RSRI)_EVOLUÇÃO OBRA 2 2" xfId="21675" xr:uid="{AD75DBCB-1731-4B53-905C-F34B2EAE2E9B}"/>
    <cellStyle name="s_Pippen (2)_2007.07.13 (RSRI)_EVOLUÇÃO OBRA 2 3" xfId="25421" xr:uid="{361856BE-36BE-4BF6-9505-58B671941955}"/>
    <cellStyle name="s_Pippen (2)_2007.07.13 (RSRI)_EVOLUÇÃO OBRA 2 4" xfId="25808" xr:uid="{E29CDB84-2F86-4715-B17E-D1F547B12561}"/>
    <cellStyle name="s_Pippen (2)_2007.07.13 (RSRI)_EVOLUÇÃO OBRA 2 5" xfId="32239" xr:uid="{AFECC02F-48E8-4DBE-AE05-0F5D269093E7}"/>
    <cellStyle name="s_Pippen (2)_2007.07.13 (RSRI)_EVOLUÇÃO OBRA 2 6" xfId="17871" xr:uid="{800CCBCC-C327-48C5-A4C6-9CF0FE5089DA}"/>
    <cellStyle name="s_Pippen (2)_2007.07.13 (RSRI)_EVOLUÇÃO OBRA 3" xfId="11622" xr:uid="{BE7752D6-E11A-493E-AC97-B27A43FB8F8E}"/>
    <cellStyle name="s_Pippen (2)_2007.07.13 (RSRI)_EVOLUÇÃO OBRA 3 2" xfId="13179" xr:uid="{BD21F952-E763-4871-A192-82878877248C}"/>
    <cellStyle name="s_Pippen (2)_2007.07.13 (RSRI)_EVOLUÇÃO OBRA 3 2 2" xfId="24420" xr:uid="{CFEB903F-F4BD-4A47-85CD-DE5A19148D7D}"/>
    <cellStyle name="s_Pippen (2)_2007.07.13 (RSRI)_EVOLUÇÃO OBRA 3 2 3" xfId="28121" xr:uid="{F69F15B1-590F-443E-AE9C-823AE45D3F9A}"/>
    <cellStyle name="s_Pippen (2)_2007.07.13 (RSRI)_EVOLUÇÃO OBRA 3 2 4" xfId="26267" xr:uid="{563FA0DF-FD09-47B7-ABC0-0D2FA2ECD7AA}"/>
    <cellStyle name="s_Pippen (2)_2007.07.13 (RSRI)_EVOLUÇÃO OBRA 3 2 5" xfId="16175" xr:uid="{21298854-3F2E-4798-92F3-6DC6B9698BE9}"/>
    <cellStyle name="s_Pippen (2)_2007.07.13 (RSRI)_EVOLUÇÃO OBRA 3 2 6" xfId="29078" xr:uid="{C82B2E68-A57B-4B3C-B749-461FEB311A52}"/>
    <cellStyle name="s_Pippen (2)_2007.07.13 (RSRI)_VSO-4T08-2008.12.02" xfId="4704" xr:uid="{2077AA5A-9088-4555-8237-7DA6D5A17C05}"/>
    <cellStyle name="s_Pippen (2)_2007.07.13 (RSRI)_VSO-4T08-2008.12.02 2" xfId="9101" xr:uid="{16246029-F096-4959-877B-537064917700}"/>
    <cellStyle name="s_Pippen (2)_2007.07.13 (RSRI)_VSO-4T08-2008.12.02 2 2" xfId="20839" xr:uid="{524CE70B-B839-4892-8611-5F3C5E942044}"/>
    <cellStyle name="s_Pippen (2)_2007.07.13 (RSRI)_VSO-4T08-2008.12.02 2 3" xfId="24651" xr:uid="{DFB99265-BB45-4C7B-BF76-C1351F04446D}"/>
    <cellStyle name="s_Pippen (2)_2007.07.13 (RSRI)_VSO-4T08-2008.12.02 2 4" xfId="22972" xr:uid="{5D8432C1-713D-4B02-9FC0-CD2EFF37FDCE}"/>
    <cellStyle name="s_Pippen (2)_2007.07.13 (RSRI)_VSO-4T08-2008.12.02 2 5" xfId="20393" xr:uid="{D4661389-EDD8-406C-8F3C-1DDEAD37B52E}"/>
    <cellStyle name="s_Pippen (2)_2007.07.13 (RSRI)_VSO-4T08-2008.12.02 2 6" xfId="32122" xr:uid="{EE9EDB1F-FFB5-4EB4-97F5-271DCD1E071D}"/>
    <cellStyle name="s_Pippen (2)_2007.07.13 (RSRI)_VSO-4T08-2008.12.02 3" xfId="36668" xr:uid="{A8856AB2-5D40-4DB6-8932-E79BA1C26D3D}"/>
    <cellStyle name="s_Pippen Cases (2)" xfId="1461" xr:uid="{078E5A31-D66A-4BB5-A3B8-3A1B24B4AAEB}"/>
    <cellStyle name="s_Pippen Cases (2) 2" xfId="6496" xr:uid="{2A4F479C-9300-40A7-A969-EE92477DDB0B}"/>
    <cellStyle name="s_Pippen Cases (2) 2 2" xfId="18470" xr:uid="{6B86AA60-3530-4562-8FCC-E58F82AD2435}"/>
    <cellStyle name="s_Pippen Cases (2) 2 3" xfId="15101" xr:uid="{EB7AA211-21CB-4DE7-AF6A-7165E0A02151}"/>
    <cellStyle name="s_Pippen Cases (2) 2 4" xfId="30589" xr:uid="{E8F270C4-89E8-48B0-A6EC-D03FA2E9B5A4}"/>
    <cellStyle name="s_Pippen Cases (2) 2 5" xfId="29603" xr:uid="{09A6E432-1904-424F-9D97-244F9EBB3AE7}"/>
    <cellStyle name="s_Pippen Cases (2) 2 6" xfId="33214" xr:uid="{6E949215-E720-490D-8DEE-79CC2488E1B6}"/>
    <cellStyle name="s_Pippen Cases (2) 3" xfId="36669" xr:uid="{8844C917-6B4E-47A9-85FE-AF72423398F2}"/>
    <cellStyle name="s_Pippen Cases (2)_1" xfId="1462" xr:uid="{4576E162-075B-404E-9242-E7E09C8BC2A6}"/>
    <cellStyle name="s_Pippen Cases (2)_1_2007.04.13 (RSRI)" xfId="1463" xr:uid="{526833C7-0E0E-4165-82B6-5C13DE8DFC7D}"/>
    <cellStyle name="s_Pippen Cases (2)_1_2007.04.13 (RSRI) 2" xfId="36670" xr:uid="{84E02644-FC2F-41B2-B99A-CD014F34E671}"/>
    <cellStyle name="s_Pippen Cases (2)_1_2007.04.13 (RSRI)_BALANÇO" xfId="3723" xr:uid="{0E1DC57F-BDB5-4794-8CC1-B4EB534A402D}"/>
    <cellStyle name="s_Pippen Cases (2)_1_2007.04.13 (RSRI)_BALANÇO 2" xfId="8506" xr:uid="{7919E725-06D5-4D05-B061-9001696CC583}"/>
    <cellStyle name="s_Pippen Cases (2)_1_2007.04.13 (RSRI)_DF's" xfId="2707" xr:uid="{F02615A3-1768-43F2-B5DE-F6F517914B0C}"/>
    <cellStyle name="s_Pippen Cases (2)_1_2007.04.13 (RSRI)_DF's 2" xfId="7490" xr:uid="{41C769FD-0161-4958-BFC2-0A544E1944A1}"/>
    <cellStyle name="s_Pippen Cases (2)_1_2007.04.13 (RSRI)_EVOLUÇÃO OBRA" xfId="5713" xr:uid="{9AF0DB9D-3A99-41DE-BAAB-D23FB9F34A10}"/>
    <cellStyle name="s_Pippen Cases (2)_1_2007.04.13 (RSRI)_EVOLUÇÃO OBRA 2" xfId="9998" xr:uid="{984065A1-826F-4782-94AD-DF020FBD6EAE}"/>
    <cellStyle name="s_Pippen Cases (2)_1_2007.04.13 (RSRI)_VSO-4T08-2008.12.02" xfId="4705" xr:uid="{5A91AA93-C7AD-4E43-87C6-7CA8D117C2F3}"/>
    <cellStyle name="s_Pippen Cases (2)_1_2007.07.13 (RSRI)" xfId="1464" xr:uid="{AB898F83-C146-4B49-9763-E0F7A2BBCDA7}"/>
    <cellStyle name="s_Pippen Cases (2)_1_2007.07.13 (RSRI) 2" xfId="36671" xr:uid="{64261361-0806-4BE2-8270-C6AE4AAFB887}"/>
    <cellStyle name="s_Pippen Cases (2)_1_2007.07.13 (RSRI)_BALANÇO" xfId="3724" xr:uid="{26EB3BBD-DC52-4831-B7D2-11DD862E6DC8}"/>
    <cellStyle name="s_Pippen Cases (2)_1_2007.07.13 (RSRI)_BALANÇO 2" xfId="8507" xr:uid="{099748EE-92D1-4FE7-B4A2-1A33562DCDBC}"/>
    <cellStyle name="s_Pippen Cases (2)_1_2007.07.13 (RSRI)_DF's" xfId="2708" xr:uid="{5F1242A0-6D8A-4122-A2BD-B6598B9A2218}"/>
    <cellStyle name="s_Pippen Cases (2)_1_2007.07.13 (RSRI)_DF's 2" xfId="7491" xr:uid="{4AAE8669-CE89-4CA9-9837-1B5DD9D7FAF1}"/>
    <cellStyle name="s_Pippen Cases (2)_1_2007.07.13 (RSRI)_EVOLUÇÃO OBRA" xfId="5714" xr:uid="{EA42BA58-E2F0-4EFD-A2CF-F70177F244FA}"/>
    <cellStyle name="s_Pippen Cases (2)_1_2007.07.13 (RSRI)_EVOLUÇÃO OBRA 2" xfId="9999" xr:uid="{0A46FC1B-56C1-49F8-BD67-820C2695678C}"/>
    <cellStyle name="s_Pippen Cases (2)_1_2007.07.13 (RSRI)_VSO-4T08-2008.12.02" xfId="4706" xr:uid="{0E5DDE1A-27F6-40A2-B4E1-E2F18588CDFC}"/>
    <cellStyle name="s_Pippen Cases (2)_2007.04.13 (RSRI)" xfId="1465" xr:uid="{027F7BA2-E5C7-48B2-92A1-044898042465}"/>
    <cellStyle name="s_Pippen Cases (2)_2007.04.13 (RSRI) 2" xfId="6497" xr:uid="{1ADC4A7A-1084-4F29-A94D-097DF4ECBA5B}"/>
    <cellStyle name="s_Pippen Cases (2)_2007.04.13 (RSRI) 2 2" xfId="18471" xr:uid="{90117FF3-AA52-4D01-9EF8-1384E60340AC}"/>
    <cellStyle name="s_Pippen Cases (2)_2007.04.13 (RSRI) 2 3" xfId="19867" xr:uid="{C6FEE49D-EF95-4EAA-94E9-4A51FE564ADA}"/>
    <cellStyle name="s_Pippen Cases (2)_2007.04.13 (RSRI) 2 4" xfId="29584" xr:uid="{0BCCD3AD-76C0-49F2-AEA1-D1EB949B4BE9}"/>
    <cellStyle name="s_Pippen Cases (2)_2007.04.13 (RSRI) 2 5" xfId="16246" xr:uid="{CA0BA3A3-38DF-4457-893D-9559B40F414A}"/>
    <cellStyle name="s_Pippen Cases (2)_2007.04.13 (RSRI) 2 6" xfId="31274" xr:uid="{52904219-326A-4F64-B775-11116062178D}"/>
    <cellStyle name="s_Pippen Cases (2)_2007.04.13 (RSRI) 3" xfId="36672" xr:uid="{C4CEE185-67A2-4AB1-9B0E-87ABF2A81E1B}"/>
    <cellStyle name="s_Pippen Cases (2)_2007.04.13 (RSRI)_BALANÇO" xfId="3725" xr:uid="{539AE86D-3C61-4336-8A8F-8CE0CE97BCE2}"/>
    <cellStyle name="s_Pippen Cases (2)_2007.04.13 (RSRI)_BALANÇO 2" xfId="8508" xr:uid="{A5AF759E-96E5-45B2-91C7-7F7FE3030E8D}"/>
    <cellStyle name="s_Pippen Cases (2)_2007.04.13 (RSRI)_BALANÇO 2 2" xfId="20280" xr:uid="{1D22C06A-3E09-4CF2-87DE-6ADD43F66F38}"/>
    <cellStyle name="s_Pippen Cases (2)_2007.04.13 (RSRI)_BALANÇO 2 3" xfId="13597" xr:uid="{C737CD7A-F464-44F8-BBE4-8FE1864F5685}"/>
    <cellStyle name="s_Pippen Cases (2)_2007.04.13 (RSRI)_BALANÇO 2 4" xfId="18812" xr:uid="{B4667FBF-859F-44FB-AC6E-B1E30AE01754}"/>
    <cellStyle name="s_Pippen Cases (2)_2007.04.13 (RSRI)_BALANÇO 2 5" xfId="19996" xr:uid="{7EA74A25-B888-44DA-9F77-C3A743E77D59}"/>
    <cellStyle name="s_Pippen Cases (2)_2007.04.13 (RSRI)_BALANÇO 2 6" xfId="31127" xr:uid="{D71E0428-2D56-4632-8A01-BDC34B1CE2E9}"/>
    <cellStyle name="s_Pippen Cases (2)_2007.04.13 (RSRI)_BALANÇO 3" xfId="11109" xr:uid="{37DE22D4-3BEA-41A5-80A2-279EE548B8AB}"/>
    <cellStyle name="s_Pippen Cases (2)_2007.04.13 (RSRI)_BALANÇO 3 2" xfId="12680" xr:uid="{490EEFB4-F7A3-428B-9BED-B17A5C2AEA66}"/>
    <cellStyle name="s_Pippen Cases (2)_2007.04.13 (RSRI)_BALANÇO 3 2 2" xfId="23921" xr:uid="{E535630A-A8C0-409F-B218-FB8C91796B71}"/>
    <cellStyle name="s_Pippen Cases (2)_2007.04.13 (RSRI)_BALANÇO 3 2 3" xfId="27624" xr:uid="{6B175D32-1BA9-4BCF-BF73-EAEE80B95D01}"/>
    <cellStyle name="s_Pippen Cases (2)_2007.04.13 (RSRI)_BALANÇO 3 2 4" xfId="15938" xr:uid="{0C062017-19FB-4C1D-92F6-42A8FE70003A}"/>
    <cellStyle name="s_Pippen Cases (2)_2007.04.13 (RSRI)_BALANÇO 3 2 5" xfId="28836" xr:uid="{B2A1F021-D8DF-4D97-B173-2C839027322D}"/>
    <cellStyle name="s_Pippen Cases (2)_2007.04.13 (RSRI)_BALANÇO 3 2 6" xfId="34659" xr:uid="{AB1B2EA4-3B3D-4834-B40C-9B432230252F}"/>
    <cellStyle name="s_Pippen Cases (2)_2007.04.13 (RSRI)_DF's" xfId="2709" xr:uid="{FBC03B7C-C62C-4D51-AFC4-A80792727F71}"/>
    <cellStyle name="s_Pippen Cases (2)_2007.04.13 (RSRI)_DF's 2" xfId="7492" xr:uid="{E66AFA0D-A9F8-4ED9-9E98-A155E26E5520}"/>
    <cellStyle name="s_Pippen Cases (2)_2007.04.13 (RSRI)_DF's 2 2" xfId="19385" xr:uid="{4AC03335-F89F-4F61-B835-DC446699C0CB}"/>
    <cellStyle name="s_Pippen Cases (2)_2007.04.13 (RSRI)_DF's 2 3" xfId="21152" xr:uid="{7F6AFEEC-AA7E-4165-975A-50CE8AD0D9D3}"/>
    <cellStyle name="s_Pippen Cases (2)_2007.04.13 (RSRI)_DF's 2 4" xfId="17680" xr:uid="{CB888619-6EDE-4185-B612-FC70FB3FCC2C}"/>
    <cellStyle name="s_Pippen Cases (2)_2007.04.13 (RSRI)_DF's 2 5" xfId="16600" xr:uid="{A5A0942A-0235-4563-981A-4CF23075E629}"/>
    <cellStyle name="s_Pippen Cases (2)_2007.04.13 (RSRI)_DF's 2 6" xfId="30385" xr:uid="{0B37F878-95DD-4216-8C06-20F01D1B6B89}"/>
    <cellStyle name="s_Pippen Cases (2)_2007.04.13 (RSRI)_DF's 3" xfId="10612" xr:uid="{D1F97461-C071-4745-B705-5BF48366C072}"/>
    <cellStyle name="s_Pippen Cases (2)_2007.04.13 (RSRI)_DF's 3 2" xfId="12188" xr:uid="{E763AB4D-4465-4C7E-AA6B-0862C8E040D4}"/>
    <cellStyle name="s_Pippen Cases (2)_2007.04.13 (RSRI)_DF's 3 2 2" xfId="23429" xr:uid="{88F36FEE-A26B-47EB-82DD-C180D90DE612}"/>
    <cellStyle name="s_Pippen Cases (2)_2007.04.13 (RSRI)_DF's 3 2 3" xfId="27132" xr:uid="{64BDCF17-D41C-4D44-9B37-9E5B62801457}"/>
    <cellStyle name="s_Pippen Cases (2)_2007.04.13 (RSRI)_DF's 3 2 4" xfId="14668" xr:uid="{9FBE66DB-D05B-4AAD-AF47-0F14515EEB2A}"/>
    <cellStyle name="s_Pippen Cases (2)_2007.04.13 (RSRI)_DF's 3 2 5" xfId="32698" xr:uid="{7BFE3F1B-7766-4B63-8B2C-9B052A1308EA}"/>
    <cellStyle name="s_Pippen Cases (2)_2007.04.13 (RSRI)_DF's 3 2 6" xfId="34351" xr:uid="{959E4758-9662-4D11-B366-9141DC531A19}"/>
    <cellStyle name="s_Pippen Cases (2)_2007.04.13 (RSRI)_EVOLUÇÃO OBRA" xfId="5715" xr:uid="{1F67105C-8E5E-4318-A306-563896C204AB}"/>
    <cellStyle name="s_Pippen Cases (2)_2007.04.13 (RSRI)_EVOLUÇÃO OBRA 2" xfId="10000" xr:uid="{3628DB54-8B7F-4F07-A8F8-EBE8E198B5B9}"/>
    <cellStyle name="s_Pippen Cases (2)_2007.04.13 (RSRI)_EVOLUÇÃO OBRA 2 2" xfId="21677" xr:uid="{EF54EBCC-51B1-4FC3-AFF7-8431D58103BF}"/>
    <cellStyle name="s_Pippen Cases (2)_2007.04.13 (RSRI)_EVOLUÇÃO OBRA 2 3" xfId="25423" xr:uid="{DA3E16DC-897E-4D97-BE46-6BA5A1BC6E39}"/>
    <cellStyle name="s_Pippen Cases (2)_2007.04.13 (RSRI)_EVOLUÇÃO OBRA 2 4" xfId="28625" xr:uid="{58D414D0-6C40-4627-97E7-FD5A609BAE70}"/>
    <cellStyle name="s_Pippen Cases (2)_2007.04.13 (RSRI)_EVOLUÇÃO OBRA 2 5" xfId="15196" xr:uid="{CB66E07B-A061-4941-9BDF-EEC924B542FA}"/>
    <cellStyle name="s_Pippen Cases (2)_2007.04.13 (RSRI)_EVOLUÇÃO OBRA 2 6" xfId="33834" xr:uid="{1EC5654B-0DFF-4299-90B6-D6FCD9470EFB}"/>
    <cellStyle name="s_Pippen Cases (2)_2007.04.13 (RSRI)_EVOLUÇÃO OBRA 3" xfId="11623" xr:uid="{F6DE7F49-07C1-4D02-A0EF-CDF531C30083}"/>
    <cellStyle name="s_Pippen Cases (2)_2007.04.13 (RSRI)_EVOLUÇÃO OBRA 3 2" xfId="13180" xr:uid="{6A344430-BAD9-416E-ABA5-051669564F8E}"/>
    <cellStyle name="s_Pippen Cases (2)_2007.04.13 (RSRI)_EVOLUÇÃO OBRA 3 2 2" xfId="24421" xr:uid="{22A2DC94-6902-4039-8CF5-E7E7C02C1D21}"/>
    <cellStyle name="s_Pippen Cases (2)_2007.04.13 (RSRI)_EVOLUÇÃO OBRA 3 2 3" xfId="28122" xr:uid="{2CB53195-A1A9-4EFE-B1A5-9E6F0C9165ED}"/>
    <cellStyle name="s_Pippen Cases (2)_2007.04.13 (RSRI)_EVOLUÇÃO OBRA 3 2 4" xfId="13686" xr:uid="{EDA82300-F95B-4827-96FA-9B184D2D6CAD}"/>
    <cellStyle name="s_Pippen Cases (2)_2007.04.13 (RSRI)_EVOLUÇÃO OBRA 3 2 5" xfId="22153" xr:uid="{CE9C88A9-033A-4DCF-BDCE-8A1A19FADA01}"/>
    <cellStyle name="s_Pippen Cases (2)_2007.04.13 (RSRI)_EVOLUÇÃO OBRA 3 2 6" xfId="30181" xr:uid="{BEBEE061-7F7B-4A12-8B8A-07D96EE1ECCB}"/>
    <cellStyle name="s_Pippen Cases (2)_2007.04.13 (RSRI)_VSO-4T08-2008.12.02" xfId="4707" xr:uid="{F55C8003-8F76-4B53-AE7C-2BD680E6AC4C}"/>
    <cellStyle name="s_Pippen Cases (2)_2007.04.13 (RSRI)_VSO-4T08-2008.12.02 2" xfId="9102" xr:uid="{C9E28354-0C08-4A19-B444-4DFC1087E0E2}"/>
    <cellStyle name="s_Pippen Cases (2)_2007.04.13 (RSRI)_VSO-4T08-2008.12.02 2 2" xfId="20840" xr:uid="{1335DC1D-F9F4-40AB-9221-6895E0075F77}"/>
    <cellStyle name="s_Pippen Cases (2)_2007.04.13 (RSRI)_VSO-4T08-2008.12.02 2 3" xfId="24652" xr:uid="{3E98FF10-E762-4C4E-BCA1-48C4D58D09C3}"/>
    <cellStyle name="s_Pippen Cases (2)_2007.04.13 (RSRI)_VSO-4T08-2008.12.02 2 4" xfId="28687" xr:uid="{A154F9D8-86DB-41A9-83D3-A05A0DE0D3AB}"/>
    <cellStyle name="s_Pippen Cases (2)_2007.04.13 (RSRI)_VSO-4T08-2008.12.02 2 5" xfId="32188" xr:uid="{56E01A3D-F8F8-4DE8-8FF6-BD545CEF474C}"/>
    <cellStyle name="s_Pippen Cases (2)_2007.04.13 (RSRI)_VSO-4T08-2008.12.02 2 6" xfId="16200" xr:uid="{29D93A2A-E950-42AE-975A-FC827FB3EC3A}"/>
    <cellStyle name="s_Pippen Cases (2)_2007.04.13 (RSRI)_VSO-4T08-2008.12.02 3" xfId="36673" xr:uid="{840E366F-1482-449E-9559-CA9F6CF0C1E5}"/>
    <cellStyle name="s_Pippen Cases (2)_2007.07.13 (RSRI)" xfId="1466" xr:uid="{3D15F3D8-17B6-4E8F-BE39-D1E8E2EE443A}"/>
    <cellStyle name="s_Pippen Cases (2)_2007.07.13 (RSRI) 2" xfId="6498" xr:uid="{6B8CA6C9-FC7D-4330-8228-703E862C4F66}"/>
    <cellStyle name="s_Pippen Cases (2)_2007.07.13 (RSRI) 2 2" xfId="18472" xr:uid="{53033850-3CD5-490F-BE7E-C5128A7C2681}"/>
    <cellStyle name="s_Pippen Cases (2)_2007.07.13 (RSRI) 2 3" xfId="15877" xr:uid="{5DE5C41F-B0CE-4A5F-8C28-A237816EE69F}"/>
    <cellStyle name="s_Pippen Cases (2)_2007.07.13 (RSRI) 2 4" xfId="18843" xr:uid="{0A1AB893-6C57-4AAC-A02D-3F5FDF6B8120}"/>
    <cellStyle name="s_Pippen Cases (2)_2007.07.13 (RSRI) 2 5" xfId="15405" xr:uid="{E175ED44-EBC4-4D0E-A00C-53BC3EA8C83B}"/>
    <cellStyle name="s_Pippen Cases (2)_2007.07.13 (RSRI) 2 6" xfId="34459" xr:uid="{99BEDD36-CC2F-4FF5-BD2E-EBCB2972F098}"/>
    <cellStyle name="s_Pippen Cases (2)_2007.07.13 (RSRI) 3" xfId="36674" xr:uid="{1783130A-4A0D-4FB5-857C-6EE885CEE9CF}"/>
    <cellStyle name="s_Pippen Cases (2)_2007.07.13 (RSRI)_BALANÇO" xfId="3726" xr:uid="{B958FB11-EB08-42FC-9256-955A06EC7AAF}"/>
    <cellStyle name="s_Pippen Cases (2)_2007.07.13 (RSRI)_BALANÇO 2" xfId="8509" xr:uid="{AC3480BD-2508-48D6-9B39-9FE25C694E13}"/>
    <cellStyle name="s_Pippen Cases (2)_2007.07.13 (RSRI)_BALANÇO 2 2" xfId="20281" xr:uid="{AD3B305B-0AA6-4A7B-B7BC-CAFE7ADB0268}"/>
    <cellStyle name="s_Pippen Cases (2)_2007.07.13 (RSRI)_BALANÇO 2 3" xfId="13596" xr:uid="{D27687DF-36F1-436F-8948-840ED551F497}"/>
    <cellStyle name="s_Pippen Cases (2)_2007.07.13 (RSRI)_BALANÇO 2 4" xfId="30219" xr:uid="{BDCF16BE-F7B1-43E4-887B-623BDAD9CBC2}"/>
    <cellStyle name="s_Pippen Cases (2)_2007.07.13 (RSRI)_BALANÇO 2 5" xfId="15370" xr:uid="{5DF41EF1-ABEA-46FC-8DC5-454C878FD0E3}"/>
    <cellStyle name="s_Pippen Cases (2)_2007.07.13 (RSRI)_BALANÇO 2 6" xfId="26145" xr:uid="{B3D17321-001F-45D8-8838-FFD2B487AD33}"/>
    <cellStyle name="s_Pippen Cases (2)_2007.07.13 (RSRI)_BALANÇO 3" xfId="11110" xr:uid="{C0E3BB1B-2E28-4EF5-BFA3-8CD8D7E80022}"/>
    <cellStyle name="s_Pippen Cases (2)_2007.07.13 (RSRI)_BALANÇO 3 2" xfId="12681" xr:uid="{9216DD44-677C-48A7-8DE4-BDAC0B0DCB35}"/>
    <cellStyle name="s_Pippen Cases (2)_2007.07.13 (RSRI)_BALANÇO 3 2 2" xfId="23922" xr:uid="{7D1003C2-28C8-48E8-A77E-9F2A28BA7D28}"/>
    <cellStyle name="s_Pippen Cases (2)_2007.07.13 (RSRI)_BALANÇO 3 2 3" xfId="27625" xr:uid="{5E028559-ABEE-4E2B-9660-B3AAA8C800FC}"/>
    <cellStyle name="s_Pippen Cases (2)_2007.07.13 (RSRI)_BALANÇO 3 2 4" xfId="22222" xr:uid="{AE33ED99-CC55-411D-BC43-6A484E67DCB6}"/>
    <cellStyle name="s_Pippen Cases (2)_2007.07.13 (RSRI)_BALANÇO 3 2 5" xfId="33178" xr:uid="{20E0D401-C943-4433-8896-7EB520475628}"/>
    <cellStyle name="s_Pippen Cases (2)_2007.07.13 (RSRI)_BALANÇO 3 2 6" xfId="31651" xr:uid="{847B4B57-49CA-4F0D-A5F0-C83A59A16D22}"/>
    <cellStyle name="s_Pippen Cases (2)_2007.07.13 (RSRI)_DF's" xfId="2710" xr:uid="{9919207B-6830-4576-9DFF-00533DFC41B7}"/>
    <cellStyle name="s_Pippen Cases (2)_2007.07.13 (RSRI)_DF's 2" xfId="7493" xr:uid="{38629D76-BB65-4FD8-A398-A9B9FF88987A}"/>
    <cellStyle name="s_Pippen Cases (2)_2007.07.13 (RSRI)_DF's 2 2" xfId="19386" xr:uid="{77F35D2C-46D0-495B-B12A-EE53A33538B9}"/>
    <cellStyle name="s_Pippen Cases (2)_2007.07.13 (RSRI)_DF's 2 3" xfId="17320" xr:uid="{73446829-AC3E-4567-8DC8-3C49B5193489}"/>
    <cellStyle name="s_Pippen Cases (2)_2007.07.13 (RSRI)_DF's 2 4" xfId="30889" xr:uid="{4C8B2296-3582-41C6-A568-E0E02A7678AF}"/>
    <cellStyle name="s_Pippen Cases (2)_2007.07.13 (RSRI)_DF's 2 5" xfId="32864" xr:uid="{FB2F0CF0-1A9B-429F-8E6B-865D02B27D2B}"/>
    <cellStyle name="s_Pippen Cases (2)_2007.07.13 (RSRI)_DF's 2 6" xfId="30386" xr:uid="{08EFD476-79F0-4986-9954-7EBF588B033E}"/>
    <cellStyle name="s_Pippen Cases (2)_2007.07.13 (RSRI)_DF's 3" xfId="10613" xr:uid="{F3BF7C46-59F8-448B-A05E-548C3F25B740}"/>
    <cellStyle name="s_Pippen Cases (2)_2007.07.13 (RSRI)_DF's 3 2" xfId="12189" xr:uid="{F56F9A99-C6AB-4414-94D0-ADBB1CC18C37}"/>
    <cellStyle name="s_Pippen Cases (2)_2007.07.13 (RSRI)_DF's 3 2 2" xfId="23430" xr:uid="{98C96E43-9276-479D-8E0C-D494165F6B36}"/>
    <cellStyle name="s_Pippen Cases (2)_2007.07.13 (RSRI)_DF's 3 2 3" xfId="27133" xr:uid="{725C7EFB-D3C7-4458-B768-4A186B08A4CF}"/>
    <cellStyle name="s_Pippen Cases (2)_2007.07.13 (RSRI)_DF's 3 2 4" xfId="26004" xr:uid="{DB0600CA-E024-43F8-99CC-1DA4FC19A165}"/>
    <cellStyle name="s_Pippen Cases (2)_2007.07.13 (RSRI)_DF's 3 2 5" xfId="30948" xr:uid="{E105EDFD-9762-4A52-A34A-80A7A288DA06}"/>
    <cellStyle name="s_Pippen Cases (2)_2007.07.13 (RSRI)_DF's 3 2 6" xfId="16880" xr:uid="{010CEF7B-1526-46D8-AB7B-B56E59153C82}"/>
    <cellStyle name="s_Pippen Cases (2)_2007.07.13 (RSRI)_EVOLUÇÃO OBRA" xfId="5716" xr:uid="{53E9A561-1A9B-4D85-BD60-02432BA4171E}"/>
    <cellStyle name="s_Pippen Cases (2)_2007.07.13 (RSRI)_EVOLUÇÃO OBRA 2" xfId="10001" xr:uid="{CBAE9F7F-C5B5-43C5-89B8-6E29B3B7F896}"/>
    <cellStyle name="s_Pippen Cases (2)_2007.07.13 (RSRI)_EVOLUÇÃO OBRA 2 2" xfId="21678" xr:uid="{3493ECFE-3A5E-4BF2-ACEF-9F6A0BF51F43}"/>
    <cellStyle name="s_Pippen Cases (2)_2007.07.13 (RSRI)_EVOLUÇÃO OBRA 2 3" xfId="25424" xr:uid="{D4212A21-58CF-4B56-913C-3C016A781882}"/>
    <cellStyle name="s_Pippen Cases (2)_2007.07.13 (RSRI)_EVOLUÇÃO OBRA 2 4" xfId="25130" xr:uid="{96FA0F54-37DA-444B-AE34-026B8CFD0F4B}"/>
    <cellStyle name="s_Pippen Cases (2)_2007.07.13 (RSRI)_EVOLUÇÃO OBRA 2 5" xfId="30685" xr:uid="{87A3C53B-BAE9-4DF8-A6F8-0A11519F885A}"/>
    <cellStyle name="s_Pippen Cases (2)_2007.07.13 (RSRI)_EVOLUÇÃO OBRA 2 6" xfId="31393" xr:uid="{AB427D9C-DC5B-4C59-9CFC-BAF16CB27163}"/>
    <cellStyle name="s_Pippen Cases (2)_2007.07.13 (RSRI)_EVOLUÇÃO OBRA 3" xfId="11624" xr:uid="{E165F743-235A-4023-9818-A3F3727081C5}"/>
    <cellStyle name="s_Pippen Cases (2)_2007.07.13 (RSRI)_EVOLUÇÃO OBRA 3 2" xfId="13181" xr:uid="{7C4A38A5-FD5D-412A-9431-38B3572BDB6D}"/>
    <cellStyle name="s_Pippen Cases (2)_2007.07.13 (RSRI)_EVOLUÇÃO OBRA 3 2 2" xfId="24422" xr:uid="{6A6DDA10-540F-4306-8945-B2CD047B4B26}"/>
    <cellStyle name="s_Pippen Cases (2)_2007.07.13 (RSRI)_EVOLUÇÃO OBRA 3 2 3" xfId="28123" xr:uid="{28DAB3A4-9427-4021-B4DA-04D6A1AFA5A9}"/>
    <cellStyle name="s_Pippen Cases (2)_2007.07.13 (RSRI)_EVOLUÇÃO OBRA 3 2 4" xfId="15186" xr:uid="{E72FCCE5-2B98-4D48-83BD-5482B4423B62}"/>
    <cellStyle name="s_Pippen Cases (2)_2007.07.13 (RSRI)_EVOLUÇÃO OBRA 3 2 5" xfId="22452" xr:uid="{79DB6616-7BB6-4AC1-93C8-6C346DE08628}"/>
    <cellStyle name="s_Pippen Cases (2)_2007.07.13 (RSRI)_EVOLUÇÃO OBRA 3 2 6" xfId="34067" xr:uid="{8A58BB73-AB6A-4530-9513-EA664DF12000}"/>
    <cellStyle name="s_Pippen Cases (2)_2007.07.13 (RSRI)_VSO-4T08-2008.12.02" xfId="4708" xr:uid="{FC552F44-F32F-42DA-894C-CCA9093FAD77}"/>
    <cellStyle name="s_Pippen Cases (2)_2007.07.13 (RSRI)_VSO-4T08-2008.12.02 2" xfId="9103" xr:uid="{83FA16E3-DA7F-4E82-9825-490DEE1B01DD}"/>
    <cellStyle name="s_Pippen Cases (2)_2007.07.13 (RSRI)_VSO-4T08-2008.12.02 2 2" xfId="20841" xr:uid="{4C63108F-751A-41A8-8DF0-018788B8BCDC}"/>
    <cellStyle name="s_Pippen Cases (2)_2007.07.13 (RSRI)_VSO-4T08-2008.12.02 2 3" xfId="24653" xr:uid="{07388DE3-C3AE-4993-B289-851B5453BC16}"/>
    <cellStyle name="s_Pippen Cases (2)_2007.07.13 (RSRI)_VSO-4T08-2008.12.02 2 4" xfId="15385" xr:uid="{2A98F4A2-5D71-45D2-80EC-92F02DDC2F88}"/>
    <cellStyle name="s_Pippen Cases (2)_2007.07.13 (RSRI)_VSO-4T08-2008.12.02 2 5" xfId="22674" xr:uid="{73AA09BA-8A5F-470E-A67B-E13B13143025}"/>
    <cellStyle name="s_Pippen Cases (2)_2007.07.13 (RSRI)_VSO-4T08-2008.12.02 2 6" xfId="35050" xr:uid="{AF05E347-6F53-4D49-8E56-FEBB61D20A47}"/>
    <cellStyle name="s_Pippen Cases (2)_2007.07.13 (RSRI)_VSO-4T08-2008.12.02 3" xfId="36675" xr:uid="{B2DCD211-9CA8-4C6C-B4C2-64FC3ABBFA12}"/>
    <cellStyle name="s_Pippen ValMatrix (2)" xfId="1467" xr:uid="{58B5596F-ECF0-40C5-BF04-19AB609D83C9}"/>
    <cellStyle name="s_Pippen ValMatrix (2)_1" xfId="1468" xr:uid="{7F2CEFF1-9965-4294-881D-40D272D35EF5}"/>
    <cellStyle name="s_Pippen ValMatrix (2)_1 2" xfId="6499" xr:uid="{6BA19F01-7AAF-4121-BEBA-30AC6C351227}"/>
    <cellStyle name="s_Pippen ValMatrix (2)_1 2 2" xfId="18473" xr:uid="{AD107D94-0DFC-4D32-A24B-C89E69F31287}"/>
    <cellStyle name="s_Pippen ValMatrix (2)_1 2 3" xfId="13989" xr:uid="{5027E781-0FD7-44EF-878A-B185A9A49655}"/>
    <cellStyle name="s_Pippen ValMatrix (2)_1 2 4" xfId="14262" xr:uid="{CAF49C44-B666-4D98-9DB7-9608E0FAA634}"/>
    <cellStyle name="s_Pippen ValMatrix (2)_1 2 5" xfId="15597" xr:uid="{1FF508A3-688D-4B95-ADF9-CFA6C2F932E3}"/>
    <cellStyle name="s_Pippen ValMatrix (2)_1 2 6" xfId="32450" xr:uid="{61E7E8CB-3FD3-4F77-9676-53BAAA96A7CD}"/>
    <cellStyle name="s_Pippen ValMatrix (2)_1 3" xfId="36676" xr:uid="{EA2842BC-2771-4E5F-AB53-2CEBFEB5A1E2}"/>
    <cellStyle name="s_Pippen ValMatrix (2)_1_2007.04.13 (RSRI)" xfId="1469" xr:uid="{787EEA81-A12D-4644-8BD1-69432E631901}"/>
    <cellStyle name="s_Pippen ValMatrix (2)_1_2007.04.13 (RSRI) 2" xfId="6500" xr:uid="{5691C3CE-E853-410D-A11B-FA17A9142157}"/>
    <cellStyle name="s_Pippen ValMatrix (2)_1_2007.04.13 (RSRI) 2 2" xfId="18474" xr:uid="{DA36CF1E-1E16-4E7E-8DF5-006FCD57B1D8}"/>
    <cellStyle name="s_Pippen ValMatrix (2)_1_2007.04.13 (RSRI) 2 3" xfId="16634" xr:uid="{9A5CE9F6-461D-4FB0-B3B4-FAA8E3B80D45}"/>
    <cellStyle name="s_Pippen ValMatrix (2)_1_2007.04.13 (RSRI) 2 4" xfId="14749" xr:uid="{EFC5B381-8586-4A7A-AB7F-02006A11ACE0}"/>
    <cellStyle name="s_Pippen ValMatrix (2)_1_2007.04.13 (RSRI) 2 5" xfId="22104" xr:uid="{81109F3C-EBD4-447D-A513-7D8DFEC7B22B}"/>
    <cellStyle name="s_Pippen ValMatrix (2)_1_2007.04.13 (RSRI) 2 6" xfId="33043" xr:uid="{0BC097F9-58D3-4603-A105-6F868E629E3C}"/>
    <cellStyle name="s_Pippen ValMatrix (2)_1_2007.04.13 (RSRI) 3" xfId="36677" xr:uid="{E45F646D-A797-427E-A42A-597F363F38B6}"/>
    <cellStyle name="s_Pippen ValMatrix (2)_1_2007.04.13 (RSRI)_BALANÇO" xfId="3727" xr:uid="{010E5CE8-905B-4EB7-B572-8FA44CDE4BCB}"/>
    <cellStyle name="s_Pippen ValMatrix (2)_1_2007.04.13 (RSRI)_BALANÇO 2" xfId="8510" xr:uid="{F6EB7E04-06B6-41A4-9D52-05AC1FE252DA}"/>
    <cellStyle name="s_Pippen ValMatrix (2)_1_2007.04.13 (RSRI)_BALANÇO 2 2" xfId="20282" xr:uid="{B0FF679A-05A1-406A-820D-26293F0E34D0}"/>
    <cellStyle name="s_Pippen ValMatrix (2)_1_2007.04.13 (RSRI)_BALANÇO 2 3" xfId="16455" xr:uid="{3ED3A428-9A6D-4E7C-8DA8-D041B62B211A}"/>
    <cellStyle name="s_Pippen ValMatrix (2)_1_2007.04.13 (RSRI)_BALANÇO 2 4" xfId="29209" xr:uid="{2001913E-7A4B-429D-A9F1-7FA90A04307C}"/>
    <cellStyle name="s_Pippen ValMatrix (2)_1_2007.04.13 (RSRI)_BALANÇO 2 5" xfId="22116" xr:uid="{B0A3C1B6-5F9C-4443-9831-6856D3EACFB4}"/>
    <cellStyle name="s_Pippen ValMatrix (2)_1_2007.04.13 (RSRI)_BALANÇO 2 6" xfId="33921" xr:uid="{112AC39E-53D4-4D96-8B94-FC325EF1DE03}"/>
    <cellStyle name="s_Pippen ValMatrix (2)_1_2007.04.13 (RSRI)_BALANÇO 3" xfId="11111" xr:uid="{B570BC5C-CADC-4ABF-9B9E-124F159FE05D}"/>
    <cellStyle name="s_Pippen ValMatrix (2)_1_2007.04.13 (RSRI)_BALANÇO 3 2" xfId="12682" xr:uid="{2ED7C043-074D-4B39-BD7D-E2B40D6D5A11}"/>
    <cellStyle name="s_Pippen ValMatrix (2)_1_2007.04.13 (RSRI)_BALANÇO 3 2 2" xfId="23923" xr:uid="{D527CB8C-FF30-44FE-9495-463790269E1F}"/>
    <cellStyle name="s_Pippen ValMatrix (2)_1_2007.04.13 (RSRI)_BALANÇO 3 2 3" xfId="27626" xr:uid="{5C819968-3835-485D-BEFD-D6DAA2411370}"/>
    <cellStyle name="s_Pippen ValMatrix (2)_1_2007.04.13 (RSRI)_BALANÇO 3 2 4" xfId="28444" xr:uid="{5B726D4B-1EA0-4358-941F-6E4C36C0A2D9}"/>
    <cellStyle name="s_Pippen ValMatrix (2)_1_2007.04.13 (RSRI)_BALANÇO 3 2 5" xfId="30755" xr:uid="{5232F6C5-493C-413C-8A9E-ABB39529B78E}"/>
    <cellStyle name="s_Pippen ValMatrix (2)_1_2007.04.13 (RSRI)_BALANÇO 3 2 6" xfId="16147" xr:uid="{E287CC4E-8F79-457C-A758-768D64965673}"/>
    <cellStyle name="s_Pippen ValMatrix (2)_1_2007.04.13 (RSRI)_DF's" xfId="2711" xr:uid="{D0FB590B-C312-43FF-BFF7-23BC25335F1A}"/>
    <cellStyle name="s_Pippen ValMatrix (2)_1_2007.04.13 (RSRI)_DF's 2" xfId="7494" xr:uid="{3EE0FF3F-9117-4F1A-A3F4-B3A83F594BAB}"/>
    <cellStyle name="s_Pippen ValMatrix (2)_1_2007.04.13 (RSRI)_DF's 2 2" xfId="19387" xr:uid="{C0ADC34E-0D33-4E4C-9C32-CB62C0306646}"/>
    <cellStyle name="s_Pippen ValMatrix (2)_1_2007.04.13 (RSRI)_DF's 2 3" xfId="18872" xr:uid="{634DB4BB-E8B4-47D0-BA59-780E9EEEF1B6}"/>
    <cellStyle name="s_Pippen ValMatrix (2)_1_2007.04.13 (RSRI)_DF's 2 4" xfId="29876" xr:uid="{BCC26382-6393-4C96-9A38-6D8CAC4583F6}"/>
    <cellStyle name="s_Pippen ValMatrix (2)_1_2007.04.13 (RSRI)_DF's 2 5" xfId="22482" xr:uid="{25B2879F-4B25-42F6-99B3-66A3EB6BC210}"/>
    <cellStyle name="s_Pippen ValMatrix (2)_1_2007.04.13 (RSRI)_DF's 2 6" xfId="33034" xr:uid="{28F61AEA-1D91-497D-83B9-46E7E66A983B}"/>
    <cellStyle name="s_Pippen ValMatrix (2)_1_2007.04.13 (RSRI)_DF's 3" xfId="10614" xr:uid="{524A1D01-A467-440D-8A4D-DBAA35635ED7}"/>
    <cellStyle name="s_Pippen ValMatrix (2)_1_2007.04.13 (RSRI)_DF's 3 2" xfId="12190" xr:uid="{3934DA17-45C2-4723-B1AD-4625E691E30D}"/>
    <cellStyle name="s_Pippen ValMatrix (2)_1_2007.04.13 (RSRI)_DF's 3 2 2" xfId="23431" xr:uid="{2E58D292-A504-47CB-9D2E-E2888CE0FF52}"/>
    <cellStyle name="s_Pippen ValMatrix (2)_1_2007.04.13 (RSRI)_DF's 3 2 3" xfId="27134" xr:uid="{ADC144AE-2CE2-4454-83C4-439928CEAE09}"/>
    <cellStyle name="s_Pippen ValMatrix (2)_1_2007.04.13 (RSRI)_DF's 3 2 4" xfId="22169" xr:uid="{1A24F362-91DF-4A58-A7B8-4C6771164127}"/>
    <cellStyle name="s_Pippen ValMatrix (2)_1_2007.04.13 (RSRI)_DF's 3 2 5" xfId="15521" xr:uid="{3B7E2594-D816-4279-A8BC-92DA0A8256A0}"/>
    <cellStyle name="s_Pippen ValMatrix (2)_1_2007.04.13 (RSRI)_DF's 3 2 6" xfId="14851" xr:uid="{91BF4BD0-8C58-4D74-8316-84E6037DEB58}"/>
    <cellStyle name="s_Pippen ValMatrix (2)_1_2007.04.13 (RSRI)_EVOLUÇÃO OBRA" xfId="5717" xr:uid="{87A0B1F8-887C-4E79-BD50-75443EC55FE5}"/>
    <cellStyle name="s_Pippen ValMatrix (2)_1_2007.04.13 (RSRI)_EVOLUÇÃO OBRA 2" xfId="10002" xr:uid="{8D5D4871-03C6-4C5B-886C-8406021F5F3C}"/>
    <cellStyle name="s_Pippen ValMatrix (2)_1_2007.04.13 (RSRI)_EVOLUÇÃO OBRA 2 2" xfId="21679" xr:uid="{01DDF7D3-18FD-41A4-A177-E472B448277A}"/>
    <cellStyle name="s_Pippen ValMatrix (2)_1_2007.04.13 (RSRI)_EVOLUÇÃO OBRA 2 3" xfId="25425" xr:uid="{46F958CA-4998-488B-94F3-BEF55254E78F}"/>
    <cellStyle name="s_Pippen ValMatrix (2)_1_2007.04.13 (RSRI)_EVOLUÇÃO OBRA 2 4" xfId="30171" xr:uid="{38E7AD43-EE66-4D09-AF6F-1FCFE898FF79}"/>
    <cellStyle name="s_Pippen ValMatrix (2)_1_2007.04.13 (RSRI)_EVOLUÇÃO OBRA 2 5" xfId="25830" xr:uid="{467A6C90-241A-488F-9319-FADAD3E84D9B}"/>
    <cellStyle name="s_Pippen ValMatrix (2)_1_2007.04.13 (RSRI)_EVOLUÇÃO OBRA 2 6" xfId="29302" xr:uid="{CBFCCDCB-AC48-46CF-ADF0-0E054D8930BC}"/>
    <cellStyle name="s_Pippen ValMatrix (2)_1_2007.04.13 (RSRI)_EVOLUÇÃO OBRA 3" xfId="11625" xr:uid="{23E0A245-8763-4B5C-94FE-08B44B085B72}"/>
    <cellStyle name="s_Pippen ValMatrix (2)_1_2007.04.13 (RSRI)_EVOLUÇÃO OBRA 3 2" xfId="13182" xr:uid="{12AA9D4D-1FDB-45A0-9FF8-0C060A1CAB8A}"/>
    <cellStyle name="s_Pippen ValMatrix (2)_1_2007.04.13 (RSRI)_EVOLUÇÃO OBRA 3 2 2" xfId="24423" xr:uid="{8F819E1D-A80C-4214-8A00-54A6721B4B76}"/>
    <cellStyle name="s_Pippen ValMatrix (2)_1_2007.04.13 (RSRI)_EVOLUÇÃO OBRA 3 2 3" xfId="28124" xr:uid="{D14C098E-1F2B-42A8-B887-C623CB1FE42D}"/>
    <cellStyle name="s_Pippen ValMatrix (2)_1_2007.04.13 (RSRI)_EVOLUÇÃO OBRA 3 2 4" xfId="22193" xr:uid="{94440799-7165-469F-9AC8-6190A5FA66F6}"/>
    <cellStyle name="s_Pippen ValMatrix (2)_1_2007.04.13 (RSRI)_EVOLUÇÃO OBRA 3 2 5" xfId="32489" xr:uid="{B09550E4-C721-4414-B14B-6A440FE57D8E}"/>
    <cellStyle name="s_Pippen ValMatrix (2)_1_2007.04.13 (RSRI)_EVOLUÇÃO OBRA 3 2 6" xfId="14542" xr:uid="{4C62E296-3017-467F-BD01-5EDECCDA5781}"/>
    <cellStyle name="s_Pippen ValMatrix (2)_1_2007.04.13 (RSRI)_VSO-4T08-2008.12.02" xfId="4709" xr:uid="{3CE60D01-5C2C-49D2-922D-A4636C15D31D}"/>
    <cellStyle name="s_Pippen ValMatrix (2)_1_2007.04.13 (RSRI)_VSO-4T08-2008.12.02 2" xfId="9104" xr:uid="{71E4EBF2-FE28-4EB3-9127-E07FA01690DB}"/>
    <cellStyle name="s_Pippen ValMatrix (2)_1_2007.04.13 (RSRI)_VSO-4T08-2008.12.02 2 2" xfId="20842" xr:uid="{561B76AD-0F70-427E-B7A6-1D0211E62823}"/>
    <cellStyle name="s_Pippen ValMatrix (2)_1_2007.04.13 (RSRI)_VSO-4T08-2008.12.02 2 3" xfId="24654" xr:uid="{F4887055-3854-4A12-B52A-981B546C9345}"/>
    <cellStyle name="s_Pippen ValMatrix (2)_1_2007.04.13 (RSRI)_VSO-4T08-2008.12.02 2 4" xfId="16171" xr:uid="{EF131A54-53F8-480C-A385-4336D6155079}"/>
    <cellStyle name="s_Pippen ValMatrix (2)_1_2007.04.13 (RSRI)_VSO-4T08-2008.12.02 2 5" xfId="25043" xr:uid="{A1C4BE5D-C156-4C4A-A01F-79F8B6BD3D52}"/>
    <cellStyle name="s_Pippen ValMatrix (2)_1_2007.04.13 (RSRI)_VSO-4T08-2008.12.02 2 6" xfId="33882" xr:uid="{EDB07F5D-2537-4D67-A09E-DE0EC017C407}"/>
    <cellStyle name="s_Pippen ValMatrix (2)_1_2007.04.13 (RSRI)_VSO-4T08-2008.12.02 3" xfId="36678" xr:uid="{CD224E09-6E3F-4D36-9C47-10AE0380C406}"/>
    <cellStyle name="s_Pippen ValMatrix (2)_1_2007.07.13 (RSRI)" xfId="1470" xr:uid="{E0BB055D-589A-4A18-86AC-1B92B1A6B25E}"/>
    <cellStyle name="s_Pippen ValMatrix (2)_1_2007.07.13 (RSRI) 2" xfId="6501" xr:uid="{F70ADD8A-3745-47A3-A6E1-EB7463F5B61B}"/>
    <cellStyle name="s_Pippen ValMatrix (2)_1_2007.07.13 (RSRI) 2 2" xfId="18475" xr:uid="{9316A3AB-155D-47C5-861C-40948D55BE75}"/>
    <cellStyle name="s_Pippen ValMatrix (2)_1_2007.07.13 (RSRI) 2 3" xfId="21253" xr:uid="{64D262AE-320D-4AD0-91A4-28BAA59E05AA}"/>
    <cellStyle name="s_Pippen ValMatrix (2)_1_2007.07.13 (RSRI) 2 4" xfId="19757" xr:uid="{300EF2F2-7C82-4EBF-804E-4B2C5B3C4BBE}"/>
    <cellStyle name="s_Pippen ValMatrix (2)_1_2007.07.13 (RSRI) 2 5" xfId="31362" xr:uid="{88AB01AF-E9FC-4D98-910D-021841CB6A48}"/>
    <cellStyle name="s_Pippen ValMatrix (2)_1_2007.07.13 (RSRI) 2 6" xfId="34386" xr:uid="{E264D93D-5C56-4454-ACAA-9DC29578E038}"/>
    <cellStyle name="s_Pippen ValMatrix (2)_1_2007.07.13 (RSRI) 3" xfId="36679" xr:uid="{39460D4D-8325-4E18-BBA0-A9E15E08AD46}"/>
    <cellStyle name="s_Pippen ValMatrix (2)_1_2007.07.13 (RSRI)_BALANÇO" xfId="3728" xr:uid="{E7702E25-E5CB-4633-B798-AD6C8F410B14}"/>
    <cellStyle name="s_Pippen ValMatrix (2)_1_2007.07.13 (RSRI)_BALANÇO 2" xfId="8511" xr:uid="{E5C7DC8A-C16C-4A85-A604-A889B57F4B9D}"/>
    <cellStyle name="s_Pippen ValMatrix (2)_1_2007.07.13 (RSRI)_BALANÇO 2 2" xfId="20283" xr:uid="{6DE793DF-6B24-42B2-99FC-5C47A0E8A078}"/>
    <cellStyle name="s_Pippen ValMatrix (2)_1_2007.07.13 (RSRI)_BALANÇO 2 3" xfId="21048" xr:uid="{1F5A1915-E145-4024-BA92-6D2DC1E13D84}"/>
    <cellStyle name="s_Pippen ValMatrix (2)_1_2007.07.13 (RSRI)_BALANÇO 2 4" xfId="16933" xr:uid="{C360CB1B-FEFB-4A85-A606-A28E1CE95929}"/>
    <cellStyle name="s_Pippen ValMatrix (2)_1_2007.07.13 (RSRI)_BALANÇO 2 5" xfId="33090" xr:uid="{BA9E92D9-5B2B-4165-BE7D-22EFEA778D7E}"/>
    <cellStyle name="s_Pippen ValMatrix (2)_1_2007.07.13 (RSRI)_BALANÇO 2 6" xfId="17773" xr:uid="{436078DB-5A40-427A-8751-0BF3CA591568}"/>
    <cellStyle name="s_Pippen ValMatrix (2)_1_2007.07.13 (RSRI)_BALANÇO 3" xfId="11112" xr:uid="{77BDD68E-46E7-4109-8F99-E766C6E6BD3E}"/>
    <cellStyle name="s_Pippen ValMatrix (2)_1_2007.07.13 (RSRI)_BALANÇO 3 2" xfId="12683" xr:uid="{8AA5F66C-6399-46F2-B8ED-197DCEE7861C}"/>
    <cellStyle name="s_Pippen ValMatrix (2)_1_2007.07.13 (RSRI)_BALANÇO 3 2 2" xfId="23924" xr:uid="{88CA2F87-D354-462E-A4FD-6FC599C708E9}"/>
    <cellStyle name="s_Pippen ValMatrix (2)_1_2007.07.13 (RSRI)_BALANÇO 3 2 3" xfId="27627" xr:uid="{2E35F2BA-414E-4402-997E-F89180C25461}"/>
    <cellStyle name="s_Pippen ValMatrix (2)_1_2007.07.13 (RSRI)_BALANÇO 3 2 4" xfId="16742" xr:uid="{BE77A0FC-CC00-4CD5-BA7E-BD5B1DF67D54}"/>
    <cellStyle name="s_Pippen ValMatrix (2)_1_2007.07.13 (RSRI)_BALANÇO 3 2 5" xfId="22367" xr:uid="{ECE39062-AE74-4D81-BE51-675C5F4690CE}"/>
    <cellStyle name="s_Pippen ValMatrix (2)_1_2007.07.13 (RSRI)_BALANÇO 3 2 6" xfId="33725" xr:uid="{43BDFA4C-06F6-418B-B44E-247729C4C741}"/>
    <cellStyle name="s_Pippen ValMatrix (2)_1_2007.07.13 (RSRI)_DF's" xfId="2712" xr:uid="{E05CA529-3554-4391-B3C2-4A6DDF3B7878}"/>
    <cellStyle name="s_Pippen ValMatrix (2)_1_2007.07.13 (RSRI)_DF's 2" xfId="7495" xr:uid="{32A0CA00-4DE4-4183-9398-34B54DF9EA34}"/>
    <cellStyle name="s_Pippen ValMatrix (2)_1_2007.07.13 (RSRI)_DF's 2 2" xfId="19388" xr:uid="{295DBAE9-D91C-4641-8798-9A45380A5349}"/>
    <cellStyle name="s_Pippen ValMatrix (2)_1_2007.07.13 (RSRI)_DF's 2 3" xfId="15011" xr:uid="{BE75CC9C-BB07-4289-97AD-E62D8DC36347}"/>
    <cellStyle name="s_Pippen ValMatrix (2)_1_2007.07.13 (RSRI)_DF's 2 4" xfId="28785" xr:uid="{A964CDD2-7BDD-472D-926E-9744B742C54C}"/>
    <cellStyle name="s_Pippen ValMatrix (2)_1_2007.07.13 (RSRI)_DF's 2 5" xfId="31603" xr:uid="{601A2953-B1DA-4FAC-AC28-DA3A916BBE14}"/>
    <cellStyle name="s_Pippen ValMatrix (2)_1_2007.07.13 (RSRI)_DF's 2 6" xfId="21643" xr:uid="{05E8EFA2-96F9-4A05-BB12-F14E308DB99B}"/>
    <cellStyle name="s_Pippen ValMatrix (2)_1_2007.07.13 (RSRI)_DF's 3" xfId="10615" xr:uid="{41A2F013-9980-455A-BCE4-46EEADAC48F9}"/>
    <cellStyle name="s_Pippen ValMatrix (2)_1_2007.07.13 (RSRI)_DF's 3 2" xfId="12191" xr:uid="{1ED7AD3B-E53A-4BBC-84F0-0E38877804DB}"/>
    <cellStyle name="s_Pippen ValMatrix (2)_1_2007.07.13 (RSRI)_DF's 3 2 2" xfId="23432" xr:uid="{39388161-56D0-46EB-9146-12F3BBB10065}"/>
    <cellStyle name="s_Pippen ValMatrix (2)_1_2007.07.13 (RSRI)_DF's 3 2 3" xfId="27135" xr:uid="{2D831EF1-6CE4-4DC0-9CC9-88094C9113F3}"/>
    <cellStyle name="s_Pippen ValMatrix (2)_1_2007.07.13 (RSRI)_DF's 3 2 4" xfId="28502" xr:uid="{85ACF557-9657-402E-A8FE-02018E98D6B9}"/>
    <cellStyle name="s_Pippen ValMatrix (2)_1_2007.07.13 (RSRI)_DF's 3 2 5" xfId="33496" xr:uid="{5562509F-6224-4D73-B6BD-358C8D391A6C}"/>
    <cellStyle name="s_Pippen ValMatrix (2)_1_2007.07.13 (RSRI)_DF's 3 2 6" xfId="25738" xr:uid="{04B99A1E-0F36-48D6-B4D5-15AF09FE858E}"/>
    <cellStyle name="s_Pippen ValMatrix (2)_1_2007.07.13 (RSRI)_EVOLUÇÃO OBRA" xfId="5718" xr:uid="{74156610-C214-4822-987C-60BDAB189077}"/>
    <cellStyle name="s_Pippen ValMatrix (2)_1_2007.07.13 (RSRI)_EVOLUÇÃO OBRA 2" xfId="10003" xr:uid="{8649E7B5-CBC0-457D-BF7B-9DD47E8E08BA}"/>
    <cellStyle name="s_Pippen ValMatrix (2)_1_2007.07.13 (RSRI)_EVOLUÇÃO OBRA 2 2" xfId="21680" xr:uid="{4C6C25F8-659D-437A-9E08-8F9884527D47}"/>
    <cellStyle name="s_Pippen ValMatrix (2)_1_2007.07.13 (RSRI)_EVOLUÇÃO OBRA 2 3" xfId="25426" xr:uid="{62B2F100-A2A5-42B0-B0CF-9F556317FE2D}"/>
    <cellStyle name="s_Pippen ValMatrix (2)_1_2007.07.13 (RSRI)_EVOLUÇÃO OBRA 2 4" xfId="29161" xr:uid="{7FB75447-74A2-4CFE-8663-C9898820B723}"/>
    <cellStyle name="s_Pippen ValMatrix (2)_1_2007.07.13 (RSRI)_EVOLUÇÃO OBRA 2 5" xfId="32714" xr:uid="{AEDB8710-06DC-4EEC-A020-D370762E39A3}"/>
    <cellStyle name="s_Pippen ValMatrix (2)_1_2007.07.13 (RSRI)_EVOLUÇÃO OBRA 2 6" xfId="30888" xr:uid="{C39F9ED0-9705-4269-8D4F-592B10009B3D}"/>
    <cellStyle name="s_Pippen ValMatrix (2)_1_2007.07.13 (RSRI)_EVOLUÇÃO OBRA 3" xfId="11626" xr:uid="{DEF1CA6D-989A-4980-BF1A-C0D87E6C4734}"/>
    <cellStyle name="s_Pippen ValMatrix (2)_1_2007.07.13 (RSRI)_EVOLUÇÃO OBRA 3 2" xfId="13183" xr:uid="{B3233D42-15F5-45E9-9379-ACE2FC067703}"/>
    <cellStyle name="s_Pippen ValMatrix (2)_1_2007.07.13 (RSRI)_EVOLUÇÃO OBRA 3 2 2" xfId="24424" xr:uid="{17E6FC46-BF9C-403E-97A0-4E55004893EC}"/>
    <cellStyle name="s_Pippen ValMatrix (2)_1_2007.07.13 (RSRI)_EVOLUÇÃO OBRA 3 2 3" xfId="28125" xr:uid="{9CB6C260-B495-4250-9F8D-2DDAFAF065B5}"/>
    <cellStyle name="s_Pippen ValMatrix (2)_1_2007.07.13 (RSRI)_EVOLUÇÃO OBRA 3 2 4" xfId="15513" xr:uid="{B01F9631-0FC8-4841-BE35-2D0A512DEF85}"/>
    <cellStyle name="s_Pippen ValMatrix (2)_1_2007.07.13 (RSRI)_EVOLUÇÃO OBRA 3 2 5" xfId="29065" xr:uid="{CA7E7466-AEF0-4FE5-912D-58D754C4369D}"/>
    <cellStyle name="s_Pippen ValMatrix (2)_1_2007.07.13 (RSRI)_EVOLUÇÃO OBRA 3 2 6" xfId="22292" xr:uid="{033E1103-A801-47AD-956E-1ED0DA5D6577}"/>
    <cellStyle name="s_Pippen ValMatrix (2)_1_2007.07.13 (RSRI)_VSO-4T08-2008.12.02" xfId="4710" xr:uid="{2F48BF02-0581-45FC-9E1F-7D3A8B2FE802}"/>
    <cellStyle name="s_Pippen ValMatrix (2)_1_2007.07.13 (RSRI)_VSO-4T08-2008.12.02 2" xfId="9105" xr:uid="{A25DB2FA-A609-4A25-9227-2276520E3A59}"/>
    <cellStyle name="s_Pippen ValMatrix (2)_1_2007.07.13 (RSRI)_VSO-4T08-2008.12.02 2 2" xfId="20843" xr:uid="{7D69A9E0-8619-4871-B4A5-6B2D9C236542}"/>
    <cellStyle name="s_Pippen ValMatrix (2)_1_2007.07.13 (RSRI)_VSO-4T08-2008.12.02 2 3" xfId="24655" xr:uid="{AA59BBCF-EFCD-4CC6-BF17-6A6340292498}"/>
    <cellStyle name="s_Pippen ValMatrix (2)_1_2007.07.13 (RSRI)_VSO-4T08-2008.12.02 2 4" xfId="14113" xr:uid="{9A4F4062-F827-4D38-A873-9F7261CFEF49}"/>
    <cellStyle name="s_Pippen ValMatrix (2)_1_2007.07.13 (RSRI)_VSO-4T08-2008.12.02 2 5" xfId="32094" xr:uid="{23E4B2B8-0E98-4774-85CF-9BEDD895AF71}"/>
    <cellStyle name="s_Pippen ValMatrix (2)_1_2007.07.13 (RSRI)_VSO-4T08-2008.12.02 2 6" xfId="34011" xr:uid="{14AFDDE9-7B2F-40FD-A4F0-54AB1ED4B027}"/>
    <cellStyle name="s_Pippen ValMatrix (2)_1_2007.07.13 (RSRI)_VSO-4T08-2008.12.02 3" xfId="36680" xr:uid="{430B7483-CCFC-455D-A141-DCEEE174F359}"/>
    <cellStyle name="s_Pippen ValMatrix (2)_2007.04.13 (RSRI)" xfId="1471" xr:uid="{827807F8-9AE5-412F-83A2-754F49195664}"/>
    <cellStyle name="s_Pippen ValMatrix (2)_2007.04.13 (RSRI) 2" xfId="36681" xr:uid="{E3EB3AAF-8C31-4E2F-A0F6-6A7FA7FB917C}"/>
    <cellStyle name="s_Pippen ValMatrix (2)_2007.04.13 (RSRI)_BALANÇO" xfId="3729" xr:uid="{EE0D41B9-E067-4917-A17B-1DD7528F9DD3}"/>
    <cellStyle name="s_Pippen ValMatrix (2)_2007.04.13 (RSRI)_BALANÇO 2" xfId="8512" xr:uid="{47BCF164-7AEB-45FF-BBCC-2C69B454BDA0}"/>
    <cellStyle name="s_Pippen ValMatrix (2)_2007.04.13 (RSRI)_DF's" xfId="2713" xr:uid="{E8803053-E678-4826-B1EB-DA2D283B5751}"/>
    <cellStyle name="s_Pippen ValMatrix (2)_2007.04.13 (RSRI)_DF's 2" xfId="7496" xr:uid="{E51D186B-576B-4F36-8B78-9F99F4097F1A}"/>
    <cellStyle name="s_Pippen ValMatrix (2)_2007.04.13 (RSRI)_EVOLUÇÃO OBRA" xfId="5719" xr:uid="{277279EA-7986-4DD1-82C6-42F2BD5529F3}"/>
    <cellStyle name="s_Pippen ValMatrix (2)_2007.04.13 (RSRI)_EVOLUÇÃO OBRA 2" xfId="10004" xr:uid="{2013B9C1-CC4E-47AD-B030-22D8876A3111}"/>
    <cellStyle name="s_Pippen ValMatrix (2)_2007.04.13 (RSRI)_VSO-4T08-2008.12.02" xfId="4711" xr:uid="{F77452C7-BC12-488E-A770-3A11976F484A}"/>
    <cellStyle name="s_Pippen ValMatrix (2)_2007.07.13 (RSRI)" xfId="1472" xr:uid="{DA7BBDF0-5888-4F2C-AE2F-1DA0904BFD67}"/>
    <cellStyle name="s_Pippen ValMatrix (2)_2007.07.13 (RSRI) 2" xfId="36682" xr:uid="{F9A20BC9-1D87-4BBB-9E14-0550A397E352}"/>
    <cellStyle name="s_Pippen ValMatrix (2)_2007.07.13 (RSRI)_BALANÇO" xfId="3730" xr:uid="{EEA31D5B-64A9-4270-BBB3-C87E1AA36CE1}"/>
    <cellStyle name="s_Pippen ValMatrix (2)_2007.07.13 (RSRI)_BALANÇO 2" xfId="8513" xr:uid="{03E97094-A14A-48C9-AC0E-109FEE2F50CA}"/>
    <cellStyle name="s_Pippen ValMatrix (2)_2007.07.13 (RSRI)_DF's" xfId="2714" xr:uid="{EBB5067E-CEE1-4CDF-8E4B-F5D31D0696A9}"/>
    <cellStyle name="s_Pippen ValMatrix (2)_2007.07.13 (RSRI)_DF's 2" xfId="7497" xr:uid="{9BB2D9D3-E7CB-4351-B865-4B340DC93479}"/>
    <cellStyle name="s_Pippen ValMatrix (2)_2007.07.13 (RSRI)_EVOLUÇÃO OBRA" xfId="5720" xr:uid="{5C0BA7D5-5F1F-43F5-B2F2-CF32DD19C9B0}"/>
    <cellStyle name="s_Pippen ValMatrix (2)_2007.07.13 (RSRI)_EVOLUÇÃO OBRA 2" xfId="10005" xr:uid="{B6CB1660-92E7-408D-B2EE-BA355B5CAA67}"/>
    <cellStyle name="s_Pippen ValMatrix (2)_2007.07.13 (RSRI)_VSO-4T08-2008.12.02" xfId="4712" xr:uid="{A3995833-C322-497E-A93B-9F961A1011DB}"/>
    <cellStyle name="s_PMAT (2)" xfId="1473" xr:uid="{3E95996F-66C5-475D-A2E9-A4A1F1FB4B1C}"/>
    <cellStyle name="s_PMAT (2)_1" xfId="1474" xr:uid="{A3305D1F-CB27-4CF1-B498-A372BFE784B9}"/>
    <cellStyle name="s_PMAT (2)_1 2" xfId="6502" xr:uid="{A43EEC7E-FE1B-467A-A8F2-F3A8A56FE773}"/>
    <cellStyle name="s_PMAT (2)_1 2 2" xfId="18476" xr:uid="{F089816E-9583-4E96-BE29-639C16E7A17A}"/>
    <cellStyle name="s_PMAT (2)_1 2 3" xfId="17411" xr:uid="{063C50A1-2055-4A12-9CA4-D722550BF7EB}"/>
    <cellStyle name="s_PMAT (2)_1 2 4" xfId="14454" xr:uid="{1CB2FE66-2FE5-4502-836F-9D7D44FACD2C}"/>
    <cellStyle name="s_PMAT (2)_1 2 5" xfId="22553" xr:uid="{34433C06-5FC8-4341-91BB-9D825A9D9709}"/>
    <cellStyle name="s_PMAT (2)_1 2 6" xfId="30217" xr:uid="{48B532FE-7727-4992-908A-2EA1B6940245}"/>
    <cellStyle name="s_PMAT (2)_1 3" xfId="36683" xr:uid="{8ABC415F-963B-4AE5-8715-646F1661891C}"/>
    <cellStyle name="s_PMAT (2)_1_2007.04.13 (RSRI)" xfId="1475" xr:uid="{91F4CC13-BD7E-4E80-BB6C-634DD7DD2F0D}"/>
    <cellStyle name="s_PMAT (2)_1_2007.04.13 (RSRI) 2" xfId="6503" xr:uid="{F647411A-D59C-4861-82A6-E9FB7F9C81F1}"/>
    <cellStyle name="s_PMAT (2)_1_2007.04.13 (RSRI) 2 2" xfId="18477" xr:uid="{52C3E742-1396-472A-AC90-767B7E594894}"/>
    <cellStyle name="s_PMAT (2)_1_2007.04.13 (RSRI) 2 3" xfId="18969" xr:uid="{8F85D26F-BDBE-48E2-9F61-C54C398CDE35}"/>
    <cellStyle name="s_PMAT (2)_1_2007.04.13 (RSRI) 2 4" xfId="21817" xr:uid="{BC363D77-528C-46B7-9A1F-C87A49008183}"/>
    <cellStyle name="s_PMAT (2)_1_2007.04.13 (RSRI) 2 5" xfId="21476" xr:uid="{F3D9A44E-4F76-4DC6-9803-8D3BEA92843F}"/>
    <cellStyle name="s_PMAT (2)_1_2007.04.13 (RSRI) 2 6" xfId="34941" xr:uid="{9B431999-3986-4026-A910-E60A3C31813C}"/>
    <cellStyle name="s_PMAT (2)_1_2007.04.13 (RSRI) 3" xfId="36684" xr:uid="{F2B21D41-BFA7-4730-9CA0-E9C6697D0CB5}"/>
    <cellStyle name="s_PMAT (2)_1_2007.04.13 (RSRI)_BALANÇO" xfId="3731" xr:uid="{9B15DD86-353E-4E41-AE23-89A8C760E00D}"/>
    <cellStyle name="s_PMAT (2)_1_2007.04.13 (RSRI)_BALANÇO 2" xfId="8514" xr:uid="{0789D277-D577-4E8C-BE9E-0AA228632DB4}"/>
    <cellStyle name="s_PMAT (2)_1_2007.04.13 (RSRI)_BALANÇO 2 2" xfId="20285" xr:uid="{5C934365-B4EB-4AC9-9065-38E455ED428E}"/>
    <cellStyle name="s_PMAT (2)_1_2007.04.13 (RSRI)_BALANÇO 2 3" xfId="14914" xr:uid="{05EA5E59-88C7-40D9-A608-0A2C5A97F4D9}"/>
    <cellStyle name="s_PMAT (2)_1_2007.04.13 (RSRI)_BALANÇO 2 4" xfId="29521" xr:uid="{68CB33EB-3F14-46BD-8FAC-40D8D70DCBCC}"/>
    <cellStyle name="s_PMAT (2)_1_2007.04.13 (RSRI)_BALANÇO 2 5" xfId="30903" xr:uid="{71EEAFB7-6922-4668-8DCE-B6D6E540BD6E}"/>
    <cellStyle name="s_PMAT (2)_1_2007.04.13 (RSRI)_BALANÇO 2 6" xfId="31896" xr:uid="{F257F7B6-8E20-4255-8804-5C28B1E2A244}"/>
    <cellStyle name="s_PMAT (2)_1_2007.04.13 (RSRI)_BALANÇO 3" xfId="11113" xr:uid="{426FF3FB-EDB3-4438-86FC-4A5D2FC72058}"/>
    <cellStyle name="s_PMAT (2)_1_2007.04.13 (RSRI)_BALANÇO 3 2" xfId="12684" xr:uid="{B64A7DCB-3789-4808-8491-E2930AA810C9}"/>
    <cellStyle name="s_PMAT (2)_1_2007.04.13 (RSRI)_BALANÇO 3 2 2" xfId="23925" xr:uid="{1B044A35-0F21-42D9-BB67-22B577DF5CDD}"/>
    <cellStyle name="s_PMAT (2)_1_2007.04.13 (RSRI)_BALANÇO 3 2 3" xfId="27628" xr:uid="{43A41F55-729B-4A2E-93C3-A5C4EE4F65D2}"/>
    <cellStyle name="s_PMAT (2)_1_2007.04.13 (RSRI)_BALANÇO 3 2 4" xfId="22067" xr:uid="{D331F93D-432D-42CF-8015-89A6E2488530}"/>
    <cellStyle name="s_PMAT (2)_1_2007.04.13 (RSRI)_BALANÇO 3 2 5" xfId="22241" xr:uid="{5C8714F1-E6F0-4FC4-AFFC-341B2CC34855}"/>
    <cellStyle name="s_PMAT (2)_1_2007.04.13 (RSRI)_BALANÇO 3 2 6" xfId="29386" xr:uid="{4C379CF5-692E-4653-9A63-493D6FFFADE9}"/>
    <cellStyle name="s_PMAT (2)_1_2007.04.13 (RSRI)_DF's" xfId="2715" xr:uid="{1033AAC1-B0E4-436B-A5CD-5AA9038300C1}"/>
    <cellStyle name="s_PMAT (2)_1_2007.04.13 (RSRI)_DF's 2" xfId="7498" xr:uid="{4FC44F96-E832-429C-861D-8841C6A5BB82}"/>
    <cellStyle name="s_PMAT (2)_1_2007.04.13 (RSRI)_DF's 2 2" xfId="19390" xr:uid="{5F31E42F-FCD1-41B9-A202-661C4CFA2BA7}"/>
    <cellStyle name="s_PMAT (2)_1_2007.04.13 (RSRI)_DF's 2 3" xfId="13780" xr:uid="{2CF2EC5E-1954-4432-A4EE-9EAA74E243D3}"/>
    <cellStyle name="s_PMAT (2)_1_2007.04.13 (RSRI)_DF's 2 4" xfId="29248" xr:uid="{4D48A337-0CD9-4624-9ECF-917AD3BBFB44}"/>
    <cellStyle name="s_PMAT (2)_1_2007.04.13 (RSRI)_DF's 2 5" xfId="17312" xr:uid="{35F56B7C-5343-4859-9D02-57FB687EF7C4}"/>
    <cellStyle name="s_PMAT (2)_1_2007.04.13 (RSRI)_DF's 2 6" xfId="34258" xr:uid="{E8537673-8750-49CD-B670-C1A5C6761820}"/>
    <cellStyle name="s_PMAT (2)_1_2007.04.13 (RSRI)_DF's 3" xfId="10616" xr:uid="{4E5E39CD-D6A0-447F-AD97-7694803DE35E}"/>
    <cellStyle name="s_PMAT (2)_1_2007.04.13 (RSRI)_DF's 3 2" xfId="12192" xr:uid="{5C3556E2-08A6-49C4-AFA6-24B75A3BDA16}"/>
    <cellStyle name="s_PMAT (2)_1_2007.04.13 (RSRI)_DF's 3 2 2" xfId="23433" xr:uid="{77BF7CC8-5C46-4905-9F3E-7BC3F21436D1}"/>
    <cellStyle name="s_PMAT (2)_1_2007.04.13 (RSRI)_DF's 3 2 3" xfId="27136" xr:uid="{49B8089E-645A-4F61-BCE8-D296F99FF9E8}"/>
    <cellStyle name="s_PMAT (2)_1_2007.04.13 (RSRI)_DF's 3 2 4" xfId="26482" xr:uid="{BC6AC5EE-420B-42A0-A720-5F2ECA6B6FC8}"/>
    <cellStyle name="s_PMAT (2)_1_2007.04.13 (RSRI)_DF's 3 2 5" xfId="30727" xr:uid="{1C7F8642-98D6-4295-85BA-084B18AC8B7F}"/>
    <cellStyle name="s_PMAT (2)_1_2007.04.13 (RSRI)_DF's 3 2 6" xfId="34763" xr:uid="{19469CE6-4188-43B1-9255-C7D02A362C7C}"/>
    <cellStyle name="s_PMAT (2)_1_2007.04.13 (RSRI)_EVOLUÇÃO OBRA" xfId="5721" xr:uid="{D59D8831-01F8-400C-8970-40926C48B9AD}"/>
    <cellStyle name="s_PMAT (2)_1_2007.04.13 (RSRI)_EVOLUÇÃO OBRA 2" xfId="10006" xr:uid="{1323D493-734E-461A-83E5-7E17C287A418}"/>
    <cellStyle name="s_PMAT (2)_1_2007.04.13 (RSRI)_EVOLUÇÃO OBRA 2 2" xfId="21682" xr:uid="{A309CD95-9C27-4C1A-B632-E0829AFECE0F}"/>
    <cellStyle name="s_PMAT (2)_1_2007.04.13 (RSRI)_EVOLUÇÃO OBRA 2 3" xfId="25429" xr:uid="{CE47496E-3252-44F8-8F46-F6E54AAA5EB9}"/>
    <cellStyle name="s_PMAT (2)_1_2007.04.13 (RSRI)_EVOLUÇÃO OBRA 2 4" xfId="30476" xr:uid="{6B8A008B-D65F-42C4-89E3-46BC2BEAE73D}"/>
    <cellStyle name="s_PMAT (2)_1_2007.04.13 (RSRI)_EVOLUÇÃO OBRA 2 5" xfId="16193" xr:uid="{495086C2-9203-4EC0-9AFC-A18B2537C3B8}"/>
    <cellStyle name="s_PMAT (2)_1_2007.04.13 (RSRI)_EVOLUÇÃO OBRA 2 6" xfId="33773" xr:uid="{04E36B2C-3CEA-415A-9E96-C5068F98C74B}"/>
    <cellStyle name="s_PMAT (2)_1_2007.04.13 (RSRI)_EVOLUÇÃO OBRA 3" xfId="11627" xr:uid="{6AA018AD-C02D-4931-8714-31FAB1478715}"/>
    <cellStyle name="s_PMAT (2)_1_2007.04.13 (RSRI)_EVOLUÇÃO OBRA 3 2" xfId="13184" xr:uid="{30E385B8-FB23-41AA-8FC7-1490C37DF64C}"/>
    <cellStyle name="s_PMAT (2)_1_2007.04.13 (RSRI)_EVOLUÇÃO OBRA 3 2 2" xfId="24425" xr:uid="{DC03BC3B-A689-4634-8489-E8639B106CAD}"/>
    <cellStyle name="s_PMAT (2)_1_2007.04.13 (RSRI)_EVOLUÇÃO OBRA 3 2 3" xfId="28126" xr:uid="{4D4822F0-EA7A-4E84-9581-2A850BC93E90}"/>
    <cellStyle name="s_PMAT (2)_1_2007.04.13 (RSRI)_EVOLUÇÃO OBRA 3 2 4" xfId="16215" xr:uid="{3D77023B-C126-40BE-A129-41D515A8AEC2}"/>
    <cellStyle name="s_PMAT (2)_1_2007.04.13 (RSRI)_EVOLUÇÃO OBRA 3 2 5" xfId="26096" xr:uid="{8BDF13D5-BA36-474A-A413-FBD9D5C43A49}"/>
    <cellStyle name="s_PMAT (2)_1_2007.04.13 (RSRI)_EVOLUÇÃO OBRA 3 2 6" xfId="16877" xr:uid="{62CCC9FC-6254-43EB-899B-C38735553E16}"/>
    <cellStyle name="s_PMAT (2)_1_2007.04.13 (RSRI)_VSO-4T08-2008.12.02" xfId="4713" xr:uid="{CE7292B3-A0B5-4AC3-9AB8-862DCBB8F096}"/>
    <cellStyle name="s_PMAT (2)_1_2007.04.13 (RSRI)_VSO-4T08-2008.12.02 2" xfId="9106" xr:uid="{3C60416B-6975-4CD5-A37D-555A1E2A41FD}"/>
    <cellStyle name="s_PMAT (2)_1_2007.04.13 (RSRI)_VSO-4T08-2008.12.02 2 2" xfId="20844" xr:uid="{11743D34-C11C-4D9B-90A1-9DDDC85FE688}"/>
    <cellStyle name="s_PMAT (2)_1_2007.04.13 (RSRI)_VSO-4T08-2008.12.02 2 3" xfId="24656" xr:uid="{5BB66735-24D2-4E97-B1BD-4357EF6DA5DD}"/>
    <cellStyle name="s_PMAT (2)_1_2007.04.13 (RSRI)_VSO-4T08-2008.12.02 2 4" xfId="14809" xr:uid="{F06F8079-BE19-4F6E-84C5-4FEDD60E631C}"/>
    <cellStyle name="s_PMAT (2)_1_2007.04.13 (RSRI)_VSO-4T08-2008.12.02 2 5" xfId="32773" xr:uid="{7AC0F5CC-E6ED-4B6E-8C4B-5681FA3F84C8}"/>
    <cellStyle name="s_PMAT (2)_1_2007.04.13 (RSRI)_VSO-4T08-2008.12.02 2 6" xfId="34464" xr:uid="{7220BB6A-804B-4499-8599-74D6D9515B46}"/>
    <cellStyle name="s_PMAT (2)_1_2007.04.13 (RSRI)_VSO-4T08-2008.12.02 3" xfId="36685" xr:uid="{ED81C9A1-0F47-4BA9-9BB0-E3E2E23B5CAD}"/>
    <cellStyle name="s_PMAT (2)_1_2007.07.13 (RSRI)" xfId="1476" xr:uid="{5C067DC4-6D86-4243-8736-12D2AE493B26}"/>
    <cellStyle name="s_PMAT (2)_1_2007.07.13 (RSRI) 2" xfId="6504" xr:uid="{01DF1689-6120-41F9-89F4-C51475B021CD}"/>
    <cellStyle name="s_PMAT (2)_1_2007.07.13 (RSRI) 2 2" xfId="18478" xr:uid="{257B5A8E-1D6C-4227-83C2-3429348EE772}"/>
    <cellStyle name="s_PMAT (2)_1_2007.07.13 (RSRI) 2 3" xfId="15100" xr:uid="{F8D8B8B0-E848-45C4-B84A-8F998BAD07C6}"/>
    <cellStyle name="s_PMAT (2)_1_2007.07.13 (RSRI) 2 4" xfId="30920" xr:uid="{6A3F686D-F895-44F6-B1A8-10517C8CF8BA}"/>
    <cellStyle name="s_PMAT (2)_1_2007.07.13 (RSRI) 2 5" xfId="32201" xr:uid="{0B248D89-4FE3-47E2-9220-8B9EF75EAF1C}"/>
    <cellStyle name="s_PMAT (2)_1_2007.07.13 (RSRI) 2 6" xfId="33846" xr:uid="{1620CC1D-41A5-44CA-8ED5-CB9B752A97E3}"/>
    <cellStyle name="s_PMAT (2)_1_2007.07.13 (RSRI) 3" xfId="36686" xr:uid="{82E7E747-B0C5-4E90-9B24-A97734EF81B3}"/>
    <cellStyle name="s_PMAT (2)_1_2007.07.13 (RSRI)_BALANÇO" xfId="3732" xr:uid="{CF898FFB-759B-409E-9C73-2499237607E6}"/>
    <cellStyle name="s_PMAT (2)_1_2007.07.13 (RSRI)_BALANÇO 2" xfId="8515" xr:uid="{2B2E9282-52C0-4856-BFC6-A5B9E9EABAB4}"/>
    <cellStyle name="s_PMAT (2)_1_2007.07.13 (RSRI)_BALANÇO 2 2" xfId="20286" xr:uid="{75B80C3C-BB76-40B6-93BD-0CA9F495F84A}"/>
    <cellStyle name="s_PMAT (2)_1_2007.07.13 (RSRI)_BALANÇO 2 3" xfId="19673" xr:uid="{7BA5E7FB-A7AB-4399-AAF0-631685105087}"/>
    <cellStyle name="s_PMAT (2)_1_2007.07.13 (RSRI)_BALANÇO 2 4" xfId="15413" xr:uid="{A31A61DB-E369-481B-86F2-EC7C3D171836}"/>
    <cellStyle name="s_PMAT (2)_1_2007.07.13 (RSRI)_BALANÇO 2 5" xfId="31399" xr:uid="{432F7AFD-855B-4068-9FD3-B413FEFEF4EB}"/>
    <cellStyle name="s_PMAT (2)_1_2007.07.13 (RSRI)_BALANÇO 2 6" xfId="14397" xr:uid="{0FC1AA46-D612-412A-8287-0C4F907A833C}"/>
    <cellStyle name="s_PMAT (2)_1_2007.07.13 (RSRI)_BALANÇO 3" xfId="11114" xr:uid="{8C65D50F-7166-40FF-81F4-72BF35315780}"/>
    <cellStyle name="s_PMAT (2)_1_2007.07.13 (RSRI)_BALANÇO 3 2" xfId="12685" xr:uid="{72AE0558-662A-45A4-942F-7C5D242831E0}"/>
    <cellStyle name="s_PMAT (2)_1_2007.07.13 (RSRI)_BALANÇO 3 2 2" xfId="23926" xr:uid="{C7243D3A-E129-4C3D-8175-6035121E2D1F}"/>
    <cellStyle name="s_PMAT (2)_1_2007.07.13 (RSRI)_BALANÇO 3 2 3" xfId="27629" xr:uid="{A22226F3-AEA4-4189-B532-092624129ADE}"/>
    <cellStyle name="s_PMAT (2)_1_2007.07.13 (RSRI)_BALANÇO 3 2 4" xfId="26636" xr:uid="{89C1E51A-957F-49B7-A9E3-258C75B9346F}"/>
    <cellStyle name="s_PMAT (2)_1_2007.07.13 (RSRI)_BALANÇO 3 2 5" xfId="31601" xr:uid="{35EE8712-8C33-4EFD-A969-08A698CCAC8F}"/>
    <cellStyle name="s_PMAT (2)_1_2007.07.13 (RSRI)_BALANÇO 3 2 6" xfId="32836" xr:uid="{6E2C0C7C-D69A-43C5-96C2-143526765C82}"/>
    <cellStyle name="s_PMAT (2)_1_2007.07.13 (RSRI)_DF's" xfId="2716" xr:uid="{4A63460C-F2D7-4ECB-BA7B-C1FA2D9616E7}"/>
    <cellStyle name="s_PMAT (2)_1_2007.07.13 (RSRI)_DF's 2" xfId="7499" xr:uid="{0892B0ED-0C4B-4EAE-9537-CF2DABC93F8B}"/>
    <cellStyle name="s_PMAT (2)_1_2007.07.13 (RSRI)_DF's 2 2" xfId="19391" xr:uid="{0FE709B5-71C1-4C0F-929E-43BE4D87D309}"/>
    <cellStyle name="s_PMAT (2)_1_2007.07.13 (RSRI)_DF's 2 3" xfId="13779" xr:uid="{6A215B7D-B0C2-4578-A76C-5C545B95E56C}"/>
    <cellStyle name="s_PMAT (2)_1_2007.07.13 (RSRI)_DF's 2 4" xfId="14186" xr:uid="{6C6667B7-17F1-485C-B571-68EC02171FC0}"/>
    <cellStyle name="s_PMAT (2)_1_2007.07.13 (RSRI)_DF's 2 5" xfId="22382" xr:uid="{7A5B5349-9979-4549-8A15-D9225940887B}"/>
    <cellStyle name="s_PMAT (2)_1_2007.07.13 (RSRI)_DF's 2 6" xfId="15286" xr:uid="{EE896D17-1193-4ACB-8092-D72541C64E95}"/>
    <cellStyle name="s_PMAT (2)_1_2007.07.13 (RSRI)_DF's 3" xfId="10617" xr:uid="{94AF4266-25DD-4B47-8A62-EFB65EE05596}"/>
    <cellStyle name="s_PMAT (2)_1_2007.07.13 (RSRI)_DF's 3 2" xfId="12193" xr:uid="{02AB4CC5-98D6-411B-8454-27BDFA3EE949}"/>
    <cellStyle name="s_PMAT (2)_1_2007.07.13 (RSRI)_DF's 3 2 2" xfId="23434" xr:uid="{B431BFD9-CE46-4ED0-8937-5BBE7DB50169}"/>
    <cellStyle name="s_PMAT (2)_1_2007.07.13 (RSRI)_DF's 3 2 3" xfId="27137" xr:uid="{B6055AD0-F3BF-4C84-9C4E-7F584A05A5D4}"/>
    <cellStyle name="s_PMAT (2)_1_2007.07.13 (RSRI)_DF's 3 2 4" xfId="15310" xr:uid="{6D17218C-A94D-447B-BC13-5F29F7927B77}"/>
    <cellStyle name="s_PMAT (2)_1_2007.07.13 (RSRI)_DF's 3 2 5" xfId="26619" xr:uid="{A17E7363-DDD8-4BB8-BB96-8FE0582FBD12}"/>
    <cellStyle name="s_PMAT (2)_1_2007.07.13 (RSRI)_DF's 3 2 6" xfId="13669" xr:uid="{95F2A95C-6292-42DD-82A3-B9D7CF9A1467}"/>
    <cellStyle name="s_PMAT (2)_1_2007.07.13 (RSRI)_EVOLUÇÃO OBRA" xfId="5722" xr:uid="{8682C7C4-BE47-40D7-99DF-1B880BE96F1B}"/>
    <cellStyle name="s_PMAT (2)_1_2007.07.13 (RSRI)_EVOLUÇÃO OBRA 2" xfId="10007" xr:uid="{2B96A6B4-CABF-4050-92AE-EC31664102E2}"/>
    <cellStyle name="s_PMAT (2)_1_2007.07.13 (RSRI)_EVOLUÇÃO OBRA 2 2" xfId="21683" xr:uid="{83ABCB84-F9D7-408C-8C09-A90D86480C85}"/>
    <cellStyle name="s_PMAT (2)_1_2007.07.13 (RSRI)_EVOLUÇÃO OBRA 2 3" xfId="25430" xr:uid="{CBE4E064-D5C9-43A8-A831-DCB3FE7A45D1}"/>
    <cellStyle name="s_PMAT (2)_1_2007.07.13 (RSRI)_EVOLUÇÃO OBRA 2 4" xfId="29478" xr:uid="{069CF4BC-6A65-4FF5-89B6-57E6914EAC76}"/>
    <cellStyle name="s_PMAT (2)_1_2007.07.13 (RSRI)_EVOLUÇÃO OBRA 2 5" xfId="26808" xr:uid="{C390220F-E837-4AF3-BC2A-C131E88DC014}"/>
    <cellStyle name="s_PMAT (2)_1_2007.07.13 (RSRI)_EVOLUÇÃO OBRA 2 6" xfId="16829" xr:uid="{7A1AEACE-D973-4F69-B1BD-DB63388CF49E}"/>
    <cellStyle name="s_PMAT (2)_1_2007.07.13 (RSRI)_EVOLUÇÃO OBRA 3" xfId="11628" xr:uid="{B0F6ABD6-B710-4A8B-B8D2-7C3429C9B0E5}"/>
    <cellStyle name="s_PMAT (2)_1_2007.07.13 (RSRI)_EVOLUÇÃO OBRA 3 2" xfId="13185" xr:uid="{426B020D-7FD6-49A4-8697-D47D8269362F}"/>
    <cellStyle name="s_PMAT (2)_1_2007.07.13 (RSRI)_EVOLUÇÃO OBRA 3 2 2" xfId="24426" xr:uid="{A1B7EBEA-5E25-4278-9EFB-A4BA6A3F608F}"/>
    <cellStyle name="s_PMAT (2)_1_2007.07.13 (RSRI)_EVOLUÇÃO OBRA 3 2 3" xfId="28127" xr:uid="{25D9569B-970C-4384-9A3A-6D7494F9A739}"/>
    <cellStyle name="s_PMAT (2)_1_2007.07.13 (RSRI)_EVOLUÇÃO OBRA 3 2 4" xfId="28404" xr:uid="{0C562A5A-2A0B-49CE-8E6C-8324DC515687}"/>
    <cellStyle name="s_PMAT (2)_1_2007.07.13 (RSRI)_EVOLUÇÃO OBRA 3 2 5" xfId="16251" xr:uid="{F1313C29-5B9F-4BB2-BFA1-276DC2AF0160}"/>
    <cellStyle name="s_PMAT (2)_1_2007.07.13 (RSRI)_EVOLUÇÃO OBRA 3 2 6" xfId="21785" xr:uid="{EFCDFDE9-91ED-42C4-B562-BABB38DC2A7A}"/>
    <cellStyle name="s_PMAT (2)_1_2007.07.13 (RSRI)_VSO-4T08-2008.12.02" xfId="4714" xr:uid="{99554EEB-1068-4FFD-BBE7-28B2125AA8D2}"/>
    <cellStyle name="s_PMAT (2)_1_2007.07.13 (RSRI)_VSO-4T08-2008.12.02 2" xfId="9107" xr:uid="{3012C323-716A-4989-9C73-0D22F925AC8F}"/>
    <cellStyle name="s_PMAT (2)_1_2007.07.13 (RSRI)_VSO-4T08-2008.12.02 2 2" xfId="20845" xr:uid="{33A673CC-C552-4730-9B37-923799359E57}"/>
    <cellStyle name="s_PMAT (2)_1_2007.07.13 (RSRI)_VSO-4T08-2008.12.02 2 3" xfId="24657" xr:uid="{822C6CFB-5D6D-49CC-928F-E36884C31794}"/>
    <cellStyle name="s_PMAT (2)_1_2007.07.13 (RSRI)_VSO-4T08-2008.12.02 2 4" xfId="26207" xr:uid="{45B72462-606D-473C-869B-2CB78FEE0566}"/>
    <cellStyle name="s_PMAT (2)_1_2007.07.13 (RSRI)_VSO-4T08-2008.12.02 2 5" xfId="31480" xr:uid="{DF43E2E1-30DB-48BC-B6C4-BC07D12AF05C}"/>
    <cellStyle name="s_PMAT (2)_1_2007.07.13 (RSRI)_VSO-4T08-2008.12.02 2 6" xfId="32999" xr:uid="{DC570575-381E-4062-B583-0ED7CF2220BB}"/>
    <cellStyle name="s_PMAT (2)_1_2007.07.13 (RSRI)_VSO-4T08-2008.12.02 3" xfId="36687" xr:uid="{2543C3DC-B337-4C86-A1F8-7FC09C7A56A2}"/>
    <cellStyle name="s_PMAT (2)_2007.04.13 (RSRI)" xfId="1477" xr:uid="{EA3C0B3D-AEDD-4542-9D64-489A78AF3B03}"/>
    <cellStyle name="s_PMAT (2)_2007.04.13 (RSRI) 2" xfId="36688" xr:uid="{6B6A7342-1C60-4AAD-9E34-448421CBB1D3}"/>
    <cellStyle name="s_PMAT (2)_2007.04.13 (RSRI)_BALANÇO" xfId="3733" xr:uid="{983FE91B-79F8-4750-8D12-BFD21F90B66D}"/>
    <cellStyle name="s_PMAT (2)_2007.04.13 (RSRI)_BALANÇO 2" xfId="8516" xr:uid="{D56FFFA1-0003-4802-9A19-1183E6B7A81F}"/>
    <cellStyle name="s_PMAT (2)_2007.04.13 (RSRI)_DF's" xfId="2717" xr:uid="{226CE37D-7434-4DF4-9882-3C0BC05018F3}"/>
    <cellStyle name="s_PMAT (2)_2007.04.13 (RSRI)_DF's 2" xfId="7500" xr:uid="{11843F50-5841-44A8-A1FE-4A543FE24DE8}"/>
    <cellStyle name="s_PMAT (2)_2007.04.13 (RSRI)_EVOLUÇÃO OBRA" xfId="5723" xr:uid="{9BF0E89E-4F52-4E39-9E63-333CB73BBC29}"/>
    <cellStyle name="s_PMAT (2)_2007.04.13 (RSRI)_EVOLUÇÃO OBRA 2" xfId="10008" xr:uid="{6286E2C2-25B4-4A9D-93FD-7C74529F5AF5}"/>
    <cellStyle name="s_PMAT (2)_2007.04.13 (RSRI)_VSO-4T08-2008.12.02" xfId="4715" xr:uid="{62668545-3138-43FB-A6D8-A6187F0F96DE}"/>
    <cellStyle name="s_PMAT (2)_2007.07.13 (RSRI)" xfId="1478" xr:uid="{FEAD5521-AE6D-4D84-BEF1-24BC1E3F1AF6}"/>
    <cellStyle name="s_PMAT (2)_2007.07.13 (RSRI) 2" xfId="36689" xr:uid="{DEFD2054-3393-4B18-8880-07018542F620}"/>
    <cellStyle name="s_PMAT (2)_2007.07.13 (RSRI)_BALANÇO" xfId="3734" xr:uid="{CE6CD53A-8920-4A61-A1E9-D4137375D30B}"/>
    <cellStyle name="s_PMAT (2)_2007.07.13 (RSRI)_BALANÇO 2" xfId="8517" xr:uid="{CA3274F3-05BE-496E-B00E-A5A79C9D9F70}"/>
    <cellStyle name="s_PMAT (2)_2007.07.13 (RSRI)_DF's" xfId="2718" xr:uid="{31BA9D63-ED0A-4826-B9E9-092C4F1F210D}"/>
    <cellStyle name="s_PMAT (2)_2007.07.13 (RSRI)_DF's 2" xfId="7501" xr:uid="{796120AC-10E5-40AC-BDAE-FE74A84C5809}"/>
    <cellStyle name="s_PMAT (2)_2007.07.13 (RSRI)_EVOLUÇÃO OBRA" xfId="5724" xr:uid="{FA15B7DB-CE12-4D31-B1B3-5D8F7C38BDA0}"/>
    <cellStyle name="s_PMAT (2)_2007.07.13 (RSRI)_EVOLUÇÃO OBRA 2" xfId="10009" xr:uid="{3415DE4C-4705-4AA0-AEB9-933BD62387F2}"/>
    <cellStyle name="s_PMAT (2)_2007.07.13 (RSRI)_VSO-4T08-2008.12.02" xfId="4716" xr:uid="{7DD3E80A-F0B4-4A1D-AA27-3D5885E81E09}"/>
    <cellStyle name="s_PMAT (2)_Celtic DCF" xfId="1479" xr:uid="{C8B2564E-D6ED-4AB5-8437-505D2505C999}"/>
    <cellStyle name="s_PMAT (2)_Celtic DCF Inputs" xfId="1480" xr:uid="{8D4E7D5F-ED05-4E4A-8965-E543A3E3883F}"/>
    <cellStyle name="s_PMAT (2)_Celtic DCF Inputs_2007.04.13 (RSRI)" xfId="1481" xr:uid="{3D135634-309A-44F9-B0E8-8736D4FE29D6}"/>
    <cellStyle name="s_PMAT (2)_Celtic DCF Inputs_2007.04.13 (RSRI) 2" xfId="36690" xr:uid="{63DE8F82-8EA3-402A-A82F-CA43C6F64B7D}"/>
    <cellStyle name="s_PMAT (2)_Celtic DCF Inputs_2007.04.13 (RSRI)_BALANÇO" xfId="3735" xr:uid="{85F1E7B9-1F18-4EC2-A93F-BFA1574D0744}"/>
    <cellStyle name="s_PMAT (2)_Celtic DCF Inputs_2007.04.13 (RSRI)_BALANÇO 2" xfId="8518" xr:uid="{DBE53B24-8471-4F49-878F-020997AE9281}"/>
    <cellStyle name="s_PMAT (2)_Celtic DCF Inputs_2007.04.13 (RSRI)_DF's" xfId="2719" xr:uid="{A8FEB07B-6B2A-40CC-838C-E3EBBE803931}"/>
    <cellStyle name="s_PMAT (2)_Celtic DCF Inputs_2007.04.13 (RSRI)_DF's 2" xfId="7502" xr:uid="{BD1C17AE-648A-4D4F-80BD-61DA7E0DED18}"/>
    <cellStyle name="s_PMAT (2)_Celtic DCF Inputs_2007.04.13 (RSRI)_EVOLUÇÃO OBRA" xfId="5725" xr:uid="{3F0CC4F5-B2DD-4E37-A5C5-888A2B575537}"/>
    <cellStyle name="s_PMAT (2)_Celtic DCF Inputs_2007.04.13 (RSRI)_EVOLUÇÃO OBRA 2" xfId="10010" xr:uid="{E858889B-D526-4B2A-8A13-C8C6156ACEF0}"/>
    <cellStyle name="s_PMAT (2)_Celtic DCF Inputs_2007.04.13 (RSRI)_VSO-4T08-2008.12.02" xfId="4717" xr:uid="{BB23DE26-33FD-4050-BD0D-72968E9A293E}"/>
    <cellStyle name="s_PMAT (2)_Celtic DCF Inputs_2007.07.13 (RSRI)" xfId="1482" xr:uid="{FD7E55ED-33FB-4D51-AFCB-E956246CFC9A}"/>
    <cellStyle name="s_PMAT (2)_Celtic DCF Inputs_2007.07.13 (RSRI) 2" xfId="36691" xr:uid="{F91E118D-AAF9-4697-8A61-414E6911605D}"/>
    <cellStyle name="s_PMAT (2)_Celtic DCF Inputs_2007.07.13 (RSRI)_BALANÇO" xfId="3736" xr:uid="{83211081-B18E-4AA8-A2B2-77665B60E747}"/>
    <cellStyle name="s_PMAT (2)_Celtic DCF Inputs_2007.07.13 (RSRI)_BALANÇO 2" xfId="8519" xr:uid="{386D13D2-0F8D-403C-91B4-9C1009D307AD}"/>
    <cellStyle name="s_PMAT (2)_Celtic DCF Inputs_2007.07.13 (RSRI)_DF's" xfId="2720" xr:uid="{5A62B0B9-6350-4299-9764-3DE543D78904}"/>
    <cellStyle name="s_PMAT (2)_Celtic DCF Inputs_2007.07.13 (RSRI)_DF's 2" xfId="7503" xr:uid="{38B293B4-EE2A-4D93-8DC7-A4E874DE6DA3}"/>
    <cellStyle name="s_PMAT (2)_Celtic DCF Inputs_2007.07.13 (RSRI)_EVOLUÇÃO OBRA" xfId="5726" xr:uid="{208D8E6D-74F6-4C7B-B3E8-86567B898A41}"/>
    <cellStyle name="s_PMAT (2)_Celtic DCF Inputs_2007.07.13 (RSRI)_EVOLUÇÃO OBRA 2" xfId="10011" xr:uid="{C53C84EB-3F0C-4C5C-9CF1-C631E360B50F}"/>
    <cellStyle name="s_PMAT (2)_Celtic DCF Inputs_2007.07.13 (RSRI)_VSO-4T08-2008.12.02" xfId="4718" xr:uid="{EC7B8772-F46D-4DB8-BB8C-4F38CE93B4E2}"/>
    <cellStyle name="s_PMAT (2)_Celtic DCF_2007.04.13 (RSRI)" xfId="1483" xr:uid="{E933FBF9-D880-4217-9DEF-D623B6661446}"/>
    <cellStyle name="s_PMAT (2)_Celtic DCF_2007.04.13 (RSRI) 2" xfId="36692" xr:uid="{56198937-CEDC-4EAC-B908-6FAF8FEA62AE}"/>
    <cellStyle name="s_PMAT (2)_Celtic DCF_2007.04.13 (RSRI)_BALANÇO" xfId="3737" xr:uid="{176D0FC0-B28B-43CA-A633-470E7AE87B96}"/>
    <cellStyle name="s_PMAT (2)_Celtic DCF_2007.04.13 (RSRI)_BALANÇO 2" xfId="8520" xr:uid="{81F11593-21A4-4866-A72F-E73904972DDE}"/>
    <cellStyle name="s_PMAT (2)_Celtic DCF_2007.04.13 (RSRI)_DF's" xfId="2721" xr:uid="{6FEEAA23-4554-4CC3-A585-A593289ABABE}"/>
    <cellStyle name="s_PMAT (2)_Celtic DCF_2007.04.13 (RSRI)_DF's 2" xfId="7504" xr:uid="{59112840-553A-48AF-896F-87319A8C9304}"/>
    <cellStyle name="s_PMAT (2)_Celtic DCF_2007.04.13 (RSRI)_EVOLUÇÃO OBRA" xfId="5727" xr:uid="{F6A907BB-3D27-4A02-A40D-7098D9B4D27B}"/>
    <cellStyle name="s_PMAT (2)_Celtic DCF_2007.04.13 (RSRI)_EVOLUÇÃO OBRA 2" xfId="10012" xr:uid="{E121949A-4ACF-4C2B-AD08-C66E4DAE3A6C}"/>
    <cellStyle name="s_PMAT (2)_Celtic DCF_2007.04.13 (RSRI)_VSO-4T08-2008.12.02" xfId="4719" xr:uid="{AD292A79-4EDC-49DF-A8EE-CBC5757BAEAE}"/>
    <cellStyle name="s_PMAT (2)_Celtic DCF_2007.07.13 (RSRI)" xfId="1484" xr:uid="{15AE1E3E-E455-4B9A-A1EB-88822D8B21B3}"/>
    <cellStyle name="s_PMAT (2)_Celtic DCF_2007.07.13 (RSRI) 2" xfId="36693" xr:uid="{C4F12196-4D03-468A-8463-D8E7B57780AB}"/>
    <cellStyle name="s_PMAT (2)_Celtic DCF_2007.07.13 (RSRI)_BALANÇO" xfId="3738" xr:uid="{DB49285D-8E62-4553-881A-B6638F6BA46B}"/>
    <cellStyle name="s_PMAT (2)_Celtic DCF_2007.07.13 (RSRI)_BALANÇO 2" xfId="8521" xr:uid="{E5081C19-C46B-46CF-B108-58E27B06F0D0}"/>
    <cellStyle name="s_PMAT (2)_Celtic DCF_2007.07.13 (RSRI)_DF's" xfId="2722" xr:uid="{8E98D103-8694-4034-A5B4-F3AD2DF5FD31}"/>
    <cellStyle name="s_PMAT (2)_Celtic DCF_2007.07.13 (RSRI)_DF's 2" xfId="7505" xr:uid="{0687CD91-0D3D-4F98-AAA8-0F5CB0186810}"/>
    <cellStyle name="s_PMAT (2)_Celtic DCF_2007.07.13 (RSRI)_EVOLUÇÃO OBRA" xfId="5728" xr:uid="{011BC139-F3C1-42FE-8B0D-E7F9C27C1563}"/>
    <cellStyle name="s_PMAT (2)_Celtic DCF_2007.07.13 (RSRI)_EVOLUÇÃO OBRA 2" xfId="10013" xr:uid="{1144ADA8-828C-4CAB-A9D4-72509B9C3CA9}"/>
    <cellStyle name="s_PMAT (2)_Celtic DCF_2007.07.13 (RSRI)_VSO-4T08-2008.12.02" xfId="4720" xr:uid="{AC5C3A07-BCF0-421F-83E9-E35C3C193A77}"/>
    <cellStyle name="s_PMAT (2)_Valuation Summary" xfId="1485" xr:uid="{6B909E8D-649E-4E9B-A278-A5BF1AEC52E8}"/>
    <cellStyle name="s_PMAT (2)_Valuation Summary_2007.04.13 (RSRI)" xfId="1486" xr:uid="{A41A01DA-5F5E-4BE1-B479-42FFBB828887}"/>
    <cellStyle name="s_PMAT (2)_Valuation Summary_2007.04.13 (RSRI) 2" xfId="36694" xr:uid="{54F5F4C5-0DF5-4495-B8EF-96343439F421}"/>
    <cellStyle name="s_PMAT (2)_Valuation Summary_2007.04.13 (RSRI)_BALANÇO" xfId="3739" xr:uid="{AEC75641-1A88-4A7C-BA76-24F8E141F4AB}"/>
    <cellStyle name="s_PMAT (2)_Valuation Summary_2007.04.13 (RSRI)_BALANÇO 2" xfId="8522" xr:uid="{3854C760-256D-48DE-B2F4-3CE1A243D84B}"/>
    <cellStyle name="s_PMAT (2)_Valuation Summary_2007.04.13 (RSRI)_DF's" xfId="2723" xr:uid="{41ECFEE6-FCDA-47B4-A3B7-B1D187C5F03C}"/>
    <cellStyle name="s_PMAT (2)_Valuation Summary_2007.04.13 (RSRI)_DF's 2" xfId="7506" xr:uid="{FD5C203F-9012-47FA-83CB-A3335ACAC8E6}"/>
    <cellStyle name="s_PMAT (2)_Valuation Summary_2007.04.13 (RSRI)_EVOLUÇÃO OBRA" xfId="5729" xr:uid="{FEAB8290-0790-4986-91D9-268A4A76DD05}"/>
    <cellStyle name="s_PMAT (2)_Valuation Summary_2007.04.13 (RSRI)_EVOLUÇÃO OBRA 2" xfId="10014" xr:uid="{11104EBB-C3CC-4CDD-9FCA-B9E934E6BD03}"/>
    <cellStyle name="s_PMAT (2)_Valuation Summary_2007.04.13 (RSRI)_VSO-4T08-2008.12.02" xfId="4721" xr:uid="{D2898FE9-2167-4B24-9CB5-417A867EA7B6}"/>
    <cellStyle name="s_PMAT (2)_Valuation Summary_2007.07.13 (RSRI)" xfId="1487" xr:uid="{F290E33F-E7E8-450F-837B-B5D919C85DF9}"/>
    <cellStyle name="s_PMAT (2)_Valuation Summary_2007.07.13 (RSRI) 2" xfId="36695" xr:uid="{A9D625BC-4800-484A-9F56-1B872599336E}"/>
    <cellStyle name="s_PMAT (2)_Valuation Summary_2007.07.13 (RSRI)_BALANÇO" xfId="3740" xr:uid="{4ABD0991-8EB5-4833-AE38-4862F16EEB88}"/>
    <cellStyle name="s_PMAT (2)_Valuation Summary_2007.07.13 (RSRI)_BALANÇO 2" xfId="8523" xr:uid="{DC05ED19-29BC-4FB4-A307-60EFEAE67628}"/>
    <cellStyle name="s_PMAT (2)_Valuation Summary_2007.07.13 (RSRI)_DF's" xfId="2724" xr:uid="{A7488AAA-6C5A-4816-8F19-592FDEBB1FE9}"/>
    <cellStyle name="s_PMAT (2)_Valuation Summary_2007.07.13 (RSRI)_DF's 2" xfId="7507" xr:uid="{FB668E96-C306-4F70-A378-E6F578C727E1}"/>
    <cellStyle name="s_PMAT (2)_Valuation Summary_2007.07.13 (RSRI)_EVOLUÇÃO OBRA" xfId="5730" xr:uid="{2EAE5894-D478-4C5A-9D40-5595949C933D}"/>
    <cellStyle name="s_PMAT (2)_Valuation Summary_2007.07.13 (RSRI)_EVOLUÇÃO OBRA 2" xfId="10015" xr:uid="{D5D99C89-5D6A-40E6-B8E4-AFA59A1774AB}"/>
    <cellStyle name="s_PMAT (2)_Valuation Summary_2007.07.13 (RSRI)_VSO-4T08-2008.12.02" xfId="4722" xr:uid="{07D90085-8760-4A91-8DB1-4FEB64DDD27C}"/>
    <cellStyle name="s_PMAT (3)" xfId="1488" xr:uid="{B945B3E3-9730-426E-B030-1F11EB1130FC}"/>
    <cellStyle name="s_PMAT (3)_1" xfId="1489" xr:uid="{20C8EF50-27AD-4234-89CC-FC68AA937514}"/>
    <cellStyle name="s_PMAT (3)_1 2" xfId="6505" xr:uid="{214A81CC-A5D0-4F2D-B445-520A104C1D69}"/>
    <cellStyle name="s_PMAT (3)_1 2 2" xfId="18479" xr:uid="{F0107AD3-2DD1-4F03-B201-0EC8C8BEF211}"/>
    <cellStyle name="s_PMAT (3)_1 2 3" xfId="19866" xr:uid="{2AD99CBA-656D-4B70-B587-956BF83E21EB}"/>
    <cellStyle name="s_PMAT (3)_1 2 4" xfId="29907" xr:uid="{90F189DB-5F37-447B-83E2-D9C691328C86}"/>
    <cellStyle name="s_PMAT (3)_1 2 5" xfId="26070" xr:uid="{BD7B3497-1FDA-4F2D-A7B7-9DAB4656984F}"/>
    <cellStyle name="s_PMAT (3)_1 2 6" xfId="26274" xr:uid="{0C450E81-5C80-4977-8EF2-8AD0A7D7B0D7}"/>
    <cellStyle name="s_PMAT (3)_1 3" xfId="36696" xr:uid="{4F9E9A12-941C-4EE9-8B7D-98A5C0F05A6C}"/>
    <cellStyle name="s_PMAT (3)_1_2007.04.13 (RSRI)" xfId="1490" xr:uid="{855153A9-79B2-486B-90B9-A55A28E2C43F}"/>
    <cellStyle name="s_PMAT (3)_1_2007.04.13 (RSRI) 2" xfId="6506" xr:uid="{21FA4CD7-8D3D-4815-AF61-09D482E397D4}"/>
    <cellStyle name="s_PMAT (3)_1_2007.04.13 (RSRI) 2 2" xfId="18480" xr:uid="{2919A4B1-613C-45E5-9617-C048E24DCCA7}"/>
    <cellStyle name="s_PMAT (3)_1_2007.04.13 (RSRI) 2 3" xfId="15876" xr:uid="{37C30C33-39B8-4EC2-87BB-C571000AE2F9}"/>
    <cellStyle name="s_PMAT (3)_1_2007.04.13 (RSRI) 2 4" xfId="28852" xr:uid="{5C45BC41-80A4-4DAF-B9B5-CF931AC44165}"/>
    <cellStyle name="s_PMAT (3)_1_2007.04.13 (RSRI) 2 5" xfId="24871" xr:uid="{40AD432A-71CF-4791-958E-EDD72D5CC62C}"/>
    <cellStyle name="s_PMAT (3)_1_2007.04.13 (RSRI) 2 6" xfId="25984" xr:uid="{922DE6FD-00ED-469B-AED1-D00EDAED3537}"/>
    <cellStyle name="s_PMAT (3)_1_2007.04.13 (RSRI) 3" xfId="36697" xr:uid="{20CE500F-4D52-4049-9757-163E0EB25370}"/>
    <cellStyle name="s_PMAT (3)_1_2007.04.13 (RSRI)_BALANÇO" xfId="3741" xr:uid="{85176252-C56A-4EF6-8AF8-9CAF10D448FE}"/>
    <cellStyle name="s_PMAT (3)_1_2007.04.13 (RSRI)_BALANÇO 2" xfId="8524" xr:uid="{F4AA0C91-5670-450B-AC59-3C57728B2C67}"/>
    <cellStyle name="s_PMAT (3)_1_2007.04.13 (RSRI)_BALANÇO 2 2" xfId="20291" xr:uid="{CAB839A9-E6CD-49E6-9467-5A4896D23540}"/>
    <cellStyle name="s_PMAT (3)_1_2007.04.13 (RSRI)_BALANÇO 2 3" xfId="15690" xr:uid="{C087B2D4-7DF9-4AB8-8089-048AFD3228A4}"/>
    <cellStyle name="s_PMAT (3)_1_2007.04.13 (RSRI)_BALANÇO 2 4" xfId="29841" xr:uid="{9CE83EF7-3000-46BF-B764-E3057F12546F}"/>
    <cellStyle name="s_PMAT (3)_1_2007.04.13 (RSRI)_BALANÇO 2 5" xfId="14241" xr:uid="{05DEBF73-C483-426A-9998-D8A39558D1B5}"/>
    <cellStyle name="s_PMAT (3)_1_2007.04.13 (RSRI)_BALANÇO 2 6" xfId="33796" xr:uid="{5CC195AF-7B35-4205-A849-75AA5F6F4D5E}"/>
    <cellStyle name="s_PMAT (3)_1_2007.04.13 (RSRI)_BALANÇO 3" xfId="11115" xr:uid="{20C4CDDD-A369-488C-A931-016C598BF496}"/>
    <cellStyle name="s_PMAT (3)_1_2007.04.13 (RSRI)_BALANÇO 3 2" xfId="12686" xr:uid="{82CB8331-1FD2-4AF8-AD67-14D2FDED7752}"/>
    <cellStyle name="s_PMAT (3)_1_2007.04.13 (RSRI)_BALANÇO 3 2 2" xfId="23927" xr:uid="{7EB01045-9FEF-402E-ADF6-4B98336A99FF}"/>
    <cellStyle name="s_PMAT (3)_1_2007.04.13 (RSRI)_BALANÇO 3 2 3" xfId="27630" xr:uid="{84A7F0CC-EC9B-449A-A42A-11959FC045B9}"/>
    <cellStyle name="s_PMAT (3)_1_2007.04.13 (RSRI)_BALANÇO 3 2 4" xfId="20319" xr:uid="{A735EE91-1215-4582-A64D-DE18E57515CA}"/>
    <cellStyle name="s_PMAT (3)_1_2007.04.13 (RSRI)_BALANÇO 3 2 5" xfId="31272" xr:uid="{F11903A3-3E37-40B4-B5A3-3F883A9D2AEA}"/>
    <cellStyle name="s_PMAT (3)_1_2007.04.13 (RSRI)_BALANÇO 3 2 6" xfId="35135" xr:uid="{B595D71C-671F-4742-830F-4413450EAF7D}"/>
    <cellStyle name="s_PMAT (3)_1_2007.04.13 (RSRI)_DF's" xfId="2725" xr:uid="{1377E0AC-94E1-4126-8507-045FAC6D39BF}"/>
    <cellStyle name="s_PMAT (3)_1_2007.04.13 (RSRI)_DF's 2" xfId="7508" xr:uid="{44979F93-987D-45C7-ACFA-7AD4ABE6710F}"/>
    <cellStyle name="s_PMAT (3)_1_2007.04.13 (RSRI)_DF's 2 2" xfId="19398" xr:uid="{6D0433AC-69E1-4612-AFC7-74FCEB44684B}"/>
    <cellStyle name="s_PMAT (3)_1_2007.04.13 (RSRI)_DF's 2 3" xfId="18871" xr:uid="{B0D339E3-2B0F-4CC6-B9A5-847F1CBC4041}"/>
    <cellStyle name="s_PMAT (3)_1_2007.04.13 (RSRI)_DF's 2 4" xfId="17479" xr:uid="{640177C9-0906-4A11-BCF8-F659208DA230}"/>
    <cellStyle name="s_PMAT (3)_1_2007.04.13 (RSRI)_DF's 2 5" xfId="31408" xr:uid="{57D3056A-B6BE-4C8F-83AB-D940AF11033B}"/>
    <cellStyle name="s_PMAT (3)_1_2007.04.13 (RSRI)_DF's 2 6" xfId="34189" xr:uid="{59B27B11-0A4D-4C73-9EA2-5787D80A024D}"/>
    <cellStyle name="s_PMAT (3)_1_2007.04.13 (RSRI)_DF's 3" xfId="10618" xr:uid="{843839A3-5B05-4D39-8F58-F913390509F1}"/>
    <cellStyle name="s_PMAT (3)_1_2007.04.13 (RSRI)_DF's 3 2" xfId="12194" xr:uid="{D570066E-1CBA-48DA-B6ED-A8E6947B1EFA}"/>
    <cellStyle name="s_PMAT (3)_1_2007.04.13 (RSRI)_DF's 3 2 2" xfId="23435" xr:uid="{6168BB0C-F23E-4758-BE87-28AC7C61B586}"/>
    <cellStyle name="s_PMAT (3)_1_2007.04.13 (RSRI)_DF's 3 2 3" xfId="27138" xr:uid="{2C53A045-8238-4874-BD1F-F46CCC326B23}"/>
    <cellStyle name="s_PMAT (3)_1_2007.04.13 (RSRI)_DF's 3 2 4" xfId="20060" xr:uid="{1F5A1225-E2A0-4BD3-8E9A-E6E0A390A0FE}"/>
    <cellStyle name="s_PMAT (3)_1_2007.04.13 (RSRI)_DF's 3 2 5" xfId="29764" xr:uid="{175BB2E1-7E99-40B5-964F-BACDA73FE016}"/>
    <cellStyle name="s_PMAT (3)_1_2007.04.13 (RSRI)_DF's 3 2 6" xfId="25723" xr:uid="{5D8AF82D-0AFA-4766-8D35-762A9812D7B1}"/>
    <cellStyle name="s_PMAT (3)_1_2007.04.13 (RSRI)_EVOLUÇÃO OBRA" xfId="5731" xr:uid="{E358647A-D3BA-4251-856C-558054402C21}"/>
    <cellStyle name="s_PMAT (3)_1_2007.04.13 (RSRI)_EVOLUÇÃO OBRA 2" xfId="10016" xr:uid="{5E63633B-8C7A-49E4-AE95-9D861261B9EC}"/>
    <cellStyle name="s_PMAT (3)_1_2007.04.13 (RSRI)_EVOLUÇÃO OBRA 2 2" xfId="21690" xr:uid="{51A63DDB-4418-43D0-8794-872F9E1E23E1}"/>
    <cellStyle name="s_PMAT (3)_1_2007.04.13 (RSRI)_EVOLUÇÃO OBRA 2 3" xfId="25439" xr:uid="{E2A6BF7E-DFC8-4E6B-9835-D87011C3B3AE}"/>
    <cellStyle name="s_PMAT (3)_1_2007.04.13 (RSRI)_EVOLUÇÃO OBRA 2 4" xfId="28624" xr:uid="{81E329D8-4E46-442B-B99C-A9450E802F03}"/>
    <cellStyle name="s_PMAT (3)_1_2007.04.13 (RSRI)_EVOLUÇÃO OBRA 2 5" xfId="22888" xr:uid="{94F8063C-5633-4445-9E75-B3D99D511D73}"/>
    <cellStyle name="s_PMAT (3)_1_2007.04.13 (RSRI)_EVOLUÇÃO OBRA 2 6" xfId="25408" xr:uid="{2ED6AAB5-0532-4EB2-9852-8D7C0ADC58F9}"/>
    <cellStyle name="s_PMAT (3)_1_2007.04.13 (RSRI)_EVOLUÇÃO OBRA 3" xfId="11629" xr:uid="{5C5012D6-A6D7-4781-9EFF-50DB3EDB154F}"/>
    <cellStyle name="s_PMAT (3)_1_2007.04.13 (RSRI)_EVOLUÇÃO OBRA 3 2" xfId="13186" xr:uid="{C32813F0-1D21-4DB2-846D-77ADC7CB6630}"/>
    <cellStyle name="s_PMAT (3)_1_2007.04.13 (RSRI)_EVOLUÇÃO OBRA 3 2 2" xfId="24427" xr:uid="{9B6CC780-C6E8-464F-B0E3-E00442F51AEF}"/>
    <cellStyle name="s_PMAT (3)_1_2007.04.13 (RSRI)_EVOLUÇÃO OBRA 3 2 3" xfId="28128" xr:uid="{92AAAAF8-9241-47D4-A3CE-A718FDE97ECB}"/>
    <cellStyle name="s_PMAT (3)_1_2007.04.13 (RSRI)_EVOLUÇÃO OBRA 3 2 4" xfId="19787" xr:uid="{FC8EB3FE-39EA-4A2D-AFC9-9FD37E7FF33E}"/>
    <cellStyle name="s_PMAT (3)_1_2007.04.13 (RSRI)_EVOLUÇÃO OBRA 3 2 5" xfId="31119" xr:uid="{48A00EB7-9344-4C23-94D4-E35E117FE293}"/>
    <cellStyle name="s_PMAT (3)_1_2007.04.13 (RSRI)_EVOLUÇÃO OBRA 3 2 6" xfId="35149" xr:uid="{38D5BED5-E00D-420A-AD36-BD10DC8B6643}"/>
    <cellStyle name="s_PMAT (3)_1_2007.04.13 (RSRI)_VSO-4T08-2008.12.02" xfId="4723" xr:uid="{4E336903-97EE-4E90-BDF3-D8DA42AAF251}"/>
    <cellStyle name="s_PMAT (3)_1_2007.04.13 (RSRI)_VSO-4T08-2008.12.02 2" xfId="9108" xr:uid="{40094E6C-E4A2-408E-A3E4-D3D5BBF5854D}"/>
    <cellStyle name="s_PMAT (3)_1_2007.04.13 (RSRI)_VSO-4T08-2008.12.02 2 2" xfId="20846" xr:uid="{16D9AE71-AD2C-4EB3-AC5B-BA3DA8B24334}"/>
    <cellStyle name="s_PMAT (3)_1_2007.04.13 (RSRI)_VSO-4T08-2008.12.02 2 3" xfId="24658" xr:uid="{2E519250-1629-4DFF-B2CB-F801FBA6EBD6}"/>
    <cellStyle name="s_PMAT (3)_1_2007.04.13 (RSRI)_VSO-4T08-2008.12.02 2 4" xfId="16786" xr:uid="{14963CF7-BE09-4A45-9424-E8FB3C9A6F5E}"/>
    <cellStyle name="s_PMAT (3)_1_2007.04.13 (RSRI)_VSO-4T08-2008.12.02 2 5" xfId="30020" xr:uid="{A16E1916-9A1A-48C9-A5FE-6DB0F3864410}"/>
    <cellStyle name="s_PMAT (3)_1_2007.04.13 (RSRI)_VSO-4T08-2008.12.02 2 6" xfId="31743" xr:uid="{4F1EF19C-0A75-4E18-8E6E-36678FBB9C63}"/>
    <cellStyle name="s_PMAT (3)_1_2007.04.13 (RSRI)_VSO-4T08-2008.12.02 3" xfId="36698" xr:uid="{D8447042-D1AA-4725-8DA9-885F58DC293B}"/>
    <cellStyle name="s_PMAT (3)_1_2007.07.13 (RSRI)" xfId="1491" xr:uid="{7270AB93-1610-43AB-B34A-0A9DE017827C}"/>
    <cellStyle name="s_PMAT (3)_1_2007.07.13 (RSRI) 2" xfId="6507" xr:uid="{2CD51EAA-E01F-4BBE-A327-8A4E7A685FEC}"/>
    <cellStyle name="s_PMAT (3)_1_2007.07.13 (RSRI) 2 2" xfId="18481" xr:uid="{5E254A1D-9F41-48B9-8F35-01FA10AB41C3}"/>
    <cellStyle name="s_PMAT (3)_1_2007.07.13 (RSRI) 2 3" xfId="13988" xr:uid="{CB28908E-BAC4-41D1-8E0E-A818B0383461}"/>
    <cellStyle name="s_PMAT (3)_1_2007.07.13 (RSRI) 2 4" xfId="16155" xr:uid="{E03DC986-4FB0-478D-B311-7D5BF15F23C0}"/>
    <cellStyle name="s_PMAT (3)_1_2007.07.13 (RSRI) 2 5" xfId="33198" xr:uid="{5EACFA8D-44A8-4631-8016-1401FC67EF1E}"/>
    <cellStyle name="s_PMAT (3)_1_2007.07.13 (RSRI) 2 6" xfId="24852" xr:uid="{D5AA979F-2A39-468C-90D2-0C229C94B152}"/>
    <cellStyle name="s_PMAT (3)_1_2007.07.13 (RSRI) 3" xfId="36699" xr:uid="{6C32F217-B90A-442E-8D3E-2A275B2AC0CA}"/>
    <cellStyle name="s_PMAT (3)_1_2007.07.13 (RSRI)_BALANÇO" xfId="3742" xr:uid="{D35C428D-A7D4-4E75-AFDE-96FAB4C94FC2}"/>
    <cellStyle name="s_PMAT (3)_1_2007.07.13 (RSRI)_BALANÇO 2" xfId="8525" xr:uid="{C33FEC7B-738D-4EC7-AA39-955B8DFE5A56}"/>
    <cellStyle name="s_PMAT (3)_1_2007.07.13 (RSRI)_BALANÇO 2 2" xfId="20292" xr:uid="{91ED4648-86F2-467F-9145-5E4B3ED0BF3A}"/>
    <cellStyle name="s_PMAT (3)_1_2007.07.13 (RSRI)_BALANÇO 2 3" xfId="13594" xr:uid="{90E85028-9498-434B-A1BA-B2D7C4BE4C76}"/>
    <cellStyle name="s_PMAT (3)_1_2007.07.13 (RSRI)_BALANÇO 2 4" xfId="28731" xr:uid="{1945E5DE-A7AA-4504-BCCE-34355E1B6943}"/>
    <cellStyle name="s_PMAT (3)_1_2007.07.13 (RSRI)_BALANÇO 2 5" xfId="17610" xr:uid="{B7D5BFBF-2F29-4505-9868-9AC6269634E9}"/>
    <cellStyle name="s_PMAT (3)_1_2007.07.13 (RSRI)_BALANÇO 2 6" xfId="30772" xr:uid="{1B505DE8-9F18-4DC7-AD02-6D97F30910AF}"/>
    <cellStyle name="s_PMAT (3)_1_2007.07.13 (RSRI)_BALANÇO 3" xfId="11116" xr:uid="{ACA7C1E7-6A76-403F-AAA4-4DB6C5A53753}"/>
    <cellStyle name="s_PMAT (3)_1_2007.07.13 (RSRI)_BALANÇO 3 2" xfId="12687" xr:uid="{184BC5AA-B0BE-4CDB-97EC-A45688C539B7}"/>
    <cellStyle name="s_PMAT (3)_1_2007.07.13 (RSRI)_BALANÇO 3 2 2" xfId="23928" xr:uid="{65881B34-239F-40CE-B1F3-D495C050F4DE}"/>
    <cellStyle name="s_PMAT (3)_1_2007.07.13 (RSRI)_BALANÇO 3 2 3" xfId="27631" xr:uid="{E2ECA045-7A6C-457F-BA8B-720ACC7E9F2D}"/>
    <cellStyle name="s_PMAT (3)_1_2007.07.13 (RSRI)_BALANÇO 3 2 4" xfId="21792" xr:uid="{AB098584-ABF6-49F6-BC7A-230A8D2B316E}"/>
    <cellStyle name="s_PMAT (3)_1_2007.07.13 (RSRI)_BALANÇO 3 2 5" xfId="31305" xr:uid="{3CB3FCDD-9FBE-46C6-9DDB-C2DC92C5E8B6}"/>
    <cellStyle name="s_PMAT (3)_1_2007.07.13 (RSRI)_BALANÇO 3 2 6" xfId="29419" xr:uid="{C91B98CB-D9FB-4812-8AF9-AEC8F7ACEB74}"/>
    <cellStyle name="s_PMAT (3)_1_2007.07.13 (RSRI)_DF's" xfId="2726" xr:uid="{56D69221-DAF6-4F85-8121-2B5A28FA85A4}"/>
    <cellStyle name="s_PMAT (3)_1_2007.07.13 (RSRI)_DF's 2" xfId="7509" xr:uid="{94274031-4468-4F4C-ABBF-60C75888E90C}"/>
    <cellStyle name="s_PMAT (3)_1_2007.07.13 (RSRI)_DF's 2 2" xfId="19399" xr:uid="{6F3D31EA-BC98-45E2-9EDD-9A4CAEF94475}"/>
    <cellStyle name="s_PMAT (3)_1_2007.07.13 (RSRI)_DF's 2 3" xfId="15010" xr:uid="{9FEA04AE-96D3-442B-B185-F17C45EE646F}"/>
    <cellStyle name="s_PMAT (3)_1_2007.07.13 (RSRI)_DF's 2 4" xfId="17128" xr:uid="{DEB27CC3-12B6-436A-BE91-BEDAD50C3A3F}"/>
    <cellStyle name="s_PMAT (3)_1_2007.07.13 (RSRI)_DF's 2 5" xfId="14706" xr:uid="{88A032E0-85B5-4614-8E29-EFC645B7238E}"/>
    <cellStyle name="s_PMAT (3)_1_2007.07.13 (RSRI)_DF's 2 6" xfId="33901" xr:uid="{331C40FD-5D19-439D-B3D3-CE4EDDD7851B}"/>
    <cellStyle name="s_PMAT (3)_1_2007.07.13 (RSRI)_DF's 3" xfId="10619" xr:uid="{E67A323C-91A7-4B11-A646-7042B344DCD4}"/>
    <cellStyle name="s_PMAT (3)_1_2007.07.13 (RSRI)_DF's 3 2" xfId="12195" xr:uid="{34D90D56-6E14-4671-B33A-C6189D8D2AA4}"/>
    <cellStyle name="s_PMAT (3)_1_2007.07.13 (RSRI)_DF's 3 2 2" xfId="23436" xr:uid="{ED020A82-7E95-4852-8E62-B5DB6DD68DFA}"/>
    <cellStyle name="s_PMAT (3)_1_2007.07.13 (RSRI)_DF's 3 2 3" xfId="27139" xr:uid="{6F06EC82-C439-49F3-93C6-BE16193A50D3}"/>
    <cellStyle name="s_PMAT (3)_1_2007.07.13 (RSRI)_DF's 3 2 4" xfId="16767" xr:uid="{A070AD11-973D-4C18-9FEA-78501EB145C6}"/>
    <cellStyle name="s_PMAT (3)_1_2007.07.13 (RSRI)_DF's 3 2 5" xfId="31474" xr:uid="{B9DF82E9-0E1F-4550-8A1F-98C910E4D897}"/>
    <cellStyle name="s_PMAT (3)_1_2007.07.13 (RSRI)_DF's 3 2 6" xfId="34790" xr:uid="{585C5F3B-16C4-4938-9BB4-EF225BAF5ACC}"/>
    <cellStyle name="s_PMAT (3)_1_2007.07.13 (RSRI)_EVOLUÇÃO OBRA" xfId="5732" xr:uid="{DE67D1CB-279C-483D-891C-BCC678786588}"/>
    <cellStyle name="s_PMAT (3)_1_2007.07.13 (RSRI)_EVOLUÇÃO OBRA 2" xfId="10017" xr:uid="{87C84E2D-98E5-4F2E-BA50-356F18480F74}"/>
    <cellStyle name="s_PMAT (3)_1_2007.07.13 (RSRI)_EVOLUÇÃO OBRA 2 2" xfId="21691" xr:uid="{6C82AEF9-CBDE-4BDC-839B-444C36170285}"/>
    <cellStyle name="s_PMAT (3)_1_2007.07.13 (RSRI)_EVOLUÇÃO OBRA 2 3" xfId="25440" xr:uid="{7500CB11-C071-41B2-A76B-791D69FB44F9}"/>
    <cellStyle name="s_PMAT (3)_1_2007.07.13 (RSRI)_EVOLUÇÃO OBRA 2 4" xfId="19193" xr:uid="{066FB354-341A-4FF3-85CB-CE104248295D}"/>
    <cellStyle name="s_PMAT (3)_1_2007.07.13 (RSRI)_EVOLUÇÃO OBRA 2 5" xfId="20361" xr:uid="{BCE33C89-5D3A-42AA-8651-DE6818F6E5DF}"/>
    <cellStyle name="s_PMAT (3)_1_2007.07.13 (RSRI)_EVOLUÇÃO OBRA 2 6" xfId="34445" xr:uid="{C233814F-DA58-4B61-A394-87B055FDCD15}"/>
    <cellStyle name="s_PMAT (3)_1_2007.07.13 (RSRI)_EVOLUÇÃO OBRA 3" xfId="11630" xr:uid="{FDB14262-C82A-42C2-9F15-6177E21FB16B}"/>
    <cellStyle name="s_PMAT (3)_1_2007.07.13 (RSRI)_EVOLUÇÃO OBRA 3 2" xfId="13187" xr:uid="{388DCB06-0320-48B2-A823-231244DB78F9}"/>
    <cellStyle name="s_PMAT (3)_1_2007.07.13 (RSRI)_EVOLUÇÃO OBRA 3 2 2" xfId="24428" xr:uid="{A7AFC923-BD85-41FA-AA5F-41FDC4AB2586}"/>
    <cellStyle name="s_PMAT (3)_1_2007.07.13 (RSRI)_EVOLUÇÃO OBRA 3 2 3" xfId="28129" xr:uid="{991ABFD2-85CD-48DC-9BB3-5C3289BED15C}"/>
    <cellStyle name="s_PMAT (3)_1_2007.07.13 (RSRI)_EVOLUÇÃO OBRA 3 2 4" xfId="17362" xr:uid="{73C75B16-29D0-4996-99B8-1C22DB1DD8B1}"/>
    <cellStyle name="s_PMAT (3)_1_2007.07.13 (RSRI)_EVOLUÇÃO OBRA 3 2 5" xfId="18846" xr:uid="{1CB26D4C-965A-4D02-8F0F-79A69C247F76}"/>
    <cellStyle name="s_PMAT (3)_1_2007.07.13 (RSRI)_EVOLUÇÃO OBRA 3 2 6" xfId="20031" xr:uid="{AB649D4A-317A-447C-B431-F5F0FDB905D5}"/>
    <cellStyle name="s_PMAT (3)_1_2007.07.13 (RSRI)_VSO-4T08-2008.12.02" xfId="4724" xr:uid="{D3ED7CC0-E362-4905-809D-422B74CDF9DE}"/>
    <cellStyle name="s_PMAT (3)_1_2007.07.13 (RSRI)_VSO-4T08-2008.12.02 2" xfId="9109" xr:uid="{BD70813C-19AD-45DC-A091-40DCA26D49C9}"/>
    <cellStyle name="s_PMAT (3)_1_2007.07.13 (RSRI)_VSO-4T08-2008.12.02 2 2" xfId="20847" xr:uid="{4698893D-F18C-4A76-A3F4-7EB58E40F76B}"/>
    <cellStyle name="s_PMAT (3)_1_2007.07.13 (RSRI)_VSO-4T08-2008.12.02 2 3" xfId="24659" xr:uid="{99EFD923-2220-4706-85DE-3B7B78865C44}"/>
    <cellStyle name="s_PMAT (3)_1_2007.07.13 (RSRI)_VSO-4T08-2008.12.02 2 4" xfId="16908" xr:uid="{9BCC7A83-5C9F-48CE-9C3A-CA1A8559AF87}"/>
    <cellStyle name="s_PMAT (3)_1_2007.07.13 (RSRI)_VSO-4T08-2008.12.02 2 5" xfId="30785" xr:uid="{E253817E-D911-494D-A9E5-945F4225485F}"/>
    <cellStyle name="s_PMAT (3)_1_2007.07.13 (RSRI)_VSO-4T08-2008.12.02 2 6" xfId="24930" xr:uid="{BBE4F9F8-CC1B-4B15-B266-61928680A990}"/>
    <cellStyle name="s_PMAT (3)_1_2007.07.13 (RSRI)_VSO-4T08-2008.12.02 3" xfId="36700" xr:uid="{A6FAB851-4293-4746-A3FC-18C2C126FDB2}"/>
    <cellStyle name="s_PMAT (3)_2" xfId="1492" xr:uid="{4822E526-D0EC-4653-8170-BCF1AA091357}"/>
    <cellStyle name="s_PMAT (3)_2 2" xfId="6508" xr:uid="{3363ECFC-3671-4B42-AAAD-3DC456DFE3EB}"/>
    <cellStyle name="s_PMAT (3)_2 2 2" xfId="18482" xr:uid="{90353F65-A702-4A4A-9E12-FF0649CCEA41}"/>
    <cellStyle name="s_PMAT (3)_2 2 3" xfId="16633" xr:uid="{49AE478F-262F-4550-8DE0-F97D602BAA1C}"/>
    <cellStyle name="s_PMAT (3)_2 2 4" xfId="30283" xr:uid="{89F92AD7-E515-4152-A1EA-729430304EA7}"/>
    <cellStyle name="s_PMAT (3)_2 2 5" xfId="32778" xr:uid="{33F0C412-BF8F-4A6D-BD07-5F5F441EEDC4}"/>
    <cellStyle name="s_PMAT (3)_2 2 6" xfId="33821" xr:uid="{21729BC2-812F-4096-9DE0-30B588011E06}"/>
    <cellStyle name="s_PMAT (3)_2 3" xfId="36701" xr:uid="{C061EDE1-C46E-42CE-9B22-626C89B1D9CF}"/>
    <cellStyle name="s_PMAT (3)_2_2007.04.13 (RSRI)" xfId="1493" xr:uid="{DD099EE9-4D17-43E4-8FEF-B1075DE60962}"/>
    <cellStyle name="s_PMAT (3)_2_2007.04.13 (RSRI) 2" xfId="6509" xr:uid="{0EA5A224-649D-43AA-A97B-EEF1C4FB04E8}"/>
    <cellStyle name="s_PMAT (3)_2_2007.04.13 (RSRI) 2 2" xfId="18483" xr:uid="{87F777DC-1B21-4CD9-B174-05D4D54E6BAA}"/>
    <cellStyle name="s_PMAT (3)_2_2007.04.13 (RSRI) 2 3" xfId="22714" xr:uid="{E6DB492B-035F-4A4E-9161-3DB3EEAE49A7}"/>
    <cellStyle name="s_PMAT (3)_2_2007.04.13 (RSRI) 2 4" xfId="29278" xr:uid="{AC3995FB-7440-4C78-BBF8-5350DF2BA6E4}"/>
    <cellStyle name="s_PMAT (3)_2_2007.04.13 (RSRI) 2 5" xfId="32602" xr:uid="{64818A06-9C10-4899-9C32-E0030657EAF7}"/>
    <cellStyle name="s_PMAT (3)_2_2007.04.13 (RSRI) 2 6" xfId="34150" xr:uid="{D13F74C9-B292-483F-95A7-126F0FC55888}"/>
    <cellStyle name="s_PMAT (3)_2_2007.04.13 (RSRI) 3" xfId="36702" xr:uid="{5A6B61BB-8552-47D2-BA10-0C5164A6ACCA}"/>
    <cellStyle name="s_PMAT (3)_2_2007.04.13 (RSRI)_BALANÇO" xfId="3743" xr:uid="{A198E606-2B8B-42CE-9A83-F9BFB9FE7A78}"/>
    <cellStyle name="s_PMAT (3)_2_2007.04.13 (RSRI)_BALANÇO 2" xfId="8526" xr:uid="{A3ADF40D-4707-49B8-934F-A951CFABEDDE}"/>
    <cellStyle name="s_PMAT (3)_2_2007.04.13 (RSRI)_BALANÇO 2 2" xfId="20293" xr:uid="{174BBA90-1F7C-411C-8BE1-6006CCDA676D}"/>
    <cellStyle name="s_PMAT (3)_2_2007.04.13 (RSRI)_BALANÇO 2 3" xfId="13593" xr:uid="{53B4D7A1-043A-464A-8AFC-9077A2578496}"/>
    <cellStyle name="s_PMAT (3)_2_2007.04.13 (RSRI)_BALANÇO 2 4" xfId="19403" xr:uid="{1844F32C-F407-46E8-B299-54B84AD41421}"/>
    <cellStyle name="s_PMAT (3)_2_2007.04.13 (RSRI)_BALANÇO 2 5" xfId="28756" xr:uid="{F32F2511-2BC7-4C82-9EB3-54479B55BA51}"/>
    <cellStyle name="s_PMAT (3)_2_2007.04.13 (RSRI)_BALANÇO 2 6" xfId="34497" xr:uid="{DD3A8F26-FB86-47EB-AEB7-E257A494E083}"/>
    <cellStyle name="s_PMAT (3)_2_2007.04.13 (RSRI)_BALANÇO 3" xfId="11117" xr:uid="{779A2562-08D0-4BB0-ABB1-0EE103E6A259}"/>
    <cellStyle name="s_PMAT (3)_2_2007.04.13 (RSRI)_BALANÇO 3 2" xfId="12688" xr:uid="{4F52E29D-9265-4EDC-B242-9ADBE94EA429}"/>
    <cellStyle name="s_PMAT (3)_2_2007.04.13 (RSRI)_BALANÇO 3 2 2" xfId="23929" xr:uid="{B89424D9-A7C1-43F4-9FF7-5ECCBDFB0CB1}"/>
    <cellStyle name="s_PMAT (3)_2_2007.04.13 (RSRI)_BALANÇO 3 2 3" xfId="27632" xr:uid="{7BDDE6F4-2E9C-4ADC-88A0-584107950F26}"/>
    <cellStyle name="s_PMAT (3)_2_2007.04.13 (RSRI)_BALANÇO 3 2 4" xfId="26732" xr:uid="{2D958590-1293-4A29-8C6C-9D2AE89C130E}"/>
    <cellStyle name="s_PMAT (3)_2_2007.04.13 (RSRI)_BALANÇO 3 2 5" xfId="32148" xr:uid="{E476C166-B784-499F-ABF2-97B26AE7EEE9}"/>
    <cellStyle name="s_PMAT (3)_2_2007.04.13 (RSRI)_BALANÇO 3 2 6" xfId="33964" xr:uid="{60198AFE-C40F-44A4-8961-9A5FEB4ABBCF}"/>
    <cellStyle name="s_PMAT (3)_2_2007.04.13 (RSRI)_DF's" xfId="2727" xr:uid="{B4AE3135-049C-4270-A40E-3DD57D8FED2F}"/>
    <cellStyle name="s_PMAT (3)_2_2007.04.13 (RSRI)_DF's 2" xfId="7510" xr:uid="{D6EF06B9-77FD-403A-9C60-76440A8B904E}"/>
    <cellStyle name="s_PMAT (3)_2_2007.04.13 (RSRI)_DF's 2 2" xfId="19400" xr:uid="{B6C8B6DB-1725-4F3E-9A94-4316B1150BEB}"/>
    <cellStyle name="s_PMAT (3)_2_2007.04.13 (RSRI)_DF's 2 3" xfId="19767" xr:uid="{63608B52-2EE3-44BD-B5AB-5F2095BE215B}"/>
    <cellStyle name="s_PMAT (3)_2_2007.04.13 (RSRI)_DF's 2 4" xfId="25571" xr:uid="{B6A9091E-DEBB-4C23-B749-830B31A07711}"/>
    <cellStyle name="s_PMAT (3)_2_2007.04.13 (RSRI)_DF's 2 5" xfId="29376" xr:uid="{39AF3210-575E-490B-A54B-4D13CE704ABA}"/>
    <cellStyle name="s_PMAT (3)_2_2007.04.13 (RSRI)_DF's 2 6" xfId="17279" xr:uid="{334E7326-149D-486A-A8C8-6E86D0E54255}"/>
    <cellStyle name="s_PMAT (3)_2_2007.04.13 (RSRI)_DF's 3" xfId="10620" xr:uid="{033F34E3-558A-4DE4-B6DF-9BFD30A566EE}"/>
    <cellStyle name="s_PMAT (3)_2_2007.04.13 (RSRI)_DF's 3 2" xfId="12196" xr:uid="{DFE9C07E-85CC-4DF5-BD47-0E99F84946C8}"/>
    <cellStyle name="s_PMAT (3)_2_2007.04.13 (RSRI)_DF's 3 2 2" xfId="23437" xr:uid="{ED1BAA81-0DB9-4241-AFB5-111B794E2887}"/>
    <cellStyle name="s_PMAT (3)_2_2007.04.13 (RSRI)_DF's 3 2 3" xfId="27140" xr:uid="{ECCC53E6-44C1-4260-BB93-21594E97AACD}"/>
    <cellStyle name="s_PMAT (3)_2_2007.04.13 (RSRI)_DF's 3 2 4" xfId="14667" xr:uid="{FFD9CB62-20FC-47CF-BF4B-583DDB3B0F8E}"/>
    <cellStyle name="s_PMAT (3)_2_2007.04.13 (RSRI)_DF's 3 2 5" xfId="22055" xr:uid="{406FC364-3007-46F6-99FB-68EE8C2374EC}"/>
    <cellStyle name="s_PMAT (3)_2_2007.04.13 (RSRI)_DF's 3 2 6" xfId="34903" xr:uid="{F47ECFEF-DE94-48E7-A9ED-DDF116E089D1}"/>
    <cellStyle name="s_PMAT (3)_2_2007.04.13 (RSRI)_EVOLUÇÃO OBRA" xfId="5733" xr:uid="{0DC6B4C7-D9F5-4CB5-BB1D-C4407C6DCA3F}"/>
    <cellStyle name="s_PMAT (3)_2_2007.04.13 (RSRI)_EVOLUÇÃO OBRA 2" xfId="10018" xr:uid="{0BBEEFDF-49B5-4CFE-B01C-B721FD84BF2B}"/>
    <cellStyle name="s_PMAT (3)_2_2007.04.13 (RSRI)_EVOLUÇÃO OBRA 2 2" xfId="21692" xr:uid="{2B6D2507-A680-43DD-800D-0B1A08ED67A6}"/>
    <cellStyle name="s_PMAT (3)_2_2007.04.13 (RSRI)_EVOLUÇÃO OBRA 2 3" xfId="25441" xr:uid="{F6E2A3BB-60CA-4D5E-BB85-8621AB01C7A7}"/>
    <cellStyle name="s_PMAT (3)_2_2007.04.13 (RSRI)_EVOLUÇÃO OBRA 2 4" xfId="30170" xr:uid="{89DD7A28-2951-413D-831A-647EEA32B835}"/>
    <cellStyle name="s_PMAT (3)_2_2007.04.13 (RSRI)_EVOLUÇÃO OBRA 2 5" xfId="13857" xr:uid="{6ABCB463-0EDD-434C-A211-EEB5F54A9576}"/>
    <cellStyle name="s_PMAT (3)_2_2007.04.13 (RSRI)_EVOLUÇÃO OBRA 2 6" xfId="34336" xr:uid="{473272DA-D214-43E6-9C0D-F1A7FA50218F}"/>
    <cellStyle name="s_PMAT (3)_2_2007.04.13 (RSRI)_EVOLUÇÃO OBRA 3" xfId="11631" xr:uid="{BD336EF4-8F62-45F6-AEE2-5BC9EE00E809}"/>
    <cellStyle name="s_PMAT (3)_2_2007.04.13 (RSRI)_EVOLUÇÃO OBRA 3 2" xfId="13188" xr:uid="{29DF22D5-41DF-43DE-95A6-E30BB6B8EF4D}"/>
    <cellStyle name="s_PMAT (3)_2_2007.04.13 (RSRI)_EVOLUÇÃO OBRA 3 2 2" xfId="24429" xr:uid="{E76C4591-1453-430B-90A3-5E94BFA69CC3}"/>
    <cellStyle name="s_PMAT (3)_2_2007.04.13 (RSRI)_EVOLUÇÃO OBRA 3 2 3" xfId="28130" xr:uid="{C374CAAC-56ED-4B3D-8E4F-D1EB29D5D3EC}"/>
    <cellStyle name="s_PMAT (3)_2_2007.04.13 (RSRI)_EVOLUÇÃO OBRA 3 2 4" xfId="14480" xr:uid="{5C80666A-B059-488E-A405-CF68D27AF5C6}"/>
    <cellStyle name="s_PMAT (3)_2_2007.04.13 (RSRI)_EVOLUÇÃO OBRA 3 2 5" xfId="14289" xr:uid="{448D46A5-0D66-4C6E-92E9-4A5C48E02553}"/>
    <cellStyle name="s_PMAT (3)_2_2007.04.13 (RSRI)_EVOLUÇÃO OBRA 3 2 6" xfId="25782" xr:uid="{D7703388-8675-4F41-8ACC-590E357F09A6}"/>
    <cellStyle name="s_PMAT (3)_2_2007.04.13 (RSRI)_VSO-4T08-2008.12.02" xfId="4725" xr:uid="{CFCE37F2-8370-44AB-A14C-76DE9105F048}"/>
    <cellStyle name="s_PMAT (3)_2_2007.04.13 (RSRI)_VSO-4T08-2008.12.02 2" xfId="9110" xr:uid="{C0472FD6-B0E8-4749-9C8D-34B945ED4CE4}"/>
    <cellStyle name="s_PMAT (3)_2_2007.04.13 (RSRI)_VSO-4T08-2008.12.02 2 2" xfId="20848" xr:uid="{2880F088-987A-4F8E-8ED5-840CB1554ED5}"/>
    <cellStyle name="s_PMAT (3)_2_2007.04.13 (RSRI)_VSO-4T08-2008.12.02 2 3" xfId="24660" xr:uid="{0EA888BA-E55F-424A-8FA8-C7BEED895852}"/>
    <cellStyle name="s_PMAT (3)_2_2007.04.13 (RSRI)_VSO-4T08-2008.12.02 2 4" xfId="28686" xr:uid="{6A4E2E48-536C-4D2E-A13C-5170C47C4561}"/>
    <cellStyle name="s_PMAT (3)_2_2007.04.13 (RSRI)_VSO-4T08-2008.12.02 2 5" xfId="29985" xr:uid="{FDD66365-076F-448E-A300-1BF0EA4BA5D8}"/>
    <cellStyle name="s_PMAT (3)_2_2007.04.13 (RSRI)_VSO-4T08-2008.12.02 2 6" xfId="33245" xr:uid="{94B5C8E1-C510-4DA8-921F-1FB99F8276D8}"/>
    <cellStyle name="s_PMAT (3)_2_2007.04.13 (RSRI)_VSO-4T08-2008.12.02 3" xfId="36703" xr:uid="{C14C0812-168D-47A9-A82E-F6F0C2A4A639}"/>
    <cellStyle name="s_PMAT (3)_2_2007.07.13 (RSRI)" xfId="1494" xr:uid="{8AD0F1A6-F99B-4AB8-92F2-1CFBF0DCDB48}"/>
    <cellStyle name="s_PMAT (3)_2_2007.07.13 (RSRI) 2" xfId="6510" xr:uid="{399CB1CB-ECEF-4940-B3B1-1A3B60A33761}"/>
    <cellStyle name="s_PMAT (3)_2_2007.07.13 (RSRI) 2 2" xfId="18484" xr:uid="{F06705E9-1C00-4B89-BE03-F94F417CB198}"/>
    <cellStyle name="s_PMAT (3)_2_2007.07.13 (RSRI) 2 3" xfId="17410" xr:uid="{16829C5B-53A7-4758-8B26-C93D2924AAB0}"/>
    <cellStyle name="s_PMAT (3)_2_2007.07.13 (RSRI) 2 4" xfId="16382" xr:uid="{BF4F5746-C477-4B3F-88E0-59E10FC73779}"/>
    <cellStyle name="s_PMAT (3)_2_2007.07.13 (RSRI) 2 5" xfId="31130" xr:uid="{F9FAFFE8-877B-44CA-B724-64F9127767B8}"/>
    <cellStyle name="s_PMAT (3)_2_2007.07.13 (RSRI) 2 6" xfId="33777" xr:uid="{4B171067-3D50-4276-BF77-39A021B75A0D}"/>
    <cellStyle name="s_PMAT (3)_2_2007.07.13 (RSRI) 3" xfId="36704" xr:uid="{0A8D6155-66DA-4616-887F-1E34B05329D3}"/>
    <cellStyle name="s_PMAT (3)_2_2007.07.13 (RSRI)_BALANÇO" xfId="3744" xr:uid="{E4161D7E-2A6F-4AD6-8999-099BF12A75F9}"/>
    <cellStyle name="s_PMAT (3)_2_2007.07.13 (RSRI)_BALANÇO 2" xfId="8527" xr:uid="{84E28B08-89F1-4060-92AD-4AA8C67FC68B}"/>
    <cellStyle name="s_PMAT (3)_2_2007.07.13 (RSRI)_BALANÇO 2 2" xfId="20294" xr:uid="{CBA8956A-514C-43C3-B4B8-EFC21AC953D0}"/>
    <cellStyle name="s_PMAT (3)_2_2007.07.13 (RSRI)_BALANÇO 2 3" xfId="16453" xr:uid="{87C6398D-5C36-4BCE-B00E-A31E2671A9B4}"/>
    <cellStyle name="s_PMAT (3)_2_2007.07.13 (RSRI)_BALANÇO 2 4" xfId="30218" xr:uid="{8D5B34B2-8732-4B74-B331-24DF44D53191}"/>
    <cellStyle name="s_PMAT (3)_2_2007.07.13 (RSRI)_BALANÇO 2 5" xfId="32749" xr:uid="{9377FD0C-E2B8-48A1-BB42-FB24C267FBF3}"/>
    <cellStyle name="s_PMAT (3)_2_2007.07.13 (RSRI)_BALANÇO 2 6" xfId="22552" xr:uid="{2332C6F1-9332-4D21-AC95-72183C7BE23C}"/>
    <cellStyle name="s_PMAT (3)_2_2007.07.13 (RSRI)_BALANÇO 3" xfId="11118" xr:uid="{4C7CE807-70AE-48B4-A94F-08C6E35A113F}"/>
    <cellStyle name="s_PMAT (3)_2_2007.07.13 (RSRI)_BALANÇO 3 2" xfId="12689" xr:uid="{D049EB62-98EE-4AF0-815A-7F0C08D4CE4E}"/>
    <cellStyle name="s_PMAT (3)_2_2007.07.13 (RSRI)_BALANÇO 3 2 2" xfId="23930" xr:uid="{4FDB1936-67E7-44F3-8854-CBB02D67762F}"/>
    <cellStyle name="s_PMAT (3)_2_2007.07.13 (RSRI)_BALANÇO 3 2 3" xfId="27633" xr:uid="{AE93D719-EE39-4868-A5B8-67832F716CD1}"/>
    <cellStyle name="s_PMAT (3)_2_2007.07.13 (RSRI)_BALANÇO 3 2 4" xfId="16026" xr:uid="{D7C36C17-BCE6-4386-8E85-1DE665470457}"/>
    <cellStyle name="s_PMAT (3)_2_2007.07.13 (RSRI)_BALANÇO 3 2 5" xfId="31033" xr:uid="{FC94F12A-4B8B-4D2D-A4FE-C9E43AA2E2E9}"/>
    <cellStyle name="s_PMAT (3)_2_2007.07.13 (RSRI)_BALANÇO 3 2 6" xfId="19765" xr:uid="{701DA8C8-C9A8-413F-97AD-1E1F2ECCE839}"/>
    <cellStyle name="s_PMAT (3)_2_2007.07.13 (RSRI)_DF's" xfId="2728" xr:uid="{31491D64-E9DC-4CCD-9205-CEE43B985B95}"/>
    <cellStyle name="s_PMAT (3)_2_2007.07.13 (RSRI)_DF's 2" xfId="7511" xr:uid="{F45AFA11-2FA4-41D9-8FC7-962919D7DF83}"/>
    <cellStyle name="s_PMAT (3)_2_2007.07.13 (RSRI)_DF's 2 2" xfId="19401" xr:uid="{A09E5409-1A5A-46CD-911F-7034DD7BA7F3}"/>
    <cellStyle name="s_PMAT (3)_2_2007.07.13 (RSRI)_DF's 2 3" xfId="15783" xr:uid="{F6CEDBAB-BEC5-4B48-AD22-C70C160002A8}"/>
    <cellStyle name="s_PMAT (3)_2_2007.07.13 (RSRI)_DF's 2 4" xfId="22316" xr:uid="{F1A5835A-7EA3-4A50-93FF-3C14DE8283ED}"/>
    <cellStyle name="s_PMAT (3)_2_2007.07.13 (RSRI)_DF's 2 5" xfId="33030" xr:uid="{7EC08F9C-1AC9-49C9-91F7-38AC5EA2FC26}"/>
    <cellStyle name="s_PMAT (3)_2_2007.07.13 (RSRI)_DF's 2 6" xfId="28583" xr:uid="{1FCE454F-79F8-419E-8CE9-F1E84630DFCF}"/>
    <cellStyle name="s_PMAT (3)_2_2007.07.13 (RSRI)_DF's 3" xfId="10621" xr:uid="{A1358A0B-5658-4D01-AC6C-7C9F0E7F83CA}"/>
    <cellStyle name="s_PMAT (3)_2_2007.07.13 (RSRI)_DF's 3 2" xfId="12197" xr:uid="{FC4883EB-7B2F-4806-9EC7-DB65C3F57551}"/>
    <cellStyle name="s_PMAT (3)_2_2007.07.13 (RSRI)_DF's 3 2 2" xfId="23438" xr:uid="{EB2B9C09-AA23-4926-99E1-293C4C820499}"/>
    <cellStyle name="s_PMAT (3)_2_2007.07.13 (RSRI)_DF's 3 2 3" xfId="27141" xr:uid="{F4B19A85-913A-44B9-8C47-A5E52C44B794}"/>
    <cellStyle name="s_PMAT (3)_2_2007.07.13 (RSRI)_DF's 3 2 4" xfId="15163" xr:uid="{4B353736-4134-433C-A617-B790C57487AE}"/>
    <cellStyle name="s_PMAT (3)_2_2007.07.13 (RSRI)_DF's 3 2 5" xfId="29261" xr:uid="{B42E9A90-9BF2-42E1-A009-20D0040B09C6}"/>
    <cellStyle name="s_PMAT (3)_2_2007.07.13 (RSRI)_DF's 3 2 6" xfId="34272" xr:uid="{BCB59251-256C-4966-9C40-9917CFF433D7}"/>
    <cellStyle name="s_PMAT (3)_2_2007.07.13 (RSRI)_EVOLUÇÃO OBRA" xfId="5734" xr:uid="{C26B6728-167E-4E71-9EB0-17370DEC20BA}"/>
    <cellStyle name="s_PMAT (3)_2_2007.07.13 (RSRI)_EVOLUÇÃO OBRA 2" xfId="10019" xr:uid="{BD6D6046-D3C1-400A-9DEC-E96D9BE7166A}"/>
    <cellStyle name="s_PMAT (3)_2_2007.07.13 (RSRI)_EVOLUÇÃO OBRA 2 2" xfId="21693" xr:uid="{5A3D0CB2-02B7-433C-A60C-5B9FA15951FA}"/>
    <cellStyle name="s_PMAT (3)_2_2007.07.13 (RSRI)_EVOLUÇÃO OBRA 2 3" xfId="25442" xr:uid="{ABB654CE-3B42-415B-96D7-318F8BCD92F3}"/>
    <cellStyle name="s_PMAT (3)_2_2007.07.13 (RSRI)_EVOLUÇÃO OBRA 2 4" xfId="29160" xr:uid="{049A2A66-40FB-4D33-B102-17AC2D71C847}"/>
    <cellStyle name="s_PMAT (3)_2_2007.07.13 (RSRI)_EVOLUÇÃO OBRA 2 5" xfId="31202" xr:uid="{AAA066D9-A4B6-4A1C-8049-3B0D741839FD}"/>
    <cellStyle name="s_PMAT (3)_2_2007.07.13 (RSRI)_EVOLUÇÃO OBRA 2 6" xfId="17374" xr:uid="{DCEDF557-2525-4E49-81FB-44450FA50BBA}"/>
    <cellStyle name="s_PMAT (3)_2_2007.07.13 (RSRI)_EVOLUÇÃO OBRA 3" xfId="11632" xr:uid="{F813C926-A592-4A70-A307-16494B44319D}"/>
    <cellStyle name="s_PMAT (3)_2_2007.07.13 (RSRI)_EVOLUÇÃO OBRA 3 2" xfId="13189" xr:uid="{B331C344-1A97-4936-B6EB-C443E1B1D3A2}"/>
    <cellStyle name="s_PMAT (3)_2_2007.07.13 (RSRI)_EVOLUÇÃO OBRA 3 2 2" xfId="24430" xr:uid="{A86E9528-0B31-48EE-8892-EBFA97A35278}"/>
    <cellStyle name="s_PMAT (3)_2_2007.07.13 (RSRI)_EVOLUÇÃO OBRA 3 2 3" xfId="28131" xr:uid="{5237EEDE-2F32-4AFD-B520-812F844CBEE2}"/>
    <cellStyle name="s_PMAT (3)_2_2007.07.13 (RSRI)_EVOLUÇÃO OBRA 3 2 4" xfId="17801" xr:uid="{9EC32B77-CA5C-4EAC-8B71-EDAD1CFC8683}"/>
    <cellStyle name="s_PMAT (3)_2_2007.07.13 (RSRI)_EVOLUÇÃO OBRA 3 2 5" xfId="32902" xr:uid="{A5876A44-F815-410D-B25F-1FB62F699534}"/>
    <cellStyle name="s_PMAT (3)_2_2007.07.13 (RSRI)_EVOLUÇÃO OBRA 3 2 6" xfId="31414" xr:uid="{5E01B7E2-28B5-4CEE-97FB-1F9884724D3F}"/>
    <cellStyle name="s_PMAT (3)_2_2007.07.13 (RSRI)_VSO-4T08-2008.12.02" xfId="4726" xr:uid="{2F766A6E-0B4C-4665-9E48-C5864EA22696}"/>
    <cellStyle name="s_PMAT (3)_2_2007.07.13 (RSRI)_VSO-4T08-2008.12.02 2" xfId="9111" xr:uid="{C2678495-56A4-44E3-886E-BACDF6079E78}"/>
    <cellStyle name="s_PMAT (3)_2_2007.07.13 (RSRI)_VSO-4T08-2008.12.02 2 2" xfId="20849" xr:uid="{63CA1E8A-DD55-4315-8057-E32CEC3DCD3E}"/>
    <cellStyle name="s_PMAT (3)_2_2007.07.13 (RSRI)_VSO-4T08-2008.12.02 2 3" xfId="24661" xr:uid="{62EE0818-3164-4C35-B312-46D13DA4EE94}"/>
    <cellStyle name="s_PMAT (3)_2_2007.07.13 (RSRI)_VSO-4T08-2008.12.02 2 4" xfId="26108" xr:uid="{269C21CE-3E4F-4776-87A2-EF126ED3AF5E}"/>
    <cellStyle name="s_PMAT (3)_2_2007.07.13 (RSRI)_VSO-4T08-2008.12.02 2 5" xfId="17149" xr:uid="{4C8C6D95-21B2-4D5A-89EC-C6A626F85A35}"/>
    <cellStyle name="s_PMAT (3)_2_2007.07.13 (RSRI)_VSO-4T08-2008.12.02 2 6" xfId="34088" xr:uid="{D7362D9C-C865-41F5-82EF-8EBCDCB0EB1C}"/>
    <cellStyle name="s_PMAT (3)_2_2007.07.13 (RSRI)_VSO-4T08-2008.12.02 3" xfId="36705" xr:uid="{42A1B2B7-D011-4EA7-B4D5-001A7F2FCB86}"/>
    <cellStyle name="s_PMAT (3)_2007.04.13 (RSRI)" xfId="1495" xr:uid="{9B9149A9-7CA8-4AF3-BCED-C6E28AD079F6}"/>
    <cellStyle name="s_PMAT (3)_2007.04.13 (RSRI) 2" xfId="36706" xr:uid="{09941608-0A29-4DF8-AE8C-ACE83DB2A350}"/>
    <cellStyle name="s_PMAT (3)_2007.04.13 (RSRI)_BALANÇO" xfId="3745" xr:uid="{97DF4EFD-EBD9-4F6E-823B-579DD0A14283}"/>
    <cellStyle name="s_PMAT (3)_2007.04.13 (RSRI)_BALANÇO 2" xfId="8528" xr:uid="{B06DE538-5903-4051-9AFD-94AE2A9D1444}"/>
    <cellStyle name="s_PMAT (3)_2007.04.13 (RSRI)_DF's" xfId="2729" xr:uid="{081B3F62-77BF-40DF-8A12-C97262708B9C}"/>
    <cellStyle name="s_PMAT (3)_2007.04.13 (RSRI)_DF's 2" xfId="7512" xr:uid="{A99F04B2-E7E8-44B4-83D3-AD477DBF2E79}"/>
    <cellStyle name="s_PMAT (3)_2007.04.13 (RSRI)_EVOLUÇÃO OBRA" xfId="5735" xr:uid="{7EEC7519-A657-42EE-89C1-144B385390DC}"/>
    <cellStyle name="s_PMAT (3)_2007.04.13 (RSRI)_EVOLUÇÃO OBRA 2" xfId="10020" xr:uid="{46243F7A-C48E-4B73-81CA-0C2E7287C7E6}"/>
    <cellStyle name="s_PMAT (3)_2007.04.13 (RSRI)_VSO-4T08-2008.12.02" xfId="4727" xr:uid="{2171EE3D-0763-4D68-8058-333AA37A4CFF}"/>
    <cellStyle name="s_PMAT (3)_2007.07.13 (RSRI)" xfId="1496" xr:uid="{0365B78D-4A38-4AB8-B823-D45F37282901}"/>
    <cellStyle name="s_PMAT (3)_2007.07.13 (RSRI) 2" xfId="36707" xr:uid="{ABFEBF8D-2DD1-4928-BBFC-395461DEB3FE}"/>
    <cellStyle name="s_PMAT (3)_2007.07.13 (RSRI)_BALANÇO" xfId="3746" xr:uid="{0E9084A3-0D31-4243-8E0A-70CD991F7FC0}"/>
    <cellStyle name="s_PMAT (3)_2007.07.13 (RSRI)_BALANÇO 2" xfId="8529" xr:uid="{5F0968B3-BB30-4FA3-8884-DC1E30AA03AA}"/>
    <cellStyle name="s_PMAT (3)_2007.07.13 (RSRI)_DF's" xfId="2730" xr:uid="{6A7C0FB9-E2EA-43A4-92E7-F1DC1E5E23D2}"/>
    <cellStyle name="s_PMAT (3)_2007.07.13 (RSRI)_DF's 2" xfId="7513" xr:uid="{5E6E2E14-AF64-4337-AE99-4CB21B47DB10}"/>
    <cellStyle name="s_PMAT (3)_2007.07.13 (RSRI)_EVOLUÇÃO OBRA" xfId="5736" xr:uid="{24397CDA-0D09-4256-AF7A-FC6A8A471D26}"/>
    <cellStyle name="s_PMAT (3)_2007.07.13 (RSRI)_EVOLUÇÃO OBRA 2" xfId="10021" xr:uid="{D1ECA6B9-72F8-4FAE-927B-85003472B3BF}"/>
    <cellStyle name="s_PMAT (3)_2007.07.13 (RSRI)_VSO-4T08-2008.12.02" xfId="4728" xr:uid="{70EFE898-C136-4610-885D-33A41B85C5B4}"/>
    <cellStyle name="s_PMAT (3)_Celtic DCF" xfId="1497" xr:uid="{556FA429-D4E1-482A-872E-7030DC87EE24}"/>
    <cellStyle name="s_PMAT (3)_Celtic DCF Inputs" xfId="1498" xr:uid="{FDA1B86B-7F01-4318-83DD-C54CBDCFDB65}"/>
    <cellStyle name="s_PMAT (3)_Celtic DCF Inputs_2007.04.13 (RSRI)" xfId="1499" xr:uid="{A46DA09A-6692-476D-ACFD-F5C675DEF7F6}"/>
    <cellStyle name="s_PMAT (3)_Celtic DCF Inputs_2007.04.13 (RSRI) 2" xfId="36708" xr:uid="{EABA2FA4-9894-4949-8822-7E7DD3968A44}"/>
    <cellStyle name="s_PMAT (3)_Celtic DCF Inputs_2007.04.13 (RSRI)_BALANÇO" xfId="3747" xr:uid="{CBC30E05-A671-4A88-8E07-ADD2D61D60E2}"/>
    <cellStyle name="s_PMAT (3)_Celtic DCF Inputs_2007.04.13 (RSRI)_BALANÇO 2" xfId="8530" xr:uid="{DFAF8AC9-7D05-41A9-B2B7-91BD6191E660}"/>
    <cellStyle name="s_PMAT (3)_Celtic DCF Inputs_2007.04.13 (RSRI)_DF's" xfId="2731" xr:uid="{501507C2-A1F2-4FF4-86A8-7723239D0B14}"/>
    <cellStyle name="s_PMAT (3)_Celtic DCF Inputs_2007.04.13 (RSRI)_DF's 2" xfId="7514" xr:uid="{BD959E4F-D81A-4273-95D1-DF9AD046F340}"/>
    <cellStyle name="s_PMAT (3)_Celtic DCF Inputs_2007.04.13 (RSRI)_EVOLUÇÃO OBRA" xfId="5737" xr:uid="{B4065970-C94A-4B7F-B55B-E64743A79632}"/>
    <cellStyle name="s_PMAT (3)_Celtic DCF Inputs_2007.04.13 (RSRI)_EVOLUÇÃO OBRA 2" xfId="10022" xr:uid="{1C0A0E89-6B01-4A42-8692-BA3FF3FF5C7F}"/>
    <cellStyle name="s_PMAT (3)_Celtic DCF Inputs_2007.04.13 (RSRI)_VSO-4T08-2008.12.02" xfId="4729" xr:uid="{D5ECD77C-B3D5-47DC-9028-630F382A72E7}"/>
    <cellStyle name="s_PMAT (3)_Celtic DCF Inputs_2007.07.13 (RSRI)" xfId="1500" xr:uid="{DDEB1E12-6902-4E61-97BC-D64A3B37ED17}"/>
    <cellStyle name="s_PMAT (3)_Celtic DCF Inputs_2007.07.13 (RSRI) 2" xfId="36709" xr:uid="{AB9CC9BA-81FF-42E5-81CD-D44C05B2188A}"/>
    <cellStyle name="s_PMAT (3)_Celtic DCF Inputs_2007.07.13 (RSRI)_BALANÇO" xfId="3748" xr:uid="{04B20AD7-354B-4AEE-8C69-E77EB6593C4D}"/>
    <cellStyle name="s_PMAT (3)_Celtic DCF Inputs_2007.07.13 (RSRI)_BALANÇO 2" xfId="8531" xr:uid="{B01D8824-2FB3-4178-AD98-CC153CDABED0}"/>
    <cellStyle name="s_PMAT (3)_Celtic DCF Inputs_2007.07.13 (RSRI)_DF's" xfId="2732" xr:uid="{1C87C5CB-F847-4658-B2B9-D9D735FBBC02}"/>
    <cellStyle name="s_PMAT (3)_Celtic DCF Inputs_2007.07.13 (RSRI)_DF's 2" xfId="7515" xr:uid="{BDC5D9F2-69C0-46BE-8854-F6F68468FDEA}"/>
    <cellStyle name="s_PMAT (3)_Celtic DCF Inputs_2007.07.13 (RSRI)_EVOLUÇÃO OBRA" xfId="5738" xr:uid="{D178A66D-C24C-428B-8009-F64373F939AF}"/>
    <cellStyle name="s_PMAT (3)_Celtic DCF Inputs_2007.07.13 (RSRI)_EVOLUÇÃO OBRA 2" xfId="10023" xr:uid="{615F09D5-28D3-4F97-91FC-4BDD67800108}"/>
    <cellStyle name="s_PMAT (3)_Celtic DCF Inputs_2007.07.13 (RSRI)_VSO-4T08-2008.12.02" xfId="4730" xr:uid="{5A8FE9D5-702E-4C1C-B536-A7C8B1BB6DC6}"/>
    <cellStyle name="s_PMAT (3)_Celtic DCF_2007.04.13 (RSRI)" xfId="1501" xr:uid="{30D62A93-44AD-4F55-9D50-4C8607F89396}"/>
    <cellStyle name="s_PMAT (3)_Celtic DCF_2007.04.13 (RSRI) 2" xfId="36710" xr:uid="{128059E5-F715-44FD-9A2B-FE6AFE6483F5}"/>
    <cellStyle name="s_PMAT (3)_Celtic DCF_2007.04.13 (RSRI)_BALANÇO" xfId="3749" xr:uid="{D68CC08F-37A4-44E7-AA3A-FE268C28CFD4}"/>
    <cellStyle name="s_PMAT (3)_Celtic DCF_2007.04.13 (RSRI)_BALANÇO 2" xfId="8532" xr:uid="{3FFC2890-0C2A-4262-95C5-44952EC774CF}"/>
    <cellStyle name="s_PMAT (3)_Celtic DCF_2007.04.13 (RSRI)_DF's" xfId="2733" xr:uid="{EEB56B5A-D1D1-42B8-A35D-055FF5733D01}"/>
    <cellStyle name="s_PMAT (3)_Celtic DCF_2007.04.13 (RSRI)_DF's 2" xfId="7516" xr:uid="{68601192-49EE-4937-94F4-0446C6D3D9A4}"/>
    <cellStyle name="s_PMAT (3)_Celtic DCF_2007.04.13 (RSRI)_EVOLUÇÃO OBRA" xfId="5739" xr:uid="{81A74592-E3B7-476F-9103-CC3173059661}"/>
    <cellStyle name="s_PMAT (3)_Celtic DCF_2007.04.13 (RSRI)_EVOLUÇÃO OBRA 2" xfId="10024" xr:uid="{B3CD9F19-70C8-4C9E-91D5-3F067C897E23}"/>
    <cellStyle name="s_PMAT (3)_Celtic DCF_2007.04.13 (RSRI)_VSO-4T08-2008.12.02" xfId="4731" xr:uid="{0C2A969C-C76F-4A6F-8C6F-94B296E4B1B0}"/>
    <cellStyle name="s_PMAT (3)_Celtic DCF_2007.07.13 (RSRI)" xfId="1502" xr:uid="{3C97910E-BF85-47E9-A721-59EA5901D764}"/>
    <cellStyle name="s_PMAT (3)_Celtic DCF_2007.07.13 (RSRI) 2" xfId="36711" xr:uid="{81312F23-C318-48B5-9A7C-B43C55A7F815}"/>
    <cellStyle name="s_PMAT (3)_Celtic DCF_2007.07.13 (RSRI)_BALANÇO" xfId="3750" xr:uid="{3938372E-0484-42A1-B800-DD74D562596B}"/>
    <cellStyle name="s_PMAT (3)_Celtic DCF_2007.07.13 (RSRI)_BALANÇO 2" xfId="8533" xr:uid="{900485C9-2D62-4728-8D04-E44DFE5E5227}"/>
    <cellStyle name="s_PMAT (3)_Celtic DCF_2007.07.13 (RSRI)_DF's" xfId="2734" xr:uid="{3E7496A1-A25D-40B6-AEC7-0C1420589E86}"/>
    <cellStyle name="s_PMAT (3)_Celtic DCF_2007.07.13 (RSRI)_DF's 2" xfId="7517" xr:uid="{FC5D27DE-A4D7-4A8C-B855-9CFA3C5E3DEB}"/>
    <cellStyle name="s_PMAT (3)_Celtic DCF_2007.07.13 (RSRI)_EVOLUÇÃO OBRA" xfId="5740" xr:uid="{69304DCC-C45E-49BE-9A8A-044670BC757F}"/>
    <cellStyle name="s_PMAT (3)_Celtic DCF_2007.07.13 (RSRI)_EVOLUÇÃO OBRA 2" xfId="10025" xr:uid="{24CA8316-0463-4BDA-84E3-34D70A8F8CD0}"/>
    <cellStyle name="s_PMAT (3)_Celtic DCF_2007.07.13 (RSRI)_VSO-4T08-2008.12.02" xfId="4732" xr:uid="{3210C207-E986-445C-B60D-7BF118BB96D0}"/>
    <cellStyle name="s_PMAT (3)_Valuation Summary" xfId="1503" xr:uid="{7D524317-415E-4F29-AB03-4171D9C08B65}"/>
    <cellStyle name="s_PMAT (3)_Valuation Summary_2007.04.13 (RSRI)" xfId="1504" xr:uid="{8F1AF89D-8E6A-4475-A7CF-EECE5D108FCA}"/>
    <cellStyle name="s_PMAT (3)_Valuation Summary_2007.04.13 (RSRI) 2" xfId="36712" xr:uid="{9A66168B-38FF-4A6D-8A1D-C484E734C153}"/>
    <cellStyle name="s_PMAT (3)_Valuation Summary_2007.04.13 (RSRI)_BALANÇO" xfId="3751" xr:uid="{0B86F5A3-63F2-4E72-BB8F-83B740FB324F}"/>
    <cellStyle name="s_PMAT (3)_Valuation Summary_2007.04.13 (RSRI)_BALANÇO 2" xfId="8534" xr:uid="{A1F4A103-6AEC-4FC7-B17D-4F53626E3B67}"/>
    <cellStyle name="s_PMAT (3)_Valuation Summary_2007.04.13 (RSRI)_DF's" xfId="2735" xr:uid="{97D42EEE-90D1-4D26-AA0E-D71443D29675}"/>
    <cellStyle name="s_PMAT (3)_Valuation Summary_2007.04.13 (RSRI)_DF's 2" xfId="7518" xr:uid="{1ED2CFBB-1064-447A-9212-07316FEDAEC7}"/>
    <cellStyle name="s_PMAT (3)_Valuation Summary_2007.04.13 (RSRI)_EVOLUÇÃO OBRA" xfId="5741" xr:uid="{EB77AF16-7983-4F27-A9CD-60746A1A25C6}"/>
    <cellStyle name="s_PMAT (3)_Valuation Summary_2007.04.13 (RSRI)_EVOLUÇÃO OBRA 2" xfId="10026" xr:uid="{61F36DC9-65CE-46B4-A800-609D659E8051}"/>
    <cellStyle name="s_PMAT (3)_Valuation Summary_2007.04.13 (RSRI)_VSO-4T08-2008.12.02" xfId="4733" xr:uid="{C5F4D379-20B2-428D-A6EF-0A139011C2A3}"/>
    <cellStyle name="s_PMAT (3)_Valuation Summary_2007.07.13 (RSRI)" xfId="1505" xr:uid="{4AD6E9DD-9868-45FE-900A-3D1DDE9A346F}"/>
    <cellStyle name="s_PMAT (3)_Valuation Summary_2007.07.13 (RSRI) 2" xfId="36713" xr:uid="{B0045E2A-38BA-4146-8279-EC4D5DEB19B6}"/>
    <cellStyle name="s_PMAT (3)_Valuation Summary_2007.07.13 (RSRI)_BALANÇO" xfId="3752" xr:uid="{5DA27A1D-6E05-4441-85AA-E6EA9809ADED}"/>
    <cellStyle name="s_PMAT (3)_Valuation Summary_2007.07.13 (RSRI)_BALANÇO 2" xfId="8535" xr:uid="{9CB33D2F-BF30-46E0-9309-AA2A137F3269}"/>
    <cellStyle name="s_PMAT (3)_Valuation Summary_2007.07.13 (RSRI)_DF's" xfId="2736" xr:uid="{70BD9F64-A168-4201-B5F6-2961242A72B7}"/>
    <cellStyle name="s_PMAT (3)_Valuation Summary_2007.07.13 (RSRI)_DF's 2" xfId="7519" xr:uid="{DE684BF6-15F6-44BF-9183-5D37E6F2D7F6}"/>
    <cellStyle name="s_PMAT (3)_Valuation Summary_2007.07.13 (RSRI)_EVOLUÇÃO OBRA" xfId="5742" xr:uid="{64D18F79-FF19-43BD-96FC-3AEA8135BF3F}"/>
    <cellStyle name="s_PMAT (3)_Valuation Summary_2007.07.13 (RSRI)_EVOLUÇÃO OBRA 2" xfId="10027" xr:uid="{C70D4C80-D8B8-46EA-8E43-79D7B8FD9BA5}"/>
    <cellStyle name="s_PMAT (3)_Valuation Summary_2007.07.13 (RSRI)_VSO-4T08-2008.12.02" xfId="4734" xr:uid="{FED7B4EC-D10B-4CC7-B3CB-039D9FC8F4EA}"/>
    <cellStyle name="s_PoundInc" xfId="1506" xr:uid="{04C72E7F-D6EE-427C-BBE5-F16DFB4FBEC2}"/>
    <cellStyle name="s_PoundInc (2)" xfId="1507" xr:uid="{01A5E48E-874E-414F-B972-E4DF66761EC5}"/>
    <cellStyle name="s_PoundInc (2) 2" xfId="6511" xr:uid="{F4FDA609-C201-49B9-ADB6-503976690744}"/>
    <cellStyle name="s_PoundInc (2) 2 2" xfId="18485" xr:uid="{98ED7DEC-0806-41CB-9B0F-A7CDBF138288}"/>
    <cellStyle name="s_PoundInc (2) 2 3" xfId="21973" xr:uid="{629DD440-1E32-426F-AAED-F6D206218FEE}"/>
    <cellStyle name="s_PoundInc (2) 2 4" xfId="16308" xr:uid="{BFEAFE04-C585-40D8-9702-96692396AE2D}"/>
    <cellStyle name="s_PoundInc (2) 2 5" xfId="17286" xr:uid="{55E3761B-F8FD-49FA-87E5-51692E0B1036}"/>
    <cellStyle name="s_PoundInc (2) 2 6" xfId="22955" xr:uid="{6DE1D0FC-18FB-4482-BF48-5893AD5829AF}"/>
    <cellStyle name="s_PoundInc (2) 3" xfId="36714" xr:uid="{53A23626-15C4-44FA-9EA2-A20968ABBCA9}"/>
    <cellStyle name="s_PoundInc (2)_1" xfId="1508" xr:uid="{5CCB7E80-F51D-47CF-8E3A-3AE676629713}"/>
    <cellStyle name="s_PoundInc (2)_1_2007.04.13 (RSRI)" xfId="1509" xr:uid="{993352EE-FA45-40A0-B57A-65E0891D017B}"/>
    <cellStyle name="s_PoundInc (2)_1_2007.04.13 (RSRI) 2" xfId="36715" xr:uid="{CA437F3B-133C-4BAB-BD73-615D10A9CA1E}"/>
    <cellStyle name="s_PoundInc (2)_1_2007.04.13 (RSRI)_BALANÇO" xfId="3753" xr:uid="{68F0205A-5AD0-4B48-B125-CB74CDB24592}"/>
    <cellStyle name="s_PoundInc (2)_1_2007.04.13 (RSRI)_BALANÇO 2" xfId="8536" xr:uid="{2C8EE661-0B97-4A47-BE86-A3316BBADD3A}"/>
    <cellStyle name="s_PoundInc (2)_1_2007.04.13 (RSRI)_DF's" xfId="2737" xr:uid="{6FD42F24-7B08-4895-8434-D0372824D11F}"/>
    <cellStyle name="s_PoundInc (2)_1_2007.04.13 (RSRI)_DF's 2" xfId="7520" xr:uid="{A5D76086-B4DD-4BEA-9EFB-1A5D1CB768E8}"/>
    <cellStyle name="s_PoundInc (2)_1_2007.04.13 (RSRI)_EVOLUÇÃO OBRA" xfId="5743" xr:uid="{D6C09026-E1E5-4A39-8F56-2A0C48E00BDD}"/>
    <cellStyle name="s_PoundInc (2)_1_2007.04.13 (RSRI)_EVOLUÇÃO OBRA 2" xfId="10028" xr:uid="{77244719-9D34-4C17-B7F7-EE104071AC44}"/>
    <cellStyle name="s_PoundInc (2)_1_2007.04.13 (RSRI)_VSO-4T08-2008.12.02" xfId="4735" xr:uid="{1E86CA23-1438-416B-8CC1-62F47A1BAA19}"/>
    <cellStyle name="s_PoundInc (2)_1_2007.07.13 (RSRI)" xfId="1510" xr:uid="{BB168FF9-97AE-4EE9-95B4-62E6DA7AD47A}"/>
    <cellStyle name="s_PoundInc (2)_1_2007.07.13 (RSRI) 2" xfId="36716" xr:uid="{772B98E8-E2BC-4A08-8FFF-4BFFFF9D3E44}"/>
    <cellStyle name="s_PoundInc (2)_1_2007.07.13 (RSRI)_BALANÇO" xfId="3754" xr:uid="{E0182D08-CF55-4D62-B47B-1F385B730284}"/>
    <cellStyle name="s_PoundInc (2)_1_2007.07.13 (RSRI)_BALANÇO 2" xfId="8537" xr:uid="{9E60756D-E0C0-4216-9947-330E17E54250}"/>
    <cellStyle name="s_PoundInc (2)_1_2007.07.13 (RSRI)_DF's" xfId="2738" xr:uid="{32CC1482-C21E-4C97-8F87-1446A3CB6151}"/>
    <cellStyle name="s_PoundInc (2)_1_2007.07.13 (RSRI)_DF's 2" xfId="7521" xr:uid="{90715A05-33A6-41FA-87EA-5D35963F0BC3}"/>
    <cellStyle name="s_PoundInc (2)_1_2007.07.13 (RSRI)_EVOLUÇÃO OBRA" xfId="5744" xr:uid="{66987592-2B52-4DE1-AFFA-87E521916F8E}"/>
    <cellStyle name="s_PoundInc (2)_1_2007.07.13 (RSRI)_EVOLUÇÃO OBRA 2" xfId="10029" xr:uid="{2D520EF7-6433-461A-8CF8-B8943616C796}"/>
    <cellStyle name="s_PoundInc (2)_1_2007.07.13 (RSRI)_VSO-4T08-2008.12.02" xfId="4736" xr:uid="{81D613C8-B9A2-42B5-8AF7-8052EBCE432E}"/>
    <cellStyle name="s_PoundInc (2)_1_Celtic DCF" xfId="1511" xr:uid="{5E0D005D-C018-43A9-9176-946DD03B69A1}"/>
    <cellStyle name="s_PoundInc (2)_1_Celtic DCF Inputs" xfId="1512" xr:uid="{A216BF0F-9391-428B-99F0-5C8644216B35}"/>
    <cellStyle name="s_PoundInc (2)_1_Celtic DCF Inputs_2007.04.13 (RSRI)" xfId="1513" xr:uid="{A67AF28B-7EB0-4855-B490-AF8C5812CD0E}"/>
    <cellStyle name="s_PoundInc (2)_1_Celtic DCF Inputs_2007.04.13 (RSRI) 2" xfId="36717" xr:uid="{C9175E99-8385-4170-8E7D-4D87E675B392}"/>
    <cellStyle name="s_PoundInc (2)_1_Celtic DCF Inputs_2007.04.13 (RSRI)_BALANÇO" xfId="3755" xr:uid="{24E536AD-0C9C-44B5-BFCD-DC6EC798DD60}"/>
    <cellStyle name="s_PoundInc (2)_1_Celtic DCF Inputs_2007.04.13 (RSRI)_BALANÇO 2" xfId="8538" xr:uid="{BDD5750D-1E75-4D75-8260-E4A307535810}"/>
    <cellStyle name="s_PoundInc (2)_1_Celtic DCF Inputs_2007.04.13 (RSRI)_DF's" xfId="2739" xr:uid="{B1492541-B60B-4813-A075-19EE61EE4CA5}"/>
    <cellStyle name="s_PoundInc (2)_1_Celtic DCF Inputs_2007.04.13 (RSRI)_DF's 2" xfId="7522" xr:uid="{D3C5547F-0C24-42C1-8B29-597556B88FF9}"/>
    <cellStyle name="s_PoundInc (2)_1_Celtic DCF Inputs_2007.04.13 (RSRI)_EVOLUÇÃO OBRA" xfId="5745" xr:uid="{C27FF496-6485-490D-BBF2-14F97E8008F7}"/>
    <cellStyle name="s_PoundInc (2)_1_Celtic DCF Inputs_2007.04.13 (RSRI)_EVOLUÇÃO OBRA 2" xfId="10030" xr:uid="{E581EE45-85FF-4075-AE45-DF4565D3ACAB}"/>
    <cellStyle name="s_PoundInc (2)_1_Celtic DCF Inputs_2007.04.13 (RSRI)_VSO-4T08-2008.12.02" xfId="4737" xr:uid="{9C094C8C-48D7-4EF1-B25A-C3C62DB806DC}"/>
    <cellStyle name="s_PoundInc (2)_1_Celtic DCF Inputs_2007.07.13 (RSRI)" xfId="1514" xr:uid="{7FD19544-A968-48C1-A4B8-1EF42D8EFB48}"/>
    <cellStyle name="s_PoundInc (2)_1_Celtic DCF Inputs_2007.07.13 (RSRI) 2" xfId="36718" xr:uid="{E46DB520-D8C5-4D10-B634-E0E07E24C5C0}"/>
    <cellStyle name="s_PoundInc (2)_1_Celtic DCF Inputs_2007.07.13 (RSRI)_BALANÇO" xfId="3756" xr:uid="{67E7A1AA-F434-4AC6-9CE0-81A8A0A8A2F7}"/>
    <cellStyle name="s_PoundInc (2)_1_Celtic DCF Inputs_2007.07.13 (RSRI)_BALANÇO 2" xfId="8539" xr:uid="{8A948352-88C1-4684-9244-16ADF6DCD569}"/>
    <cellStyle name="s_PoundInc (2)_1_Celtic DCF Inputs_2007.07.13 (RSRI)_DF's" xfId="2740" xr:uid="{8508F06D-54E9-4847-9CE4-61858550C344}"/>
    <cellStyle name="s_PoundInc (2)_1_Celtic DCF Inputs_2007.07.13 (RSRI)_DF's 2" xfId="7523" xr:uid="{530B3A4C-31C2-4A48-A1F7-45D60899D99E}"/>
    <cellStyle name="s_PoundInc (2)_1_Celtic DCF Inputs_2007.07.13 (RSRI)_EVOLUÇÃO OBRA" xfId="5746" xr:uid="{F6C69CF0-128B-4448-B1C0-0451ED0E16D2}"/>
    <cellStyle name="s_PoundInc (2)_1_Celtic DCF Inputs_2007.07.13 (RSRI)_EVOLUÇÃO OBRA 2" xfId="10031" xr:uid="{2E288CA1-E3F3-4C7A-9153-1D6BB3E612A6}"/>
    <cellStyle name="s_PoundInc (2)_1_Celtic DCF Inputs_2007.07.13 (RSRI)_VSO-4T08-2008.12.02" xfId="4738" xr:uid="{AFEE7BF6-1440-4EBB-8A2D-CF6D457C7EE3}"/>
    <cellStyle name="s_PoundInc (2)_1_Celtic DCF_2007.04.13 (RSRI)" xfId="1515" xr:uid="{B9A9E246-073B-4F0B-AC0B-5289B41EDF8D}"/>
    <cellStyle name="s_PoundInc (2)_1_Celtic DCF_2007.04.13 (RSRI) 2" xfId="36719" xr:uid="{2893D481-CF76-475B-8650-18E87AF68E97}"/>
    <cellStyle name="s_PoundInc (2)_1_Celtic DCF_2007.04.13 (RSRI)_BALANÇO" xfId="3757" xr:uid="{218B9467-3D18-4D6E-B6AF-DA04CAB63FAF}"/>
    <cellStyle name="s_PoundInc (2)_1_Celtic DCF_2007.04.13 (RSRI)_BALANÇO 2" xfId="8540" xr:uid="{E820CD59-4FAD-4E24-8E14-F8A67212D35F}"/>
    <cellStyle name="s_PoundInc (2)_1_Celtic DCF_2007.04.13 (RSRI)_DF's" xfId="2741" xr:uid="{725ECA8F-A653-4D32-91EE-E1FC7CD579FF}"/>
    <cellStyle name="s_PoundInc (2)_1_Celtic DCF_2007.04.13 (RSRI)_DF's 2" xfId="7524" xr:uid="{42F89EC4-2B5C-4D04-B645-978BB9B622AB}"/>
    <cellStyle name="s_PoundInc (2)_1_Celtic DCF_2007.04.13 (RSRI)_EVOLUÇÃO OBRA" xfId="5747" xr:uid="{658C5073-3AC3-40B7-82FB-1A2AA6B54917}"/>
    <cellStyle name="s_PoundInc (2)_1_Celtic DCF_2007.04.13 (RSRI)_EVOLUÇÃO OBRA 2" xfId="10032" xr:uid="{CD1902CA-5EB1-403B-BD78-F19DB1E5C78E}"/>
    <cellStyle name="s_PoundInc (2)_1_Celtic DCF_2007.04.13 (RSRI)_VSO-4T08-2008.12.02" xfId="4739" xr:uid="{92D7E8DC-EB52-4E7E-A252-737B4465CD64}"/>
    <cellStyle name="s_PoundInc (2)_1_Celtic DCF_2007.07.13 (RSRI)" xfId="1516" xr:uid="{19C8B65D-1D70-4477-A41A-4514B46561CD}"/>
    <cellStyle name="s_PoundInc (2)_1_Celtic DCF_2007.07.13 (RSRI) 2" xfId="36720" xr:uid="{A0F33E1C-B054-4D52-9339-272D7C99E3EB}"/>
    <cellStyle name="s_PoundInc (2)_1_Celtic DCF_2007.07.13 (RSRI)_BALANÇO" xfId="3758" xr:uid="{C5BCDE95-765A-489F-B4BD-E90ADBA04A9A}"/>
    <cellStyle name="s_PoundInc (2)_1_Celtic DCF_2007.07.13 (RSRI)_BALANÇO 2" xfId="8541" xr:uid="{D91EA911-2505-4C9F-A092-A5E53E9730B7}"/>
    <cellStyle name="s_PoundInc (2)_1_Celtic DCF_2007.07.13 (RSRI)_DF's" xfId="2742" xr:uid="{C704EAE0-BA43-4C3D-8219-3CF1A72C0869}"/>
    <cellStyle name="s_PoundInc (2)_1_Celtic DCF_2007.07.13 (RSRI)_DF's 2" xfId="7525" xr:uid="{D6CB9C07-259A-45FC-91AE-32B9687CDCAA}"/>
    <cellStyle name="s_PoundInc (2)_1_Celtic DCF_2007.07.13 (RSRI)_EVOLUÇÃO OBRA" xfId="5748" xr:uid="{B8EE1830-545B-4043-99D8-07D5E24C3679}"/>
    <cellStyle name="s_PoundInc (2)_1_Celtic DCF_2007.07.13 (RSRI)_EVOLUÇÃO OBRA 2" xfId="10033" xr:uid="{4780BCD9-B657-4FBE-B3F0-E849BD5F8063}"/>
    <cellStyle name="s_PoundInc (2)_1_Celtic DCF_2007.07.13 (RSRI)_VSO-4T08-2008.12.02" xfId="4740" xr:uid="{CEF39E77-1639-4B4F-9941-80C6559680CE}"/>
    <cellStyle name="s_PoundInc (2)_1_Valuation Summary" xfId="1517" xr:uid="{5D3444EC-B352-4AB0-9F44-3179BDA1A203}"/>
    <cellStyle name="s_PoundInc (2)_1_Valuation Summary_2007.04.13 (RSRI)" xfId="1518" xr:uid="{AFE92267-6B61-4EB7-962B-8E0BD0808ACD}"/>
    <cellStyle name="s_PoundInc (2)_1_Valuation Summary_2007.04.13 (RSRI) 2" xfId="36721" xr:uid="{F43E4FE9-268D-493D-AB08-B4EAFE4894E0}"/>
    <cellStyle name="s_PoundInc (2)_1_Valuation Summary_2007.04.13 (RSRI)_BALANÇO" xfId="3759" xr:uid="{4FB9349A-B688-49A2-AE7B-3221F1F639CE}"/>
    <cellStyle name="s_PoundInc (2)_1_Valuation Summary_2007.04.13 (RSRI)_BALANÇO 2" xfId="8542" xr:uid="{0398948F-DF29-4B52-A0B1-5AD4160CC63D}"/>
    <cellStyle name="s_PoundInc (2)_1_Valuation Summary_2007.04.13 (RSRI)_DF's" xfId="2743" xr:uid="{D411F024-6ADF-41AE-90A7-F26F8E59E62D}"/>
    <cellStyle name="s_PoundInc (2)_1_Valuation Summary_2007.04.13 (RSRI)_DF's 2" xfId="7526" xr:uid="{0894B6EC-1112-4BEA-B72F-ED0DB0C5C07C}"/>
    <cellStyle name="s_PoundInc (2)_1_Valuation Summary_2007.04.13 (RSRI)_EVOLUÇÃO OBRA" xfId="5749" xr:uid="{2DFC2327-8C4F-4D2A-A485-7929FB1B4919}"/>
    <cellStyle name="s_PoundInc (2)_1_Valuation Summary_2007.04.13 (RSRI)_EVOLUÇÃO OBRA 2" xfId="10034" xr:uid="{A3926299-32DE-4109-9C63-D5ECB1227761}"/>
    <cellStyle name="s_PoundInc (2)_1_Valuation Summary_2007.04.13 (RSRI)_VSO-4T08-2008.12.02" xfId="4741" xr:uid="{3C5DAB59-986E-4358-AA61-BE255987E034}"/>
    <cellStyle name="s_PoundInc (2)_1_Valuation Summary_2007.07.13 (RSRI)" xfId="1519" xr:uid="{00B14D2A-5A58-4416-B75A-40E4F6E8CFC5}"/>
    <cellStyle name="s_PoundInc (2)_1_Valuation Summary_2007.07.13 (RSRI) 2" xfId="36722" xr:uid="{944F66E4-37DE-4AD7-B0E2-3864E372C390}"/>
    <cellStyle name="s_PoundInc (2)_1_Valuation Summary_2007.07.13 (RSRI)_BALANÇO" xfId="3760" xr:uid="{211EA390-6618-44DB-85A0-3223288BF469}"/>
    <cellStyle name="s_PoundInc (2)_1_Valuation Summary_2007.07.13 (RSRI)_BALANÇO 2" xfId="8543" xr:uid="{2CCFD5FF-2127-4455-889B-6FCB383EC0DF}"/>
    <cellStyle name="s_PoundInc (2)_1_Valuation Summary_2007.07.13 (RSRI)_DF's" xfId="2744" xr:uid="{7E4B6F3E-78F5-4171-801D-7B84BD240287}"/>
    <cellStyle name="s_PoundInc (2)_1_Valuation Summary_2007.07.13 (RSRI)_DF's 2" xfId="7527" xr:uid="{90EAC276-29F1-4CE8-A507-9BE1A0277BC8}"/>
    <cellStyle name="s_PoundInc (2)_1_Valuation Summary_2007.07.13 (RSRI)_EVOLUÇÃO OBRA" xfId="5750" xr:uid="{CDD81DC0-EBAC-4994-AE89-A8326F5EB5C0}"/>
    <cellStyle name="s_PoundInc (2)_1_Valuation Summary_2007.07.13 (RSRI)_EVOLUÇÃO OBRA 2" xfId="10035" xr:uid="{789618DD-0C28-41B1-BCF5-80F24C1E4FB3}"/>
    <cellStyle name="s_PoundInc (2)_1_Valuation Summary_2007.07.13 (RSRI)_VSO-4T08-2008.12.02" xfId="4742" xr:uid="{7BBE3F99-88BC-44EF-BCE3-40AC820CBCBF}"/>
    <cellStyle name="s_PoundInc (2)_2" xfId="1520" xr:uid="{C98B1078-FA81-4EBE-B1AD-CEF6FAB88DC4}"/>
    <cellStyle name="s_PoundInc (2)_2 2" xfId="6512" xr:uid="{45884ADC-C058-4767-94CA-3EFD9D79C8C1}"/>
    <cellStyle name="s_PoundInc (2)_2 2 2" xfId="18486" xr:uid="{EB52DA7E-D6D5-45EE-BD55-5C5D38F56502}"/>
    <cellStyle name="s_PoundInc (2)_2 2 3" xfId="15099" xr:uid="{5A705B86-2F75-4E35-8266-442D75A6AA64}"/>
    <cellStyle name="s_PoundInc (2)_2 2 4" xfId="30588" xr:uid="{05B51A8A-72ED-4DB8-A3A8-DDB9B9EBECCC}"/>
    <cellStyle name="s_PoundInc (2)_2 2 5" xfId="16020" xr:uid="{3EC90B17-EF80-431D-B005-1934BD190FEB}"/>
    <cellStyle name="s_PoundInc (2)_2 2 6" xfId="34599" xr:uid="{12D5CCFD-101F-404A-82A2-2309A816C8C0}"/>
    <cellStyle name="s_PoundInc (2)_2 3" xfId="36723" xr:uid="{91A0A92E-D178-4CBA-ADC8-3CF0DB1A0176}"/>
    <cellStyle name="s_PoundInc (2)_2_2007.04.13 (RSRI)" xfId="1521" xr:uid="{E954FC83-B24D-4CC7-AFE2-036EE93A4FEC}"/>
    <cellStyle name="s_PoundInc (2)_2_2007.04.13 (RSRI) 2" xfId="6513" xr:uid="{7DB088CB-D006-4512-A863-275CB2F95553}"/>
    <cellStyle name="s_PoundInc (2)_2_2007.04.13 (RSRI) 2 2" xfId="18487" xr:uid="{4D68CC25-AF03-4689-8091-452A0AB5DBDA}"/>
    <cellStyle name="s_PoundInc (2)_2_2007.04.13 (RSRI) 2 3" xfId="22330" xr:uid="{D96033B2-912F-4755-BFE8-2538CA823253}"/>
    <cellStyle name="s_PoundInc (2)_2_2007.04.13 (RSRI) 2 4" xfId="29583" xr:uid="{65DE8B33-BCD5-44A1-A76C-556C276B37BA}"/>
    <cellStyle name="s_PoundInc (2)_2_2007.04.13 (RSRI) 2 5" xfId="31112" xr:uid="{A36E55BA-7641-4AA6-A5BA-9C9A1753C4C5}"/>
    <cellStyle name="s_PoundInc (2)_2_2007.04.13 (RSRI) 2 6" xfId="33716" xr:uid="{A7DDD70A-A589-4AEF-BEA2-E6F7199C1607}"/>
    <cellStyle name="s_PoundInc (2)_2_2007.04.13 (RSRI) 3" xfId="36724" xr:uid="{7830AFB7-C661-4802-87E4-6DE56E0F03F1}"/>
    <cellStyle name="s_PoundInc (2)_2_2007.04.13 (RSRI)_BALANÇO" xfId="3761" xr:uid="{575B7050-3260-486C-9BE5-6288A51B7CC4}"/>
    <cellStyle name="s_PoundInc (2)_2_2007.04.13 (RSRI)_BALANÇO 2" xfId="8544" xr:uid="{9660E7F4-A927-44C3-A169-E1E88CA8CCAD}"/>
    <cellStyle name="s_PoundInc (2)_2_2007.04.13 (RSRI)_BALANÇO 2 2" xfId="20305" xr:uid="{B59F54E4-9D00-4771-B55C-E9CFE34A51A3}"/>
    <cellStyle name="s_PoundInc (2)_2_2007.04.13 (RSRI)_BALANÇO 2 3" xfId="21044" xr:uid="{0509CED4-3A3A-4749-88D3-BDE0E734BCA7}"/>
    <cellStyle name="s_PoundInc (2)_2_2007.04.13 (RSRI)_BALANÇO 2 4" xfId="29208" xr:uid="{7F6C8C59-9737-4B24-98CF-211B7D2677A2}"/>
    <cellStyle name="s_PoundInc (2)_2_2007.04.13 (RSRI)_BALANÇO 2 5" xfId="33263" xr:uid="{FA2282E0-E0E8-4910-BCA5-03767A36332B}"/>
    <cellStyle name="s_PoundInc (2)_2_2007.04.13 (RSRI)_BALANÇO 2 6" xfId="16148" xr:uid="{33D3803E-87B2-4088-B192-1BDC443C9207}"/>
    <cellStyle name="s_PoundInc (2)_2_2007.04.13 (RSRI)_BALANÇO 3" xfId="11119" xr:uid="{4A02F011-E423-451C-B86A-7B9580E4B73E}"/>
    <cellStyle name="s_PoundInc (2)_2_2007.04.13 (RSRI)_BALANÇO 3 2" xfId="12690" xr:uid="{E32A4481-96D2-43BC-874D-41840F621604}"/>
    <cellStyle name="s_PoundInc (2)_2_2007.04.13 (RSRI)_BALANÇO 3 2 2" xfId="23931" xr:uid="{FF232F6B-CB0F-4D78-8C6D-55736650952E}"/>
    <cellStyle name="s_PoundInc (2)_2_2007.04.13 (RSRI)_BALANÇO 3 2 3" xfId="27634" xr:uid="{DBCBAA7F-4E5F-4369-A7E1-BA99C5EB30A2}"/>
    <cellStyle name="s_PoundInc (2)_2_2007.04.13 (RSRI)_BALANÇO 3 2 4" xfId="15571" xr:uid="{0FFBBEF0-62B1-44E4-A087-3D35A7F1C6A5}"/>
    <cellStyle name="s_PoundInc (2)_2_2007.04.13 (RSRI)_BALANÇO 3 2 5" xfId="29318" xr:uid="{C7A1B72E-AA3C-4CC9-B8EC-6D9079B64C6B}"/>
    <cellStyle name="s_PoundInc (2)_2_2007.04.13 (RSRI)_BALANÇO 3 2 6" xfId="34343" xr:uid="{0EB5DF9E-84B5-48DA-BAF1-A3EE855F54D6}"/>
    <cellStyle name="s_PoundInc (2)_2_2007.04.13 (RSRI)_DF's" xfId="2745" xr:uid="{13FC3C85-D351-4635-8830-B06B8449350F}"/>
    <cellStyle name="s_PoundInc (2)_2_2007.04.13 (RSRI)_DF's 2" xfId="7528" xr:uid="{96C73C4B-96A8-4B97-8C70-6399008590E6}"/>
    <cellStyle name="s_PoundInc (2)_2_2007.04.13 (RSRI)_DF's 2 2" xfId="19415" xr:uid="{90B1C67F-8CD7-412B-B17B-71AE65E8B193}"/>
    <cellStyle name="s_PoundInc (2)_2_2007.04.13 (RSRI)_DF's 2 3" xfId="13771" xr:uid="{E2788E16-59D4-4AD7-907A-9052439964F8}"/>
    <cellStyle name="s_PoundInc (2)_2_2007.04.13 (RSRI)_DF's 2 4" xfId="19392" xr:uid="{6680ACE7-3C95-4D35-A2E6-305369C9BAB3}"/>
    <cellStyle name="s_PoundInc (2)_2_2007.04.13 (RSRI)_DF's 2 5" xfId="31986" xr:uid="{4985C9EA-2C0E-4050-9E64-43D6544D5C10}"/>
    <cellStyle name="s_PoundInc (2)_2_2007.04.13 (RSRI)_DF's 2 6" xfId="33828" xr:uid="{9027C6CF-BFC3-4999-B281-11B4731CC209}"/>
    <cellStyle name="s_PoundInc (2)_2_2007.04.13 (RSRI)_DF's 3" xfId="10623" xr:uid="{E8E7AE77-4F6D-4507-8B87-3C0271343E98}"/>
    <cellStyle name="s_PoundInc (2)_2_2007.04.13 (RSRI)_DF's 3 2" xfId="12198" xr:uid="{4FB7FB7B-0492-49E1-8051-6EA611C78721}"/>
    <cellStyle name="s_PoundInc (2)_2_2007.04.13 (RSRI)_DF's 3 2 2" xfId="23439" xr:uid="{08CF902E-337E-4BCD-AF19-64047DDCA906}"/>
    <cellStyle name="s_PoundInc (2)_2_2007.04.13 (RSRI)_DF's 3 2 3" xfId="27142" xr:uid="{31FC6DA5-84C5-4F9E-974D-F3EAFA772A48}"/>
    <cellStyle name="s_PoundInc (2)_2_2007.04.13 (RSRI)_DF's 3 2 4" xfId="25816" xr:uid="{1E84F970-6365-44B9-BA59-259F1627C179}"/>
    <cellStyle name="s_PoundInc (2)_2_2007.04.13 (RSRI)_DF's 3 2 5" xfId="33378" xr:uid="{AEF3A248-202B-4C8E-9A97-72F72E3C1DF5}"/>
    <cellStyle name="s_PoundInc (2)_2_2007.04.13 (RSRI)_DF's 3 2 6" xfId="28955" xr:uid="{0CCB3830-EAB5-4F3C-BE40-80FC456A07AE}"/>
    <cellStyle name="s_PoundInc (2)_2_2007.04.13 (RSRI)_EVOLUÇÃO OBRA" xfId="5751" xr:uid="{C8FA8DCF-93D0-4AE0-AB89-6477E88CED8C}"/>
    <cellStyle name="s_PoundInc (2)_2_2007.04.13 (RSRI)_EVOLUÇÃO OBRA 2" xfId="10036" xr:uid="{A368EEC0-44C3-4A38-A97D-810F996CC4B3}"/>
    <cellStyle name="s_PoundInc (2)_2_2007.04.13 (RSRI)_EVOLUÇÃO OBRA 2 2" xfId="21700" xr:uid="{259857FE-BEA9-4C74-9402-80ED48A6C15A}"/>
    <cellStyle name="s_PoundInc (2)_2_2007.04.13 (RSRI)_EVOLUÇÃO OBRA 2 3" xfId="25457" xr:uid="{788C2265-7832-46B1-BB74-5ECC8CBE83CB}"/>
    <cellStyle name="s_PoundInc (2)_2_2007.04.13 (RSRI)_EVOLUÇÃO OBRA 2 4" xfId="21546" xr:uid="{D9B52661-5D2E-452D-A692-5BF36CB9E88E}"/>
    <cellStyle name="s_PoundInc (2)_2_2007.04.13 (RSRI)_EVOLUÇÃO OBRA 2 5" xfId="17027" xr:uid="{930360B2-BD46-439A-AE4F-C367E82FFEF3}"/>
    <cellStyle name="s_PoundInc (2)_2_2007.04.13 (RSRI)_EVOLUÇÃO OBRA 2 6" xfId="28998" xr:uid="{E4F02E97-6022-470A-B219-E9AA701E82B5}"/>
    <cellStyle name="s_PoundInc (2)_2_2007.04.13 (RSRI)_EVOLUÇÃO OBRA 3" xfId="11633" xr:uid="{AEDA5BF2-77F5-4BFA-AE61-ECCD184FD81A}"/>
    <cellStyle name="s_PoundInc (2)_2_2007.04.13 (RSRI)_EVOLUÇÃO OBRA 3 2" xfId="13190" xr:uid="{81B28080-44F6-41E4-A9C4-76AAC6AC4A3E}"/>
    <cellStyle name="s_PoundInc (2)_2_2007.04.13 (RSRI)_EVOLUÇÃO OBRA 3 2 2" xfId="24431" xr:uid="{BE9803BA-5CFD-49A8-9423-8DE305E5CD42}"/>
    <cellStyle name="s_PoundInc (2)_2_2007.04.13 (RSRI)_EVOLUÇÃO OBRA 3 2 3" xfId="28132" xr:uid="{30F3AD28-FFFE-48A5-B5F6-BC8FC096F58D}"/>
    <cellStyle name="s_PoundInc (2)_2_2007.04.13 (RSRI)_EVOLUÇÃO OBRA 3 2 4" xfId="25380" xr:uid="{2F08FD4A-472E-450A-B441-2B988ABAC4E5}"/>
    <cellStyle name="s_PoundInc (2)_2_2007.04.13 (RSRI)_EVOLUÇÃO OBRA 3 2 5" xfId="31660" xr:uid="{7688DE45-A3D3-4011-89EC-287A3E4AA62F}"/>
    <cellStyle name="s_PoundInc (2)_2_2007.04.13 (RSRI)_EVOLUÇÃO OBRA 3 2 6" xfId="32962" xr:uid="{13B160A4-DBC1-46C3-90C8-A67EF75D39D3}"/>
    <cellStyle name="s_PoundInc (2)_2_2007.04.13 (RSRI)_VSO-4T08-2008.12.02" xfId="4743" xr:uid="{56692137-49F5-47E0-B1BA-717598BFFC23}"/>
    <cellStyle name="s_PoundInc (2)_2_2007.04.13 (RSRI)_VSO-4T08-2008.12.02 2" xfId="9112" xr:uid="{B9D14378-01BA-4FA0-B799-C9E0F7FD022F}"/>
    <cellStyle name="s_PoundInc (2)_2_2007.04.13 (RSRI)_VSO-4T08-2008.12.02 2 2" xfId="20850" xr:uid="{4DDC4F97-78B0-47C2-8DE8-556318964814}"/>
    <cellStyle name="s_PoundInc (2)_2_2007.04.13 (RSRI)_VSO-4T08-2008.12.02 2 3" xfId="24662" xr:uid="{499C5D81-60DD-4649-8291-619409CC3F0D}"/>
    <cellStyle name="s_PoundInc (2)_2_2007.04.13 (RSRI)_VSO-4T08-2008.12.02 2 4" xfId="26045" xr:uid="{3E32AA61-5088-4CEF-95FF-FDD9B6FD765F}"/>
    <cellStyle name="s_PoundInc (2)_2_2007.04.13 (RSRI)_VSO-4T08-2008.12.02 2 5" xfId="17515" xr:uid="{78771B0B-9C39-427F-81A8-37495276989E}"/>
    <cellStyle name="s_PoundInc (2)_2_2007.04.13 (RSRI)_VSO-4T08-2008.12.02 2 6" xfId="32335" xr:uid="{02AA71E2-E157-4348-9FC5-70624682D861}"/>
    <cellStyle name="s_PoundInc (2)_2_2007.04.13 (RSRI)_VSO-4T08-2008.12.02 3" xfId="36725" xr:uid="{0B65FBB0-3F4E-47F2-8BFB-FF3F95070C4A}"/>
    <cellStyle name="s_PoundInc (2)_2_2007.07.13 (RSRI)" xfId="1522" xr:uid="{11682334-F337-463B-88CD-8A49513CDD54}"/>
    <cellStyle name="s_PoundInc (2)_2_2007.07.13 (RSRI) 2" xfId="6514" xr:uid="{A9527BDB-0FC8-4DC6-9F84-6C2C63C3DAA4}"/>
    <cellStyle name="s_PoundInc (2)_2_2007.07.13 (RSRI) 2 2" xfId="18488" xr:uid="{7EAE9527-3B43-4BBC-ADE1-7031D0C49FD3}"/>
    <cellStyle name="s_PoundInc (2)_2_2007.07.13 (RSRI) 2 3" xfId="15875" xr:uid="{713772CE-81DC-421A-A7D5-E93D28008DE7}"/>
    <cellStyle name="s_PoundInc (2)_2_2007.07.13 (RSRI) 2 4" xfId="16254" xr:uid="{9B73CC81-FE16-4CA5-910A-0F5152BDE8E0}"/>
    <cellStyle name="s_PoundInc (2)_2_2007.07.13 (RSRI) 2 5" xfId="31434" xr:uid="{98ED07DD-A9CC-4447-A2CF-39147AB4DCA8}"/>
    <cellStyle name="s_PoundInc (2)_2_2007.07.13 (RSRI) 2 6" xfId="21077" xr:uid="{53043C58-3A92-42CA-8FFD-6C5CB566B87C}"/>
    <cellStyle name="s_PoundInc (2)_2_2007.07.13 (RSRI) 3" xfId="36726" xr:uid="{A74E290F-385E-4013-9200-FDB635132EA8}"/>
    <cellStyle name="s_PoundInc (2)_2_2007.07.13 (RSRI)_BALANÇO" xfId="3762" xr:uid="{C1427A40-4B63-4FC2-968D-3B54AFD1108D}"/>
    <cellStyle name="s_PoundInc (2)_2_2007.07.13 (RSRI)_BALANÇO 2" xfId="8545" xr:uid="{927ABC86-5508-4BC1-83BB-9200B32CF228}"/>
    <cellStyle name="s_PoundInc (2)_2_2007.07.13 (RSRI)_BALANÇO 2 2" xfId="20306" xr:uid="{F19EE360-9571-47AC-AC74-F2E51D13186D}"/>
    <cellStyle name="s_PoundInc (2)_2_2007.07.13 (RSRI)_BALANÇO 2 3" xfId="17215" xr:uid="{CE26CD0D-9838-46D7-8546-F698643020CA}"/>
    <cellStyle name="s_PoundInc (2)_2_2007.07.13 (RSRI)_BALANÇO 2 4" xfId="16243" xr:uid="{ADBEE6BF-6670-43AA-B17A-DED2CC064D51}"/>
    <cellStyle name="s_PoundInc (2)_2_2007.07.13 (RSRI)_BALANÇO 2 5" xfId="30996" xr:uid="{AFD6DA50-E361-417C-9DE4-7276ACC5F3B3}"/>
    <cellStyle name="s_PoundInc (2)_2_2007.07.13 (RSRI)_BALANÇO 2 6" xfId="16960" xr:uid="{C155633E-D75D-4CD1-923A-32B37CABE378}"/>
    <cellStyle name="s_PoundInc (2)_2_2007.07.13 (RSRI)_BALANÇO 3" xfId="11120" xr:uid="{CB6C9BAD-9E23-4B14-8703-E9DC621A0E53}"/>
    <cellStyle name="s_PoundInc (2)_2_2007.07.13 (RSRI)_BALANÇO 3 2" xfId="12691" xr:uid="{BDE9514E-0132-439A-A74B-BD7FEB17C0DD}"/>
    <cellStyle name="s_PoundInc (2)_2_2007.07.13 (RSRI)_BALANÇO 3 2 2" xfId="23932" xr:uid="{755673EF-50DA-4154-A400-C60E1AC89F6C}"/>
    <cellStyle name="s_PoundInc (2)_2_2007.07.13 (RSRI)_BALANÇO 3 2 3" xfId="27635" xr:uid="{8268B070-D706-4774-AFFC-D4733E45F15B}"/>
    <cellStyle name="s_PoundInc (2)_2_2007.07.13 (RSRI)_BALANÇO 3 2 4" xfId="28443" xr:uid="{0581E35B-C774-4C89-B308-8556756DCDA0}"/>
    <cellStyle name="s_PoundInc (2)_2_2007.07.13 (RSRI)_BALANÇO 3 2 5" xfId="32772" xr:uid="{DE3E466C-3A3E-487A-8729-1F2544A05032}"/>
    <cellStyle name="s_PoundInc (2)_2_2007.07.13 (RSRI)_BALANÇO 3 2 6" xfId="22537" xr:uid="{8DD22DC3-FBE4-487D-9AAF-AE73262BBA3A}"/>
    <cellStyle name="s_PoundInc (2)_2_2007.07.13 (RSRI)_DF's" xfId="2746" xr:uid="{9DD3D9F9-ABB8-4DC8-88E6-A97F547EF6A7}"/>
    <cellStyle name="s_PoundInc (2)_2_2007.07.13 (RSRI)_DF's 2" xfId="7529" xr:uid="{280F9D61-FA93-41E2-B3A9-2B886C1F0805}"/>
    <cellStyle name="s_PoundInc (2)_2_2007.07.13 (RSRI)_DF's 2 2" xfId="19416" xr:uid="{2EE8821C-62DF-4548-A2A7-1DAD517640DB}"/>
    <cellStyle name="s_PoundInc (2)_2_2007.07.13 (RSRI)_DF's 2 3" xfId="13770" xr:uid="{5B40815B-D9AB-471E-B320-3590CA3D9D92}"/>
    <cellStyle name="s_PoundInc (2)_2_2007.07.13 (RSRI)_DF's 2 4" xfId="30887" xr:uid="{9A38F39A-D49A-4FC4-BEC8-071C48F2B4E8}"/>
    <cellStyle name="s_PoundInc (2)_2_2007.07.13 (RSRI)_DF's 2 5" xfId="29035" xr:uid="{7FA8BF16-C47C-43C8-8E18-AF7E6A5E00C7}"/>
    <cellStyle name="s_PoundInc (2)_2_2007.07.13 (RSRI)_DF's 2 6" xfId="34153" xr:uid="{CFE51EAC-8CD7-4D19-AEA6-F9F6BECF176F}"/>
    <cellStyle name="s_PoundInc (2)_2_2007.07.13 (RSRI)_DF's 3" xfId="10624" xr:uid="{E668A26E-1F74-4EFC-AA87-D516A18896E3}"/>
    <cellStyle name="s_PoundInc (2)_2_2007.07.13 (RSRI)_DF's 3 2" xfId="12199" xr:uid="{039AFAA8-69D6-4C7B-81C8-B891666D1E82}"/>
    <cellStyle name="s_PoundInc (2)_2_2007.07.13 (RSRI)_DF's 3 2 2" xfId="23440" xr:uid="{BCBD46A6-E4A2-40AC-A09F-E4B9B66F3265}"/>
    <cellStyle name="s_PoundInc (2)_2_2007.07.13 (RSRI)_DF's 3 2 3" xfId="27143" xr:uid="{EE2FF4E6-44A9-4E40-A7D2-FEA1DC5EC5B5}"/>
    <cellStyle name="s_PoundInc (2)_2_2007.07.13 (RSRI)_DF's 3 2 4" xfId="28501" xr:uid="{A512313B-5B6F-4434-98E6-BFD97C84BFF9}"/>
    <cellStyle name="s_PoundInc (2)_2_2007.07.13 (RSRI)_DF's 3 2 5" xfId="31525" xr:uid="{374F70A5-BC17-40D9-91E3-B4F57BC7B5ED}"/>
    <cellStyle name="s_PoundInc (2)_2_2007.07.13 (RSRI)_DF's 3 2 6" xfId="31429" xr:uid="{69E302CB-7BAD-4CF1-A1D0-B683ABC766FB}"/>
    <cellStyle name="s_PoundInc (2)_2_2007.07.13 (RSRI)_EVOLUÇÃO OBRA" xfId="5752" xr:uid="{ED7D3640-8C6A-4C5D-9B32-5091441CCBC6}"/>
    <cellStyle name="s_PoundInc (2)_2_2007.07.13 (RSRI)_EVOLUÇÃO OBRA 2" xfId="10037" xr:uid="{8E255CF5-4501-4C64-9399-971C0E0A9561}"/>
    <cellStyle name="s_PoundInc (2)_2_2007.07.13 (RSRI)_EVOLUÇÃO OBRA 2 2" xfId="21701" xr:uid="{6FFF966F-DBD5-4193-91E7-C9A092BFFF77}"/>
    <cellStyle name="s_PoundInc (2)_2_2007.07.13 (RSRI)_EVOLUÇÃO OBRA 2 3" xfId="25458" xr:uid="{6B772657-797F-4377-A7B7-2E1049015F9C}"/>
    <cellStyle name="s_PoundInc (2)_2_2007.07.13 (RSRI)_EVOLUÇÃO OBRA 2 4" xfId="17948" xr:uid="{EB4860F7-85F4-46E0-8A66-A8B63D79CCF7}"/>
    <cellStyle name="s_PoundInc (2)_2_2007.07.13 (RSRI)_EVOLUÇÃO OBRA 2 5" xfId="33248" xr:uid="{A5594D8B-2A0C-4189-944B-DA92453A6755}"/>
    <cellStyle name="s_PoundInc (2)_2_2007.07.13 (RSRI)_EVOLUÇÃO OBRA 2 6" xfId="29622" xr:uid="{6EC6C589-80F5-49A7-95A7-2AEDF37157A3}"/>
    <cellStyle name="s_PoundInc (2)_2_2007.07.13 (RSRI)_EVOLUÇÃO OBRA 3" xfId="11634" xr:uid="{9883F4AE-D2F2-4CAD-AB1B-328C1116B3A3}"/>
    <cellStyle name="s_PoundInc (2)_2_2007.07.13 (RSRI)_EVOLUÇÃO OBRA 3 2" xfId="13191" xr:uid="{BB8EC949-6568-4EC5-A0C2-05DE4AAD4A22}"/>
    <cellStyle name="s_PoundInc (2)_2_2007.07.13 (RSRI)_EVOLUÇÃO OBRA 3 2 2" xfId="24432" xr:uid="{4FC1D567-8DD3-426B-9024-733485F62BCD}"/>
    <cellStyle name="s_PoundInc (2)_2_2007.07.13 (RSRI)_EVOLUÇÃO OBRA 3 2 3" xfId="28133" xr:uid="{67CEA673-8E40-4C0F-9348-879927E22158}"/>
    <cellStyle name="s_PoundInc (2)_2_2007.07.13 (RSRI)_EVOLUÇÃO OBRA 3 2 4" xfId="22548" xr:uid="{ACD2E20E-26AC-4EBF-94C5-1BA7087C7C7E}"/>
    <cellStyle name="s_PoundInc (2)_2_2007.07.13 (RSRI)_EVOLUÇÃO OBRA 3 2 5" xfId="29424" xr:uid="{082D02AA-036E-4B45-B4C9-18824F39822E}"/>
    <cellStyle name="s_PoundInc (2)_2_2007.07.13 (RSRI)_EVOLUÇÃO OBRA 3 2 6" xfId="31788" xr:uid="{C0BDF3A1-5848-453D-8B95-9D4C9BE96990}"/>
    <cellStyle name="s_PoundInc (2)_2_2007.07.13 (RSRI)_VSO-4T08-2008.12.02" xfId="4744" xr:uid="{B1BC7C6E-9AC7-493F-9BF7-681705FB35C4}"/>
    <cellStyle name="s_PoundInc (2)_2_2007.07.13 (RSRI)_VSO-4T08-2008.12.02 2" xfId="9113" xr:uid="{E57D32EE-C4AC-4C97-9978-FF7D888DD570}"/>
    <cellStyle name="s_PoundInc (2)_2_2007.07.13 (RSRI)_VSO-4T08-2008.12.02 2 2" xfId="20851" xr:uid="{79860551-9BEE-425F-9EF5-21369FB70A45}"/>
    <cellStyle name="s_PoundInc (2)_2_2007.07.13 (RSRI)_VSO-4T08-2008.12.02 2 3" xfId="24663" xr:uid="{1A9BE483-9D0A-4D02-B525-FF3D834A2F85}"/>
    <cellStyle name="s_PoundInc (2)_2_2007.07.13 (RSRI)_VSO-4T08-2008.12.02 2 4" xfId="25449" xr:uid="{5404D91E-54D6-47FC-AE9F-BCCFA4E767AC}"/>
    <cellStyle name="s_PoundInc (2)_2_2007.07.13 (RSRI)_VSO-4T08-2008.12.02 2 5" xfId="30856" xr:uid="{B0FFADBD-052F-47F7-9BB0-0C872802B7BA}"/>
    <cellStyle name="s_PoundInc (2)_2_2007.07.13 (RSRI)_VSO-4T08-2008.12.02 2 6" xfId="34479" xr:uid="{C173F919-CB8F-4E67-ACF2-519B38AF43D6}"/>
    <cellStyle name="s_PoundInc (2)_2_2007.07.13 (RSRI)_VSO-4T08-2008.12.02 3" xfId="36727" xr:uid="{A9334731-0164-481E-AA7E-FC2F0148EFF8}"/>
    <cellStyle name="s_PoundInc (2)_2007.04.13 (RSRI)" xfId="1523" xr:uid="{D23E5FA8-F8E5-4B27-B05D-136415BC5132}"/>
    <cellStyle name="s_PoundInc (2)_2007.04.13 (RSRI) 2" xfId="6515" xr:uid="{514A4837-5BE4-42D7-BE6C-F211AA4A4ED5}"/>
    <cellStyle name="s_PoundInc (2)_2007.04.13 (RSRI) 2 2" xfId="18489" xr:uid="{301B6D29-65CD-4FB3-AFF6-45D285E0B327}"/>
    <cellStyle name="s_PoundInc (2)_2007.04.13 (RSRI) 2 3" xfId="13987" xr:uid="{AFE971B6-EB14-4556-9357-BEC2A685ABBB}"/>
    <cellStyle name="s_PoundInc (2)_2007.04.13 (RSRI) 2 4" xfId="14680" xr:uid="{A83685AE-AC9E-44D4-BA51-8A9FA43072D1}"/>
    <cellStyle name="s_PoundInc (2)_2007.04.13 (RSRI) 2 5" xfId="30977" xr:uid="{A6C094AB-274B-46A1-A64C-8F20F76219C8}"/>
    <cellStyle name="s_PoundInc (2)_2007.04.13 (RSRI) 2 6" xfId="32784" xr:uid="{43035EED-AD6F-45BB-8B76-64AE61096DF7}"/>
    <cellStyle name="s_PoundInc (2)_2007.04.13 (RSRI) 3" xfId="36728" xr:uid="{A9A7CBC0-2764-4730-9094-785B0163D96D}"/>
    <cellStyle name="s_PoundInc (2)_2007.04.13 (RSRI)_BALANÇO" xfId="3763" xr:uid="{2EDE90EC-9C55-4625-8676-2610CE5A7B96}"/>
    <cellStyle name="s_PoundInc (2)_2007.04.13 (RSRI)_BALANÇO 2" xfId="8546" xr:uid="{37694B72-06F0-4D84-B409-B5C805657249}"/>
    <cellStyle name="s_PoundInc (2)_2007.04.13 (RSRI)_BALANÇO 2 2" xfId="20307" xr:uid="{5C370BA7-900B-4AFB-AA69-902253328E37}"/>
    <cellStyle name="s_PoundInc (2)_2007.04.13 (RSRI)_BALANÇO 2 3" xfId="18771" xr:uid="{1867115F-173B-4D64-85B5-5ACB5EBDC0F8}"/>
    <cellStyle name="s_PoundInc (2)_2007.04.13 (RSRI)_BALANÇO 2 4" xfId="17070" xr:uid="{14F344C9-0AA6-4D6A-825F-AA5072455415}"/>
    <cellStyle name="s_PoundInc (2)_2007.04.13 (RSRI)_BALANÇO 2 5" xfId="17670" xr:uid="{AF4BDD2D-9A6B-48F7-87B9-DFD1EC3D25B3}"/>
    <cellStyle name="s_PoundInc (2)_2007.04.13 (RSRI)_BALANÇO 2 6" xfId="31151" xr:uid="{2155C768-882D-4993-81C2-F30658A10A17}"/>
    <cellStyle name="s_PoundInc (2)_2007.04.13 (RSRI)_BALANÇO 3" xfId="11121" xr:uid="{A82FE5E7-D794-4B21-AA56-7C666654C74E}"/>
    <cellStyle name="s_PoundInc (2)_2007.04.13 (RSRI)_BALANÇO 3 2" xfId="12692" xr:uid="{650AAF67-07B5-4276-9E32-86423043CC79}"/>
    <cellStyle name="s_PoundInc (2)_2007.04.13 (RSRI)_BALANÇO 3 2 2" xfId="23933" xr:uid="{24457AD2-44F4-4E82-96CF-83273E3199C7}"/>
    <cellStyle name="s_PoundInc (2)_2007.04.13 (RSRI)_BALANÇO 3 2 3" xfId="27636" xr:uid="{C0D6AB6A-2087-40BA-BB71-07F538FC18FC}"/>
    <cellStyle name="s_PoundInc (2)_2007.04.13 (RSRI)_BALANÇO 3 2 4" xfId="26489" xr:uid="{1A21CBBE-AF0F-4803-8064-5EC560F5B021}"/>
    <cellStyle name="s_PoundInc (2)_2007.04.13 (RSRI)_BALANÇO 3 2 5" xfId="29075" xr:uid="{AF588CCE-5660-491F-A369-6D30C639AC47}"/>
    <cellStyle name="s_PoundInc (2)_2007.04.13 (RSRI)_BALANÇO 3 2 6" xfId="17171" xr:uid="{A17814C7-EC31-4D4E-8D50-03A0DC1F31D8}"/>
    <cellStyle name="s_PoundInc (2)_2007.04.13 (RSRI)_DF's" xfId="2747" xr:uid="{8033764D-0511-4C03-8BD7-B2E3AB173816}"/>
    <cellStyle name="s_PoundInc (2)_2007.04.13 (RSRI)_DF's 2" xfId="7530" xr:uid="{4A5921BF-DCF0-4510-99EB-B5AB41E20AB9}"/>
    <cellStyle name="s_PoundInc (2)_2007.04.13 (RSRI)_DF's 2 2" xfId="19417" xr:uid="{4F55DC5A-0335-4E02-857F-A6E936EBC848}"/>
    <cellStyle name="s_PoundInc (2)_2007.04.13 (RSRI)_DF's 2 3" xfId="13769" xr:uid="{90155E82-EFCA-4927-A119-3EAC681F3164}"/>
    <cellStyle name="s_PoundInc (2)_2007.04.13 (RSRI)_DF's 2 4" xfId="29874" xr:uid="{3855ABBF-455D-4FB7-B6BC-614D44DA7C64}"/>
    <cellStyle name="s_PoundInc (2)_2007.04.13 (RSRI)_DF's 2 5" xfId="29232" xr:uid="{31EB8AAC-5BD3-48D0-BF7B-0962CC0EE31A}"/>
    <cellStyle name="s_PoundInc (2)_2007.04.13 (RSRI)_DF's 2 6" xfId="25739" xr:uid="{809B5302-0DA1-4EDB-A7A1-FDFB2EEA33C8}"/>
    <cellStyle name="s_PoundInc (2)_2007.04.13 (RSRI)_DF's 3" xfId="10625" xr:uid="{90EC110E-7B60-4D38-BA4F-542FBC1E5A0F}"/>
    <cellStyle name="s_PoundInc (2)_2007.04.13 (RSRI)_DF's 3 2" xfId="12200" xr:uid="{163F4C6B-2F5A-40AD-924D-C8689710A9F8}"/>
    <cellStyle name="s_PoundInc (2)_2007.04.13 (RSRI)_DF's 3 2 2" xfId="23441" xr:uid="{DC5C70D4-C0B8-45EA-B2F5-739B97350E32}"/>
    <cellStyle name="s_PoundInc (2)_2007.04.13 (RSRI)_DF's 3 2 3" xfId="27144" xr:uid="{2644D93D-D61E-4B06-B085-2B3632C48546}"/>
    <cellStyle name="s_PoundInc (2)_2007.04.13 (RSRI)_DF's 3 2 4" xfId="14279" xr:uid="{D1578FB0-9442-4C57-8863-AA2BD791E40B}"/>
    <cellStyle name="s_PoundInc (2)_2007.04.13 (RSRI)_DF's 3 2 5" xfId="25892" xr:uid="{AA26328E-BB3E-469F-BFDF-818BED23531C}"/>
    <cellStyle name="s_PoundInc (2)_2007.04.13 (RSRI)_DF's 3 2 6" xfId="33527" xr:uid="{03D85616-00C2-41D3-934A-6593D7909D53}"/>
    <cellStyle name="s_PoundInc (2)_2007.04.13 (RSRI)_EVOLUÇÃO OBRA" xfId="5753" xr:uid="{CE467617-9BD3-4382-ACB2-95F73D5853CA}"/>
    <cellStyle name="s_PoundInc (2)_2007.04.13 (RSRI)_EVOLUÇÃO OBRA 2" xfId="10038" xr:uid="{08990CD9-4A2D-4D41-A323-8636F5913CA0}"/>
    <cellStyle name="s_PoundInc (2)_2007.04.13 (RSRI)_EVOLUÇÃO OBRA 2 2" xfId="21702" xr:uid="{2ACFB0B8-07FA-4BD2-B2C0-4A63FDA0CECA}"/>
    <cellStyle name="s_PoundInc (2)_2007.04.13 (RSRI)_EVOLUÇÃO OBRA 2 3" xfId="25459" xr:uid="{F8D1AAEA-51A6-4342-A739-AB7D441E1B4F}"/>
    <cellStyle name="s_PoundInc (2)_2007.04.13 (RSRI)_EVOLUÇÃO OBRA 2 4" xfId="16897" xr:uid="{8F611527-2794-4938-8B84-8B5B76BE952B}"/>
    <cellStyle name="s_PoundInc (2)_2007.04.13 (RSRI)_EVOLUÇÃO OBRA 2 5" xfId="17262" xr:uid="{038A7A89-406D-44C8-AC40-77B7C4E0C53C}"/>
    <cellStyle name="s_PoundInc (2)_2007.04.13 (RSRI)_EVOLUÇÃO OBRA 2 6" xfId="28922" xr:uid="{F8191296-6F86-4824-A1B9-0E4E963FEE9D}"/>
    <cellStyle name="s_PoundInc (2)_2007.04.13 (RSRI)_EVOLUÇÃO OBRA 3" xfId="11635" xr:uid="{FB2ECC8B-B08F-47CE-9670-13B4FE6CE2D7}"/>
    <cellStyle name="s_PoundInc (2)_2007.04.13 (RSRI)_EVOLUÇÃO OBRA 3 2" xfId="13192" xr:uid="{A66BEE60-2BA3-4F11-A92E-B5D86B387231}"/>
    <cellStyle name="s_PoundInc (2)_2007.04.13 (RSRI)_EVOLUÇÃO OBRA 3 2 2" xfId="24433" xr:uid="{B5B6D805-E35F-49A0-AD35-FDFF84201406}"/>
    <cellStyle name="s_PoundInc (2)_2007.04.13 (RSRI)_EVOLUÇÃO OBRA 3 2 3" xfId="28134" xr:uid="{02C995BF-8916-474E-B3B8-69A716FC4508}"/>
    <cellStyle name="s_PoundInc (2)_2007.04.13 (RSRI)_EVOLUÇÃO OBRA 3 2 4" xfId="25825" xr:uid="{1DB38225-AA49-408D-B99A-36DA60627691}"/>
    <cellStyle name="s_PoundInc (2)_2007.04.13 (RSRI)_EVOLUÇÃO OBRA 3 2 5" xfId="32816" xr:uid="{7A5613F9-347D-4A62-AE56-1A167C396B1D}"/>
    <cellStyle name="s_PoundInc (2)_2007.04.13 (RSRI)_EVOLUÇÃO OBRA 3 2 6" xfId="29940" xr:uid="{CBB4D891-A36C-412B-9106-18A0D5F0E56C}"/>
    <cellStyle name="s_PoundInc (2)_2007.04.13 (RSRI)_VSO-4T08-2008.12.02" xfId="4745" xr:uid="{94AC5E1D-301A-4BB8-871D-BD5773520324}"/>
    <cellStyle name="s_PoundInc (2)_2007.04.13 (RSRI)_VSO-4T08-2008.12.02 2" xfId="9114" xr:uid="{B41AEB54-5ABE-4A5F-B429-C89FD2E00FB2}"/>
    <cellStyle name="s_PoundInc (2)_2007.04.13 (RSRI)_VSO-4T08-2008.12.02 2 2" xfId="20852" xr:uid="{B8950B13-5D78-4502-9B38-80A4B96B80C7}"/>
    <cellStyle name="s_PoundInc (2)_2007.04.13 (RSRI)_VSO-4T08-2008.12.02 2 3" xfId="24664" xr:uid="{26A76C81-2924-4155-BB26-B6655F088563}"/>
    <cellStyle name="s_PoundInc (2)_2007.04.13 (RSRI)_VSO-4T08-2008.12.02 2 4" xfId="14807" xr:uid="{16727BF9-7261-42DA-98EA-99FE7C9F86BB}"/>
    <cellStyle name="s_PoundInc (2)_2007.04.13 (RSRI)_VSO-4T08-2008.12.02 2 5" xfId="29394" xr:uid="{BDB5487B-97C2-456B-9CD7-73EF850D879D}"/>
    <cellStyle name="s_PoundInc (2)_2007.04.13 (RSRI)_VSO-4T08-2008.12.02 2 6" xfId="26236" xr:uid="{7302AC62-AC69-42B5-BB5B-8B374DA3D7F1}"/>
    <cellStyle name="s_PoundInc (2)_2007.04.13 (RSRI)_VSO-4T08-2008.12.02 3" xfId="36729" xr:uid="{581E7966-0C52-4805-96CE-6895FE674F5D}"/>
    <cellStyle name="s_PoundInc (2)_2007.07.13 (RSRI)" xfId="1524" xr:uid="{03E37965-D7F0-4E86-854A-15B4347E2584}"/>
    <cellStyle name="s_PoundInc (2)_2007.07.13 (RSRI) 2" xfId="6516" xr:uid="{D587EE30-51EC-43C7-B630-7242C37DBDBA}"/>
    <cellStyle name="s_PoundInc (2)_2007.07.13 (RSRI) 2 2" xfId="18490" xr:uid="{7B92BBAD-283E-4C1D-9917-325769BC6014}"/>
    <cellStyle name="s_PoundInc (2)_2007.07.13 (RSRI) 2 3" xfId="16632" xr:uid="{9D19A364-B768-40FF-A5D8-522811F6A7D6}"/>
    <cellStyle name="s_PoundInc (2)_2007.07.13 (RSRI) 2 4" xfId="16162" xr:uid="{414AD6AE-347E-4641-A395-2368483B5EE0}"/>
    <cellStyle name="s_PoundInc (2)_2007.07.13 (RSRI) 2 5" xfId="17685" xr:uid="{59B2E3F0-8ABF-4590-830E-477F51F7FBCB}"/>
    <cellStyle name="s_PoundInc (2)_2007.07.13 (RSRI) 2 6" xfId="35010" xr:uid="{78828F48-A907-459F-ABB5-4FCE562CA4AA}"/>
    <cellStyle name="s_PoundInc (2)_2007.07.13 (RSRI) 3" xfId="36730" xr:uid="{7A0C3AB7-9329-425D-A0BD-05E36D4BAFED}"/>
    <cellStyle name="s_PoundInc (2)_2007.07.13 (RSRI)_BALANÇO" xfId="3764" xr:uid="{906AB904-C4D4-43BF-B7E4-C24288404B08}"/>
    <cellStyle name="s_PoundInc (2)_2007.07.13 (RSRI)_BALANÇO 2" xfId="8547" xr:uid="{32577F3A-517E-4B0B-BD1F-145A71024C58}"/>
    <cellStyle name="s_PoundInc (2)_2007.07.13 (RSRI)_BALANÇO 2 2" xfId="20308" xr:uid="{80A0A274-F5F4-4558-A852-4FE243442BEB}"/>
    <cellStyle name="s_PoundInc (2)_2007.07.13 (RSRI)_BALANÇO 2 3" xfId="14913" xr:uid="{F641AC54-7158-4F62-8572-530D658C1C58}"/>
    <cellStyle name="s_PoundInc (2)_2007.07.13 (RSRI)_BALANÇO 2 4" xfId="30523" xr:uid="{73EB7449-0608-4692-871E-15FDDE172297}"/>
    <cellStyle name="s_PoundInc (2)_2007.07.13 (RSRI)_BALANÇO 2 5" xfId="17081" xr:uid="{124E2FA0-70A6-4A7F-A758-15DAB4D13190}"/>
    <cellStyle name="s_PoundInc (2)_2007.07.13 (RSRI)_BALANÇO 2 6" xfId="31124" xr:uid="{AA469F00-DC2A-4E84-BCB5-249E94BC5093}"/>
    <cellStyle name="s_PoundInc (2)_2007.07.13 (RSRI)_BALANÇO 3" xfId="11122" xr:uid="{C38CD626-B3B5-46CB-BEB6-5C2372F01FC0}"/>
    <cellStyle name="s_PoundInc (2)_2007.07.13 (RSRI)_BALANÇO 3 2" xfId="12693" xr:uid="{A1A973F6-53BD-4D2E-8AB2-81348EA3B229}"/>
    <cellStyle name="s_PoundInc (2)_2007.07.13 (RSRI)_BALANÇO 3 2 2" xfId="23934" xr:uid="{AECEE3CD-B4D7-4BE6-B75E-80F98697F165}"/>
    <cellStyle name="s_PoundInc (2)_2007.07.13 (RSRI)_BALANÇO 3 2 3" xfId="27637" xr:uid="{C9643467-3C22-43D5-86DD-01B7649524C5}"/>
    <cellStyle name="s_PoundInc (2)_2007.07.13 (RSRI)_BALANÇO 3 2 4" xfId="22613" xr:uid="{137F0560-A668-4356-8579-4180BC53E8D0}"/>
    <cellStyle name="s_PoundInc (2)_2007.07.13 (RSRI)_BALANÇO 3 2 5" xfId="33230" xr:uid="{B00D8509-57E0-480C-908E-27F8CD409E01}"/>
    <cellStyle name="s_PoundInc (2)_2007.07.13 (RSRI)_BALANÇO 3 2 6" xfId="14324" xr:uid="{3C5FEDA9-C0F4-4D66-B080-347715D95EDC}"/>
    <cellStyle name="s_PoundInc (2)_2007.07.13 (RSRI)_DF's" xfId="2748" xr:uid="{F056DAC5-B346-4327-8C72-23376EEF8F95}"/>
    <cellStyle name="s_PoundInc (2)_2007.07.13 (RSRI)_DF's 2" xfId="7531" xr:uid="{3F04AD6D-515B-49DC-851E-5682FC8F6BD1}"/>
    <cellStyle name="s_PoundInc (2)_2007.07.13 (RSRI)_DF's 2 2" xfId="19418" xr:uid="{CE23FD81-139C-4946-A6F3-3E0A7E57074D}"/>
    <cellStyle name="s_PoundInc (2)_2007.07.13 (RSRI)_DF's 2 3" xfId="13768" xr:uid="{B4CE3DE9-B6A6-47BE-8865-65EF63B26637}"/>
    <cellStyle name="s_PoundInc (2)_2007.07.13 (RSRI)_DF's 2 4" xfId="28784" xr:uid="{AA932DE0-ADF8-4EE6-BC69-9F1387A018D5}"/>
    <cellStyle name="s_PoundInc (2)_2007.07.13 (RSRI)_DF's 2 5" xfId="14657" xr:uid="{00FC6F89-946F-4D9C-A383-1706C263C4A1}"/>
    <cellStyle name="s_PoundInc (2)_2007.07.13 (RSRI)_DF's 2 6" xfId="32083" xr:uid="{753D8008-5B36-4178-B92B-AAF6A29C1530}"/>
    <cellStyle name="s_PoundInc (2)_2007.07.13 (RSRI)_DF's 3" xfId="10626" xr:uid="{1031C45F-26B8-428B-91D5-A8FCFFCC9EF7}"/>
    <cellStyle name="s_PoundInc (2)_2007.07.13 (RSRI)_DF's 3 2" xfId="12201" xr:uid="{3FB22105-659B-4047-ACA7-A00545FC343E}"/>
    <cellStyle name="s_PoundInc (2)_2007.07.13 (RSRI)_DF's 3 2 2" xfId="23442" xr:uid="{27236FF3-174A-4DF2-8DB3-BC0DDBA9D2CE}"/>
    <cellStyle name="s_PoundInc (2)_2007.07.13 (RSRI)_DF's 3 2 3" xfId="27145" xr:uid="{6EBC4DED-9F2E-4333-9705-10E96DD9D56B}"/>
    <cellStyle name="s_PoundInc (2)_2007.07.13 (RSRI)_DF's 3 2 4" xfId="15610" xr:uid="{6D6D576E-85B7-43F0-B4C8-2E4624E59C49}"/>
    <cellStyle name="s_PoundInc (2)_2007.07.13 (RSRI)_DF's 3 2 5" xfId="31186" xr:uid="{6B4243CE-2E17-4B47-B908-9B97F2D34106}"/>
    <cellStyle name="s_PoundInc (2)_2007.07.13 (RSRI)_DF's 3 2 6" xfId="34121" xr:uid="{4FF57B10-BEE4-47EF-801F-F622ED9C7CFE}"/>
    <cellStyle name="s_PoundInc (2)_2007.07.13 (RSRI)_EVOLUÇÃO OBRA" xfId="5754" xr:uid="{413C4212-AB4E-46FB-BC4A-03E03CB238ED}"/>
    <cellStyle name="s_PoundInc (2)_2007.07.13 (RSRI)_EVOLUÇÃO OBRA 2" xfId="10039" xr:uid="{0FD15262-4B5B-49EE-8F1F-7ABF006081B5}"/>
    <cellStyle name="s_PoundInc (2)_2007.07.13 (RSRI)_EVOLUÇÃO OBRA 2 2" xfId="21703" xr:uid="{ADB733BC-2021-46F9-80F0-623CB49F5DC5}"/>
    <cellStyle name="s_PoundInc (2)_2007.07.13 (RSRI)_EVOLUÇÃO OBRA 2 3" xfId="25460" xr:uid="{7116A02C-4593-43EB-9782-E46964CABA63}"/>
    <cellStyle name="s_PoundInc (2)_2007.07.13 (RSRI)_EVOLUÇÃO OBRA 2 4" xfId="15671" xr:uid="{39D656CB-F371-4C64-9EB2-FB48AC60F9C1}"/>
    <cellStyle name="s_PoundInc (2)_2007.07.13 (RSRI)_EVOLUÇÃO OBRA 2 5" xfId="28378" xr:uid="{8E265258-A9D2-4FBF-B772-B65EC6F03965}"/>
    <cellStyle name="s_PoundInc (2)_2007.07.13 (RSRI)_EVOLUÇÃO OBRA 2 6" xfId="29400" xr:uid="{FD2C7562-B962-4C69-B7A0-1295D6F33A45}"/>
    <cellStyle name="s_PoundInc (2)_2007.07.13 (RSRI)_EVOLUÇÃO OBRA 3" xfId="11636" xr:uid="{555223C2-BE6E-4228-B177-9895CEF116C8}"/>
    <cellStyle name="s_PoundInc (2)_2007.07.13 (RSRI)_EVOLUÇÃO OBRA 3 2" xfId="13193" xr:uid="{6169A3C9-0EE5-40AA-A0B5-077949BE58F7}"/>
    <cellStyle name="s_PoundInc (2)_2007.07.13 (RSRI)_EVOLUÇÃO OBRA 3 2 2" xfId="24434" xr:uid="{73DE6C95-5F3B-473F-8670-A1223EA28596}"/>
    <cellStyle name="s_PoundInc (2)_2007.07.13 (RSRI)_EVOLUÇÃO OBRA 3 2 3" xfId="28135" xr:uid="{D5BDE7A9-CA1D-4F68-9678-173D11D1BB02}"/>
    <cellStyle name="s_PoundInc (2)_2007.07.13 (RSRI)_EVOLUÇÃO OBRA 3 2 4" xfId="28403" xr:uid="{8FBF1298-90F1-4824-B009-625C331C2503}"/>
    <cellStyle name="s_PoundInc (2)_2007.07.13 (RSRI)_EVOLUÇÃO OBRA 3 2 5" xfId="31937" xr:uid="{B64A1520-4CE8-4CB5-93F3-C99EA808A70D}"/>
    <cellStyle name="s_PoundInc (2)_2007.07.13 (RSRI)_EVOLUÇÃO OBRA 3 2 6" xfId="14348" xr:uid="{50A869D4-EE5F-4459-9D17-C7053FAE60FE}"/>
    <cellStyle name="s_PoundInc (2)_2007.07.13 (RSRI)_VSO-4T08-2008.12.02" xfId="4746" xr:uid="{ABF64688-5D70-4FD2-9E54-79F4A8B84D26}"/>
    <cellStyle name="s_PoundInc (2)_2007.07.13 (RSRI)_VSO-4T08-2008.12.02 2" xfId="9115" xr:uid="{39DD84A3-5B43-4379-A792-4FF7112010D0}"/>
    <cellStyle name="s_PoundInc (2)_2007.07.13 (RSRI)_VSO-4T08-2008.12.02 2 2" xfId="20853" xr:uid="{B7FA915A-5BCF-4F50-BEF8-188B93F4D7F7}"/>
    <cellStyle name="s_PoundInc (2)_2007.07.13 (RSRI)_VSO-4T08-2008.12.02 2 3" xfId="24665" xr:uid="{5BBA17CD-8EF4-4717-AA49-DEA7A73DB174}"/>
    <cellStyle name="s_PoundInc (2)_2007.07.13 (RSRI)_VSO-4T08-2008.12.02 2 4" xfId="14503" xr:uid="{AF6ABE7E-535D-437C-8009-10F9D5BF4A7B}"/>
    <cellStyle name="s_PoundInc (2)_2007.07.13 (RSRI)_VSO-4T08-2008.12.02 2 5" xfId="25233" xr:uid="{FDD399F4-A21B-43B7-9C38-E964CEA01B3B}"/>
    <cellStyle name="s_PoundInc (2)_2007.07.13 (RSRI)_VSO-4T08-2008.12.02 2 6" xfId="35012" xr:uid="{C91604E6-618B-462C-A6C5-CB332644EAFF}"/>
    <cellStyle name="s_PoundInc (2)_2007.07.13 (RSRI)_VSO-4T08-2008.12.02 3" xfId="36731" xr:uid="{2C42A19A-ADD1-40BF-9AD0-C1E5B728A1FC}"/>
    <cellStyle name="s_PoundInc_2007.04.13 (RSRI)" xfId="1525" xr:uid="{7DF220DD-F310-4BAE-91A4-A2B40BBDAEC9}"/>
    <cellStyle name="s_PoundInc_2007.04.13 (RSRI) 2" xfId="36732" xr:uid="{5AB53BB7-C214-40FA-B3ED-991DFF513722}"/>
    <cellStyle name="s_PoundInc_2007.04.13 (RSRI)_BALANÇO" xfId="3765" xr:uid="{D0137D7C-6BD0-4F4A-843D-E3B3D7EE3935}"/>
    <cellStyle name="s_PoundInc_2007.04.13 (RSRI)_BALANÇO 2" xfId="8548" xr:uid="{E9A70940-8B10-4BB0-94A3-D8306B212379}"/>
    <cellStyle name="s_PoundInc_2007.04.13 (RSRI)_DF's" xfId="2749" xr:uid="{F7CC4D4D-AE54-4B48-B33B-8C1917D01346}"/>
    <cellStyle name="s_PoundInc_2007.04.13 (RSRI)_DF's 2" xfId="7532" xr:uid="{A0D18358-572D-4513-B10D-D5D8DC3F7126}"/>
    <cellStyle name="s_PoundInc_2007.04.13 (RSRI)_EVOLUÇÃO OBRA" xfId="5755" xr:uid="{663C7F73-1D49-481E-B2CA-6DA90AD73369}"/>
    <cellStyle name="s_PoundInc_2007.04.13 (RSRI)_EVOLUÇÃO OBRA 2" xfId="10040" xr:uid="{0C8C9B70-6848-4716-BB39-5F87CDA26310}"/>
    <cellStyle name="s_PoundInc_2007.04.13 (RSRI)_VSO-4T08-2008.12.02" xfId="4747" xr:uid="{B2F46219-647A-4E7C-8F6B-2C7D394260B2}"/>
    <cellStyle name="s_PoundInc_2007.07.13 (RSRI)" xfId="1526" xr:uid="{8A029328-E7BF-44DB-904A-31131EF166FE}"/>
    <cellStyle name="s_PoundInc_2007.07.13 (RSRI) 2" xfId="36733" xr:uid="{7B86BBCF-D6BC-47F3-B618-9351F4C59E74}"/>
    <cellStyle name="s_PoundInc_2007.07.13 (RSRI)_BALANÇO" xfId="3766" xr:uid="{C2E98FAD-D2F3-4A03-99CB-62E26D303502}"/>
    <cellStyle name="s_PoundInc_2007.07.13 (RSRI)_BALANÇO 2" xfId="8549" xr:uid="{E8A55F7E-3203-4626-A391-19155686B51F}"/>
    <cellStyle name="s_PoundInc_2007.07.13 (RSRI)_DF's" xfId="2750" xr:uid="{8D1EE3F7-76A1-4B51-90FB-194615DC5222}"/>
    <cellStyle name="s_PoundInc_2007.07.13 (RSRI)_DF's 2" xfId="7533" xr:uid="{C76EE1DB-EAEC-47B7-A861-945EA1CC33AD}"/>
    <cellStyle name="s_PoundInc_2007.07.13 (RSRI)_EVOLUÇÃO OBRA" xfId="5756" xr:uid="{D786F4CA-E9C7-43DC-AFF4-22777136B3AD}"/>
    <cellStyle name="s_PoundInc_2007.07.13 (RSRI)_EVOLUÇÃO OBRA 2" xfId="10041" xr:uid="{F96387AA-0435-4543-9788-3665D90BDBEF}"/>
    <cellStyle name="s_PoundInc_2007.07.13 (RSRI)_VSO-4T08-2008.12.02" xfId="4748" xr:uid="{5057EED6-1A11-4EC9-B941-17CF5EADE3B9}"/>
    <cellStyle name="s_PoundInc_Celtic DCF" xfId="1527" xr:uid="{100E3DB2-2BC6-4464-ABB0-E3C509B4FFD5}"/>
    <cellStyle name="s_PoundInc_Celtic DCF Inputs" xfId="1528" xr:uid="{C6626C74-5AF4-4CB7-A675-89EFEA6DDDD7}"/>
    <cellStyle name="s_PoundInc_Celtic DCF Inputs_2007.04.13 (RSRI)" xfId="1529" xr:uid="{B7F74250-8550-4523-8F06-52A54D0A6B81}"/>
    <cellStyle name="s_PoundInc_Celtic DCF Inputs_2007.04.13 (RSRI) 2" xfId="36734" xr:uid="{D3F01801-190C-4080-BC9F-0FF49483EDED}"/>
    <cellStyle name="s_PoundInc_Celtic DCF Inputs_2007.04.13 (RSRI)_BALANÇO" xfId="3767" xr:uid="{D4C61ECC-1E31-49CE-B3D1-99556ECF9C47}"/>
    <cellStyle name="s_PoundInc_Celtic DCF Inputs_2007.04.13 (RSRI)_BALANÇO 2" xfId="8550" xr:uid="{BD7E518A-331C-4E3B-A396-CABC33AA5E6B}"/>
    <cellStyle name="s_PoundInc_Celtic DCF Inputs_2007.04.13 (RSRI)_DF's" xfId="2751" xr:uid="{D37F613F-F959-4A9C-A5FE-B3A7F7380C5D}"/>
    <cellStyle name="s_PoundInc_Celtic DCF Inputs_2007.04.13 (RSRI)_DF's 2" xfId="7534" xr:uid="{3CEEA7B6-C26D-4EA9-9275-A01D0EABB7DC}"/>
    <cellStyle name="s_PoundInc_Celtic DCF Inputs_2007.04.13 (RSRI)_EVOLUÇÃO OBRA" xfId="5757" xr:uid="{1DCA5624-9483-41CE-A0F6-F978BC1DB657}"/>
    <cellStyle name="s_PoundInc_Celtic DCF Inputs_2007.04.13 (RSRI)_EVOLUÇÃO OBRA 2" xfId="10042" xr:uid="{80023CE4-252C-47AC-BE9E-69E064C78835}"/>
    <cellStyle name="s_PoundInc_Celtic DCF Inputs_2007.04.13 (RSRI)_VSO-4T08-2008.12.02" xfId="4749" xr:uid="{15B7B50A-A424-4D87-8C2C-0CD37D445370}"/>
    <cellStyle name="s_PoundInc_Celtic DCF Inputs_2007.07.13 (RSRI)" xfId="1530" xr:uid="{C12F4FF1-CF58-4DA2-A2BB-6239DC2DA63A}"/>
    <cellStyle name="s_PoundInc_Celtic DCF Inputs_2007.07.13 (RSRI) 2" xfId="36735" xr:uid="{BEE011A0-DDA9-49EE-B481-7784345EC166}"/>
    <cellStyle name="s_PoundInc_Celtic DCF Inputs_2007.07.13 (RSRI)_BALANÇO" xfId="3768" xr:uid="{2A6D29E9-2C25-433C-A13F-37C06AA20172}"/>
    <cellStyle name="s_PoundInc_Celtic DCF Inputs_2007.07.13 (RSRI)_BALANÇO 2" xfId="8551" xr:uid="{6170A2E4-9B26-41BA-BFFB-02E184B66AAE}"/>
    <cellStyle name="s_PoundInc_Celtic DCF Inputs_2007.07.13 (RSRI)_DF's" xfId="2752" xr:uid="{DB6DC729-D1B7-4F5D-9BA8-39BE5EF0E51E}"/>
    <cellStyle name="s_PoundInc_Celtic DCF Inputs_2007.07.13 (RSRI)_DF's 2" xfId="7535" xr:uid="{B401B83F-B227-49A6-AC96-9241C2224A15}"/>
    <cellStyle name="s_PoundInc_Celtic DCF Inputs_2007.07.13 (RSRI)_EVOLUÇÃO OBRA" xfId="5758" xr:uid="{C4BDCAA8-A3E8-4FC3-B35F-36F2EFE4C8B7}"/>
    <cellStyle name="s_PoundInc_Celtic DCF Inputs_2007.07.13 (RSRI)_EVOLUÇÃO OBRA 2" xfId="10043" xr:uid="{FB6CFDE7-9414-4C08-8BCE-F49679A82306}"/>
    <cellStyle name="s_PoundInc_Celtic DCF Inputs_2007.07.13 (RSRI)_VSO-4T08-2008.12.02" xfId="4750" xr:uid="{8DDCD7CB-8590-4AC3-86FB-00622799CDB2}"/>
    <cellStyle name="s_PoundInc_Celtic DCF_2007.04.13 (RSRI)" xfId="1531" xr:uid="{26686604-62BC-436D-9D20-C491B0D7CC5F}"/>
    <cellStyle name="s_PoundInc_Celtic DCF_2007.04.13 (RSRI) 2" xfId="36736" xr:uid="{A16363FF-AEC8-44EA-ACAD-2F68D8D09FCC}"/>
    <cellStyle name="s_PoundInc_Celtic DCF_2007.04.13 (RSRI)_BALANÇO" xfId="3769" xr:uid="{C940D031-AF40-40CD-BD40-EF78F9601665}"/>
    <cellStyle name="s_PoundInc_Celtic DCF_2007.04.13 (RSRI)_BALANÇO 2" xfId="8552" xr:uid="{D6556213-16A3-40E8-8666-3D32AE413C4C}"/>
    <cellStyle name="s_PoundInc_Celtic DCF_2007.04.13 (RSRI)_DF's" xfId="2753" xr:uid="{3E59B640-1B02-4EA2-AAB6-6D9A9DBC8CCB}"/>
    <cellStyle name="s_PoundInc_Celtic DCF_2007.04.13 (RSRI)_DF's 2" xfId="7536" xr:uid="{786B8E64-F60D-41D1-80B9-31EBCA360524}"/>
    <cellStyle name="s_PoundInc_Celtic DCF_2007.04.13 (RSRI)_EVOLUÇÃO OBRA" xfId="5759" xr:uid="{FDE275E4-3700-4A72-BEC4-7062920E1380}"/>
    <cellStyle name="s_PoundInc_Celtic DCF_2007.04.13 (RSRI)_EVOLUÇÃO OBRA 2" xfId="10044" xr:uid="{B033B521-52E6-4E4B-972F-E82675EAD447}"/>
    <cellStyle name="s_PoundInc_Celtic DCF_2007.04.13 (RSRI)_VSO-4T08-2008.12.02" xfId="4751" xr:uid="{5DFBF5B9-BCC0-4289-B298-E1E8E7216822}"/>
    <cellStyle name="s_PoundInc_Celtic DCF_2007.07.13 (RSRI)" xfId="1532" xr:uid="{C29AD481-E41E-41E3-A573-5344F2F8D638}"/>
    <cellStyle name="s_PoundInc_Celtic DCF_2007.07.13 (RSRI) 2" xfId="36737" xr:uid="{89204E08-1D29-4D60-90D1-DE1F23417A93}"/>
    <cellStyle name="s_PoundInc_Celtic DCF_2007.07.13 (RSRI)_BALANÇO" xfId="3770" xr:uid="{8AB8340D-5FA5-4495-A173-0E288439CDC3}"/>
    <cellStyle name="s_PoundInc_Celtic DCF_2007.07.13 (RSRI)_BALANÇO 2" xfId="8553" xr:uid="{34CE7364-A673-4D8A-BC40-E4E14BA79F56}"/>
    <cellStyle name="s_PoundInc_Celtic DCF_2007.07.13 (RSRI)_DF's" xfId="2754" xr:uid="{C8F55722-0F19-4C08-A358-3318ABB2E508}"/>
    <cellStyle name="s_PoundInc_Celtic DCF_2007.07.13 (RSRI)_DF's 2" xfId="7537" xr:uid="{05F38DF7-47A2-4C93-A6DB-C3BBDA9D7AB6}"/>
    <cellStyle name="s_PoundInc_Celtic DCF_2007.07.13 (RSRI)_EVOLUÇÃO OBRA" xfId="5760" xr:uid="{C94542CF-D6D6-4B70-B3E0-9E2D0F3E6227}"/>
    <cellStyle name="s_PoundInc_Celtic DCF_2007.07.13 (RSRI)_EVOLUÇÃO OBRA 2" xfId="10045" xr:uid="{872DB9F9-5F08-4219-8D5A-958CA25B0FAC}"/>
    <cellStyle name="s_PoundInc_Celtic DCF_2007.07.13 (RSRI)_VSO-4T08-2008.12.02" xfId="4752" xr:uid="{5806A12A-0714-4BE2-ACEE-770B5DBD5093}"/>
    <cellStyle name="s_PoundInc_Valuation Summary" xfId="1533" xr:uid="{D594BCB3-BDBF-4898-87F6-C18A5D991B35}"/>
    <cellStyle name="s_PoundInc_Valuation Summary_2007.04.13 (RSRI)" xfId="1534" xr:uid="{6FC07C59-54A1-4E3F-93D9-3E7DC8F11720}"/>
    <cellStyle name="s_PoundInc_Valuation Summary_2007.04.13 (RSRI) 2" xfId="36738" xr:uid="{24073080-C206-4A13-A9FF-2F6FEFE2E8C1}"/>
    <cellStyle name="s_PoundInc_Valuation Summary_2007.04.13 (RSRI)_BALANÇO" xfId="3771" xr:uid="{5E105B91-D77B-4CBC-B4EB-C7942581698F}"/>
    <cellStyle name="s_PoundInc_Valuation Summary_2007.04.13 (RSRI)_BALANÇO 2" xfId="8554" xr:uid="{F748A713-5573-452B-8FF1-FA975412D097}"/>
    <cellStyle name="s_PoundInc_Valuation Summary_2007.04.13 (RSRI)_DF's" xfId="2755" xr:uid="{A26750F6-7AA7-4780-B4C3-E81ED787DC77}"/>
    <cellStyle name="s_PoundInc_Valuation Summary_2007.04.13 (RSRI)_DF's 2" xfId="7538" xr:uid="{E3F1E2FE-8490-48F4-BC29-DD7056E7FE79}"/>
    <cellStyle name="s_PoundInc_Valuation Summary_2007.04.13 (RSRI)_EVOLUÇÃO OBRA" xfId="5761" xr:uid="{067588F7-4446-4E5C-A6B2-D29103DB81C7}"/>
    <cellStyle name="s_PoundInc_Valuation Summary_2007.04.13 (RSRI)_EVOLUÇÃO OBRA 2" xfId="10046" xr:uid="{46F6F804-AC40-4CEB-BDCA-1F37F83F8CD7}"/>
    <cellStyle name="s_PoundInc_Valuation Summary_2007.04.13 (RSRI)_VSO-4T08-2008.12.02" xfId="4753" xr:uid="{AD803531-E5C8-4F4C-B2FA-8FE99BFC8C76}"/>
    <cellStyle name="s_PoundInc_Valuation Summary_2007.07.13 (RSRI)" xfId="1535" xr:uid="{1D8D4D1E-B747-4737-A733-17ED970B8751}"/>
    <cellStyle name="s_PoundInc_Valuation Summary_2007.07.13 (RSRI) 2" xfId="36739" xr:uid="{636A6B15-CA88-48B2-97D7-8BBDEE40B4A5}"/>
    <cellStyle name="s_PoundInc_Valuation Summary_2007.07.13 (RSRI)_BALANÇO" xfId="3772" xr:uid="{C2C53EB8-913F-41E3-84B5-DFB77608BBE1}"/>
    <cellStyle name="s_PoundInc_Valuation Summary_2007.07.13 (RSRI)_BALANÇO 2" xfId="8555" xr:uid="{DAA119EA-8854-493D-90F6-217E73BF522C}"/>
    <cellStyle name="s_PoundInc_Valuation Summary_2007.07.13 (RSRI)_DF's" xfId="2756" xr:uid="{68A0F05A-2B84-4020-A73D-2BEFF94EEB03}"/>
    <cellStyle name="s_PoundInc_Valuation Summary_2007.07.13 (RSRI)_DF's 2" xfId="7539" xr:uid="{895A21DE-5925-433A-A6D0-37850CDB0243}"/>
    <cellStyle name="s_PoundInc_Valuation Summary_2007.07.13 (RSRI)_EVOLUÇÃO OBRA" xfId="5762" xr:uid="{020130A4-029B-4AE3-AB16-814189723D83}"/>
    <cellStyle name="s_PoundInc_Valuation Summary_2007.07.13 (RSRI)_EVOLUÇÃO OBRA 2" xfId="10047" xr:uid="{59DE857E-6488-4526-BF96-5D6D285742FC}"/>
    <cellStyle name="s_PoundInc_Valuation Summary_2007.07.13 (RSRI)_VSO-4T08-2008.12.02" xfId="4754" xr:uid="{B7B64D7E-3477-4773-A4CE-D4B40D748D61}"/>
    <cellStyle name="s_Poundstone (2)" xfId="1536" xr:uid="{4FCFAAC7-5D20-4E77-A754-F020A198419C}"/>
    <cellStyle name="s_Poundstone (2)_1" xfId="1537" xr:uid="{33A1A0E5-BBF4-4257-A5D2-9BAF0870E144}"/>
    <cellStyle name="s_Poundstone (2)_1 2" xfId="6517" xr:uid="{D04E989F-1589-424B-84A3-3242455303D2}"/>
    <cellStyle name="s_Poundstone (2)_1 2 2" xfId="18491" xr:uid="{62192DA9-9DDE-444B-9585-03C937A316BE}"/>
    <cellStyle name="s_Poundstone (2)_1 2 3" xfId="22713" xr:uid="{DCC08796-D04F-4B20-B547-FA59631BBEB4}"/>
    <cellStyle name="s_Poundstone (2)_1 2 4" xfId="19940" xr:uid="{7CD832AE-585E-4767-8D67-52F7893AA07E}"/>
    <cellStyle name="s_Poundstone (2)_1 2 5" xfId="31264" xr:uid="{EB459C8B-2735-4968-8308-B5247EABF263}"/>
    <cellStyle name="s_Poundstone (2)_1 2 6" xfId="25798" xr:uid="{C96B0AE3-BB63-40F7-87C9-DA57379264B7}"/>
    <cellStyle name="s_Poundstone (2)_1 3" xfId="36740" xr:uid="{AEF53E48-A1C4-4A32-A0A3-CEEA0A11FEA0}"/>
    <cellStyle name="s_Poundstone (2)_1_2007.04.13 (RSRI)" xfId="1538" xr:uid="{280A8D0E-9D76-476C-AFB8-F13F6780722C}"/>
    <cellStyle name="s_Poundstone (2)_1_2007.04.13 (RSRI) 2" xfId="6518" xr:uid="{3EDA5F79-4D64-4B76-9ADB-3977A6B664EB}"/>
    <cellStyle name="s_Poundstone (2)_1_2007.04.13 (RSRI) 2 2" xfId="18492" xr:uid="{E6F23943-1E3D-402D-9A9B-D05D70D2C4F9}"/>
    <cellStyle name="s_Poundstone (2)_1_2007.04.13 (RSRI) 2 3" xfId="17409" xr:uid="{6F5AA115-8A75-4D25-A2A8-A88AD35D4BB2}"/>
    <cellStyle name="s_Poundstone (2)_1_2007.04.13 (RSRI) 2 4" xfId="26079" xr:uid="{9686C7D4-12C7-4970-A56E-0A94759D05BD}"/>
    <cellStyle name="s_Poundstone (2)_1_2007.04.13 (RSRI) 2 5" xfId="33465" xr:uid="{94A426F1-74BD-4B26-96F7-9E8A43A3C5D9}"/>
    <cellStyle name="s_Poundstone (2)_1_2007.04.13 (RSRI) 2 6" xfId="31799" xr:uid="{B9F81955-4DC5-48D4-A4AC-B7616746466F}"/>
    <cellStyle name="s_Poundstone (2)_1_2007.04.13 (RSRI) 3" xfId="36741" xr:uid="{AC36610F-031F-4838-B4C4-ED3286281863}"/>
    <cellStyle name="s_Poundstone (2)_1_2007.04.13 (RSRI)_BALANÇO" xfId="3773" xr:uid="{9A607885-B9EB-477D-B27D-D62BC6B29FFA}"/>
    <cellStyle name="s_Poundstone (2)_1_2007.04.13 (RSRI)_BALANÇO 2" xfId="8556" xr:uid="{D7BC302B-BEB8-4F6B-BEC8-E75909D4D13C}"/>
    <cellStyle name="s_Poundstone (2)_1_2007.04.13 (RSRI)_BALANÇO 2 2" xfId="20315" xr:uid="{57C2CE91-81BF-4D6D-9AC6-58E66F536010}"/>
    <cellStyle name="s_Poundstone (2)_1_2007.04.13 (RSRI)_BALANÇO 2 3" xfId="19669" xr:uid="{B3FA3AF6-08C1-4B78-B9E3-05622A8C6237}"/>
    <cellStyle name="s_Poundstone (2)_1_2007.04.13 (RSRI)_BALANÇO 2 4" xfId="17591" xr:uid="{84DCB813-6820-4A77-8225-E7714D0EE656}"/>
    <cellStyle name="s_Poundstone (2)_1_2007.04.13 (RSRI)_BALANÇO 2 5" xfId="17158" xr:uid="{76CF91EA-C89B-4B22-972C-C5CDA57AA1BC}"/>
    <cellStyle name="s_Poundstone (2)_1_2007.04.13 (RSRI)_BALANÇO 2 6" xfId="33074" xr:uid="{DA210030-AD11-49C6-A810-1B89BFE09626}"/>
    <cellStyle name="s_Poundstone (2)_1_2007.04.13 (RSRI)_BALANÇO 3" xfId="11123" xr:uid="{99CA8890-ED7C-4957-AC68-62EA798ED30F}"/>
    <cellStyle name="s_Poundstone (2)_1_2007.04.13 (RSRI)_BALANÇO 3 2" xfId="12694" xr:uid="{7BDD40C2-355E-45F9-B12E-3C5241F76079}"/>
    <cellStyle name="s_Poundstone (2)_1_2007.04.13 (RSRI)_BALANÇO 3 2 2" xfId="23935" xr:uid="{8BE513A8-1618-42EF-94C2-1EA83A853066}"/>
    <cellStyle name="s_Poundstone (2)_1_2007.04.13 (RSRI)_BALANÇO 3 2 3" xfId="27638" xr:uid="{93CDFA3D-F33B-4233-9C44-8F651975EFDB}"/>
    <cellStyle name="s_Poundstone (2)_1_2007.04.13 (RSRI)_BALANÇO 3 2 4" xfId="22049" xr:uid="{A5968DA7-3F91-44A5-961C-5F680B66223B}"/>
    <cellStyle name="s_Poundstone (2)_1_2007.04.13 (RSRI)_BALANÇO 3 2 5" xfId="18839" xr:uid="{BBD40561-21BF-4835-B5C2-6C647CC0CC53}"/>
    <cellStyle name="s_Poundstone (2)_1_2007.04.13 (RSRI)_BALANÇO 3 2 6" xfId="19247" xr:uid="{06CF8384-F15B-41B9-B666-EE3392B69311}"/>
    <cellStyle name="s_Poundstone (2)_1_2007.04.13 (RSRI)_DF's" xfId="2757" xr:uid="{C7CB0290-29F5-439F-9027-3D95AEE58195}"/>
    <cellStyle name="s_Poundstone (2)_1_2007.04.13 (RSRI)_DF's 2" xfId="7540" xr:uid="{34BD7C1E-6869-4F6B-98E9-6F97A3DDC74E}"/>
    <cellStyle name="s_Poundstone (2)_1_2007.04.13 (RSRI)_DF's 2 2" xfId="19424" xr:uid="{EC523208-35D5-483B-B1D7-D2AC5044EA86}"/>
    <cellStyle name="s_Poundstone (2)_1_2007.04.13 (RSRI)_DF's 2 3" xfId="13761" xr:uid="{A1BF22DF-25CC-41B2-945D-35C90468EDEA}"/>
    <cellStyle name="s_Poundstone (2)_1_2007.04.13 (RSRI)_DF's 2 4" xfId="14127" xr:uid="{3D1E6C31-3BFB-4708-957C-43E157EEF4CB}"/>
    <cellStyle name="s_Poundstone (2)_1_2007.04.13 (RSRI)_DF's 2 5" xfId="24848" xr:uid="{22DD8824-323D-4BE9-A793-0C5FAE4332AE}"/>
    <cellStyle name="s_Poundstone (2)_1_2007.04.13 (RSRI)_DF's 2 6" xfId="31556" xr:uid="{44EEA818-9D2B-4F66-AF92-605933477FBA}"/>
    <cellStyle name="s_Poundstone (2)_1_2007.04.13 (RSRI)_DF's 3" xfId="10627" xr:uid="{A6F56C26-0B3B-449D-A521-7385D5A24A65}"/>
    <cellStyle name="s_Poundstone (2)_1_2007.04.13 (RSRI)_DF's 3 2" xfId="12202" xr:uid="{01136D04-5442-40AE-A2FC-FADE5CB2126C}"/>
    <cellStyle name="s_Poundstone (2)_1_2007.04.13 (RSRI)_DF's 3 2 2" xfId="23443" xr:uid="{78819118-A923-4F55-B85A-635AB3A8EC65}"/>
    <cellStyle name="s_Poundstone (2)_1_2007.04.13 (RSRI)_DF's 3 2 3" xfId="27146" xr:uid="{ABBDA76E-147B-4C2A-877D-7036B8794F53}"/>
    <cellStyle name="s_Poundstone (2)_1_2007.04.13 (RSRI)_DF's 3 2 4" xfId="22952" xr:uid="{38080B1B-CA1F-4213-979C-1A7C460994FB}"/>
    <cellStyle name="s_Poundstone (2)_1_2007.04.13 (RSRI)_DF's 3 2 5" xfId="14792" xr:uid="{D311EA30-7001-4AE5-A241-C6D85A979350}"/>
    <cellStyle name="s_Poundstone (2)_1_2007.04.13 (RSRI)_DF's 3 2 6" xfId="34196" xr:uid="{059E4B44-DB2D-41DC-BE9F-B484F2F3619F}"/>
    <cellStyle name="s_Poundstone (2)_1_2007.04.13 (RSRI)_EVOLUÇÃO OBRA" xfId="5763" xr:uid="{9D75007B-7CC4-46FA-8A67-F97BF2046488}"/>
    <cellStyle name="s_Poundstone (2)_1_2007.04.13 (RSRI)_EVOLUÇÃO OBRA 2" xfId="10048" xr:uid="{5E51A5AA-3EF5-4886-B724-D62865EFB952}"/>
    <cellStyle name="s_Poundstone (2)_1_2007.04.13 (RSRI)_EVOLUÇÃO OBRA 2 2" xfId="21710" xr:uid="{467F4A69-C3E3-4792-84B8-9241B83951F8}"/>
    <cellStyle name="s_Poundstone (2)_1_2007.04.13 (RSRI)_EVOLUÇÃO OBRA 2 3" xfId="25465" xr:uid="{9AD3A9F6-6596-4789-8C4F-EEC68B04D397}"/>
    <cellStyle name="s_Poundstone (2)_1_2007.04.13 (RSRI)_EVOLUÇÃO OBRA 2 4" xfId="18857" xr:uid="{9382836F-D13F-434E-B5E1-CDA2FADBEC5F}"/>
    <cellStyle name="s_Poundstone (2)_1_2007.04.13 (RSRI)_EVOLUÇÃO OBRA 2 5" xfId="30954" xr:uid="{DF086A5F-C587-42B9-91FD-70EC07B32D90}"/>
    <cellStyle name="s_Poundstone (2)_1_2007.04.13 (RSRI)_EVOLUÇÃO OBRA 2 6" xfId="25797" xr:uid="{EF30C7F5-40D0-49EB-B9E0-8C0EFE547A1E}"/>
    <cellStyle name="s_Poundstone (2)_1_2007.04.13 (RSRI)_EVOLUÇÃO OBRA 3" xfId="11637" xr:uid="{3B82A3DD-70CA-4AE3-A18F-65242758558C}"/>
    <cellStyle name="s_Poundstone (2)_1_2007.04.13 (RSRI)_EVOLUÇÃO OBRA 3 2" xfId="13194" xr:uid="{539C143D-04DC-4B9D-9C4D-CF7C66B6AA78}"/>
    <cellStyle name="s_Poundstone (2)_1_2007.04.13 (RSRI)_EVOLUÇÃO OBRA 3 2 2" xfId="24435" xr:uid="{8791FD06-4A72-4C85-A252-503A81762237}"/>
    <cellStyle name="s_Poundstone (2)_1_2007.04.13 (RSRI)_EVOLUÇÃO OBRA 3 2 3" xfId="28136" xr:uid="{68276D97-EF22-4FD6-94DC-150F3E881905}"/>
    <cellStyle name="s_Poundstone (2)_1_2007.04.13 (RSRI)_EVOLUÇÃO OBRA 3 2 4" xfId="19987" xr:uid="{DA941BDB-B579-4B74-9E11-50D7C131C258}"/>
    <cellStyle name="s_Poundstone (2)_1_2007.04.13 (RSRI)_EVOLUÇÃO OBRA 3 2 5" xfId="30429" xr:uid="{9C042640-A343-4629-AE74-543483C607AA}"/>
    <cellStyle name="s_Poundstone (2)_1_2007.04.13 (RSRI)_EVOLUÇÃO OBRA 3 2 6" xfId="17130" xr:uid="{DEA0C2C3-6312-4CFF-B330-328BDAED52C0}"/>
    <cellStyle name="s_Poundstone (2)_1_2007.04.13 (RSRI)_VSO-4T08-2008.12.02" xfId="4755" xr:uid="{72B363FF-F3CE-4037-AB92-2DD614A12C58}"/>
    <cellStyle name="s_Poundstone (2)_1_2007.04.13 (RSRI)_VSO-4T08-2008.12.02 2" xfId="9116" xr:uid="{3515CAA5-178E-4BAF-9F4F-4FAA051C337C}"/>
    <cellStyle name="s_Poundstone (2)_1_2007.04.13 (RSRI)_VSO-4T08-2008.12.02 2 2" xfId="20854" xr:uid="{E141F3D2-6832-4EDE-AF07-ACCF0B1CD40D}"/>
    <cellStyle name="s_Poundstone (2)_1_2007.04.13 (RSRI)_VSO-4T08-2008.12.02 2 3" xfId="24666" xr:uid="{FF5BFD95-20DB-4974-B549-CE34573B6D61}"/>
    <cellStyle name="s_Poundstone (2)_1_2007.04.13 (RSRI)_VSO-4T08-2008.12.02 2 4" xfId="14618" xr:uid="{A91428BB-2422-4ACC-9051-25A876A9CFB7}"/>
    <cellStyle name="s_Poundstone (2)_1_2007.04.13 (RSRI)_VSO-4T08-2008.12.02 2 5" xfId="31809" xr:uid="{EB5EBB63-F97D-466B-9FAD-F7C84A96DDC7}"/>
    <cellStyle name="s_Poundstone (2)_1_2007.04.13 (RSRI)_VSO-4T08-2008.12.02 2 6" xfId="33982" xr:uid="{03795991-D2A9-4EBD-B5CB-112757E56F0B}"/>
    <cellStyle name="s_Poundstone (2)_1_2007.04.13 (RSRI)_VSO-4T08-2008.12.02 3" xfId="36742" xr:uid="{D318B186-5BA6-4808-8373-9AA993A3BFD0}"/>
    <cellStyle name="s_Poundstone (2)_1_2007.07.13 (RSRI)" xfId="1539" xr:uid="{1CF0EFD9-524D-40B1-A12E-96FA175D9733}"/>
    <cellStyle name="s_Poundstone (2)_1_2007.07.13 (RSRI) 2" xfId="6519" xr:uid="{3C863BFF-5C8B-4F96-85B9-4A04E4E75889}"/>
    <cellStyle name="s_Poundstone (2)_1_2007.07.13 (RSRI) 2 2" xfId="18493" xr:uid="{44300763-3A8F-49AA-9F3D-63A0D7012EEA}"/>
    <cellStyle name="s_Poundstone (2)_1_2007.07.13 (RSRI) 2 3" xfId="21972" xr:uid="{E88368B3-EEE7-4E69-9AB0-FB876F488F11}"/>
    <cellStyle name="s_Poundstone (2)_1_2007.07.13 (RSRI) 2 4" xfId="25557" xr:uid="{F83C0B2E-F76D-46E5-AA7B-597249F4D8B3}"/>
    <cellStyle name="s_Poundstone (2)_1_2007.07.13 (RSRI) 2 5" xfId="26523" xr:uid="{8E04A20E-54DA-40E2-8C01-2C229957BC38}"/>
    <cellStyle name="s_Poundstone (2)_1_2007.07.13 (RSRI) 2 6" xfId="31611" xr:uid="{56DBDFF1-CF8F-48DE-8C08-1E9B5097EF7C}"/>
    <cellStyle name="s_Poundstone (2)_1_2007.07.13 (RSRI) 3" xfId="36743" xr:uid="{8595F4D6-61EA-4A6D-98BD-851A72B6FEE0}"/>
    <cellStyle name="s_Poundstone (2)_1_2007.07.13 (RSRI)_BALANÇO" xfId="3774" xr:uid="{227E0439-458A-4FBA-8163-6EA756FDE510}"/>
    <cellStyle name="s_Poundstone (2)_1_2007.07.13 (RSRI)_BALANÇO 2" xfId="8557" xr:uid="{3E0C6C33-3257-4387-9E53-029B6CE213B5}"/>
    <cellStyle name="s_Poundstone (2)_1_2007.07.13 (RSRI)_BALANÇO 2 2" xfId="20316" xr:uid="{C4E13002-AACF-41DB-9F9E-62A5D3A80CD3}"/>
    <cellStyle name="s_Poundstone (2)_1_2007.07.13 (RSRI)_BALANÇO 2 3" xfId="15686" xr:uid="{DF587B0A-07BA-4CC9-80C6-6C5FA8E9B77B}"/>
    <cellStyle name="s_Poundstone (2)_1_2007.07.13 (RSRI)_BALANÇO 2 4" xfId="28729" xr:uid="{F0BFD014-08DB-46ED-A01F-8C1A4AAE05CD}"/>
    <cellStyle name="s_Poundstone (2)_1_2007.07.13 (RSRI)_BALANÇO 2 5" xfId="29647" xr:uid="{056D0BA1-FFA5-4F8D-A6C1-D02FFBB56711}"/>
    <cellStyle name="s_Poundstone (2)_1_2007.07.13 (RSRI)_BALANÇO 2 6" xfId="34898" xr:uid="{D801719D-E06B-4907-8F76-6E23FF419C2E}"/>
    <cellStyle name="s_Poundstone (2)_1_2007.07.13 (RSRI)_BALANÇO 3" xfId="11124" xr:uid="{627B3956-8FFE-44C5-9246-B6FB9FCCACD4}"/>
    <cellStyle name="s_Poundstone (2)_1_2007.07.13 (RSRI)_BALANÇO 3 2" xfId="12695" xr:uid="{F55A1099-306E-4F6A-B12F-A2C802991C05}"/>
    <cellStyle name="s_Poundstone (2)_1_2007.07.13 (RSRI)_BALANÇO 3 2 2" xfId="23936" xr:uid="{F962C70E-18F7-472E-942D-73757A5D057B}"/>
    <cellStyle name="s_Poundstone (2)_1_2007.07.13 (RSRI)_BALANÇO 3 2 3" xfId="27639" xr:uid="{DB62088B-33EE-44D1-9A5D-C07881DF8DCC}"/>
    <cellStyle name="s_Poundstone (2)_1_2007.07.13 (RSRI)_BALANÇO 3 2 4" xfId="15059" xr:uid="{96EFE3AE-597B-4A2B-82E6-4410C6045913}"/>
    <cellStyle name="s_Poundstone (2)_1_2007.07.13 (RSRI)_BALANÇO 3 2 5" xfId="22269" xr:uid="{D114AD8B-99A9-4620-A26C-114988B4495C}"/>
    <cellStyle name="s_Poundstone (2)_1_2007.07.13 (RSRI)_BALANÇO 3 2 6" xfId="33750" xr:uid="{4E80C738-EABF-474C-A02E-08F5A555BF59}"/>
    <cellStyle name="s_Poundstone (2)_1_2007.07.13 (RSRI)_DF's" xfId="2758" xr:uid="{A7F4E009-3EA7-4F3F-955B-44E7C8680B47}"/>
    <cellStyle name="s_Poundstone (2)_1_2007.07.13 (RSRI)_DF's 2" xfId="7541" xr:uid="{36C2CC93-F973-4B50-90F2-04FF51E2E62E}"/>
    <cellStyle name="s_Poundstone (2)_1_2007.07.13 (RSRI)_DF's 2 2" xfId="19425" xr:uid="{D6B133F3-DFDE-4B33-96EF-9CD6721F751E}"/>
    <cellStyle name="s_Poundstone (2)_1_2007.07.13 (RSRI)_DF's 2 3" xfId="13760" xr:uid="{2645E216-F959-4AB0-B023-7C95770D3AC9}"/>
    <cellStyle name="s_Poundstone (2)_1_2007.07.13 (RSRI)_DF's 2 4" xfId="22490" xr:uid="{E88E916C-F28D-4BDE-9FAC-3D8EBF5E78E9}"/>
    <cellStyle name="s_Poundstone (2)_1_2007.07.13 (RSRI)_DF's 2 5" xfId="33470" xr:uid="{573F31E6-5BDA-42BD-AF82-06823952DA4E}"/>
    <cellStyle name="s_Poundstone (2)_1_2007.07.13 (RSRI)_DF's 2 6" xfId="33975" xr:uid="{5D6AA227-F5D6-4E52-BA07-80CD5A6A5960}"/>
    <cellStyle name="s_Poundstone (2)_1_2007.07.13 (RSRI)_DF's 3" xfId="10628" xr:uid="{A0688662-5921-422F-80AE-58C67F56125A}"/>
    <cellStyle name="s_Poundstone (2)_1_2007.07.13 (RSRI)_DF's 3 2" xfId="12203" xr:uid="{6F83F205-1956-4F57-AFC4-E5525957E210}"/>
    <cellStyle name="s_Poundstone (2)_1_2007.07.13 (RSRI)_DF's 3 2 2" xfId="23444" xr:uid="{AD6AF3B2-48BF-45D5-A1DB-61D210FE1386}"/>
    <cellStyle name="s_Poundstone (2)_1_2007.07.13 (RSRI)_DF's 3 2 3" xfId="27147" xr:uid="{8A60F7D0-3955-4EAA-A246-D20A116DDB5A}"/>
    <cellStyle name="s_Poundstone (2)_1_2007.07.13 (RSRI)_DF's 3 2 4" xfId="24897" xr:uid="{6EFF4D22-0540-4066-B265-09F8CBF325C2}"/>
    <cellStyle name="s_Poundstone (2)_1_2007.07.13 (RSRI)_DF's 3 2 5" xfId="29730" xr:uid="{CB7CA268-597B-40C0-B704-0389C207AEF8}"/>
    <cellStyle name="s_Poundstone (2)_1_2007.07.13 (RSRI)_DF's 3 2 6" xfId="25789" xr:uid="{3A2264C7-F6D1-4317-A27F-F859B30DBB0E}"/>
    <cellStyle name="s_Poundstone (2)_1_2007.07.13 (RSRI)_EVOLUÇÃO OBRA" xfId="5764" xr:uid="{3E406557-C27D-4C45-BF80-74A5CC12364D}"/>
    <cellStyle name="s_Poundstone (2)_1_2007.07.13 (RSRI)_EVOLUÇÃO OBRA 2" xfId="10049" xr:uid="{0DE3E666-D804-4971-827F-A5B42A2ED574}"/>
    <cellStyle name="s_Poundstone (2)_1_2007.07.13 (RSRI)_EVOLUÇÃO OBRA 2 2" xfId="21711" xr:uid="{5E2C95AB-5411-40E7-9F34-80B234C1831E}"/>
    <cellStyle name="s_Poundstone (2)_1_2007.07.13 (RSRI)_EVOLUÇÃO OBRA 2 3" xfId="25466" xr:uid="{DF526A43-BB56-470D-9B1A-0DA1419F59B5}"/>
    <cellStyle name="s_Poundstone (2)_1_2007.07.13 (RSRI)_EVOLUÇÃO OBRA 2 4" xfId="14697" xr:uid="{5CDDC283-D54C-4C49-B5E6-51C751439C4A}"/>
    <cellStyle name="s_Poundstone (2)_1_2007.07.13 (RSRI)_EVOLUÇÃO OBRA 2 5" xfId="33319" xr:uid="{13DB1B50-19F2-433B-84D7-216004CE480A}"/>
    <cellStyle name="s_Poundstone (2)_1_2007.07.13 (RSRI)_EVOLUÇÃO OBRA 2 6" xfId="29986" xr:uid="{35768FF0-6D30-4AE0-8D5B-5170BECAFA17}"/>
    <cellStyle name="s_Poundstone (2)_1_2007.07.13 (RSRI)_EVOLUÇÃO OBRA 3" xfId="11638" xr:uid="{AFB752DE-81C5-44F9-995E-9B01CEDA5636}"/>
    <cellStyle name="s_Poundstone (2)_1_2007.07.13 (RSRI)_EVOLUÇÃO OBRA 3 2" xfId="13195" xr:uid="{A4CE65AB-24FD-48A1-BCC0-537C97C809C1}"/>
    <cellStyle name="s_Poundstone (2)_1_2007.07.13 (RSRI)_EVOLUÇÃO OBRA 3 2 2" xfId="24436" xr:uid="{5C43F117-D86C-40D1-8101-15B2FFEA9262}"/>
    <cellStyle name="s_Poundstone (2)_1_2007.07.13 (RSRI)_EVOLUÇÃO OBRA 3 2 3" xfId="28137" xr:uid="{B9DAC09F-050D-499B-8980-10FB87DDA379}"/>
    <cellStyle name="s_Poundstone (2)_1_2007.07.13 (RSRI)_EVOLUÇÃO OBRA 3 2 4" xfId="20008" xr:uid="{25CAD3E5-A153-4458-A5E8-9C56D00A955D}"/>
    <cellStyle name="s_Poundstone (2)_1_2007.07.13 (RSRI)_EVOLUÇÃO OBRA 3 2 5" xfId="25058" xr:uid="{D0410481-5D7B-4966-BB5B-1406B246F76C}"/>
    <cellStyle name="s_Poundstone (2)_1_2007.07.13 (RSRI)_EVOLUÇÃO OBRA 3 2 6" xfId="30966" xr:uid="{799E3285-CBBA-4221-93C8-196F90D65F0F}"/>
    <cellStyle name="s_Poundstone (2)_1_2007.07.13 (RSRI)_VSO-4T08-2008.12.02" xfId="4756" xr:uid="{45C83D0F-3685-4D74-8E11-CB5E6A3BD21C}"/>
    <cellStyle name="s_Poundstone (2)_1_2007.07.13 (RSRI)_VSO-4T08-2008.12.02 2" xfId="9117" xr:uid="{A4D9B09C-DC2B-4E38-A378-CD6A4CEB68A5}"/>
    <cellStyle name="s_Poundstone (2)_1_2007.07.13 (RSRI)_VSO-4T08-2008.12.02 2 2" xfId="20855" xr:uid="{1327CD00-70DD-4C99-B424-9F9C1912030E}"/>
    <cellStyle name="s_Poundstone (2)_1_2007.07.13 (RSRI)_VSO-4T08-2008.12.02 2 3" xfId="24667" xr:uid="{E24AD762-2CF0-47DB-85D2-37AC66C7F068}"/>
    <cellStyle name="s_Poundstone (2)_1_2007.07.13 (RSRI)_VSO-4T08-2008.12.02 2 4" xfId="21071" xr:uid="{2F79AB0B-4E07-4373-BE07-9950921A701F}"/>
    <cellStyle name="s_Poundstone (2)_1_2007.07.13 (RSRI)_VSO-4T08-2008.12.02 2 5" xfId="14812" xr:uid="{53BAA320-3A7F-4C04-8645-D7033217B436}"/>
    <cellStyle name="s_Poundstone (2)_1_2007.07.13 (RSRI)_VSO-4T08-2008.12.02 2 6" xfId="30639" xr:uid="{137DA059-1309-436E-AE5B-9804BCDCF00D}"/>
    <cellStyle name="s_Poundstone (2)_1_2007.07.13 (RSRI)_VSO-4T08-2008.12.02 3" xfId="36744" xr:uid="{74B9253B-D370-4F8D-B235-447A7C1F1A04}"/>
    <cellStyle name="s_Poundstone (2)_2" xfId="1540" xr:uid="{CCDB32EC-7B2D-4F2E-81B2-1747C2A654FC}"/>
    <cellStyle name="s_Poundstone (2)_2 2" xfId="6520" xr:uid="{2EAD4349-2455-4C28-8728-B19437990B57}"/>
    <cellStyle name="s_Poundstone (2)_2 2 2" xfId="18494" xr:uid="{87B670FB-D661-4EC0-BA6B-8C4AA59F065C}"/>
    <cellStyle name="s_Poundstone (2)_2 2 3" xfId="15098" xr:uid="{815A1C49-721D-4C0F-BD8E-9A7F989CBDD2}"/>
    <cellStyle name="s_Poundstone (2)_2 2 4" xfId="19743" xr:uid="{A45B5A83-BB62-4EA6-AB2A-52FADC5540EA}"/>
    <cellStyle name="s_Poundstone (2)_2 2 5" xfId="15499" xr:uid="{C3C4E0DA-684C-430A-82F8-9BE882B1364B}"/>
    <cellStyle name="s_Poundstone (2)_2 2 6" xfId="34454" xr:uid="{EF2BF30E-95AF-402D-AF68-70F967C5942C}"/>
    <cellStyle name="s_Poundstone (2)_2 3" xfId="36745" xr:uid="{42B7202E-AC99-437E-9AB6-73366D8303D5}"/>
    <cellStyle name="s_Poundstone (2)_2_2007.04.13 (RSRI)" xfId="1541" xr:uid="{9623EC82-2D99-4612-9B47-1924A23AF7D4}"/>
    <cellStyle name="s_Poundstone (2)_2_2007.04.13 (RSRI) 2" xfId="6521" xr:uid="{B97D6FEA-1C6D-4387-BF74-BEA0C3F72C33}"/>
    <cellStyle name="s_Poundstone (2)_2_2007.04.13 (RSRI) 2 2" xfId="18495" xr:uid="{4E93F215-360E-4B52-BB6B-CF347C7AE80E}"/>
    <cellStyle name="s_Poundstone (2)_2_2007.04.13 (RSRI) 2 3" xfId="22329" xr:uid="{4641CC11-8959-46F0-98EB-2C8F52FA3ECC}"/>
    <cellStyle name="s_Poundstone (2)_2_2007.04.13 (RSRI) 2 4" xfId="17681" xr:uid="{6659B6F7-7247-4C7A-BD64-2A567E0CBD64}"/>
    <cellStyle name="s_Poundstone (2)_2_2007.04.13 (RSRI) 2 5" xfId="31175" xr:uid="{B59AB981-BBCC-4F32-82EF-75124EDD1336}"/>
    <cellStyle name="s_Poundstone (2)_2_2007.04.13 (RSRI) 2 6" xfId="33942" xr:uid="{500D1920-2942-4420-964A-909162E09A73}"/>
    <cellStyle name="s_Poundstone (2)_2_2007.04.13 (RSRI) 3" xfId="36746" xr:uid="{B2B4F377-C466-47E6-9491-97221629240D}"/>
    <cellStyle name="s_Poundstone (2)_2_2007.04.13 (RSRI)_BALANÇO" xfId="3775" xr:uid="{CC65A72B-F3D2-4708-AA24-4AEE70D140FC}"/>
    <cellStyle name="s_Poundstone (2)_2_2007.04.13 (RSRI)_BALANÇO 2" xfId="8558" xr:uid="{3D9EB98E-CCE1-4BFA-8538-927AD96A992F}"/>
    <cellStyle name="s_Poundstone (2)_2_2007.04.13 (RSRI)_BALANÇO 2 2" xfId="20317" xr:uid="{44E1099A-9E8E-4B2A-ADE7-CF6D7692618D}"/>
    <cellStyle name="s_Poundstone (2)_2_2007.04.13 (RSRI)_BALANÇO 2 3" xfId="13590" xr:uid="{783B94DB-7356-4382-B271-6736BF2F77F6}"/>
    <cellStyle name="s_Poundstone (2)_2_2007.04.13 (RSRI)_BALANÇO 2 4" xfId="16746" xr:uid="{3F0C52E9-2801-40A6-9F5D-B635DD18622D}"/>
    <cellStyle name="s_Poundstone (2)_2_2007.04.13 (RSRI)_BALANÇO 2 5" xfId="32198" xr:uid="{F1DA0AFE-642B-47CE-83BB-78B5D0F88818}"/>
    <cellStyle name="s_Poundstone (2)_2_2007.04.13 (RSRI)_BALANÇO 2 6" xfId="32073" xr:uid="{13E2908E-4117-424C-8176-D3EA06D62FDF}"/>
    <cellStyle name="s_Poundstone (2)_2_2007.04.13 (RSRI)_BALANÇO 3" xfId="11125" xr:uid="{A9991F8C-779D-4FC1-A008-2E4E9F2526F5}"/>
    <cellStyle name="s_Poundstone (2)_2_2007.04.13 (RSRI)_BALANÇO 3 2" xfId="12696" xr:uid="{79701812-A914-4F80-BCFA-88F4407AD14F}"/>
    <cellStyle name="s_Poundstone (2)_2_2007.04.13 (RSRI)_BALANÇO 3 2 2" xfId="23937" xr:uid="{AFF1C544-61E3-479A-A2A8-2FEA4A00B05D}"/>
    <cellStyle name="s_Poundstone (2)_2_2007.04.13 (RSRI)_BALANÇO 3 2 3" xfId="27640" xr:uid="{72640D0F-CE56-4A8E-B85E-6770D4C1CCFA}"/>
    <cellStyle name="s_Poundstone (2)_2_2007.04.13 (RSRI)_BALANÇO 3 2 4" xfId="17863" xr:uid="{F017725A-24E9-465C-8544-2A594A5FA25A}"/>
    <cellStyle name="s_Poundstone (2)_2_2007.04.13 (RSRI)_BALANÇO 3 2 5" xfId="31944" xr:uid="{84563ABF-9718-47F3-93F3-28F200236C75}"/>
    <cellStyle name="s_Poundstone (2)_2_2007.04.13 (RSRI)_BALANÇO 3 2 6" xfId="34523" xr:uid="{7331087F-35F3-4347-A444-9F2859589392}"/>
    <cellStyle name="s_Poundstone (2)_2_2007.04.13 (RSRI)_DF's" xfId="2759" xr:uid="{C3758800-00CC-459D-A171-5F10BAE88DDD}"/>
    <cellStyle name="s_Poundstone (2)_2_2007.04.13 (RSRI)_DF's 2" xfId="7542" xr:uid="{BEBFAA38-CBEF-4900-81B6-EB52D60E83B1}"/>
    <cellStyle name="s_Poundstone (2)_2_2007.04.13 (RSRI)_DF's 2 2" xfId="19426" xr:uid="{85B50506-3F81-4388-B7D9-533EC3DEFE72}"/>
    <cellStyle name="s_Poundstone (2)_2_2007.04.13 (RSRI)_DF's 2 3" xfId="21148" xr:uid="{FBBAEA64-6EF4-4299-9F44-2C123B4C2E2A}"/>
    <cellStyle name="s_Poundstone (2)_2_2007.04.13 (RSRI)_DF's 2 4" xfId="17834" xr:uid="{AD6E45BC-7113-4D3A-9E1A-5B552855EECB}"/>
    <cellStyle name="s_Poundstone (2)_2_2007.04.13 (RSRI)_DF's 2 5" xfId="31750" xr:uid="{4B461A89-3F31-4981-850A-763738C03A97}"/>
    <cellStyle name="s_Poundstone (2)_2_2007.04.13 (RSRI)_DF's 2 6" xfId="31397" xr:uid="{131835D0-CC72-4141-ADA2-40215275ADD8}"/>
    <cellStyle name="s_Poundstone (2)_2_2007.04.13 (RSRI)_DF's 3" xfId="10629" xr:uid="{633F017B-E0A7-4EA4-BF03-9E39E686C7D7}"/>
    <cellStyle name="s_Poundstone (2)_2_2007.04.13 (RSRI)_DF's 3 2" xfId="12204" xr:uid="{BF43B52A-C435-4EB6-A77E-26B563F741C4}"/>
    <cellStyle name="s_Poundstone (2)_2_2007.04.13 (RSRI)_DF's 3 2 2" xfId="23445" xr:uid="{13579DC5-1402-41D3-9281-CBB544885540}"/>
    <cellStyle name="s_Poundstone (2)_2_2007.04.13 (RSRI)_DF's 3 2 3" xfId="27148" xr:uid="{8F765996-9F86-4045-8260-2B308F1EDE36}"/>
    <cellStyle name="s_Poundstone (2)_2_2007.04.13 (RSRI)_DF's 3 2 4" xfId="15361" xr:uid="{2557E52D-E1AC-4F92-BDC7-49957D3530AD}"/>
    <cellStyle name="s_Poundstone (2)_2_2007.04.13 (RSRI)_DF's 3 2 5" xfId="24923" xr:uid="{01674361-74FC-4772-8A8C-EF8EFEB5B888}"/>
    <cellStyle name="s_Poundstone (2)_2_2007.04.13 (RSRI)_DF's 3 2 6" xfId="34051" xr:uid="{9537AEEE-759C-468D-A016-42DB0A9B5928}"/>
    <cellStyle name="s_Poundstone (2)_2_2007.04.13 (RSRI)_EVOLUÇÃO OBRA" xfId="5765" xr:uid="{596DE7AB-B835-46EC-B1B0-F7D0A09BA88B}"/>
    <cellStyle name="s_Poundstone (2)_2_2007.04.13 (RSRI)_EVOLUÇÃO OBRA 2" xfId="10050" xr:uid="{8B142487-FEF9-4038-A007-11FA282663E0}"/>
    <cellStyle name="s_Poundstone (2)_2_2007.04.13 (RSRI)_EVOLUÇÃO OBRA 2 2" xfId="21712" xr:uid="{3955D862-3DFA-4212-B88F-F1E9ABF3D5D8}"/>
    <cellStyle name="s_Poundstone (2)_2_2007.04.13 (RSRI)_EVOLUÇÃO OBRA 2 3" xfId="25467" xr:uid="{AD69A9C3-82C7-4382-9336-799259D73F6E}"/>
    <cellStyle name="s_Poundstone (2)_2_2007.04.13 (RSRI)_EVOLUÇÃO OBRA 2 4" xfId="28623" xr:uid="{AE67E1A6-6596-4E33-928A-33BC3A47FF1A}"/>
    <cellStyle name="s_Poundstone (2)_2_2007.04.13 (RSRI)_EVOLUÇÃO OBRA 2 5" xfId="33076" xr:uid="{C1BC1713-BC79-4B4C-9274-F472FB56C699}"/>
    <cellStyle name="s_Poundstone (2)_2_2007.04.13 (RSRI)_EVOLUÇÃO OBRA 2 6" xfId="29264" xr:uid="{62559E83-9137-4307-B6AC-50C3FA179038}"/>
    <cellStyle name="s_Poundstone (2)_2_2007.04.13 (RSRI)_EVOLUÇÃO OBRA 3" xfId="11639" xr:uid="{345BE1F7-AD3E-49BE-BE68-AF19DB886E31}"/>
    <cellStyle name="s_Poundstone (2)_2_2007.04.13 (RSRI)_EVOLUÇÃO OBRA 3 2" xfId="13196" xr:uid="{ECD22EDD-B3B4-4E9E-BE68-340D0FBFE44F}"/>
    <cellStyle name="s_Poundstone (2)_2_2007.04.13 (RSRI)_EVOLUÇÃO OBRA 3 2 2" xfId="24437" xr:uid="{9894C22A-1928-422B-BD52-F59CF35FFA16}"/>
    <cellStyle name="s_Poundstone (2)_2_2007.04.13 (RSRI)_EVOLUÇÃO OBRA 3 2 3" xfId="28138" xr:uid="{4FBD5E85-FC9A-4F5C-BEE9-E147D510671C}"/>
    <cellStyle name="s_Poundstone (2)_2_2007.04.13 (RSRI)_EVOLUÇÃO OBRA 3 2 4" xfId="25926" xr:uid="{19A49939-BFDD-47B9-A551-952161BAD1DC}"/>
    <cellStyle name="s_Poundstone (2)_2_2007.04.13 (RSRI)_EVOLUÇÃO OBRA 3 2 5" xfId="33094" xr:uid="{77C57A23-FD93-4A56-B738-A40866C35669}"/>
    <cellStyle name="s_Poundstone (2)_2_2007.04.13 (RSRI)_EVOLUÇÃO OBRA 3 2 6" xfId="25198" xr:uid="{A8160DF9-1020-4AE6-A7A7-7F5A8C32E159}"/>
    <cellStyle name="s_Poundstone (2)_2_2007.04.13 (RSRI)_VSO-4T08-2008.12.02" xfId="4757" xr:uid="{988CC508-42F2-4B29-A6DE-3A15A8192C22}"/>
    <cellStyle name="s_Poundstone (2)_2_2007.04.13 (RSRI)_VSO-4T08-2008.12.02 2" xfId="9118" xr:uid="{62605AA9-1B87-4F32-B9E1-345261686B19}"/>
    <cellStyle name="s_Poundstone (2)_2_2007.04.13 (RSRI)_VSO-4T08-2008.12.02 2 2" xfId="20856" xr:uid="{F3677620-BB75-4F2F-9AA2-39EC058C52CB}"/>
    <cellStyle name="s_Poundstone (2)_2_2007.04.13 (RSRI)_VSO-4T08-2008.12.02 2 3" xfId="24668" xr:uid="{FB2AA780-910C-40D5-98FA-9B47FA42E6B4}"/>
    <cellStyle name="s_Poundstone (2)_2_2007.04.13 (RSRI)_VSO-4T08-2008.12.02 2 4" xfId="28685" xr:uid="{A6198CA8-BC6C-4BAD-B56E-466908DC3EA2}"/>
    <cellStyle name="s_Poundstone (2)_2_2007.04.13 (RSRI)_VSO-4T08-2008.12.02 2 5" xfId="22966" xr:uid="{DF5BD1B7-DA96-41E6-A701-98AC37CB3F4D}"/>
    <cellStyle name="s_Poundstone (2)_2_2007.04.13 (RSRI)_VSO-4T08-2008.12.02 2 6" xfId="17624" xr:uid="{3894CDFD-940B-4240-9613-53A840B77DFD}"/>
    <cellStyle name="s_Poundstone (2)_2_2007.04.13 (RSRI)_VSO-4T08-2008.12.02 3" xfId="36747" xr:uid="{B72268CE-DB39-4B10-BA34-6AC0EE2D5F2E}"/>
    <cellStyle name="s_Poundstone (2)_2_2007.07.13 (RSRI)" xfId="1542" xr:uid="{43ED8AE4-64F9-4FF1-91E8-CB97642D45E2}"/>
    <cellStyle name="s_Poundstone (2)_2_2007.07.13 (RSRI) 2" xfId="6522" xr:uid="{A9388610-C65B-4099-9984-ABD6DF2BB3E7}"/>
    <cellStyle name="s_Poundstone (2)_2_2007.07.13 (RSRI) 2 2" xfId="18496" xr:uid="{8E52B77D-F151-4C57-A495-5CBB6E9BE640}"/>
    <cellStyle name="s_Poundstone (2)_2_2007.07.13 (RSRI) 2 3" xfId="15874" xr:uid="{409B6F54-37DD-484C-8582-731C95A25366}"/>
    <cellStyle name="s_Poundstone (2)_2_2007.07.13 (RSRI) 2 4" xfId="30919" xr:uid="{E6994CF2-3B41-418D-BE5F-BFAFD99BDE93}"/>
    <cellStyle name="s_Poundstone (2)_2_2007.07.13 (RSRI) 2 5" xfId="32273" xr:uid="{5AD909F9-E5EA-42FC-9EFC-9F591FC4F4C3}"/>
    <cellStyle name="s_Poundstone (2)_2_2007.07.13 (RSRI) 2 6" xfId="13798" xr:uid="{C6E4950B-9251-47BE-BFE2-2EE1EFD61FED}"/>
    <cellStyle name="s_Poundstone (2)_2_2007.07.13 (RSRI) 3" xfId="36748" xr:uid="{7A850C57-B010-4A36-8984-A646C2B9873D}"/>
    <cellStyle name="s_Poundstone (2)_2_2007.07.13 (RSRI)_BALANÇO" xfId="3776" xr:uid="{50935C1E-9DE4-416E-A44A-21AA7BE1B5BE}"/>
    <cellStyle name="s_Poundstone (2)_2_2007.07.13 (RSRI)_BALANÇO 2" xfId="8559" xr:uid="{7A8FEDA8-CA3C-4B2B-85BA-4F58E7424994}"/>
    <cellStyle name="s_Poundstone (2)_2_2007.07.13 (RSRI)_BALANÇO 2 2" xfId="20318" xr:uid="{E974F382-D08D-4730-A649-2EA44289AD4D}"/>
    <cellStyle name="s_Poundstone (2)_2_2007.07.13 (RSRI)_BALANÇO 2 3" xfId="13589" xr:uid="{E2E77E4F-A4AE-4B2E-AC86-3BFE6B86B325}"/>
    <cellStyle name="s_Poundstone (2)_2_2007.07.13 (RSRI)_BALANÇO 2 4" xfId="25690" xr:uid="{13358D97-3834-49AB-9FE8-EEFBF59B0662}"/>
    <cellStyle name="s_Poundstone (2)_2_2007.07.13 (RSRI)_BALANÇO 2 5" xfId="29674" xr:uid="{C00F78D4-B666-4663-84E8-6621F6F28F44}"/>
    <cellStyle name="s_Poundstone (2)_2_2007.07.13 (RSRI)_BALANÇO 2 6" xfId="32442" xr:uid="{C6C810F1-C117-4036-8038-5B428BD5AFAA}"/>
    <cellStyle name="s_Poundstone (2)_2_2007.07.13 (RSRI)_BALANÇO 3" xfId="11126" xr:uid="{5BF0DAEF-F3AF-4408-A7A7-5F74CE40583B}"/>
    <cellStyle name="s_Poundstone (2)_2_2007.07.13 (RSRI)_BALANÇO 3 2" xfId="12697" xr:uid="{7F8CF3D0-2DEE-49CD-8C6C-F7A71084C6E9}"/>
    <cellStyle name="s_Poundstone (2)_2_2007.07.13 (RSRI)_BALANÇO 3 2 2" xfId="23938" xr:uid="{B00A847A-CE81-402A-ACFA-2B26A0CDC136}"/>
    <cellStyle name="s_Poundstone (2)_2_2007.07.13 (RSRI)_BALANÇO 3 2 3" xfId="27641" xr:uid="{C44FF457-9A09-406E-8439-B376E7A950C3}"/>
    <cellStyle name="s_Poundstone (2)_2_2007.07.13 (RSRI)_BALANÇO 3 2 4" xfId="16270" xr:uid="{C6E6D4F7-B26B-46A0-9383-256ED99AFE59}"/>
    <cellStyle name="s_Poundstone (2)_2_2007.07.13 (RSRI)_BALANÇO 3 2 5" xfId="32424" xr:uid="{9CFE24C9-3D37-4880-8460-FA804A934142}"/>
    <cellStyle name="s_Poundstone (2)_2_2007.07.13 (RSRI)_BALANÇO 3 2 6" xfId="33842" xr:uid="{D4FFAE41-129A-4B49-AF52-78F81493BEF6}"/>
    <cellStyle name="s_Poundstone (2)_2_2007.07.13 (RSRI)_DF's" xfId="2760" xr:uid="{AC60CD7F-A651-4CF6-9D5B-40E831299815}"/>
    <cellStyle name="s_Poundstone (2)_2_2007.07.13 (RSRI)_DF's 2" xfId="7543" xr:uid="{76CF1757-F6E9-4585-9098-D328A2766689}"/>
    <cellStyle name="s_Poundstone (2)_2_2007.07.13 (RSRI)_DF's 2 2" xfId="19427" xr:uid="{9C37C7EA-FA04-4325-B869-C063B2CD3583}"/>
    <cellStyle name="s_Poundstone (2)_2_2007.07.13 (RSRI)_DF's 2 3" xfId="17317" xr:uid="{78C8581E-0E00-4257-8139-1CC56BE39251}"/>
    <cellStyle name="s_Poundstone (2)_2_2007.07.13 (RSRI)_DF's 2 4" xfId="25804" xr:uid="{5059537C-54E7-46EB-B415-7135B7C9748E}"/>
    <cellStyle name="s_Poundstone (2)_2_2007.07.13 (RSRI)_DF's 2 5" xfId="29726" xr:uid="{EFA73D83-A5F8-438E-98F2-0EFAC10D99CB}"/>
    <cellStyle name="s_Poundstone (2)_2_2007.07.13 (RSRI)_DF's 2 6" xfId="25702" xr:uid="{40CBA144-3BB3-44A9-88C2-7CB150A3C5FA}"/>
    <cellStyle name="s_Poundstone (2)_2_2007.07.13 (RSRI)_DF's 3" xfId="10630" xr:uid="{ADC54113-FE2F-4218-BD9E-22EA257FD597}"/>
    <cellStyle name="s_Poundstone (2)_2_2007.07.13 (RSRI)_DF's 3 2" xfId="12205" xr:uid="{7205445A-AA9C-4F5C-8C0D-1C3671F2ADDB}"/>
    <cellStyle name="s_Poundstone (2)_2_2007.07.13 (RSRI)_DF's 3 2 2" xfId="23446" xr:uid="{2E466C59-72C4-4E45-AC71-450C8F4C53B9}"/>
    <cellStyle name="s_Poundstone (2)_2_2007.07.13 (RSRI)_DF's 3 2 3" xfId="27149" xr:uid="{479B6CF8-B9FD-4858-8E31-B317ABAA2C11}"/>
    <cellStyle name="s_Poundstone (2)_2_2007.07.13 (RSRI)_DF's 3 2 4" xfId="26722" xr:uid="{C48FF268-BC79-4A5F-AB63-D964C9E6524E}"/>
    <cellStyle name="s_Poundstone (2)_2_2007.07.13 (RSRI)_DF's 3 2 5" xfId="29621" xr:uid="{25FA810A-CA86-4D3B-ACA8-6B58698DEF05}"/>
    <cellStyle name="s_Poundstone (2)_2_2007.07.13 (RSRI)_DF's 3 2 6" xfId="19380" xr:uid="{60513F0D-1703-45BB-A99C-31ECA28B4E93}"/>
    <cellStyle name="s_Poundstone (2)_2_2007.07.13 (RSRI)_EVOLUÇÃO OBRA" xfId="5766" xr:uid="{30D61AF2-5459-4D51-8B6D-9762D4E17FCE}"/>
    <cellStyle name="s_Poundstone (2)_2_2007.07.13 (RSRI)_EVOLUÇÃO OBRA 2" xfId="10051" xr:uid="{C6402E98-4D3C-428F-BF11-BC75475D8D08}"/>
    <cellStyle name="s_Poundstone (2)_2_2007.07.13 (RSRI)_EVOLUÇÃO OBRA 2 2" xfId="21713" xr:uid="{EA7D8ABF-15A3-46AA-BF8E-1906E70D74CA}"/>
    <cellStyle name="s_Poundstone (2)_2_2007.07.13 (RSRI)_EVOLUÇÃO OBRA 2 3" xfId="25468" xr:uid="{029B54D8-E707-4B46-B2A7-615D70E5F573}"/>
    <cellStyle name="s_Poundstone (2)_2_2007.07.13 (RSRI)_EVOLUÇÃO OBRA 2 4" xfId="21084" xr:uid="{24F34D8C-8073-415F-B9D4-16554A8487C6}"/>
    <cellStyle name="s_Poundstone (2)_2_2007.07.13 (RSRI)_EVOLUÇÃO OBRA 2 5" xfId="31229" xr:uid="{7825E531-6E39-4ED1-9E16-C02AC1929CE0}"/>
    <cellStyle name="s_Poundstone (2)_2_2007.07.13 (RSRI)_EVOLUÇÃO OBRA 2 6" xfId="34163" xr:uid="{B267827A-DEE2-46D3-9BEA-778455F2E822}"/>
    <cellStyle name="s_Poundstone (2)_2_2007.07.13 (RSRI)_EVOLUÇÃO OBRA 3" xfId="11640" xr:uid="{47892BA3-162B-462B-A318-3DD6F55D7D56}"/>
    <cellStyle name="s_Poundstone (2)_2_2007.07.13 (RSRI)_EVOLUÇÃO OBRA 3 2" xfId="13197" xr:uid="{2FFAE012-62C4-479E-8A64-75DC931E5308}"/>
    <cellStyle name="s_Poundstone (2)_2_2007.07.13 (RSRI)_EVOLUÇÃO OBRA 3 2 2" xfId="24438" xr:uid="{F428556A-5AB1-4847-BF58-5A4498C76B99}"/>
    <cellStyle name="s_Poundstone (2)_2_2007.07.13 (RSRI)_EVOLUÇÃO OBRA 3 2 3" xfId="28139" xr:uid="{2E8DB84B-55D8-4F8B-988F-DB337683070B}"/>
    <cellStyle name="s_Poundstone (2)_2_2007.07.13 (RSRI)_EVOLUÇÃO OBRA 3 2 4" xfId="22692" xr:uid="{33410E81-A990-401A-A5EB-2904A8B26AFE}"/>
    <cellStyle name="s_Poundstone (2)_2_2007.07.13 (RSRI)_EVOLUÇÃO OBRA 3 2 5" xfId="32211" xr:uid="{F88A2C92-93B3-4460-A343-B36BE67670A1}"/>
    <cellStyle name="s_Poundstone (2)_2_2007.07.13 (RSRI)_EVOLUÇÃO OBRA 3 2 6" xfId="33243" xr:uid="{EA4C51E0-1668-4587-A628-3E4BA5005319}"/>
    <cellStyle name="s_Poundstone (2)_2_2007.07.13 (RSRI)_VSO-4T08-2008.12.02" xfId="4758" xr:uid="{02DDE93D-1511-41DD-936E-8E85E0464366}"/>
    <cellStyle name="s_Poundstone (2)_2_2007.07.13 (RSRI)_VSO-4T08-2008.12.02 2" xfId="9119" xr:uid="{BC0C6980-C6CA-40D4-937D-9C3D70823A70}"/>
    <cellStyle name="s_Poundstone (2)_2_2007.07.13 (RSRI)_VSO-4T08-2008.12.02 2 2" xfId="20857" xr:uid="{F6F034C4-B040-41AF-A5B7-756C5B3E87E4}"/>
    <cellStyle name="s_Poundstone (2)_2_2007.07.13 (RSRI)_VSO-4T08-2008.12.02 2 3" xfId="24669" xr:uid="{B76CBF51-0168-4821-8DAD-D43F9004135A}"/>
    <cellStyle name="s_Poundstone (2)_2_2007.07.13 (RSRI)_VSO-4T08-2008.12.02 2 4" xfId="21694" xr:uid="{96A64D9F-E3F0-4570-9695-28682C7F4A50}"/>
    <cellStyle name="s_Poundstone (2)_2_2007.07.13 (RSRI)_VSO-4T08-2008.12.02 2 5" xfId="28953" xr:uid="{727DCBAA-C46D-4F64-B51C-5C28EE6595BD}"/>
    <cellStyle name="s_Poundstone (2)_2_2007.07.13 (RSRI)_VSO-4T08-2008.12.02 2 6" xfId="34650" xr:uid="{56AD4E25-1915-4351-8500-A16B749A566E}"/>
    <cellStyle name="s_Poundstone (2)_2_2007.07.13 (RSRI)_VSO-4T08-2008.12.02 3" xfId="36749" xr:uid="{0B8B8DD7-6F71-4842-B979-A89B3CA1B129}"/>
    <cellStyle name="s_Poundstone (2)_2007.04.13 (RSRI)" xfId="1543" xr:uid="{B2F38760-0C90-4191-9FE5-B4CBB7C06398}"/>
    <cellStyle name="s_Poundstone (2)_2007.04.13 (RSRI) 2" xfId="36750" xr:uid="{46894B74-6D6A-425E-A87F-68BC1EBF5760}"/>
    <cellStyle name="s_Poundstone (2)_2007.04.13 (RSRI)_BALANÇO" xfId="3777" xr:uid="{8FD0A6E8-535C-45AA-9943-4E1BC8441EBB}"/>
    <cellStyle name="s_Poundstone (2)_2007.04.13 (RSRI)_BALANÇO 2" xfId="8560" xr:uid="{49F72307-1C2F-4DD4-B71A-4EF59C4B8AFB}"/>
    <cellStyle name="s_Poundstone (2)_2007.04.13 (RSRI)_DF's" xfId="2761" xr:uid="{DA590FD4-4765-4E5F-9ADF-538CC80436FF}"/>
    <cellStyle name="s_Poundstone (2)_2007.04.13 (RSRI)_DF's 2" xfId="7544" xr:uid="{D83530D2-3402-463E-B82D-15AF88965129}"/>
    <cellStyle name="s_Poundstone (2)_2007.04.13 (RSRI)_EVOLUÇÃO OBRA" xfId="5767" xr:uid="{8FD1284D-ABA5-4F4F-99B3-2BADF6653571}"/>
    <cellStyle name="s_Poundstone (2)_2007.04.13 (RSRI)_EVOLUÇÃO OBRA 2" xfId="10052" xr:uid="{F2E34B02-AA13-4589-9339-9A1B96F1FC8A}"/>
    <cellStyle name="s_Poundstone (2)_2007.04.13 (RSRI)_VSO-4T08-2008.12.02" xfId="4759" xr:uid="{A124DA8C-6A93-40C1-986C-99ED18CD5779}"/>
    <cellStyle name="s_Poundstone (2)_2007.07.13 (RSRI)" xfId="1544" xr:uid="{F6F9CC26-2FEE-4ACC-8227-5D4227A54D29}"/>
    <cellStyle name="s_Poundstone (2)_2007.07.13 (RSRI) 2" xfId="36751" xr:uid="{3AB7B154-6AAE-4542-BD07-65EDD4ABFAE7}"/>
    <cellStyle name="s_Poundstone (2)_2007.07.13 (RSRI)_BALANÇO" xfId="3778" xr:uid="{D900B7B2-EF45-42F6-B58A-9EC87237B0E9}"/>
    <cellStyle name="s_Poundstone (2)_2007.07.13 (RSRI)_BALANÇO 2" xfId="8561" xr:uid="{9AAFA931-01B8-4BD6-81F7-6D74C7F23291}"/>
    <cellStyle name="s_Poundstone (2)_2007.07.13 (RSRI)_DF's" xfId="2762" xr:uid="{CAE4C79C-6823-48F2-A885-480F844514E8}"/>
    <cellStyle name="s_Poundstone (2)_2007.07.13 (RSRI)_DF's 2" xfId="7545" xr:uid="{C154A94A-66AE-4DED-BA21-F22CB5509E0D}"/>
    <cellStyle name="s_Poundstone (2)_2007.07.13 (RSRI)_EVOLUÇÃO OBRA" xfId="5768" xr:uid="{24164C93-3EC6-4014-8AF9-F77ED7814528}"/>
    <cellStyle name="s_Poundstone (2)_2007.07.13 (RSRI)_EVOLUÇÃO OBRA 2" xfId="10053" xr:uid="{7AD70136-393E-45F6-B0F5-80A0D8210AE1}"/>
    <cellStyle name="s_Poundstone (2)_2007.07.13 (RSRI)_VSO-4T08-2008.12.02" xfId="4760" xr:uid="{AAAB20E5-EE3B-401B-BF7F-D83BEBECF27D}"/>
    <cellStyle name="s_Poundstone (2)_Celtic DCF" xfId="1545" xr:uid="{F41A04E1-7C74-4EB8-A97B-C67AF493EB3B}"/>
    <cellStyle name="s_Poundstone (2)_Celtic DCF Inputs" xfId="1546" xr:uid="{8C8E80E0-5B82-4F6C-8701-366F1B8D7A3C}"/>
    <cellStyle name="s_Poundstone (2)_Celtic DCF Inputs_2007.04.13 (RSRI)" xfId="1547" xr:uid="{80504BF3-8050-424C-85D7-1768A72E3646}"/>
    <cellStyle name="s_Poundstone (2)_Celtic DCF Inputs_2007.04.13 (RSRI) 2" xfId="36752" xr:uid="{18A43050-1DD2-4480-84A7-78EC34869515}"/>
    <cellStyle name="s_Poundstone (2)_Celtic DCF Inputs_2007.04.13 (RSRI)_BALANÇO" xfId="3779" xr:uid="{164850D4-FBF2-44BA-8FB0-2904B6D40D8E}"/>
    <cellStyle name="s_Poundstone (2)_Celtic DCF Inputs_2007.04.13 (RSRI)_BALANÇO 2" xfId="8562" xr:uid="{694FC915-B430-421D-AEDC-526ABCE18903}"/>
    <cellStyle name="s_Poundstone (2)_Celtic DCF Inputs_2007.04.13 (RSRI)_DF's" xfId="2763" xr:uid="{AD43F8E6-3534-4145-BC46-6104CD61418B}"/>
    <cellStyle name="s_Poundstone (2)_Celtic DCF Inputs_2007.04.13 (RSRI)_DF's 2" xfId="7546" xr:uid="{E59D3768-EA68-4B03-95F9-7DE924FBC38F}"/>
    <cellStyle name="s_Poundstone (2)_Celtic DCF Inputs_2007.04.13 (RSRI)_EVOLUÇÃO OBRA" xfId="5769" xr:uid="{6EB86D33-57DE-4536-A3A8-B72556467637}"/>
    <cellStyle name="s_Poundstone (2)_Celtic DCF Inputs_2007.04.13 (RSRI)_EVOLUÇÃO OBRA 2" xfId="10054" xr:uid="{E3737960-88EF-40A6-B149-E748F1454CF4}"/>
    <cellStyle name="s_Poundstone (2)_Celtic DCF Inputs_2007.04.13 (RSRI)_VSO-4T08-2008.12.02" xfId="4761" xr:uid="{6C1AF17D-9DD6-46BF-908D-AE005A0079DE}"/>
    <cellStyle name="s_Poundstone (2)_Celtic DCF Inputs_2007.07.13 (RSRI)" xfId="1548" xr:uid="{4FF7F186-86DB-45A1-9674-4CEF8CB50205}"/>
    <cellStyle name="s_Poundstone (2)_Celtic DCF Inputs_2007.07.13 (RSRI) 2" xfId="36753" xr:uid="{A90781BA-FB53-4490-80A6-A560AB8D386F}"/>
    <cellStyle name="s_Poundstone (2)_Celtic DCF Inputs_2007.07.13 (RSRI)_BALANÇO" xfId="3780" xr:uid="{2C20DD8D-1FC6-4D64-B372-871C4E825E7A}"/>
    <cellStyle name="s_Poundstone (2)_Celtic DCF Inputs_2007.07.13 (RSRI)_BALANÇO 2" xfId="8563" xr:uid="{8D1A2BBA-9F60-4376-97B2-DE15DBCE061E}"/>
    <cellStyle name="s_Poundstone (2)_Celtic DCF Inputs_2007.07.13 (RSRI)_DF's" xfId="2764" xr:uid="{77CC001B-9DD7-4D04-B939-95BCD747E828}"/>
    <cellStyle name="s_Poundstone (2)_Celtic DCF Inputs_2007.07.13 (RSRI)_DF's 2" xfId="7547" xr:uid="{8B97DC0E-AC96-43D1-95AE-E93CE55BF04A}"/>
    <cellStyle name="s_Poundstone (2)_Celtic DCF Inputs_2007.07.13 (RSRI)_EVOLUÇÃO OBRA" xfId="5770" xr:uid="{4C87E6FA-222C-44EE-83CC-EEE075428EE1}"/>
    <cellStyle name="s_Poundstone (2)_Celtic DCF Inputs_2007.07.13 (RSRI)_EVOLUÇÃO OBRA 2" xfId="10055" xr:uid="{43A99A4B-5059-4116-81F9-09DD25504579}"/>
    <cellStyle name="s_Poundstone (2)_Celtic DCF Inputs_2007.07.13 (RSRI)_VSO-4T08-2008.12.02" xfId="4762" xr:uid="{02F893D9-D895-4D18-9C0D-A37F7D2D7DFC}"/>
    <cellStyle name="s_Poundstone (2)_Celtic DCF_2007.04.13 (RSRI)" xfId="1549" xr:uid="{69DDC8D9-1DD7-4AC6-8E76-5C648F342842}"/>
    <cellStyle name="s_Poundstone (2)_Celtic DCF_2007.04.13 (RSRI) 2" xfId="36754" xr:uid="{D68176A0-7A5F-45B2-B0CC-4BA227E12CB4}"/>
    <cellStyle name="s_Poundstone (2)_Celtic DCF_2007.04.13 (RSRI)_BALANÇO" xfId="3781" xr:uid="{3DAB5605-D70A-4DB1-BA0D-A1D77408AB0A}"/>
    <cellStyle name="s_Poundstone (2)_Celtic DCF_2007.04.13 (RSRI)_BALANÇO 2" xfId="8564" xr:uid="{5B012324-C2CC-4B4F-83BB-AE96FD471840}"/>
    <cellStyle name="s_Poundstone (2)_Celtic DCF_2007.04.13 (RSRI)_DF's" xfId="2765" xr:uid="{3AC85E60-D773-4BD9-94CC-36FFDE124D72}"/>
    <cellStyle name="s_Poundstone (2)_Celtic DCF_2007.04.13 (RSRI)_DF's 2" xfId="7548" xr:uid="{49E25CC7-06F5-494A-9AC2-91B604BF000E}"/>
    <cellStyle name="s_Poundstone (2)_Celtic DCF_2007.04.13 (RSRI)_EVOLUÇÃO OBRA" xfId="5771" xr:uid="{1167CAD0-D962-4A28-8320-8167D9BECFDD}"/>
    <cellStyle name="s_Poundstone (2)_Celtic DCF_2007.04.13 (RSRI)_EVOLUÇÃO OBRA 2" xfId="10056" xr:uid="{30C75399-44CC-4AD1-A3BC-BC66DC2FFD5C}"/>
    <cellStyle name="s_Poundstone (2)_Celtic DCF_2007.04.13 (RSRI)_VSO-4T08-2008.12.02" xfId="4763" xr:uid="{C1FCB9AD-380E-40C4-A9A0-3DF9A9D00B16}"/>
    <cellStyle name="s_Poundstone (2)_Celtic DCF_2007.07.13 (RSRI)" xfId="1550" xr:uid="{771CA3F8-AEB0-4A83-81D5-EB7810AC24FC}"/>
    <cellStyle name="s_Poundstone (2)_Celtic DCF_2007.07.13 (RSRI) 2" xfId="36755" xr:uid="{F17DAAD1-2C56-4CD4-98DF-BC786898A073}"/>
    <cellStyle name="s_Poundstone (2)_Celtic DCF_2007.07.13 (RSRI)_BALANÇO" xfId="3782" xr:uid="{0697CEB4-AE6B-4C3C-9B48-57BC33C790F2}"/>
    <cellStyle name="s_Poundstone (2)_Celtic DCF_2007.07.13 (RSRI)_BALANÇO 2" xfId="8565" xr:uid="{2F455D49-4BD8-4D92-BF90-739BA16D4AD5}"/>
    <cellStyle name="s_Poundstone (2)_Celtic DCF_2007.07.13 (RSRI)_DF's" xfId="2766" xr:uid="{7C4E5DCC-4723-4641-835A-EF7AF69B808F}"/>
    <cellStyle name="s_Poundstone (2)_Celtic DCF_2007.07.13 (RSRI)_DF's 2" xfId="7549" xr:uid="{35A5F6B3-8F07-479A-97F9-4183CAD43F2C}"/>
    <cellStyle name="s_Poundstone (2)_Celtic DCF_2007.07.13 (RSRI)_EVOLUÇÃO OBRA" xfId="5772" xr:uid="{242CDE3C-4F4A-4AD9-96EA-7ACE63192E52}"/>
    <cellStyle name="s_Poundstone (2)_Celtic DCF_2007.07.13 (RSRI)_EVOLUÇÃO OBRA 2" xfId="10057" xr:uid="{875FB624-0638-41B7-8E1E-EBD2F4C19C3F}"/>
    <cellStyle name="s_Poundstone (2)_Celtic DCF_2007.07.13 (RSRI)_VSO-4T08-2008.12.02" xfId="4764" xr:uid="{A4FFC732-8266-4CA5-B761-0E9780F5F53B}"/>
    <cellStyle name="s_Poundstone (2)_Valuation Summary" xfId="1551" xr:uid="{CF24DD7B-5D02-4AC2-A6F2-EEF3B2A13353}"/>
    <cellStyle name="s_Poundstone (2)_Valuation Summary_2007.04.13 (RSRI)" xfId="1552" xr:uid="{4F4755FA-4984-4250-9D97-4770CF7B675E}"/>
    <cellStyle name="s_Poundstone (2)_Valuation Summary_2007.04.13 (RSRI) 2" xfId="36756" xr:uid="{94818D46-AB25-4217-B898-58E0C174C311}"/>
    <cellStyle name="s_Poundstone (2)_Valuation Summary_2007.04.13 (RSRI)_BALANÇO" xfId="3783" xr:uid="{90EEC4A8-5D7C-4A48-9EAF-D12E5D38C6A5}"/>
    <cellStyle name="s_Poundstone (2)_Valuation Summary_2007.04.13 (RSRI)_BALANÇO 2" xfId="8566" xr:uid="{3B19B774-A11E-47E0-A2F5-98DF6A25A07B}"/>
    <cellStyle name="s_Poundstone (2)_Valuation Summary_2007.04.13 (RSRI)_DF's" xfId="2767" xr:uid="{8E593181-5C34-4347-93C7-A0AF564E408C}"/>
    <cellStyle name="s_Poundstone (2)_Valuation Summary_2007.04.13 (RSRI)_DF's 2" xfId="7550" xr:uid="{4B4CDFF4-FA70-4C2E-B158-048A97A0645B}"/>
    <cellStyle name="s_Poundstone (2)_Valuation Summary_2007.04.13 (RSRI)_EVOLUÇÃO OBRA" xfId="5773" xr:uid="{C5A891A3-8D2B-4056-B398-C99FF98B4B10}"/>
    <cellStyle name="s_Poundstone (2)_Valuation Summary_2007.04.13 (RSRI)_EVOLUÇÃO OBRA 2" xfId="10058" xr:uid="{6934CD78-7D30-4900-9124-622B78D27B07}"/>
    <cellStyle name="s_Poundstone (2)_Valuation Summary_2007.04.13 (RSRI)_VSO-4T08-2008.12.02" xfId="4765" xr:uid="{649318BD-4A08-4A28-AD37-7B032A3EDEF1}"/>
    <cellStyle name="s_Poundstone (2)_Valuation Summary_2007.07.13 (RSRI)" xfId="1553" xr:uid="{B9B8E429-D19B-450D-858F-BF853F7A2F6D}"/>
    <cellStyle name="s_Poundstone (2)_Valuation Summary_2007.07.13 (RSRI) 2" xfId="36757" xr:uid="{E651345F-131D-4C1A-830F-EE30E9EE062A}"/>
    <cellStyle name="s_Poundstone (2)_Valuation Summary_2007.07.13 (RSRI)_BALANÇO" xfId="3784" xr:uid="{91A28D5D-40D0-4480-9713-13A5C65BE78C}"/>
    <cellStyle name="s_Poundstone (2)_Valuation Summary_2007.07.13 (RSRI)_BALANÇO 2" xfId="8567" xr:uid="{3FCCE64D-29DB-46DB-AA6C-B31CD0C9409C}"/>
    <cellStyle name="s_Poundstone (2)_Valuation Summary_2007.07.13 (RSRI)_DF's" xfId="2768" xr:uid="{C4603518-E779-42B9-894A-ADA752FFDF2E}"/>
    <cellStyle name="s_Poundstone (2)_Valuation Summary_2007.07.13 (RSRI)_DF's 2" xfId="7551" xr:uid="{7655C33D-18FD-479A-A5C3-E21953A95322}"/>
    <cellStyle name="s_Poundstone (2)_Valuation Summary_2007.07.13 (RSRI)_EVOLUÇÃO OBRA" xfId="5774" xr:uid="{483A5671-EFFB-44CC-B46F-395E9FE98476}"/>
    <cellStyle name="s_Poundstone (2)_Valuation Summary_2007.07.13 (RSRI)_EVOLUÇÃO OBRA 2" xfId="10059" xr:uid="{DCEAD003-E104-49A1-B8F8-EEE504D06F5B}"/>
    <cellStyle name="s_Poundstone (2)_Valuation Summary_2007.07.13 (RSRI)_VSO-4T08-2008.12.02" xfId="4766" xr:uid="{40B4BD03-3FCC-4FC1-973E-059F1153ACFE}"/>
    <cellStyle name="s_Preliminary Poundstone (2)" xfId="1554" xr:uid="{E94541AF-231C-4D05-AAE3-E1D640AD4A5A}"/>
    <cellStyle name="s_Preliminary Poundstone (2) 2" xfId="6523" xr:uid="{0C3A3033-6AD4-412E-B8E1-AC9296583370}"/>
    <cellStyle name="s_Preliminary Poundstone (2) 2 2" xfId="18497" xr:uid="{AA62D10B-2216-4CDC-97FD-A63E5787F4A9}"/>
    <cellStyle name="s_Preliminary Poundstone (2) 2 3" xfId="13986" xr:uid="{43936B83-96A1-4094-B0B7-0F668595F1C3}"/>
    <cellStyle name="s_Preliminary Poundstone (2) 2 4" xfId="29906" xr:uid="{643F1886-5AA7-404D-A8B8-D5DB4CDC413A}"/>
    <cellStyle name="s_Preliminary Poundstone (2) 2 5" xfId="16521" xr:uid="{792C4A6C-2F36-4621-89B5-EFCCD3AC3FE5}"/>
    <cellStyle name="s_Preliminary Poundstone (2) 2 6" xfId="33070" xr:uid="{4567E8CA-7A5A-424C-B117-E7A4ECE5D319}"/>
    <cellStyle name="s_Preliminary Poundstone (2) 3" xfId="36758" xr:uid="{80B3216E-470C-4386-B138-AA9D30C734BA}"/>
    <cellStyle name="s_Preliminary Poundstone (2)_1" xfId="1555" xr:uid="{9FB64501-C25F-4168-A408-C4E82BD19EC1}"/>
    <cellStyle name="s_Preliminary Poundstone (2)_1 2" xfId="6524" xr:uid="{ACCD62A3-7A73-4BD4-A5EA-15021E1A5A14}"/>
    <cellStyle name="s_Preliminary Poundstone (2)_1 2 2" xfId="18498" xr:uid="{7BE186ED-5270-4C1D-B29B-ECB22CAFEDA9}"/>
    <cellStyle name="s_Preliminary Poundstone (2)_1 2 3" xfId="13985" xr:uid="{0DA907E6-6DB8-4130-9969-7E95CF445233}"/>
    <cellStyle name="s_Preliminary Poundstone (2)_1 2 4" xfId="28851" xr:uid="{C009B167-5CD2-441C-AFC0-E22F13B678CF}"/>
    <cellStyle name="s_Preliminary Poundstone (2)_1 2 5" xfId="16753" xr:uid="{9FF0F228-E707-4A2D-A98B-6D57EF11919B}"/>
    <cellStyle name="s_Preliminary Poundstone (2)_1 2 6" xfId="29422" xr:uid="{8DA26E80-AE6D-4075-84D9-7FAE217E00EE}"/>
    <cellStyle name="s_Preliminary Poundstone (2)_1 3" xfId="36759" xr:uid="{47027EF6-7FCF-42CD-9BF0-7581279F583D}"/>
    <cellStyle name="s_Preliminary Poundstone (2)_1_2007.04.13 (RSRI)" xfId="1556" xr:uid="{EDE7595F-525E-431C-B5BD-92393E0BD860}"/>
    <cellStyle name="s_Preliminary Poundstone (2)_1_2007.04.13 (RSRI) 2" xfId="6525" xr:uid="{355A3C4E-6FDF-4461-A5AB-33527F6C6CC7}"/>
    <cellStyle name="s_Preliminary Poundstone (2)_1_2007.04.13 (RSRI) 2 2" xfId="18499" xr:uid="{4A03897F-C292-4ADA-964A-EB326596DE19}"/>
    <cellStyle name="s_Preliminary Poundstone (2)_1_2007.04.13 (RSRI) 2 3" xfId="16631" xr:uid="{3B000778-27F6-49D7-A456-DF00DDD5862D}"/>
    <cellStyle name="s_Preliminary Poundstone (2)_1_2007.04.13 (RSRI) 2 4" xfId="26105" xr:uid="{75D83F74-22F4-4DA0-9C01-AD3627302BC0}"/>
    <cellStyle name="s_Preliminary Poundstone (2)_1_2007.04.13 (RSRI) 2 5" xfId="17503" xr:uid="{0F16A211-2047-4FB9-949F-A519557014A0}"/>
    <cellStyle name="s_Preliminary Poundstone (2)_1_2007.04.13 (RSRI) 2 6" xfId="34710" xr:uid="{4A7B3669-5031-447E-8B34-1640969DC2D6}"/>
    <cellStyle name="s_Preliminary Poundstone (2)_1_2007.04.13 (RSRI) 3" xfId="36760" xr:uid="{D3BD413A-B09C-4821-AA57-FBA8367BCEEB}"/>
    <cellStyle name="s_Preliminary Poundstone (2)_1_2007.04.13 (RSRI)_BALANÇO" xfId="3785" xr:uid="{52815E26-C344-4C19-8545-1E5E5FB27A4F}"/>
    <cellStyle name="s_Preliminary Poundstone (2)_1_2007.04.13 (RSRI)_BALANÇO 2" xfId="8568" xr:uid="{A214777C-48F3-4E74-862C-1599C2DCBC16}"/>
    <cellStyle name="s_Preliminary Poundstone (2)_1_2007.04.13 (RSRI)_BALANÇO 2 2" xfId="20325" xr:uid="{D7A73C3E-2E94-4F5E-B629-0A65A2994F1E}"/>
    <cellStyle name="s_Preliminary Poundstone (2)_1_2007.04.13 (RSRI)_BALANÇO 2 3" xfId="13588" xr:uid="{30D91A42-0173-4020-971A-2A197DA55044}"/>
    <cellStyle name="s_Preliminary Poundstone (2)_1_2007.04.13 (RSRI)_BALANÇO 2 4" xfId="15353" xr:uid="{7DC92ED3-54D6-4A4F-9A91-B77912FB32B9}"/>
    <cellStyle name="s_Preliminary Poundstone (2)_1_2007.04.13 (RSRI)_BALANÇO 2 5" xfId="29999" xr:uid="{A553ED99-EB04-40B2-A0CF-C6294DB92C26}"/>
    <cellStyle name="s_Preliminary Poundstone (2)_1_2007.04.13 (RSRI)_BALANÇO 2 6" xfId="22028" xr:uid="{BC290E96-A68B-4DF0-A917-8504B09D1638}"/>
    <cellStyle name="s_Preliminary Poundstone (2)_1_2007.04.13 (RSRI)_BALANÇO 3" xfId="11127" xr:uid="{2F0E0710-55D2-4EC2-ABF5-C98914CC4967}"/>
    <cellStyle name="s_Preliminary Poundstone (2)_1_2007.04.13 (RSRI)_BALANÇO 3 2" xfId="12698" xr:uid="{F1671C95-2F58-47F5-A1D2-A83CBEAF5779}"/>
    <cellStyle name="s_Preliminary Poundstone (2)_1_2007.04.13 (RSRI)_BALANÇO 3 2 2" xfId="23939" xr:uid="{45A79F9B-612A-4161-87AC-98FA24003DB0}"/>
    <cellStyle name="s_Preliminary Poundstone (2)_1_2007.04.13 (RSRI)_BALANÇO 3 2 3" xfId="27642" xr:uid="{F4E9F306-312B-478D-BEC8-97E159F5E3D6}"/>
    <cellStyle name="s_Preliminary Poundstone (2)_1_2007.04.13 (RSRI)_BALANÇO 3 2 4" xfId="17676" xr:uid="{32A825E4-3E6F-4B5F-B71E-EE8FE3492279}"/>
    <cellStyle name="s_Preliminary Poundstone (2)_1_2007.04.13 (RSRI)_BALANÇO 3 2 5" xfId="32445" xr:uid="{DA00A0D2-07BF-4275-BD14-53187B55BE1A}"/>
    <cellStyle name="s_Preliminary Poundstone (2)_1_2007.04.13 (RSRI)_BALANÇO 3 2 6" xfId="34891" xr:uid="{B9F7F582-1BAA-445A-B5F1-4EDEDB4441E4}"/>
    <cellStyle name="s_Preliminary Poundstone (2)_1_2007.04.13 (RSRI)_DF's" xfId="2769" xr:uid="{D9458925-E153-4DD3-A0A9-A35B5FDC3634}"/>
    <cellStyle name="s_Preliminary Poundstone (2)_1_2007.04.13 (RSRI)_DF's 2" xfId="7552" xr:uid="{3D5BFD58-BE6F-4690-8901-14B8AB528DA7}"/>
    <cellStyle name="s_Preliminary Poundstone (2)_1_2007.04.13 (RSRI)_DF's 2 2" xfId="19434" xr:uid="{A213D752-D1B4-4AF6-B0F8-2AE46BAE58F1}"/>
    <cellStyle name="s_Preliminary Poundstone (2)_1_2007.04.13 (RSRI)_DF's 2 3" xfId="13755" xr:uid="{17659D03-956E-40D0-B8BD-F4C068D3DCC3}"/>
    <cellStyle name="s_Preliminary Poundstone (2)_1_2007.04.13 (RSRI)_DF's 2 4" xfId="28782" xr:uid="{21D17662-4215-47A3-AA62-0001847CD7B3}"/>
    <cellStyle name="s_Preliminary Poundstone (2)_1_2007.04.13 (RSRI)_DF's 2 5" xfId="29094" xr:uid="{EF7AC072-1C98-4471-B977-867B52CF9A5B}"/>
    <cellStyle name="s_Preliminary Poundstone (2)_1_2007.04.13 (RSRI)_DF's 2 6" xfId="29492" xr:uid="{475C8366-B7C4-4F2C-B111-F5E60DE9B026}"/>
    <cellStyle name="s_Preliminary Poundstone (2)_1_2007.04.13 (RSRI)_DF's 3" xfId="10631" xr:uid="{30AA47AD-3092-4DE9-82E1-E654CAF46096}"/>
    <cellStyle name="s_Preliminary Poundstone (2)_1_2007.04.13 (RSRI)_DF's 3 2" xfId="12206" xr:uid="{38FA171F-E768-42F3-B951-FAC41837A8C0}"/>
    <cellStyle name="s_Preliminary Poundstone (2)_1_2007.04.13 (RSRI)_DF's 3 2 2" xfId="23447" xr:uid="{3F5459DD-3D4D-4749-80CC-94F06FB3D82D}"/>
    <cellStyle name="s_Preliminary Poundstone (2)_1_2007.04.13 (RSRI)_DF's 3 2 3" xfId="27150" xr:uid="{7C002824-CB57-4E8D-8E4D-FF23FB772A68}"/>
    <cellStyle name="s_Preliminary Poundstone (2)_1_2007.04.13 (RSRI)_DF's 3 2 4" xfId="15249" xr:uid="{EA1407DF-511F-4926-A124-9A7AAABB33C6}"/>
    <cellStyle name="s_Preliminary Poundstone (2)_1_2007.04.13 (RSRI)_DF's 3 2 5" xfId="32097" xr:uid="{720812EF-050E-417D-BC6E-1D2C97A1D905}"/>
    <cellStyle name="s_Preliminary Poundstone (2)_1_2007.04.13 (RSRI)_DF's 3 2 6" xfId="34824" xr:uid="{4EB3A017-1E98-438C-ADD9-F25A8BB081CB}"/>
    <cellStyle name="s_Preliminary Poundstone (2)_1_2007.04.13 (RSRI)_EVOLUÇÃO OBRA" xfId="5775" xr:uid="{E6727B6B-B1AB-4956-B0F4-F744FF6BC6AE}"/>
    <cellStyle name="s_Preliminary Poundstone (2)_1_2007.04.13 (RSRI)_EVOLUÇÃO OBRA 2" xfId="10060" xr:uid="{08FEA564-1B63-4EB6-9226-E9AE3602FE08}"/>
    <cellStyle name="s_Preliminary Poundstone (2)_1_2007.04.13 (RSRI)_EVOLUÇÃO OBRA 2 2" xfId="21720" xr:uid="{13306547-B26D-469D-A55C-9E516A834C2E}"/>
    <cellStyle name="s_Preliminary Poundstone (2)_1_2007.04.13 (RSRI)_EVOLUÇÃO OBRA 2 3" xfId="25477" xr:uid="{6599EAA2-9F0B-4FE4-9D89-1A2DDC7961CB}"/>
    <cellStyle name="s_Preliminary Poundstone (2)_1_2007.04.13 (RSRI)_EVOLUÇÃO OBRA 2 4" xfId="26411" xr:uid="{295DB9AF-9BDB-4BE5-8461-A8832F1EC270}"/>
    <cellStyle name="s_Preliminary Poundstone (2)_1_2007.04.13 (RSRI)_EVOLUÇÃO OBRA 2 5" xfId="29460" xr:uid="{EE03A653-809A-4736-A446-0D6CD1C63E23}"/>
    <cellStyle name="s_Preliminary Poundstone (2)_1_2007.04.13 (RSRI)_EVOLUÇÃO OBRA 2 6" xfId="33884" xr:uid="{5C62896E-63EE-4991-9EC8-53A5C7983D76}"/>
    <cellStyle name="s_Preliminary Poundstone (2)_1_2007.04.13 (RSRI)_EVOLUÇÃO OBRA 3" xfId="11641" xr:uid="{661863CF-B1C1-4E01-BE15-04984F0B4B26}"/>
    <cellStyle name="s_Preliminary Poundstone (2)_1_2007.04.13 (RSRI)_EVOLUÇÃO OBRA 3 2" xfId="13198" xr:uid="{DFBD981A-F3D4-4639-B48A-6A67EFF6E0FF}"/>
    <cellStyle name="s_Preliminary Poundstone (2)_1_2007.04.13 (RSRI)_EVOLUÇÃO OBRA 3 2 2" xfId="24439" xr:uid="{9240479D-8B25-4E94-A3F5-1449CC570904}"/>
    <cellStyle name="s_Preliminary Poundstone (2)_1_2007.04.13 (RSRI)_EVOLUÇÃO OBRA 3 2 3" xfId="28140" xr:uid="{BCBA9EA5-9FF5-4BF6-B17B-586D864D1F62}"/>
    <cellStyle name="s_Preliminary Poundstone (2)_1_2007.04.13 (RSRI)_EVOLUÇÃO OBRA 3 2 4" xfId="14255" xr:uid="{5FFBD17B-664C-4C42-A5F8-75A740FC55CB}"/>
    <cellStyle name="s_Preliminary Poundstone (2)_1_2007.04.13 (RSRI)_EVOLUÇÃO OBRA 3 2 5" xfId="30984" xr:uid="{E7617823-885F-43FA-AFAB-BDE9165FCCC7}"/>
    <cellStyle name="s_Preliminary Poundstone (2)_1_2007.04.13 (RSRI)_EVOLUÇÃO OBRA 3 2 6" xfId="17047" xr:uid="{F209E376-58EA-4F67-811F-7580204FED95}"/>
    <cellStyle name="s_Preliminary Poundstone (2)_1_2007.04.13 (RSRI)_VSO-4T08-2008.12.02" xfId="4767" xr:uid="{C531BAF9-059B-41B3-8927-031BAE2FE91E}"/>
    <cellStyle name="s_Preliminary Poundstone (2)_1_2007.04.13 (RSRI)_VSO-4T08-2008.12.02 2" xfId="9121" xr:uid="{F49BFC7D-9432-441F-A35B-C7B9568BC459}"/>
    <cellStyle name="s_Preliminary Poundstone (2)_1_2007.04.13 (RSRI)_VSO-4T08-2008.12.02 2 2" xfId="20859" xr:uid="{A46A2442-D165-42F6-BA07-204A2C82A39E}"/>
    <cellStyle name="s_Preliminary Poundstone (2)_1_2007.04.13 (RSRI)_VSO-4T08-2008.12.02 2 3" xfId="24671" xr:uid="{F75CD9FE-9C7A-4615-8E33-DAA253B9779E}"/>
    <cellStyle name="s_Preliminary Poundstone (2)_1_2007.04.13 (RSRI)_VSO-4T08-2008.12.02 2 4" xfId="16799" xr:uid="{43DAE1A1-68A5-4CAE-892D-909A4A2A73EE}"/>
    <cellStyle name="s_Preliminary Poundstone (2)_1_2007.04.13 (RSRI)_VSO-4T08-2008.12.02 2 5" xfId="31336" xr:uid="{F2A1891F-3A95-4C9D-B459-C31AD11F0BDB}"/>
    <cellStyle name="s_Preliminary Poundstone (2)_1_2007.04.13 (RSRI)_VSO-4T08-2008.12.02 2 6" xfId="35027" xr:uid="{B664AF1E-2BD9-482C-904B-7A464FD31376}"/>
    <cellStyle name="s_Preliminary Poundstone (2)_1_2007.04.13 (RSRI)_VSO-4T08-2008.12.02 3" xfId="36761" xr:uid="{C48646BA-910B-443A-9B50-4D981A2D9FE8}"/>
    <cellStyle name="s_Preliminary Poundstone (2)_1_2007.07.13 (RSRI)" xfId="1557" xr:uid="{77CB1B4D-BAFE-4A75-B56F-1E77B97C55AE}"/>
    <cellStyle name="s_Preliminary Poundstone (2)_1_2007.07.13 (RSRI) 2" xfId="6526" xr:uid="{21128C47-1508-44C3-9500-C61ABB0D71CD}"/>
    <cellStyle name="s_Preliminary Poundstone (2)_1_2007.07.13 (RSRI) 2 2" xfId="18500" xr:uid="{AF697AC5-182D-46CF-9D01-A084043FB894}"/>
    <cellStyle name="s_Preliminary Poundstone (2)_1_2007.07.13 (RSRI) 2 3" xfId="22712" xr:uid="{AE5A2698-FE6E-4620-91FF-B4F84A952E4B}"/>
    <cellStyle name="s_Preliminary Poundstone (2)_1_2007.07.13 (RSRI) 2 4" xfId="30282" xr:uid="{73E8BD23-C114-4E77-AC31-05A03150A3A4}"/>
    <cellStyle name="s_Preliminary Poundstone (2)_1_2007.07.13 (RSRI) 2 5" xfId="17067" xr:uid="{A478D8C2-3CE8-4109-B3F7-56D17AC79155}"/>
    <cellStyle name="s_Preliminary Poundstone (2)_1_2007.07.13 (RSRI) 2 6" xfId="32425" xr:uid="{7332F740-E894-4DB8-9DD1-82E0E12F72F4}"/>
    <cellStyle name="s_Preliminary Poundstone (2)_1_2007.07.13 (RSRI) 3" xfId="36762" xr:uid="{AFAC9D80-5C20-4AB5-A66C-AEB502A6E82A}"/>
    <cellStyle name="s_Preliminary Poundstone (2)_1_2007.07.13 (RSRI)_BALANÇO" xfId="3786" xr:uid="{1A777651-CE17-4B55-A669-B8CDC81B2AD3}"/>
    <cellStyle name="s_Preliminary Poundstone (2)_1_2007.07.13 (RSRI)_BALANÇO 2" xfId="8569" xr:uid="{6FDB3836-680D-40FE-8490-C5431B6C0F7D}"/>
    <cellStyle name="s_Preliminary Poundstone (2)_1_2007.07.13 (RSRI)_BALANÇO 2 2" xfId="20326" xr:uid="{78403403-0F20-4A39-B5B1-59EB0D8F2C8F}"/>
    <cellStyle name="s_Preliminary Poundstone (2)_1_2007.07.13 (RSRI)_BALANÇO 2 3" xfId="16449" xr:uid="{969DB322-E00B-4A1D-8D26-12F0F4DD90FE}"/>
    <cellStyle name="s_Preliminary Poundstone (2)_1_2007.07.13 (RSRI)_BALANÇO 2 4" xfId="14197" xr:uid="{017594D1-9A5F-415F-A60C-66C2B8CF1CB7}"/>
    <cellStyle name="s_Preliminary Poundstone (2)_1_2007.07.13 (RSRI)_BALANÇO 2 5" xfId="32709" xr:uid="{EB57505A-0C42-4363-BACF-2916522E3CD4}"/>
    <cellStyle name="s_Preliminary Poundstone (2)_1_2007.07.13 (RSRI)_BALANÇO 2 6" xfId="30134" xr:uid="{9E5AF1AF-824D-45D1-9D2B-2EECC819BE68}"/>
    <cellStyle name="s_Preliminary Poundstone (2)_1_2007.07.13 (RSRI)_BALANÇO 3" xfId="11128" xr:uid="{A66B71BC-3A8F-4350-B3BD-5F2A56BB2495}"/>
    <cellStyle name="s_Preliminary Poundstone (2)_1_2007.07.13 (RSRI)_BALANÇO 3 2" xfId="12699" xr:uid="{5711685E-DF29-449A-9DFB-DF8C3BC13F97}"/>
    <cellStyle name="s_Preliminary Poundstone (2)_1_2007.07.13 (RSRI)_BALANÇO 3 2 2" xfId="23940" xr:uid="{14E55570-C16A-490D-BB5B-E2CC00129115}"/>
    <cellStyle name="s_Preliminary Poundstone (2)_1_2007.07.13 (RSRI)_BALANÇO 3 2 3" xfId="27643" xr:uid="{3773857A-4EC0-4D07-85F9-17ADBDDBE2EF}"/>
    <cellStyle name="s_Preliminary Poundstone (2)_1_2007.07.13 (RSRI)_BALANÇO 3 2 4" xfId="28442" xr:uid="{9E77BB5F-880E-4892-AAD3-0921325B2B70}"/>
    <cellStyle name="s_Preliminary Poundstone (2)_1_2007.07.13 (RSRI)_BALANÇO 3 2 5" xfId="15975" xr:uid="{823D4BF4-6CC5-4623-9AAD-99F6EAA83230}"/>
    <cellStyle name="s_Preliminary Poundstone (2)_1_2007.07.13 (RSRI)_BALANÇO 3 2 6" xfId="22255" xr:uid="{92A0D1C8-53AA-441A-B889-C0F596ADE74B}"/>
    <cellStyle name="s_Preliminary Poundstone (2)_1_2007.07.13 (RSRI)_DF's" xfId="2770" xr:uid="{4B0784A6-B58A-4069-B6EA-69819F70B58F}"/>
    <cellStyle name="s_Preliminary Poundstone (2)_1_2007.07.13 (RSRI)_DF's 2" xfId="7553" xr:uid="{D31791B0-2F58-45CA-A029-F05179393C5E}"/>
    <cellStyle name="s_Preliminary Poundstone (2)_1_2007.07.13 (RSRI)_DF's 2 2" xfId="19435" xr:uid="{E0F9D090-A3A7-4DFD-BA84-EE2E588E2F7D}"/>
    <cellStyle name="s_Preliminary Poundstone (2)_1_2007.07.13 (RSRI)_DF's 2 3" xfId="13754" xr:uid="{DB7D70CF-429F-4CD8-8A41-5A9556EB38BE}"/>
    <cellStyle name="s_Preliminary Poundstone (2)_1_2007.07.13 (RSRI)_DF's 2 4" xfId="17118" xr:uid="{FC5E5EA6-AC85-4B2E-A1E7-B98B0C780FBE}"/>
    <cellStyle name="s_Preliminary Poundstone (2)_1_2007.07.13 (RSRI)_DF's 2 5" xfId="28305" xr:uid="{7D3B2938-8EC5-40CD-AA29-23D388159FA1}"/>
    <cellStyle name="s_Preliminary Poundstone (2)_1_2007.07.13 (RSRI)_DF's 2 6" xfId="31604" xr:uid="{8ECC4A7B-E554-4154-A43B-DB15502FEF45}"/>
    <cellStyle name="s_Preliminary Poundstone (2)_1_2007.07.13 (RSRI)_DF's 3" xfId="10632" xr:uid="{52090618-CBBB-44CA-8B93-26AEB09FA24E}"/>
    <cellStyle name="s_Preliminary Poundstone (2)_1_2007.07.13 (RSRI)_DF's 3 2" xfId="12207" xr:uid="{189317C3-87E8-456D-9BE5-68DBC895BBA9}"/>
    <cellStyle name="s_Preliminary Poundstone (2)_1_2007.07.13 (RSRI)_DF's 3 2 2" xfId="23448" xr:uid="{117434F0-EA1B-441B-A6D9-A75778863FBF}"/>
    <cellStyle name="s_Preliminary Poundstone (2)_1_2007.07.13 (RSRI)_DF's 3 2 3" xfId="27151" xr:uid="{BF672D7B-43A7-4AB9-AC12-DD4B7B162387}"/>
    <cellStyle name="s_Preliminary Poundstone (2)_1_2007.07.13 (RSRI)_DF's 3 2 4" xfId="17506" xr:uid="{5127236A-049A-4785-863F-4A176262EC88}"/>
    <cellStyle name="s_Preliminary Poundstone (2)_1_2007.07.13 (RSRI)_DF's 3 2 5" xfId="28641" xr:uid="{D8CB8C1F-9B70-4CBA-B35D-5D7E703CF146}"/>
    <cellStyle name="s_Preliminary Poundstone (2)_1_2007.07.13 (RSRI)_DF's 3 2 6" xfId="32669" xr:uid="{B1A88000-63CF-4954-AD20-03AA9952CE42}"/>
    <cellStyle name="s_Preliminary Poundstone (2)_1_2007.07.13 (RSRI)_EVOLUÇÃO OBRA" xfId="5776" xr:uid="{B630AFCE-FA8E-44CE-876D-5D487A75787F}"/>
    <cellStyle name="s_Preliminary Poundstone (2)_1_2007.07.13 (RSRI)_EVOLUÇÃO OBRA 2" xfId="10061" xr:uid="{E8B92554-3180-4310-BAE5-7CFFB7DC111C}"/>
    <cellStyle name="s_Preliminary Poundstone (2)_1_2007.07.13 (RSRI)_EVOLUÇÃO OBRA 2 2" xfId="21721" xr:uid="{D3AD3085-F171-4EDC-A493-BAE3975D318E}"/>
    <cellStyle name="s_Preliminary Poundstone (2)_1_2007.07.13 (RSRI)_EVOLUÇÃO OBRA 2 3" xfId="25478" xr:uid="{EEFE553E-B8DF-4E87-802F-870A33E5B296}"/>
    <cellStyle name="s_Preliminary Poundstone (2)_1_2007.07.13 (RSRI)_EVOLUÇÃO OBRA 2 4" xfId="25914" xr:uid="{E5946DD6-C50F-4151-9CE1-5BE583739BEF}"/>
    <cellStyle name="s_Preliminary Poundstone (2)_1_2007.07.13 (RSRI)_EVOLUÇÃO OBRA 2 5" xfId="30972" xr:uid="{F489E00E-DDAC-41D6-BF48-756574FFAD15}"/>
    <cellStyle name="s_Preliminary Poundstone (2)_1_2007.07.13 (RSRI)_EVOLUÇÃO OBRA 2 6" xfId="34371" xr:uid="{DC943361-C052-49A9-BE54-F5752AD75876}"/>
    <cellStyle name="s_Preliminary Poundstone (2)_1_2007.07.13 (RSRI)_EVOLUÇÃO OBRA 3" xfId="11642" xr:uid="{D0567D1D-EACF-4FA9-9474-96BE5F7A598F}"/>
    <cellStyle name="s_Preliminary Poundstone (2)_1_2007.07.13 (RSRI)_EVOLUÇÃO OBRA 3 2" xfId="13199" xr:uid="{AE65DFAE-11D9-44F3-8CDB-C3E3A365A833}"/>
    <cellStyle name="s_Preliminary Poundstone (2)_1_2007.07.13 (RSRI)_EVOLUÇÃO OBRA 3 2 2" xfId="24440" xr:uid="{6D3163CF-8D56-4F33-8199-14EE444C8087}"/>
    <cellStyle name="s_Preliminary Poundstone (2)_1_2007.07.13 (RSRI)_EVOLUÇÃO OBRA 3 2 3" xfId="28141" xr:uid="{99839A2A-47C5-4F47-96A2-7F1D41036097}"/>
    <cellStyle name="s_Preliminary Poundstone (2)_1_2007.07.13 (RSRI)_EVOLUÇÃO OBRA 3 2 4" xfId="16266" xr:uid="{BF8C1504-6715-47F3-9929-758D9A6DAD08}"/>
    <cellStyle name="s_Preliminary Poundstone (2)_1_2007.07.13 (RSRI)_EVOLUÇÃO OBRA 3 2 5" xfId="21706" xr:uid="{B416D012-B918-41F7-A8F6-B5133D7C8D6E}"/>
    <cellStyle name="s_Preliminary Poundstone (2)_1_2007.07.13 (RSRI)_EVOLUÇÃO OBRA 3 2 6" xfId="14629" xr:uid="{110F37FA-0C23-439F-A897-220E45B85234}"/>
    <cellStyle name="s_Preliminary Poundstone (2)_1_2007.07.13 (RSRI)_VSO-4T08-2008.12.02" xfId="4768" xr:uid="{97608FBE-8BDA-4AD2-A893-90D94A5AA722}"/>
    <cellStyle name="s_Preliminary Poundstone (2)_1_2007.07.13 (RSRI)_VSO-4T08-2008.12.02 2" xfId="9122" xr:uid="{D183B786-66A6-47A2-A514-196A0A26612A}"/>
    <cellStyle name="s_Preliminary Poundstone (2)_1_2007.07.13 (RSRI)_VSO-4T08-2008.12.02 2 2" xfId="20860" xr:uid="{18EFAD57-3E92-4B72-B97C-8DE17750E04D}"/>
    <cellStyle name="s_Preliminary Poundstone (2)_1_2007.07.13 (RSRI)_VSO-4T08-2008.12.02 2 3" xfId="24672" xr:uid="{674ABEBF-32E0-43DE-B3A6-ADA3E20D5476}"/>
    <cellStyle name="s_Preliminary Poundstone (2)_1_2007.07.13 (RSRI)_VSO-4T08-2008.12.02 2 4" xfId="14806" xr:uid="{F09A1C9D-DB41-47AA-B4BB-54858467BE57}"/>
    <cellStyle name="s_Preliminary Poundstone (2)_1_2007.07.13 (RSRI)_VSO-4T08-2008.12.02 2 5" xfId="17576" xr:uid="{4B205A39-E8FB-4666-ADC0-5E872F3022EF}"/>
    <cellStyle name="s_Preliminary Poundstone (2)_1_2007.07.13 (RSRI)_VSO-4T08-2008.12.02 2 6" xfId="28964" xr:uid="{25C6472C-30FD-4C9F-B1D5-481AD2E769A6}"/>
    <cellStyle name="s_Preliminary Poundstone (2)_1_2007.07.13 (RSRI)_VSO-4T08-2008.12.02 3" xfId="36763" xr:uid="{3406881B-D425-42EB-A481-D3A51F2E242F}"/>
    <cellStyle name="s_Preliminary Poundstone (2)_2007.04.13 (RSRI)" xfId="1558" xr:uid="{8C695742-2F35-49FB-924B-56EE26108334}"/>
    <cellStyle name="s_Preliminary Poundstone (2)_2007.04.13 (RSRI) 2" xfId="6527" xr:uid="{F0F20A9F-6836-4563-A852-8090B83AF35B}"/>
    <cellStyle name="s_Preliminary Poundstone (2)_2007.04.13 (RSRI) 2 2" xfId="18501" xr:uid="{FE7ADD79-6153-4CB8-83D4-887636B7E4D8}"/>
    <cellStyle name="s_Preliminary Poundstone (2)_2007.04.13 (RSRI) 2 3" xfId="17408" xr:uid="{C212DD3D-B6B8-42C1-8B61-01DAE9AA64E6}"/>
    <cellStyle name="s_Preliminary Poundstone (2)_2007.04.13 (RSRI) 2 4" xfId="29277" xr:uid="{67FBE4A6-59B4-460F-94C9-749F6A5B4690}"/>
    <cellStyle name="s_Preliminary Poundstone (2)_2007.04.13 (RSRI) 2 5" xfId="26504" xr:uid="{9FEBB72A-694E-4556-9522-2471BBA18EFB}"/>
    <cellStyle name="s_Preliminary Poundstone (2)_2007.04.13 (RSRI) 2 6" xfId="29233" xr:uid="{0A9AC02F-54CD-4FF1-A6E3-679FE96D3AAB}"/>
    <cellStyle name="s_Preliminary Poundstone (2)_2007.04.13 (RSRI) 3" xfId="36764" xr:uid="{E38374F0-DFB3-43E6-B32C-CE428BE82F1C}"/>
    <cellStyle name="s_Preliminary Poundstone (2)_2007.04.13 (RSRI)_BALANÇO" xfId="3787" xr:uid="{D19CBBFC-A532-4E67-BBC6-48E4F3EBB8FE}"/>
    <cellStyle name="s_Preliminary Poundstone (2)_2007.04.13 (RSRI)_BALANÇO 2" xfId="8570" xr:uid="{98F4D850-E2AF-4197-9C48-EF688D832194}"/>
    <cellStyle name="s_Preliminary Poundstone (2)_2007.04.13 (RSRI)_BALANÇO 2 2" xfId="20327" xr:uid="{7F04300F-C092-4D1D-86E7-20F2648AE5F3}"/>
    <cellStyle name="s_Preliminary Poundstone (2)_2007.04.13 (RSRI)_BALANÇO 2 3" xfId="21041" xr:uid="{99D75938-F935-48B2-B60E-F9BB3E42278A}"/>
    <cellStyle name="s_Preliminary Poundstone (2)_2007.04.13 (RSRI)_BALANÇO 2 4" xfId="26574" xr:uid="{2A635263-545F-449F-B7A3-4A34CEF28E4B}"/>
    <cellStyle name="s_Preliminary Poundstone (2)_2007.04.13 (RSRI)_BALANÇO 2 5" xfId="13787" xr:uid="{604C16A9-26C0-4AE9-B3F2-547823BED43B}"/>
    <cellStyle name="s_Preliminary Poundstone (2)_2007.04.13 (RSRI)_BALANÇO 2 6" xfId="30144" xr:uid="{E9F050C8-EB44-4658-B4BE-51D62A786C4D}"/>
    <cellStyle name="s_Preliminary Poundstone (2)_2007.04.13 (RSRI)_BALANÇO 3" xfId="11129" xr:uid="{402C98B2-9ABE-49AF-BEE2-E9F2948A0E60}"/>
    <cellStyle name="s_Preliminary Poundstone (2)_2007.04.13 (RSRI)_BALANÇO 3 2" xfId="12700" xr:uid="{9592F44E-E7DC-48C9-B9B8-F1583FE39C03}"/>
    <cellStyle name="s_Preliminary Poundstone (2)_2007.04.13 (RSRI)_BALANÇO 3 2 2" xfId="23941" xr:uid="{39F6B4C5-D30D-4710-AD3B-9DCA5DE6E037}"/>
    <cellStyle name="s_Preliminary Poundstone (2)_2007.04.13 (RSRI)_BALANÇO 3 2 3" xfId="27644" xr:uid="{9195E148-7DAC-4EF6-A897-3D2521C6AFE3}"/>
    <cellStyle name="s_Preliminary Poundstone (2)_2007.04.13 (RSRI)_BALANÇO 3 2 4" xfId="16070" xr:uid="{80741DFD-BC7A-4FC8-89DC-A7DEBCA2B142}"/>
    <cellStyle name="s_Preliminary Poundstone (2)_2007.04.13 (RSRI)_BALANÇO 3 2 5" xfId="13789" xr:uid="{2CE289CB-6C34-405F-A2A4-B5E87069AF14}"/>
    <cellStyle name="s_Preliminary Poundstone (2)_2007.04.13 (RSRI)_BALANÇO 3 2 6" xfId="30760" xr:uid="{26B1AA40-D68C-429B-BC01-57CFAA6F9108}"/>
    <cellStyle name="s_Preliminary Poundstone (2)_2007.04.13 (RSRI)_DF's" xfId="2771" xr:uid="{62AE69DA-4051-4F66-9BF7-243FE2EE6C4B}"/>
    <cellStyle name="s_Preliminary Poundstone (2)_2007.04.13 (RSRI)_DF's 2" xfId="7554" xr:uid="{65A56D6C-47DE-452E-9823-370149486005}"/>
    <cellStyle name="s_Preliminary Poundstone (2)_2007.04.13 (RSRI)_DF's 2 2" xfId="19436" xr:uid="{1838022A-DC78-4C95-B637-438BAD00D72B}"/>
    <cellStyle name="s_Preliminary Poundstone (2)_2007.04.13 (RSRI)_DF's 2 3" xfId="13753" xr:uid="{075B6978-8006-4278-9F8E-E9425223FA0E}"/>
    <cellStyle name="s_Preliminary Poundstone (2)_2007.04.13 (RSRI)_DF's 2 4" xfId="14770" xr:uid="{9C50D4FD-69EE-4231-8982-6EDF92B4685C}"/>
    <cellStyle name="s_Preliminary Poundstone (2)_2007.04.13 (RSRI)_DF's 2 5" xfId="22396" xr:uid="{7D1E2679-4E79-44E7-B104-5C705BBE1E1E}"/>
    <cellStyle name="s_Preliminary Poundstone (2)_2007.04.13 (RSRI)_DF's 2 6" xfId="17713" xr:uid="{E14671F1-002A-4084-B325-F49344609AA8}"/>
    <cellStyle name="s_Preliminary Poundstone (2)_2007.04.13 (RSRI)_DF's 3" xfId="10633" xr:uid="{DB45BD71-0757-4D2D-8155-381531241718}"/>
    <cellStyle name="s_Preliminary Poundstone (2)_2007.04.13 (RSRI)_DF's 3 2" xfId="12208" xr:uid="{831CB96D-0277-42D5-9E84-4333A00F3319}"/>
    <cellStyle name="s_Preliminary Poundstone (2)_2007.04.13 (RSRI)_DF's 3 2 2" xfId="23449" xr:uid="{7C0904DF-A2B7-4C9C-A042-6FCFF972421A}"/>
    <cellStyle name="s_Preliminary Poundstone (2)_2007.04.13 (RSRI)_DF's 3 2 3" xfId="27152" xr:uid="{7AC41959-3287-4849-9486-0B298309DDDC}"/>
    <cellStyle name="s_Preliminary Poundstone (2)_2007.04.13 (RSRI)_DF's 3 2 4" xfId="28500" xr:uid="{DA5C06A8-EABC-400F-BD2A-B06AD6F49014}"/>
    <cellStyle name="s_Preliminary Poundstone (2)_2007.04.13 (RSRI)_DF's 3 2 5" xfId="31667" xr:uid="{95F1894A-4D8E-447C-A0F6-1FDE8B58C627}"/>
    <cellStyle name="s_Preliminary Poundstone (2)_2007.04.13 (RSRI)_DF's 3 2 6" xfId="30404" xr:uid="{ADBB377C-6315-439A-96E4-24A368B35233}"/>
    <cellStyle name="s_Preliminary Poundstone (2)_2007.04.13 (RSRI)_EVOLUÇÃO OBRA" xfId="5777" xr:uid="{9E374C43-A82B-4D07-AF42-FC2DB1577D41}"/>
    <cellStyle name="s_Preliminary Poundstone (2)_2007.04.13 (RSRI)_EVOLUÇÃO OBRA 2" xfId="10062" xr:uid="{B32C8C29-22BF-45E6-B535-67B925BCA11E}"/>
    <cellStyle name="s_Preliminary Poundstone (2)_2007.04.13 (RSRI)_EVOLUÇÃO OBRA 2 2" xfId="21722" xr:uid="{E70A7E29-7DF3-4C7C-A075-E638B264087E}"/>
    <cellStyle name="s_Preliminary Poundstone (2)_2007.04.13 (RSRI)_EVOLUÇÃO OBRA 2 3" xfId="25479" xr:uid="{4C9D2CA0-DC20-4057-9CB8-9840DFE0066E}"/>
    <cellStyle name="s_Preliminary Poundstone (2)_2007.04.13 (RSRI)_EVOLUÇÃO OBRA 2 4" xfId="21116" xr:uid="{A2EE5F42-6A39-4854-BDB7-140B089B6B2E}"/>
    <cellStyle name="s_Preliminary Poundstone (2)_2007.04.13 (RSRI)_EVOLUÇÃO OBRA 2 5" xfId="32598" xr:uid="{0C5395DA-C4DD-47D3-909B-DF4B423DFEB7}"/>
    <cellStyle name="s_Preliminary Poundstone (2)_2007.04.13 (RSRI)_EVOLUÇÃO OBRA 2 6" xfId="29032" xr:uid="{571602DA-70F3-4BD6-8311-D62BB1167C1E}"/>
    <cellStyle name="s_Preliminary Poundstone (2)_2007.04.13 (RSRI)_EVOLUÇÃO OBRA 3" xfId="11643" xr:uid="{4F2BC69D-E91D-4014-9E6C-0D7598E5B43E}"/>
    <cellStyle name="s_Preliminary Poundstone (2)_2007.04.13 (RSRI)_EVOLUÇÃO OBRA 3 2" xfId="13200" xr:uid="{0A09427B-0301-40B4-97C7-015A5FB179A5}"/>
    <cellStyle name="s_Preliminary Poundstone (2)_2007.04.13 (RSRI)_EVOLUÇÃO OBRA 3 2 2" xfId="24441" xr:uid="{F60DCA9C-D0C1-4913-9E6E-72719D9DE9AA}"/>
    <cellStyle name="s_Preliminary Poundstone (2)_2007.04.13 (RSRI)_EVOLUÇÃO OBRA 3 2 3" xfId="28142" xr:uid="{946122D0-B7FF-4562-899E-D654478EFD2C}"/>
    <cellStyle name="s_Preliminary Poundstone (2)_2007.04.13 (RSRI)_EVOLUÇÃO OBRA 3 2 4" xfId="14600" xr:uid="{12AECBB6-B48D-4D54-BC21-D2811C931D30}"/>
    <cellStyle name="s_Preliminary Poundstone (2)_2007.04.13 (RSRI)_EVOLUÇÃO OBRA 3 2 5" xfId="26429" xr:uid="{246AE367-898C-4B90-9173-ECBE82A723A6}"/>
    <cellStyle name="s_Preliminary Poundstone (2)_2007.04.13 (RSRI)_EVOLUÇÃO OBRA 3 2 6" xfId="22228" xr:uid="{59840D67-B2EC-4DB8-B2AB-F501BF23986C}"/>
    <cellStyle name="s_Preliminary Poundstone (2)_2007.04.13 (RSRI)_VSO-4T08-2008.12.02" xfId="4769" xr:uid="{D1475BB0-DF6E-4E2D-93CB-7929D5EF7C16}"/>
    <cellStyle name="s_Preliminary Poundstone (2)_2007.04.13 (RSRI)_VSO-4T08-2008.12.02 2" xfId="9123" xr:uid="{4652EBD1-5597-4BD0-94C9-B2EC2F0AE8EF}"/>
    <cellStyle name="s_Preliminary Poundstone (2)_2007.04.13 (RSRI)_VSO-4T08-2008.12.02 2 2" xfId="20861" xr:uid="{DEA9552F-36D2-43DE-9FD6-69170770CFB3}"/>
    <cellStyle name="s_Preliminary Poundstone (2)_2007.04.13 (RSRI)_VSO-4T08-2008.12.02 2 3" xfId="24673" xr:uid="{298B41CD-901A-4EC7-AE18-55D66769C1B1}"/>
    <cellStyle name="s_Preliminary Poundstone (2)_2007.04.13 (RSRI)_VSO-4T08-2008.12.02 2 4" xfId="25861" xr:uid="{061F17B3-5B71-47CB-A566-D2C50FA9DA97}"/>
    <cellStyle name="s_Preliminary Poundstone (2)_2007.04.13 (RSRI)_VSO-4T08-2008.12.02 2 5" xfId="24880" xr:uid="{205529BF-C655-4780-898C-B58DF46392AD}"/>
    <cellStyle name="s_Preliminary Poundstone (2)_2007.04.13 (RSRI)_VSO-4T08-2008.12.02 2 6" xfId="16412" xr:uid="{0FC0F6AB-7D2C-463C-9D0A-9B3D29C6AEB8}"/>
    <cellStyle name="s_Preliminary Poundstone (2)_2007.04.13 (RSRI)_VSO-4T08-2008.12.02 3" xfId="36765" xr:uid="{4075B4DD-1D6B-4E0A-914C-E2E9FB8EF1F7}"/>
    <cellStyle name="s_Preliminary Poundstone (2)_2007.07.13 (RSRI)" xfId="1559" xr:uid="{AA20A1CD-2F9E-4710-A723-EFA7F59E69E7}"/>
    <cellStyle name="s_Preliminary Poundstone (2)_2007.07.13 (RSRI) 2" xfId="6528" xr:uid="{87CEBF87-C04D-4037-8132-A78D27164620}"/>
    <cellStyle name="s_Preliminary Poundstone (2)_2007.07.13 (RSRI) 2 2" xfId="18502" xr:uid="{05D28290-178B-48C7-A016-91B9E981B32B}"/>
    <cellStyle name="s_Preliminary Poundstone (2)_2007.07.13 (RSRI) 2 3" xfId="21971" xr:uid="{F319F7BF-CD6A-4811-A5A2-967A8085A359}"/>
    <cellStyle name="s_Preliminary Poundstone (2)_2007.07.13 (RSRI) 2 4" xfId="14775" xr:uid="{83F0F96A-538C-4C17-A7AC-F2A54D6598D6}"/>
    <cellStyle name="s_Preliminary Poundstone (2)_2007.07.13 (RSRI) 2 5" xfId="26650" xr:uid="{EB38FF5F-3597-4C2B-9489-1B02860A16E9}"/>
    <cellStyle name="s_Preliminary Poundstone (2)_2007.07.13 (RSRI) 2 6" xfId="22205" xr:uid="{A38EBBF1-B174-49C7-8777-F1DAE8FD6A7E}"/>
    <cellStyle name="s_Preliminary Poundstone (2)_2007.07.13 (RSRI) 3" xfId="36766" xr:uid="{2341AA6E-AEF6-4E81-AD04-4F77BF485369}"/>
    <cellStyle name="s_Preliminary Poundstone (2)_2007.07.13 (RSRI)_BALANÇO" xfId="3788" xr:uid="{FC059B76-4F94-4699-96C0-9B374D1D3463}"/>
    <cellStyle name="s_Preliminary Poundstone (2)_2007.07.13 (RSRI)_BALANÇO 2" xfId="8571" xr:uid="{D0887DCC-5171-43DD-822F-828486810A5C}"/>
    <cellStyle name="s_Preliminary Poundstone (2)_2007.07.13 (RSRI)_BALANÇO 2 2" xfId="20328" xr:uid="{2996E980-6133-41B7-8186-5D6162293CCD}"/>
    <cellStyle name="s_Preliminary Poundstone (2)_2007.07.13 (RSRI)_BALANÇO 2 3" xfId="17212" xr:uid="{DB6A8CD2-CDD8-44E7-BCFE-55F0CE9C3E17}"/>
    <cellStyle name="s_Preliminary Poundstone (2)_2007.07.13 (RSRI)_BALANÇO 2 4" xfId="21530" xr:uid="{CBB4E550-D991-4E7A-9D48-E1B5E4BC8B06}"/>
    <cellStyle name="s_Preliminary Poundstone (2)_2007.07.13 (RSRI)_BALANÇO 2 5" xfId="31436" xr:uid="{CFFACE6C-B225-4B41-8B00-BED6DF0A9F22}"/>
    <cellStyle name="s_Preliminary Poundstone (2)_2007.07.13 (RSRI)_BALANÇO 2 6" xfId="14090" xr:uid="{B8F0A158-8E15-47A1-BF31-52A065B8DE12}"/>
    <cellStyle name="s_Preliminary Poundstone (2)_2007.07.13 (RSRI)_BALANÇO 3" xfId="11130" xr:uid="{DBF7A81D-0BC7-4F81-A128-DB1564317854}"/>
    <cellStyle name="s_Preliminary Poundstone (2)_2007.07.13 (RSRI)_BALANÇO 3 2" xfId="12701" xr:uid="{D6948B89-AC64-4844-830F-10069694F2EF}"/>
    <cellStyle name="s_Preliminary Poundstone (2)_2007.07.13 (RSRI)_BALANÇO 3 2 2" xfId="23942" xr:uid="{139BAD97-ABE9-4D9B-AFD8-3A639032046E}"/>
    <cellStyle name="s_Preliminary Poundstone (2)_2007.07.13 (RSRI)_BALANÇO 3 2 3" xfId="27645" xr:uid="{A34751C2-0347-4C56-8DC2-E390A450CC45}"/>
    <cellStyle name="s_Preliminary Poundstone (2)_2007.07.13 (RSRI)_BALANÇO 3 2 4" xfId="16373" xr:uid="{63AEB2D3-E0D9-426A-B06C-4A9D29F374FE}"/>
    <cellStyle name="s_Preliminary Poundstone (2)_2007.07.13 (RSRI)_BALANÇO 3 2 5" xfId="15458" xr:uid="{E687E68C-FA4C-4E99-B9B4-E58A0D623E86}"/>
    <cellStyle name="s_Preliminary Poundstone (2)_2007.07.13 (RSRI)_BALANÇO 3 2 6" xfId="14861" xr:uid="{E1D19E32-D4A5-4346-8FCA-259DD1EC02C3}"/>
    <cellStyle name="s_Preliminary Poundstone (2)_2007.07.13 (RSRI)_DF's" xfId="2772" xr:uid="{F2C21DBF-1AB5-432D-A6B3-E2767FA29640}"/>
    <cellStyle name="s_Preliminary Poundstone (2)_2007.07.13 (RSRI)_DF's 2" xfId="7555" xr:uid="{67C88DBB-AE17-492D-92FB-48372C117542}"/>
    <cellStyle name="s_Preliminary Poundstone (2)_2007.07.13 (RSRI)_DF's 2 2" xfId="19437" xr:uid="{4A16FD79-66EF-4E3F-AD3C-9B53D0ED8FC7}"/>
    <cellStyle name="s_Preliminary Poundstone (2)_2007.07.13 (RSRI)_DF's 2 3" xfId="13752" xr:uid="{49727526-E64F-42AE-823F-BD7963F9287E}"/>
    <cellStyle name="s_Preliminary Poundstone (2)_2007.07.13 (RSRI)_DF's 2 4" xfId="25436" xr:uid="{4E187F61-F915-4E1C-993C-5EB483BBF25D}"/>
    <cellStyle name="s_Preliminary Poundstone (2)_2007.07.13 (RSRI)_DF's 2 5" xfId="32700" xr:uid="{7C8ED176-C3DC-418A-A91F-09336424E6E5}"/>
    <cellStyle name="s_Preliminary Poundstone (2)_2007.07.13 (RSRI)_DF's 2 6" xfId="25840" xr:uid="{FAFE74F4-C9C7-48ED-91BD-7B4C470F360D}"/>
    <cellStyle name="s_Preliminary Poundstone (2)_2007.07.13 (RSRI)_DF's 3" xfId="10634" xr:uid="{0C20BBEA-8E42-41C6-A3EF-3BF09F550A03}"/>
    <cellStyle name="s_Preliminary Poundstone (2)_2007.07.13 (RSRI)_DF's 3 2" xfId="12209" xr:uid="{03911437-F03A-45DD-AEDE-A6A9B5B940CF}"/>
    <cellStyle name="s_Preliminary Poundstone (2)_2007.07.13 (RSRI)_DF's 3 2 2" xfId="23450" xr:uid="{C2CECB2C-C07A-4AAD-8F04-4E1DD74FAEA1}"/>
    <cellStyle name="s_Preliminary Poundstone (2)_2007.07.13 (RSRI)_DF's 3 2 3" xfId="27153" xr:uid="{DC0B1BB4-D010-44B0-A9F8-1B8B8A496801}"/>
    <cellStyle name="s_Preliminary Poundstone (2)_2007.07.13 (RSRI)_DF's 3 2 4" xfId="22594" xr:uid="{70628B69-7122-4FB7-8DC6-F5556A3309A6}"/>
    <cellStyle name="s_Preliminary Poundstone (2)_2007.07.13 (RSRI)_DF's 3 2 5" xfId="29467" xr:uid="{38FA5D38-DE19-4C95-9078-4CF019DEB589}"/>
    <cellStyle name="s_Preliminary Poundstone (2)_2007.07.13 (RSRI)_DF's 3 2 6" xfId="34019" xr:uid="{99BBE3A0-A51C-4F57-8EC4-7E6A89F2E2EF}"/>
    <cellStyle name="s_Preliminary Poundstone (2)_2007.07.13 (RSRI)_EVOLUÇÃO OBRA" xfId="5778" xr:uid="{6DAF8A15-227B-403E-AA31-2C46C0B4086D}"/>
    <cellStyle name="s_Preliminary Poundstone (2)_2007.07.13 (RSRI)_EVOLUÇÃO OBRA 2" xfId="10063" xr:uid="{A2826FB5-0E7C-4B49-8D87-BC5F5B04E95A}"/>
    <cellStyle name="s_Preliminary Poundstone (2)_2007.07.13 (RSRI)_EVOLUÇÃO OBRA 2 2" xfId="21723" xr:uid="{876C4E67-725A-4B64-BFBF-47A73701CBE0}"/>
    <cellStyle name="s_Preliminary Poundstone (2)_2007.07.13 (RSRI)_EVOLUÇÃO OBRA 2 3" xfId="25480" xr:uid="{5EC91CCD-7AF0-46E5-9A16-FA049DE39468}"/>
    <cellStyle name="s_Preliminary Poundstone (2)_2007.07.13 (RSRI)_EVOLUÇÃO OBRA 2 4" xfId="15019" xr:uid="{E14F369B-ACB0-400E-BB3D-0A7684E662D4}"/>
    <cellStyle name="s_Preliminary Poundstone (2)_2007.07.13 (RSRI)_EVOLUÇÃO OBRA 2 5" xfId="32236" xr:uid="{DCAC20EF-1C1F-4208-AD1F-908FC84A413F}"/>
    <cellStyle name="s_Preliminary Poundstone (2)_2007.07.13 (RSRI)_EVOLUÇÃO OBRA 2 6" xfId="34359" xr:uid="{883FD4AA-92E9-441B-8EDC-67FEBF65CCAC}"/>
    <cellStyle name="s_Preliminary Poundstone (2)_2007.07.13 (RSRI)_EVOLUÇÃO OBRA 3" xfId="11644" xr:uid="{46803761-BB2F-4CFD-BD31-EDF60F64F4A9}"/>
    <cellStyle name="s_Preliminary Poundstone (2)_2007.07.13 (RSRI)_EVOLUÇÃO OBRA 3 2" xfId="13201" xr:uid="{7C44710B-1C8A-438E-86CB-6D98AD86D202}"/>
    <cellStyle name="s_Preliminary Poundstone (2)_2007.07.13 (RSRI)_EVOLUÇÃO OBRA 3 2 2" xfId="24442" xr:uid="{8077CE23-D0A6-4EBC-8AD5-1DFE925E7276}"/>
    <cellStyle name="s_Preliminary Poundstone (2)_2007.07.13 (RSRI)_EVOLUÇÃO OBRA 3 2 3" xfId="28143" xr:uid="{EC3DAC2D-E7DE-4A1D-9E4E-0E2A04063629}"/>
    <cellStyle name="s_Preliminary Poundstone (2)_2007.07.13 (RSRI)_EVOLUÇÃO OBRA 3 2 4" xfId="17039" xr:uid="{EA170573-5CB5-442A-A044-1641C52187A9}"/>
    <cellStyle name="s_Preliminary Poundstone (2)_2007.07.13 (RSRI)_EVOLUÇÃO OBRA 3 2 5" xfId="20390" xr:uid="{26131DCE-57CC-4FFE-8883-F801480E646F}"/>
    <cellStyle name="s_Preliminary Poundstone (2)_2007.07.13 (RSRI)_EVOLUÇÃO OBRA 3 2 6" xfId="13939" xr:uid="{C54B5018-38CE-47AA-AF85-7AA6B2E478B1}"/>
    <cellStyle name="s_Preliminary Poundstone (2)_2007.07.13 (RSRI)_VSO-4T08-2008.12.02" xfId="4770" xr:uid="{2577333E-07BC-4C13-8537-2DDD532C47A7}"/>
    <cellStyle name="s_Preliminary Poundstone (2)_2007.07.13 (RSRI)_VSO-4T08-2008.12.02 2" xfId="9124" xr:uid="{66717FCC-C6E1-4173-8651-EF61E35E9A9A}"/>
    <cellStyle name="s_Preliminary Poundstone (2)_2007.07.13 (RSRI)_VSO-4T08-2008.12.02 2 2" xfId="20862" xr:uid="{7720B22A-B207-4AA6-8AE0-D4EFE743257C}"/>
    <cellStyle name="s_Preliminary Poundstone (2)_2007.07.13 (RSRI)_VSO-4T08-2008.12.02 2 3" xfId="24674" xr:uid="{AA7EF510-F4BE-443C-941C-0F7CC22A68F6}"/>
    <cellStyle name="s_Preliminary Poundstone (2)_2007.07.13 (RSRI)_VSO-4T08-2008.12.02 2 4" xfId="16872" xr:uid="{D1AEA011-8F73-443B-874E-FA766F226631}"/>
    <cellStyle name="s_Preliminary Poundstone (2)_2007.07.13 (RSRI)_VSO-4T08-2008.12.02 2 5" xfId="19356" xr:uid="{75A58A49-6248-4BCA-AD65-3A911D28BA6E}"/>
    <cellStyle name="s_Preliminary Poundstone (2)_2007.07.13 (RSRI)_VSO-4T08-2008.12.02 2 6" xfId="34527" xr:uid="{5B7F5668-E8A5-4A6A-ABF8-7F4944AC8931}"/>
    <cellStyle name="s_Preliminary Poundstone (2)_2007.07.13 (RSRI)_VSO-4T08-2008.12.02 3" xfId="36767" xr:uid="{5378729B-AD2C-42DB-8CED-BC7BDCC82F27}"/>
    <cellStyle name="s_Proj Graph" xfId="1560" xr:uid="{E09F9D58-960B-43E2-A4D5-A5AF74B9AAB1}"/>
    <cellStyle name="s_Proj Graph 2" xfId="6529" xr:uid="{1809E5C9-3457-401E-9A07-AADE7F2ADAF5}"/>
    <cellStyle name="s_Proj Graph 2 2" xfId="18503" xr:uid="{75DBA6CC-0E11-4A6A-BBD9-B64D2D5C5B58}"/>
    <cellStyle name="s_Proj Graph 2 3" xfId="15097" xr:uid="{0D73515F-A0DC-4ABA-8ED7-18292548679B}"/>
    <cellStyle name="s_Proj Graph 2 4" xfId="22093" xr:uid="{2CACEC26-1E49-42D2-B382-4FA48BBF1C2C}"/>
    <cellStyle name="s_Proj Graph 2 5" xfId="21098" xr:uid="{3EC245D2-4D0E-4988-B1DE-F7A4477BB057}"/>
    <cellStyle name="s_Proj Graph 2 6" xfId="31216" xr:uid="{476290DA-36EB-4612-8182-3F11D5703086}"/>
    <cellStyle name="s_Proj Graph 3" xfId="36768" xr:uid="{9809CDF4-1870-4EDC-82F4-58C7950ECB91}"/>
    <cellStyle name="s_Proj Graph_1" xfId="1561" xr:uid="{9E84F747-3ADE-4B4F-AFAF-E373331C0D08}"/>
    <cellStyle name="s_Proj Graph_1 2" xfId="6530" xr:uid="{BF13DC24-235D-4863-995C-0E7E82F9F38D}"/>
    <cellStyle name="s_Proj Graph_1 2 2" xfId="18504" xr:uid="{51396A1C-A1A4-491C-A597-B58BB736C282}"/>
    <cellStyle name="s_Proj Graph_1 2 3" xfId="22328" xr:uid="{612173A8-54A7-4B87-8189-362BF8BC9998}"/>
    <cellStyle name="s_Proj Graph_1 2 4" xfId="30587" xr:uid="{B153CE6A-0E39-4E44-B069-174830438113}"/>
    <cellStyle name="s_Proj Graph_1 2 5" xfId="31034" xr:uid="{FCA459BE-0C4C-41C1-95E3-398DD8831D2F}"/>
    <cellStyle name="s_Proj Graph_1 2 6" xfId="29743" xr:uid="{8615CC5A-BA92-4172-957C-29E3E6F82AEF}"/>
    <cellStyle name="s_Proj Graph_1 3" xfId="36769" xr:uid="{C1B840BC-8F78-4259-842E-BDD04A128BF2}"/>
    <cellStyle name="s_Proj Graph_1_2007.04.13 (RSRI)" xfId="1562" xr:uid="{F51DE151-413C-4BA0-AC7C-FAA4DCD969CB}"/>
    <cellStyle name="s_Proj Graph_1_2007.04.13 (RSRI) 2" xfId="6531" xr:uid="{235C93C4-AFF7-4997-8185-94F057CDE851}"/>
    <cellStyle name="s_Proj Graph_1_2007.04.13 (RSRI) 2 2" xfId="18505" xr:uid="{67A0A857-7DFA-4E52-9BDD-93552AD1EC70}"/>
    <cellStyle name="s_Proj Graph_1_2007.04.13 (RSRI) 2 3" xfId="15873" xr:uid="{07C09DAA-173E-46E6-8268-3C73B86BD8BE}"/>
    <cellStyle name="s_Proj Graph_1_2007.04.13 (RSRI) 2 4" xfId="29582" xr:uid="{355A3737-1ED9-4A4F-9466-576BA13D7098}"/>
    <cellStyle name="s_Proj Graph_1_2007.04.13 (RSRI) 2 5" xfId="32353" xr:uid="{38A65ADA-2AC1-4C50-9AC5-2A3EABCC190B}"/>
    <cellStyle name="s_Proj Graph_1_2007.04.13 (RSRI) 2 6" xfId="22259" xr:uid="{C261FBD6-14D2-494F-A788-A2BC3C2D0195}"/>
    <cellStyle name="s_Proj Graph_1_2007.04.13 (RSRI) 3" xfId="36770" xr:uid="{EF12B874-9DB0-4FEB-81E1-EF36C6872099}"/>
    <cellStyle name="s_Proj Graph_1_2007.04.13 (RSRI)_BALANÇO" xfId="3789" xr:uid="{3FE07639-4937-48F7-89F1-BB3495AA54A7}"/>
    <cellStyle name="s_Proj Graph_1_2007.04.13 (RSRI)_BALANÇO 2" xfId="8572" xr:uid="{B7F8CFFA-99B7-42F8-AAA1-34399CB1B7EF}"/>
    <cellStyle name="s_Proj Graph_1_2007.04.13 (RSRI)_BALANÇO 2 2" xfId="20329" xr:uid="{B5B0B93C-29B6-4A75-AD5B-1C52B8B0FD9B}"/>
    <cellStyle name="s_Proj Graph_1_2007.04.13 (RSRI)_BALANÇO 2 3" xfId="18768" xr:uid="{660833D1-691E-4CE4-AFED-BCA03D03D0E3}"/>
    <cellStyle name="s_Proj Graph_1_2007.04.13 (RSRI)_BALANÇO 2 4" xfId="26316" xr:uid="{3E1BA464-AEE2-46FE-A532-941634DA8D88}"/>
    <cellStyle name="s_Proj Graph_1_2007.04.13 (RSRI)_BALANÇO 2 5" xfId="31053" xr:uid="{DC6DE8C4-F467-4D88-B638-CF10B1915E8A}"/>
    <cellStyle name="s_Proj Graph_1_2007.04.13 (RSRI)_BALANÇO 2 6" xfId="22625" xr:uid="{9DBFAED8-557A-4587-B10A-5A5F41DCDFC5}"/>
    <cellStyle name="s_Proj Graph_1_2007.04.13 (RSRI)_BALANÇO 3" xfId="11131" xr:uid="{FD3DBEC7-0320-41E5-BB42-7F1CE3636DDF}"/>
    <cellStyle name="s_Proj Graph_1_2007.04.13 (RSRI)_BALANÇO 3 2" xfId="12702" xr:uid="{03DDA54D-6B51-4F53-BA77-51601F57C647}"/>
    <cellStyle name="s_Proj Graph_1_2007.04.13 (RSRI)_BALANÇO 3 2 2" xfId="23943" xr:uid="{82E68E94-680D-469E-9219-EAB804C5314A}"/>
    <cellStyle name="s_Proj Graph_1_2007.04.13 (RSRI)_BALANÇO 3 2 3" xfId="27646" xr:uid="{76897E9B-7E90-4E89-A12E-65274CA0E7C3}"/>
    <cellStyle name="s_Proj Graph_1_2007.04.13 (RSRI)_BALANÇO 3 2 4" xfId="21776" xr:uid="{C0E3A789-802F-4B7B-B00F-83608ABF5056}"/>
    <cellStyle name="s_Proj Graph_1_2007.04.13 (RSRI)_BALANÇO 3 2 5" xfId="31789" xr:uid="{31F5D50F-AD4C-42B6-A6B6-EF8C0205D876}"/>
    <cellStyle name="s_Proj Graph_1_2007.04.13 (RSRI)_BALANÇO 3 2 6" xfId="19367" xr:uid="{A5D2D000-38D3-48E1-9ED5-29743CCCCB35}"/>
    <cellStyle name="s_Proj Graph_1_2007.04.13 (RSRI)_DF's" xfId="2773" xr:uid="{3FA32C35-89CE-4FDB-86D2-CE23B7E637D0}"/>
    <cellStyle name="s_Proj Graph_1_2007.04.13 (RSRI)_DF's 2" xfId="7556" xr:uid="{6457805A-A37C-40DD-93DC-1F6670E76FEF}"/>
    <cellStyle name="s_Proj Graph_1_2007.04.13 (RSRI)_DF's 2 2" xfId="19438" xr:uid="{C92F9319-4F42-4933-87BB-1DC66375189B}"/>
    <cellStyle name="s_Proj Graph_1_2007.04.13 (RSRI)_DF's 2 3" xfId="13751" xr:uid="{D9FD9BF1-1936-4C2C-BA64-36BDD98FE7B2}"/>
    <cellStyle name="s_Proj Graph_1_2007.04.13 (RSRI)_DF's 2 4" xfId="15634" xr:uid="{5893E94A-0876-4CE2-A884-4A0D321B1676}"/>
    <cellStyle name="s_Proj Graph_1_2007.04.13 (RSRI)_DF's 2 5" xfId="26685" xr:uid="{9C33EAAF-1A01-4CA7-BBA1-7C9C5ED921CE}"/>
    <cellStyle name="s_Proj Graph_1_2007.04.13 (RSRI)_DF's 2 6" xfId="28337" xr:uid="{EEA6A40C-6E02-403C-B60B-2B23A82AC375}"/>
    <cellStyle name="s_Proj Graph_1_2007.04.13 (RSRI)_DF's 3" xfId="10635" xr:uid="{9F1CA844-4787-4EAB-A786-326A89956DD0}"/>
    <cellStyle name="s_Proj Graph_1_2007.04.13 (RSRI)_DF's 3 2" xfId="12210" xr:uid="{4B31B477-318F-428F-9A8C-FE13EB881BD3}"/>
    <cellStyle name="s_Proj Graph_1_2007.04.13 (RSRI)_DF's 3 2 2" xfId="23451" xr:uid="{51BAD60E-286B-4A1D-BDBD-CEE749A947E9}"/>
    <cellStyle name="s_Proj Graph_1_2007.04.13 (RSRI)_DF's 3 2 3" xfId="27154" xr:uid="{E1BED8B9-4B3C-49E5-9E95-5582D39D8490}"/>
    <cellStyle name="s_Proj Graph_1_2007.04.13 (RSRI)_DF's 3 2 4" xfId="17702" xr:uid="{0D203545-55B5-48D2-B3AB-3CE9D7BA2EF4}"/>
    <cellStyle name="s_Proj Graph_1_2007.04.13 (RSRI)_DF's 3 2 5" xfId="32157" xr:uid="{B3567ED1-48AD-4464-8E6B-3CE4527A9F73}"/>
    <cellStyle name="s_Proj Graph_1_2007.04.13 (RSRI)_DF's 3 2 6" xfId="34682" xr:uid="{A1A86775-33EA-4A78-ABDE-C6DDDE75D31F}"/>
    <cellStyle name="s_Proj Graph_1_2007.04.13 (RSRI)_EVOLUÇÃO OBRA" xfId="5779" xr:uid="{94C56DC9-DD31-4E17-93A7-73E9259A9EE8}"/>
    <cellStyle name="s_Proj Graph_1_2007.04.13 (RSRI)_EVOLUÇÃO OBRA 2" xfId="10064" xr:uid="{217AC9FA-D2E7-41AD-8107-61EFE762CECB}"/>
    <cellStyle name="s_Proj Graph_1_2007.04.13 (RSRI)_EVOLUÇÃO OBRA 2 2" xfId="21724" xr:uid="{581FF5A0-B711-4A60-848D-F4A67295BDFB}"/>
    <cellStyle name="s_Proj Graph_1_2007.04.13 (RSRI)_EVOLUÇÃO OBRA 2 3" xfId="25481" xr:uid="{207532E0-5CA2-4DF9-9972-56B7923859F7}"/>
    <cellStyle name="s_Proj Graph_1_2007.04.13 (RSRI)_EVOLUÇÃO OBRA 2 4" xfId="25606" xr:uid="{A6D8F032-91FD-4E89-B62E-F452E6C08D13}"/>
    <cellStyle name="s_Proj Graph_1_2007.04.13 (RSRI)_EVOLUÇÃO OBRA 2 5" xfId="15540" xr:uid="{D9E9F1F6-155C-4A69-8C2C-E8068246DCEE}"/>
    <cellStyle name="s_Proj Graph_1_2007.04.13 (RSRI)_EVOLUÇÃO OBRA 2 6" xfId="32232" xr:uid="{B5E74879-0A0A-4867-928B-2F73DC47ABE7}"/>
    <cellStyle name="s_Proj Graph_1_2007.04.13 (RSRI)_EVOLUÇÃO OBRA 3" xfId="11645" xr:uid="{A7318BA4-471B-4ABF-A35B-9F88F5D7E846}"/>
    <cellStyle name="s_Proj Graph_1_2007.04.13 (RSRI)_EVOLUÇÃO OBRA 3 2" xfId="13202" xr:uid="{D988DA4E-B533-40D3-8D82-FCB65A0627EE}"/>
    <cellStyle name="s_Proj Graph_1_2007.04.13 (RSRI)_EVOLUÇÃO OBRA 3 2 2" xfId="24443" xr:uid="{1F523B61-945A-40BD-B24A-C44F83D8BE87}"/>
    <cellStyle name="s_Proj Graph_1_2007.04.13 (RSRI)_EVOLUÇÃO OBRA 3 2 3" xfId="28144" xr:uid="{822E9CB1-2F07-4021-95DB-2FDB673B91A5}"/>
    <cellStyle name="s_Proj Graph_1_2007.04.13 (RSRI)_EVOLUÇÃO OBRA 3 2 4" xfId="16102" xr:uid="{C22856B2-DB06-4B42-9DC2-07352019CC54}"/>
    <cellStyle name="s_Proj Graph_1_2007.04.13 (RSRI)_EVOLUÇÃO OBRA 3 2 5" xfId="17606" xr:uid="{C2A39082-0299-4246-8B12-2E10279F3753}"/>
    <cellStyle name="s_Proj Graph_1_2007.04.13 (RSRI)_EVOLUÇÃO OBRA 3 2 6" xfId="32254" xr:uid="{A9295EA9-25D7-48EE-9299-BF9DDAEBD4C2}"/>
    <cellStyle name="s_Proj Graph_1_2007.04.13 (RSRI)_VSO-4T08-2008.12.02" xfId="4771" xr:uid="{A30792BF-2779-4D3B-A7A8-76F5A0AA328A}"/>
    <cellStyle name="s_Proj Graph_1_2007.04.13 (RSRI)_VSO-4T08-2008.12.02 2" xfId="9125" xr:uid="{66F8FF48-FAC2-4300-89E0-4EDBF79B9DF7}"/>
    <cellStyle name="s_Proj Graph_1_2007.04.13 (RSRI)_VSO-4T08-2008.12.02 2 2" xfId="20863" xr:uid="{F304EA44-ECFB-4A41-B8AA-C5B541219837}"/>
    <cellStyle name="s_Proj Graph_1_2007.04.13 (RSRI)_VSO-4T08-2008.12.02 2 3" xfId="24675" xr:uid="{952184F2-2A4D-4EE5-974F-64D663C3E9E6}"/>
    <cellStyle name="s_Proj Graph_1_2007.04.13 (RSRI)_VSO-4T08-2008.12.02 2 4" xfId="26322" xr:uid="{D7281C54-4A19-4F6C-A69D-650FF48A66C3}"/>
    <cellStyle name="s_Proj Graph_1_2007.04.13 (RSRI)_VSO-4T08-2008.12.02 2 5" xfId="14094" xr:uid="{1D08BAC5-0FE1-4E35-BD88-BFEE6A407CB3}"/>
    <cellStyle name="s_Proj Graph_1_2007.04.13 (RSRI)_VSO-4T08-2008.12.02 2 6" xfId="30342" xr:uid="{C38ADEB5-2748-4E83-8DEA-BE08DF6D50DD}"/>
    <cellStyle name="s_Proj Graph_1_2007.04.13 (RSRI)_VSO-4T08-2008.12.02 3" xfId="36771" xr:uid="{9B13F1B8-C723-4A8D-9A9C-64D0684756D7}"/>
    <cellStyle name="s_Proj Graph_1_2007.07.13 (RSRI)" xfId="1563" xr:uid="{AB0B2825-D8A8-4BA0-831D-E5D1D450B298}"/>
    <cellStyle name="s_Proj Graph_1_2007.07.13 (RSRI) 2" xfId="6532" xr:uid="{1073E998-1686-4552-8142-0E75F0F3CBE7}"/>
    <cellStyle name="s_Proj Graph_1_2007.07.13 (RSRI) 2 2" xfId="18506" xr:uid="{539AD1E0-8598-4A3C-8C59-3DCE21B4AFD0}"/>
    <cellStyle name="s_Proj Graph_1_2007.07.13 (RSRI) 2 3" xfId="13984" xr:uid="{D18C962A-DE2B-4DDB-B439-67DF661526D2}"/>
    <cellStyle name="s_Proj Graph_1_2007.07.13 (RSRI) 2 4" xfId="19830" xr:uid="{152DF27F-4F02-4554-82F0-871267979B27}"/>
    <cellStyle name="s_Proj Graph_1_2007.07.13 (RSRI) 2 5" xfId="17548" xr:uid="{1283DB77-7A5A-4D31-9BCE-88AD09C0F31B}"/>
    <cellStyle name="s_Proj Graph_1_2007.07.13 (RSRI) 2 6" xfId="29023" xr:uid="{934D4FA1-7A0B-416A-89C9-F3D7CF0CEEFA}"/>
    <cellStyle name="s_Proj Graph_1_2007.07.13 (RSRI) 3" xfId="36772" xr:uid="{0DA30025-A5C8-4171-AF6F-330381759E4C}"/>
    <cellStyle name="s_Proj Graph_1_2007.07.13 (RSRI)_BALANÇO" xfId="3790" xr:uid="{2744229E-CA54-4C44-8C57-0A82372BD34B}"/>
    <cellStyle name="s_Proj Graph_1_2007.07.13 (RSRI)_BALANÇO 2" xfId="8573" xr:uid="{665AC783-1B9B-4817-B53D-5E8F224C73FC}"/>
    <cellStyle name="s_Proj Graph_1_2007.07.13 (RSRI)_BALANÇO 2 2" xfId="20330" xr:uid="{C25E4E6F-2398-42A6-A24E-C2D899D6CBF4}"/>
    <cellStyle name="s_Proj Graph_1_2007.07.13 (RSRI)_BALANÇO 2 3" xfId="14911" xr:uid="{9A5EF656-1971-41B3-A024-DEF515E86D42}"/>
    <cellStyle name="s_Proj Graph_1_2007.07.13 (RSRI)_BALANÇO 2 4" xfId="22108" xr:uid="{158E22BB-7FB8-4153-B94C-81887496F1FB}"/>
    <cellStyle name="s_Proj Graph_1_2007.07.13 (RSRI)_BALANÇO 2 5" xfId="30631" xr:uid="{4303BA33-5060-4565-930B-D0540E76875C}"/>
    <cellStyle name="s_Proj Graph_1_2007.07.13 (RSRI)_BALANÇO 2 6" xfId="31009" xr:uid="{B428A296-D6D5-45AE-9919-096D5C419496}"/>
    <cellStyle name="s_Proj Graph_1_2007.07.13 (RSRI)_BALANÇO 3" xfId="11132" xr:uid="{8F966DD7-A3EA-4DD6-92AB-8D1FAF0BFCC3}"/>
    <cellStyle name="s_Proj Graph_1_2007.07.13 (RSRI)_BALANÇO 3 2" xfId="12703" xr:uid="{65B4CC0D-4277-42F6-80F6-19AD2BC39853}"/>
    <cellStyle name="s_Proj Graph_1_2007.07.13 (RSRI)_BALANÇO 3 2 2" xfId="23944" xr:uid="{2AC3D75B-16DB-4282-80BB-CD792EA51FFF}"/>
    <cellStyle name="s_Proj Graph_1_2007.07.13 (RSRI)_BALANÇO 3 2 3" xfId="27647" xr:uid="{A90B13C5-6930-4476-BFBD-CF51FBDA85B7}"/>
    <cellStyle name="s_Proj Graph_1_2007.07.13 (RSRI)_BALANÇO 3 2 4" xfId="14192" xr:uid="{13A2A09A-8FC8-466F-BD68-BB4DC435C99C}"/>
    <cellStyle name="s_Proj Graph_1_2007.07.13 (RSRI)_BALANÇO 3 2 5" xfId="33167" xr:uid="{C82EB224-6D06-4C56-99DB-04EACB679B5B}"/>
    <cellStyle name="s_Proj Graph_1_2007.07.13 (RSRI)_BALANÇO 3 2 6" xfId="29377" xr:uid="{030F77F7-75E5-450C-A348-E3033572A8A2}"/>
    <cellStyle name="s_Proj Graph_1_2007.07.13 (RSRI)_DF's" xfId="2774" xr:uid="{898453BF-C7F4-4C32-9EE4-24C179B88CE1}"/>
    <cellStyle name="s_Proj Graph_1_2007.07.13 (RSRI)_DF's 2" xfId="7557" xr:uid="{AFFD6EB8-23EE-4727-8171-2ED6C29B6A22}"/>
    <cellStyle name="s_Proj Graph_1_2007.07.13 (RSRI)_DF's 2 2" xfId="19439" xr:uid="{A5651E53-32EE-4024-B1EF-F39026D1C6A0}"/>
    <cellStyle name="s_Proj Graph_1_2007.07.13 (RSRI)_DF's 2 3" xfId="13750" xr:uid="{5CF2FF8A-DE46-460A-BBD6-468BE940310E}"/>
    <cellStyle name="s_Proj Graph_1_2007.07.13 (RSRI)_DF's 2 4" xfId="17872" xr:uid="{F4B02349-63FD-455D-9B6A-93638891E46A}"/>
    <cellStyle name="s_Proj Graph_1_2007.07.13 (RSRI)_DF's 2 5" xfId="30019" xr:uid="{9EA3F4D1-5818-4E03-B9C3-53298EF175E8}"/>
    <cellStyle name="s_Proj Graph_1_2007.07.13 (RSRI)_DF's 2 6" xfId="34081" xr:uid="{4BA08E88-9C3E-466B-A169-BC852A67E0C6}"/>
    <cellStyle name="s_Proj Graph_1_2007.07.13 (RSRI)_DF's 3" xfId="10636" xr:uid="{32513BFB-0589-4BBF-A05C-6B88DFB47F9B}"/>
    <cellStyle name="s_Proj Graph_1_2007.07.13 (RSRI)_DF's 3 2" xfId="12211" xr:uid="{6D57B365-3382-42C0-BAB8-47DF35E71DAB}"/>
    <cellStyle name="s_Proj Graph_1_2007.07.13 (RSRI)_DF's 3 2 2" xfId="23452" xr:uid="{C37BF0DE-9F81-4D5E-9F41-2FC507D41B28}"/>
    <cellStyle name="s_Proj Graph_1_2007.07.13 (RSRI)_DF's 3 2 3" xfId="27155" xr:uid="{2567907B-1574-47EC-B23F-4B60718FC870}"/>
    <cellStyle name="s_Proj Graph_1_2007.07.13 (RSRI)_DF's 3 2 4" xfId="16121" xr:uid="{58EF9424-A272-4A85-917E-AB59556C8E09}"/>
    <cellStyle name="s_Proj Graph_1_2007.07.13 (RSRI)_DF's 3 2 5" xfId="32084" xr:uid="{EDC95416-1909-4112-9DFC-3A99CE900B8C}"/>
    <cellStyle name="s_Proj Graph_1_2007.07.13 (RSRI)_DF's 3 2 6" xfId="34753" xr:uid="{6BA2B0C2-8ECA-4516-B41D-D50C5CE919AD}"/>
    <cellStyle name="s_Proj Graph_1_2007.07.13 (RSRI)_EVOLUÇÃO OBRA" xfId="5780" xr:uid="{8BB865FE-DC96-49AC-8A5E-AFCA2D93BED5}"/>
    <cellStyle name="s_Proj Graph_1_2007.07.13 (RSRI)_EVOLUÇÃO OBRA 2" xfId="10065" xr:uid="{A722098A-1BFA-4447-9252-1E11D6A9F688}"/>
    <cellStyle name="s_Proj Graph_1_2007.07.13 (RSRI)_EVOLUÇÃO OBRA 2 2" xfId="21725" xr:uid="{FAEDE4EB-CCE4-4944-96D5-7BDA0BCA3DEA}"/>
    <cellStyle name="s_Proj Graph_1_2007.07.13 (RSRI)_EVOLUÇÃO OBRA 2 3" xfId="25482" xr:uid="{1713A933-3AFB-46CA-81DC-FA3FAE9CA673}"/>
    <cellStyle name="s_Proj Graph_1_2007.07.13 (RSRI)_EVOLUÇÃO OBRA 2 4" xfId="21572" xr:uid="{37F41E06-9B40-4780-8979-7FADAA69FCC3}"/>
    <cellStyle name="s_Proj Graph_1_2007.07.13 (RSRI)_EVOLUÇÃO OBRA 2 5" xfId="32862" xr:uid="{C64F268E-3618-4AE4-8ECE-BC4CF6369330}"/>
    <cellStyle name="s_Proj Graph_1_2007.07.13 (RSRI)_EVOLUÇÃO OBRA 2 6" xfId="32640" xr:uid="{7F8CA601-A022-41AB-A0F8-79DAB003D9A7}"/>
    <cellStyle name="s_Proj Graph_1_2007.07.13 (RSRI)_EVOLUÇÃO OBRA 3" xfId="11646" xr:uid="{25DDA3E2-A7BB-4C38-82CD-AC4A500A5730}"/>
    <cellStyle name="s_Proj Graph_1_2007.07.13 (RSRI)_EVOLUÇÃO OBRA 3 2" xfId="13203" xr:uid="{07C153FC-7F41-4B25-84E9-F35D5AE558E9}"/>
    <cellStyle name="s_Proj Graph_1_2007.07.13 (RSRI)_EVOLUÇÃO OBRA 3 2 2" xfId="24444" xr:uid="{5B496DBA-BD28-4457-A926-97FF95F55C74}"/>
    <cellStyle name="s_Proj Graph_1_2007.07.13 (RSRI)_EVOLUÇÃO OBRA 3 2 3" xfId="28145" xr:uid="{C6559D7E-3F26-4C49-9CFA-F49A63FFCD2A}"/>
    <cellStyle name="s_Proj Graph_1_2007.07.13 (RSRI)_EVOLUÇÃO OBRA 3 2 4" xfId="28400" xr:uid="{D14FFEE7-FB09-4195-AB16-EDE0610265CD}"/>
    <cellStyle name="s_Proj Graph_1_2007.07.13 (RSRI)_EVOLUÇÃO OBRA 3 2 5" xfId="22462" xr:uid="{06801385-9B94-409E-94C7-290482FF5E75}"/>
    <cellStyle name="s_Proj Graph_1_2007.07.13 (RSRI)_EVOLUÇÃO OBRA 3 2 6" xfId="16970" xr:uid="{817CDBA5-E371-4CB7-853D-2654A202FE23}"/>
    <cellStyle name="s_Proj Graph_1_2007.07.13 (RSRI)_VSO-4T08-2008.12.02" xfId="4772" xr:uid="{29A4AC18-B537-47B0-B409-777F7A6525D6}"/>
    <cellStyle name="s_Proj Graph_1_2007.07.13 (RSRI)_VSO-4T08-2008.12.02 2" xfId="9126" xr:uid="{DFE9864F-0705-41D7-BE0F-760F73D0E3DB}"/>
    <cellStyle name="s_Proj Graph_1_2007.07.13 (RSRI)_VSO-4T08-2008.12.02 2 2" xfId="20864" xr:uid="{A14EA85C-ED80-452B-B6B5-D7D40B0D2A72}"/>
    <cellStyle name="s_Proj Graph_1_2007.07.13 (RSRI)_VSO-4T08-2008.12.02 2 3" xfId="24676" xr:uid="{5B7714A9-36CA-421D-84CE-84DA640997C4}"/>
    <cellStyle name="s_Proj Graph_1_2007.07.13 (RSRI)_VSO-4T08-2008.12.02 2 4" xfId="22913" xr:uid="{D92E6685-2E0B-4BA5-8F48-0DAC516E498F}"/>
    <cellStyle name="s_Proj Graph_1_2007.07.13 (RSRI)_VSO-4T08-2008.12.02 2 5" xfId="21631" xr:uid="{6E0EAE51-1D9C-48D7-9766-8357417E832A}"/>
    <cellStyle name="s_Proj Graph_1_2007.07.13 (RSRI)_VSO-4T08-2008.12.02 2 6" xfId="34394" xr:uid="{0C6DA65F-44BD-4F71-B77B-5DE1418C56CB}"/>
    <cellStyle name="s_Proj Graph_1_2007.07.13 (RSRI)_VSO-4T08-2008.12.02 3" xfId="36773" xr:uid="{D4D9C4F1-DA20-42BE-B8A9-629C1A695608}"/>
    <cellStyle name="s_Proj Graph_2" xfId="1564" xr:uid="{6CFDA6EB-B056-44A3-A74A-FD2276432F02}"/>
    <cellStyle name="s_Proj Graph_2_2007.04.13 (RSRI)" xfId="1565" xr:uid="{6A1272F1-F1E2-43EE-9607-753EF5B652C5}"/>
    <cellStyle name="s_Proj Graph_2_2007.04.13 (RSRI) 2" xfId="36774" xr:uid="{38976CE0-0C59-4E6F-A56C-6BB73487D054}"/>
    <cellStyle name="s_Proj Graph_2_2007.04.13 (RSRI)_BALANÇO" xfId="3791" xr:uid="{86C2459E-1226-4538-946E-12A17608763E}"/>
    <cellStyle name="s_Proj Graph_2_2007.04.13 (RSRI)_BALANÇO 2" xfId="8574" xr:uid="{1340C504-E00F-436F-A083-A0ACFB7630D7}"/>
    <cellStyle name="s_Proj Graph_2_2007.04.13 (RSRI)_DF's" xfId="2775" xr:uid="{8899FA9F-98A8-422D-98B8-50978A2D95F9}"/>
    <cellStyle name="s_Proj Graph_2_2007.04.13 (RSRI)_DF's 2" xfId="7558" xr:uid="{98335FBF-565A-4EA5-80F9-B532E5033B33}"/>
    <cellStyle name="s_Proj Graph_2_2007.04.13 (RSRI)_EVOLUÇÃO OBRA" xfId="5781" xr:uid="{86F75BB2-D8C3-4818-A227-E124693B26C7}"/>
    <cellStyle name="s_Proj Graph_2_2007.04.13 (RSRI)_EVOLUÇÃO OBRA 2" xfId="10066" xr:uid="{F6C11AE2-6B61-4EA4-A3B3-241BC7609D94}"/>
    <cellStyle name="s_Proj Graph_2_2007.04.13 (RSRI)_VSO-4T08-2008.12.02" xfId="4773" xr:uid="{3BD3FBBB-500F-4E2D-B309-489699890A5B}"/>
    <cellStyle name="s_Proj Graph_2_2007.07.13 (RSRI)" xfId="1566" xr:uid="{10AD016F-CA2A-4538-B986-B252CF8B7148}"/>
    <cellStyle name="s_Proj Graph_2_2007.07.13 (RSRI) 2" xfId="36775" xr:uid="{88090C6D-8A89-4499-B11A-B27E5A52C496}"/>
    <cellStyle name="s_Proj Graph_2_2007.07.13 (RSRI)_BALANÇO" xfId="3792" xr:uid="{240C38D6-E6A3-4D9D-ABCC-9E2BD2858C7E}"/>
    <cellStyle name="s_Proj Graph_2_2007.07.13 (RSRI)_BALANÇO 2" xfId="8575" xr:uid="{699D7CE4-F3BB-452A-ABA6-9A38AA8FCA02}"/>
    <cellStyle name="s_Proj Graph_2_2007.07.13 (RSRI)_DF's" xfId="2776" xr:uid="{E5179388-04EE-4EFA-B333-05F24187E773}"/>
    <cellStyle name="s_Proj Graph_2_2007.07.13 (RSRI)_DF's 2" xfId="7559" xr:uid="{1C776C5F-DC8B-40ED-8ED4-E7586A1E3B24}"/>
    <cellStyle name="s_Proj Graph_2_2007.07.13 (RSRI)_EVOLUÇÃO OBRA" xfId="5782" xr:uid="{A4E892DF-83C8-4BCB-9BC7-B097984849FE}"/>
    <cellStyle name="s_Proj Graph_2_2007.07.13 (RSRI)_EVOLUÇÃO OBRA 2" xfId="10067" xr:uid="{C5B5AFE4-F45F-4B14-BA5B-33FBC628549D}"/>
    <cellStyle name="s_Proj Graph_2_2007.07.13 (RSRI)_VSO-4T08-2008.12.02" xfId="4774" xr:uid="{78A7014B-336B-46BE-8CD4-0D5EB3084F48}"/>
    <cellStyle name="s_Proj Graph_2007.04.13 (RSRI)" xfId="1567" xr:uid="{686478E0-B280-4243-968D-F9B5DC14BBF8}"/>
    <cellStyle name="s_Proj Graph_2007.04.13 (RSRI) 2" xfId="6533" xr:uid="{CF5C24EB-865E-4052-A9B6-56CB2A5CF5C7}"/>
    <cellStyle name="s_Proj Graph_2007.04.13 (RSRI) 2 2" xfId="18507" xr:uid="{0B1B684F-2A90-4054-9B5A-EE3099A4DECC}"/>
    <cellStyle name="s_Proj Graph_2007.04.13 (RSRI) 2 3" xfId="16630" xr:uid="{7122C2AB-D101-41F3-84A2-6569E4C9AF6D}"/>
    <cellStyle name="s_Proj Graph_2007.04.13 (RSRI) 2 4" xfId="16901" xr:uid="{DFB94FF5-928F-43EF-9A43-11709CD0A77E}"/>
    <cellStyle name="s_Proj Graph_2007.04.13 (RSRI) 2 5" xfId="31241" xr:uid="{AC113DA1-2784-4C64-A529-1CB3F6DCB6D0}"/>
    <cellStyle name="s_Proj Graph_2007.04.13 (RSRI) 2 6" xfId="30674" xr:uid="{112997BB-A4AB-44C1-89DA-5E50429A7EBB}"/>
    <cellStyle name="s_Proj Graph_2007.04.13 (RSRI) 3" xfId="36776" xr:uid="{C6B0CE2B-55B8-40FD-9954-CD0AE0451E87}"/>
    <cellStyle name="s_Proj Graph_2007.04.13 (RSRI)_BALANÇO" xfId="3793" xr:uid="{345FFF2B-D60D-4AE3-93B3-F70765015688}"/>
    <cellStyle name="s_Proj Graph_2007.04.13 (RSRI)_BALANÇO 2" xfId="8576" xr:uid="{2098592D-0F01-45FF-B7A9-EE7AFBDD160E}"/>
    <cellStyle name="s_Proj Graph_2007.04.13 (RSRI)_BALANÇO 2 2" xfId="20332" xr:uid="{15DF8996-0AC3-40E1-BD68-3B5F26529657}"/>
    <cellStyle name="s_Proj Graph_2007.04.13 (RSRI)_BALANÇO 2 3" xfId="13587" xr:uid="{60355659-2E8F-4BFA-9EF8-3D3458483727}"/>
    <cellStyle name="s_Proj Graph_2007.04.13 (RSRI)_BALANÇO 2 4" xfId="26400" xr:uid="{D5EF9F19-C07B-46EF-95C7-43C4A807BFF1}"/>
    <cellStyle name="s_Proj Graph_2007.04.13 (RSRI)_BALANÇO 2 5" xfId="19233" xr:uid="{B7F66FE9-793F-4A3A-8F9D-049A984C4AA1}"/>
    <cellStyle name="s_Proj Graph_2007.04.13 (RSRI)_BALANÇO 2 6" xfId="16030" xr:uid="{BABA620D-5D5F-41A8-ABC0-BCAE15504BDB}"/>
    <cellStyle name="s_Proj Graph_2007.04.13 (RSRI)_BALANÇO 3" xfId="11133" xr:uid="{503A07FA-8764-4C81-9B95-F88A599EFDE0}"/>
    <cellStyle name="s_Proj Graph_2007.04.13 (RSRI)_BALANÇO 3 2" xfId="12704" xr:uid="{F7FF7CCC-A0FF-433C-B57D-D4DA630D0CC2}"/>
    <cellStyle name="s_Proj Graph_2007.04.13 (RSRI)_BALANÇO 3 2 2" xfId="23945" xr:uid="{6C9AAC30-06C7-477B-98E9-444079CA2316}"/>
    <cellStyle name="s_Proj Graph_2007.04.13 (RSRI)_BALANÇO 3 2 3" xfId="27648" xr:uid="{BF003F3B-D949-4E17-8C4F-B064017342F2}"/>
    <cellStyle name="s_Proj Graph_2007.04.13 (RSRI)_BALANÇO 3 2 4" xfId="17665" xr:uid="{3D502A19-19CC-4C81-9409-F939BC67CB93}"/>
    <cellStyle name="s_Proj Graph_2007.04.13 (RSRI)_BALANÇO 3 2 5" xfId="28722" xr:uid="{7896E119-3B10-49D4-A9AF-155F4F163AAD}"/>
    <cellStyle name="s_Proj Graph_2007.04.13 (RSRI)_BALANÇO 3 2 6" xfId="31492" xr:uid="{DAE983BC-851F-4E68-9DF9-B85644324FAF}"/>
    <cellStyle name="s_Proj Graph_2007.04.13 (RSRI)_DF's" xfId="2777" xr:uid="{43BB4D36-8C7D-4309-BA77-61E504CB58E5}"/>
    <cellStyle name="s_Proj Graph_2007.04.13 (RSRI)_DF's 2" xfId="7560" xr:uid="{0F94D23D-4D16-4FEA-927A-D18673E5B0AF}"/>
    <cellStyle name="s_Proj Graph_2007.04.13 (RSRI)_DF's 2 2" xfId="19441" xr:uid="{A9F29DDB-EE6A-468F-BE3B-602972EFB589}"/>
    <cellStyle name="s_Proj Graph_2007.04.13 (RSRI)_DF's 2 3" xfId="13747" xr:uid="{C645B868-C505-45F2-9C40-310D0B151112}"/>
    <cellStyle name="s_Proj Graph_2007.04.13 (RSRI)_DF's 2 4" xfId="15478" xr:uid="{02909995-6003-454A-A946-1B2D82FE9413}"/>
    <cellStyle name="s_Proj Graph_2007.04.13 (RSRI)_DF's 2 5" xfId="28563" xr:uid="{FE1E1010-BD31-4696-8558-FDF6696B90CC}"/>
    <cellStyle name="s_Proj Graph_2007.04.13 (RSRI)_DF's 2 6" xfId="17951" xr:uid="{B43A975D-6C58-4DB5-B259-73231C0D2BB5}"/>
    <cellStyle name="s_Proj Graph_2007.04.13 (RSRI)_DF's 3" xfId="10637" xr:uid="{A6F18204-9896-4E17-B2BB-E0525CDFF7BB}"/>
    <cellStyle name="s_Proj Graph_2007.04.13 (RSRI)_DF's 3 2" xfId="12212" xr:uid="{E7754946-AE86-4C7D-A49B-1B3AF0615990}"/>
    <cellStyle name="s_Proj Graph_2007.04.13 (RSRI)_DF's 3 2 2" xfId="23453" xr:uid="{1C26286F-9355-4AC6-87AE-1C227CBEF5FD}"/>
    <cellStyle name="s_Proj Graph_2007.04.13 (RSRI)_DF's 3 2 3" xfId="27156" xr:uid="{5F0F36AF-A0C0-40D7-B296-8B9FBABFEB6E}"/>
    <cellStyle name="s_Proj Graph_2007.04.13 (RSRI)_DF's 3 2 4" xfId="17623" xr:uid="{3F1BC918-C71A-45AE-A047-EB9AC40DD3BF}"/>
    <cellStyle name="s_Proj Graph_2007.04.13 (RSRI)_DF's 3 2 5" xfId="29021" xr:uid="{DBD846E6-2D4A-4F2F-A46B-681AE0B02C9B}"/>
    <cellStyle name="s_Proj Graph_2007.04.13 (RSRI)_DF's 3 2 6" xfId="34576" xr:uid="{105D0BB4-E0EF-4F77-9A1A-191EBA36936E}"/>
    <cellStyle name="s_Proj Graph_2007.04.13 (RSRI)_EVOLUÇÃO OBRA" xfId="5783" xr:uid="{A4B571A7-5F1A-45FF-BEAA-1837D1965183}"/>
    <cellStyle name="s_Proj Graph_2007.04.13 (RSRI)_EVOLUÇÃO OBRA 2" xfId="10068" xr:uid="{B388CF6F-DA7E-4CA8-9677-0BA248170C1F}"/>
    <cellStyle name="s_Proj Graph_2007.04.13 (RSRI)_EVOLUÇÃO OBRA 2 2" xfId="21728" xr:uid="{91F3BE08-26F1-4AD2-9F19-9AD49F5AD326}"/>
    <cellStyle name="s_Proj Graph_2007.04.13 (RSRI)_EVOLUÇÃO OBRA 2 3" xfId="25485" xr:uid="{47D0CC1E-5A10-46A3-9173-A82097BE70F1}"/>
    <cellStyle name="s_Proj Graph_2007.04.13 (RSRI)_EVOLUÇÃO OBRA 2 4" xfId="16848" xr:uid="{DF99AF8E-5402-4193-955C-58109557BF13}"/>
    <cellStyle name="s_Proj Graph_2007.04.13 (RSRI)_EVOLUÇÃO OBRA 2 5" xfId="31148" xr:uid="{142A2456-79C8-499A-B1B1-1E2A07E36357}"/>
    <cellStyle name="s_Proj Graph_2007.04.13 (RSRI)_EVOLUÇÃO OBRA 2 6" xfId="20275" xr:uid="{E38EE0ED-74DE-4216-858C-67DFF445A89B}"/>
    <cellStyle name="s_Proj Graph_2007.04.13 (RSRI)_EVOLUÇÃO OBRA 3" xfId="11647" xr:uid="{7D63D4A3-04AA-42F0-8972-3C2D04BBC405}"/>
    <cellStyle name="s_Proj Graph_2007.04.13 (RSRI)_EVOLUÇÃO OBRA 3 2" xfId="13204" xr:uid="{78941D8F-ABD1-405D-87F4-2A3F25E8F3CE}"/>
    <cellStyle name="s_Proj Graph_2007.04.13 (RSRI)_EVOLUÇÃO OBRA 3 2 2" xfId="24445" xr:uid="{D23CB3A4-D54C-41C2-A46D-58A3D265CAC9}"/>
    <cellStyle name="s_Proj Graph_2007.04.13 (RSRI)_EVOLUÇÃO OBRA 3 2 3" xfId="28146" xr:uid="{C779DB4D-46CC-41D1-8053-15A503E8683E}"/>
    <cellStyle name="s_Proj Graph_2007.04.13 (RSRI)_EVOLUÇÃO OBRA 3 2 4" xfId="22592" xr:uid="{3390F205-7BDB-4686-BA8D-3735EBD274D1}"/>
    <cellStyle name="s_Proj Graph_2007.04.13 (RSRI)_EVOLUÇÃO OBRA 3 2 5" xfId="22156" xr:uid="{BADE7A18-284D-45D8-A982-77F74A2B7AC3}"/>
    <cellStyle name="s_Proj Graph_2007.04.13 (RSRI)_EVOLUÇÃO OBRA 3 2 6" xfId="21220" xr:uid="{8D7D61DB-F339-49DF-858C-DE84CA13E158}"/>
    <cellStyle name="s_Proj Graph_2007.04.13 (RSRI)_VSO-4T08-2008.12.02" xfId="4775" xr:uid="{0D290A20-161E-4762-9820-A5220D71B70C}"/>
    <cellStyle name="s_Proj Graph_2007.04.13 (RSRI)_VSO-4T08-2008.12.02 2" xfId="9127" xr:uid="{5F1394D8-713A-4D00-B8BF-39197592F950}"/>
    <cellStyle name="s_Proj Graph_2007.04.13 (RSRI)_VSO-4T08-2008.12.02 2 2" xfId="20865" xr:uid="{81B380CD-99A7-4E25-8427-EE057E9361AE}"/>
    <cellStyle name="s_Proj Graph_2007.04.13 (RSRI)_VSO-4T08-2008.12.02 2 3" xfId="24677" xr:uid="{EF99EB8C-FF64-4151-8F64-7206A99E6C76}"/>
    <cellStyle name="s_Proj Graph_2007.04.13 (RSRI)_VSO-4T08-2008.12.02 2 4" xfId="28684" xr:uid="{82D2B01B-5806-4C0C-A24A-D0BCEEBDC39E}"/>
    <cellStyle name="s_Proj Graph_2007.04.13 (RSRI)_VSO-4T08-2008.12.02 2 5" xfId="30943" xr:uid="{5B2624C8-1E76-4F5C-B69C-F457387FA236}"/>
    <cellStyle name="s_Proj Graph_2007.04.13 (RSRI)_VSO-4T08-2008.12.02 2 6" xfId="16018" xr:uid="{1CC385A5-D928-48CD-8B08-E61E118AE2AA}"/>
    <cellStyle name="s_Proj Graph_2007.04.13 (RSRI)_VSO-4T08-2008.12.02 3" xfId="36777" xr:uid="{089D7D63-C5F0-4EF9-8A17-FD3497CBAA9A}"/>
    <cellStyle name="s_Proj Graph_2007.07.13 (RSRI)" xfId="1568" xr:uid="{5BCEB8ED-9498-4AE7-BFB6-CCB83022E291}"/>
    <cellStyle name="s_Proj Graph_2007.07.13 (RSRI) 2" xfId="6534" xr:uid="{2496C1C3-CA8C-4240-983B-F1558B866A43}"/>
    <cellStyle name="s_Proj Graph_2007.07.13 (RSRI) 2 2" xfId="18508" xr:uid="{D0B958CD-AE1C-411A-9E7B-415D4E8BAB7C}"/>
    <cellStyle name="s_Proj Graph_2007.07.13 (RSRI) 2 3" xfId="22711" xr:uid="{B4A81108-49C7-42F9-8759-4CBEA9F9126A}"/>
    <cellStyle name="s_Proj Graph_2007.07.13 (RSRI) 2 4" xfId="16236" xr:uid="{ABEA4254-FCDF-4A59-BE4D-E0F173914FA3}"/>
    <cellStyle name="s_Proj Graph_2007.07.13 (RSRI) 2 5" xfId="32750" xr:uid="{70CFEBDD-6DF5-493E-85BF-CEFC05C1F105}"/>
    <cellStyle name="s_Proj Graph_2007.07.13 (RSRI) 2 6" xfId="17151" xr:uid="{19D6CBC5-93DE-4351-9F58-35D391182346}"/>
    <cellStyle name="s_Proj Graph_2007.07.13 (RSRI) 3" xfId="36778" xr:uid="{06C2EDA6-3622-480B-BC91-DBE8246BDBF5}"/>
    <cellStyle name="s_Proj Graph_2007.07.13 (RSRI)_BALANÇO" xfId="3794" xr:uid="{76EB2D90-2A58-4BA5-A0EB-26F1F29B93E9}"/>
    <cellStyle name="s_Proj Graph_2007.07.13 (RSRI)_BALANÇO 2" xfId="8577" xr:uid="{C1353F6F-EE83-4F69-B688-8C9BF3A9821F}"/>
    <cellStyle name="s_Proj Graph_2007.07.13 (RSRI)_BALANÇO 2 2" xfId="20333" xr:uid="{C703E977-1001-46B1-839F-4F857FC93AE0}"/>
    <cellStyle name="s_Proj Graph_2007.07.13 (RSRI)_BALANÇO 2 3" xfId="13586" xr:uid="{F492FC5C-FAA7-4D19-86DB-06926332F9F7}"/>
    <cellStyle name="s_Proj Graph_2007.07.13 (RSRI)_BALANÇO 2 4" xfId="18772" xr:uid="{E4C6113D-7042-4103-8749-D617362A8944}"/>
    <cellStyle name="s_Proj Graph_2007.07.13 (RSRI)_BALANÇO 2 5" xfId="32175" xr:uid="{7E225FB1-F880-4AF7-9AB6-89FA3D163BFB}"/>
    <cellStyle name="s_Proj Graph_2007.07.13 (RSRI)_BALANÇO 2 6" xfId="25247" xr:uid="{C18B9DCC-A08B-4ADD-819E-326CB080C1A3}"/>
    <cellStyle name="s_Proj Graph_2007.07.13 (RSRI)_BALANÇO 3" xfId="11134" xr:uid="{418DDEC0-B174-4FB5-8AC3-7F2FDBF2C50E}"/>
    <cellStyle name="s_Proj Graph_2007.07.13 (RSRI)_BALANÇO 3 2" xfId="12705" xr:uid="{8ACE7EFD-45BC-4E15-8DA2-912F0E618D15}"/>
    <cellStyle name="s_Proj Graph_2007.07.13 (RSRI)_BALANÇO 3 2 2" xfId="23946" xr:uid="{9F2455B9-AA48-4D80-A0FB-03CF9BDA93D3}"/>
    <cellStyle name="s_Proj Graph_2007.07.13 (RSRI)_BALANÇO 3 2 3" xfId="27649" xr:uid="{92BEB082-DFA7-4D3D-ACDE-F4FDA9B487A0}"/>
    <cellStyle name="s_Proj Graph_2007.07.13 (RSRI)_BALANÇO 3 2 4" xfId="14330" xr:uid="{812D330F-E73B-4A06-B8D8-404D37211C93}"/>
    <cellStyle name="s_Proj Graph_2007.07.13 (RSRI)_BALANÇO 3 2 5" xfId="32422" xr:uid="{C570423F-08B5-4865-A435-162A3AA4D480}"/>
    <cellStyle name="s_Proj Graph_2007.07.13 (RSRI)_BALANÇO 3 2 6" xfId="35080" xr:uid="{89570B15-5536-45DB-B000-579EC8A0A13B}"/>
    <cellStyle name="s_Proj Graph_2007.07.13 (RSRI)_DF's" xfId="2778" xr:uid="{219C440D-6A61-4CDA-ABD5-70670AA12F93}"/>
    <cellStyle name="s_Proj Graph_2007.07.13 (RSRI)_DF's 2" xfId="7561" xr:uid="{1BE547AE-DDD2-42A7-9443-09B88DE2B871}"/>
    <cellStyle name="s_Proj Graph_2007.07.13 (RSRI)_DF's 2 2" xfId="19442" xr:uid="{7D03F80A-A2A0-4BBD-B93D-F7FBD0CEAB51}"/>
    <cellStyle name="s_Proj Graph_2007.07.13 (RSRI)_DF's 2 3" xfId="13746" xr:uid="{8B244F08-9E77-4518-9688-881DBF41047C}"/>
    <cellStyle name="s_Proj Graph_2007.07.13 (RSRI)_DF's 2 4" xfId="18861" xr:uid="{7718BCD0-506A-4AAD-899E-73ABD12B5D4F}"/>
    <cellStyle name="s_Proj Graph_2007.07.13 (RSRI)_DF's 2 5" xfId="29777" xr:uid="{66D9E0FF-BF84-4D92-B42C-A8D620818E4E}"/>
    <cellStyle name="s_Proj Graph_2007.07.13 (RSRI)_DF's 2 6" xfId="34776" xr:uid="{EA495E10-5DEC-4873-9BDD-C921AD349FC2}"/>
    <cellStyle name="s_Proj Graph_2007.07.13 (RSRI)_DF's 3" xfId="10638" xr:uid="{AB0CD1A2-DC51-4CD9-87B1-5E7252422C1B}"/>
    <cellStyle name="s_Proj Graph_2007.07.13 (RSRI)_DF's 3 2" xfId="12213" xr:uid="{6AFB8448-6853-4C17-B7E3-3D9F7E3E75EB}"/>
    <cellStyle name="s_Proj Graph_2007.07.13 (RSRI)_DF's 3 2 2" xfId="23454" xr:uid="{98BAE429-C0F6-42AD-9C0E-7C9BE762E588}"/>
    <cellStyle name="s_Proj Graph_2007.07.13 (RSRI)_DF's 3 2 3" xfId="27157" xr:uid="{62E927A0-FB10-4DAD-A39A-DF6566E88A06}"/>
    <cellStyle name="s_Proj Graph_2007.07.13 (RSRI)_DF's 3 2 4" xfId="26226" xr:uid="{338EAFBE-45CE-4E90-A0E3-CA1FFABBE07B}"/>
    <cellStyle name="s_Proj Graph_2007.07.13 (RSRI)_DF's 3 2 5" xfId="17121" xr:uid="{62F8D1B7-E6C0-4072-B2A9-405A7CFB9476}"/>
    <cellStyle name="s_Proj Graph_2007.07.13 (RSRI)_DF's 3 2 6" xfId="32390" xr:uid="{228E7819-B2F7-4AC4-B166-4986853DC1CB}"/>
    <cellStyle name="s_Proj Graph_2007.07.13 (RSRI)_EVOLUÇÃO OBRA" xfId="5784" xr:uid="{246F9EDF-4246-466D-8182-F697A95A7BC8}"/>
    <cellStyle name="s_Proj Graph_2007.07.13 (RSRI)_EVOLUÇÃO OBRA 2" xfId="10069" xr:uid="{62D03907-7FE2-4679-9C5D-90F7A26567E5}"/>
    <cellStyle name="s_Proj Graph_2007.07.13 (RSRI)_EVOLUÇÃO OBRA 2 2" xfId="21729" xr:uid="{164E0436-D984-445F-80B6-EC50F5FFE267}"/>
    <cellStyle name="s_Proj Graph_2007.07.13 (RSRI)_EVOLUÇÃO OBRA 2 3" xfId="25486" xr:uid="{9A345DAA-6A96-404E-8E27-38585F6C194C}"/>
    <cellStyle name="s_Proj Graph_2007.07.13 (RSRI)_EVOLUÇÃO OBRA 2 4" xfId="16714" xr:uid="{644FD75B-4D68-4747-95EB-3B1760A72887}"/>
    <cellStyle name="s_Proj Graph_2007.07.13 (RSRI)_EVOLUÇÃO OBRA 2 5" xfId="16708" xr:uid="{D3AD11A2-0F60-4ADD-9934-3011DA6BC4AD}"/>
    <cellStyle name="s_Proj Graph_2007.07.13 (RSRI)_EVOLUÇÃO OBRA 2 6" xfId="25508" xr:uid="{80D78DA7-3094-4E86-A105-911A3B9D393F}"/>
    <cellStyle name="s_Proj Graph_2007.07.13 (RSRI)_EVOLUÇÃO OBRA 3" xfId="11648" xr:uid="{1102CADC-B1CB-404E-B661-EF317016B4FB}"/>
    <cellStyle name="s_Proj Graph_2007.07.13 (RSRI)_EVOLUÇÃO OBRA 3 2" xfId="13205" xr:uid="{4FA36684-B19F-4A4B-913D-9E8C870AB36F}"/>
    <cellStyle name="s_Proj Graph_2007.07.13 (RSRI)_EVOLUÇÃO OBRA 3 2 2" xfId="24446" xr:uid="{CC649327-52EE-433F-951F-EEEEF1878A8B}"/>
    <cellStyle name="s_Proj Graph_2007.07.13 (RSRI)_EVOLUÇÃO OBRA 3 2 3" xfId="28147" xr:uid="{9396FBCA-FF65-411D-B8A3-485B50CF592F}"/>
    <cellStyle name="s_Proj Graph_2007.07.13 (RSRI)_EVOLUÇÃO OBRA 3 2 4" xfId="22612" xr:uid="{7EABDDB5-8AD3-4853-9B0A-AAF43FEDF5F1}"/>
    <cellStyle name="s_Proj Graph_2007.07.13 (RSRI)_EVOLUÇÃO OBRA 3 2 5" xfId="31132" xr:uid="{10E7BDC1-D3A0-4600-A8E7-449122303F9F}"/>
    <cellStyle name="s_Proj Graph_2007.07.13 (RSRI)_EVOLUÇÃO OBRA 3 2 6" xfId="33399" xr:uid="{0227596D-8F3A-437C-9F5C-CD09732210CC}"/>
    <cellStyle name="s_Proj Graph_2007.07.13 (RSRI)_VSO-4T08-2008.12.02" xfId="4776" xr:uid="{730A38E5-1A58-4C48-9576-7C53CB898D8D}"/>
    <cellStyle name="s_Proj Graph_2007.07.13 (RSRI)_VSO-4T08-2008.12.02 2" xfId="9128" xr:uid="{64B5910D-934C-4942-A6AF-28A760BFAF8D}"/>
    <cellStyle name="s_Proj Graph_2007.07.13 (RSRI)_VSO-4T08-2008.12.02 2 2" xfId="20866" xr:uid="{43F5D6EC-E912-4B0F-9AFF-84F018A0646E}"/>
    <cellStyle name="s_Proj Graph_2007.07.13 (RSRI)_VSO-4T08-2008.12.02 2 3" xfId="24678" xr:uid="{4D399BD2-AEF2-475C-8628-11F27518C3A9}"/>
    <cellStyle name="s_Proj Graph_2007.07.13 (RSRI)_VSO-4T08-2008.12.02 2 4" xfId="25760" xr:uid="{91658183-C9D9-43DB-824F-6AA856478F35}"/>
    <cellStyle name="s_Proj Graph_2007.07.13 (RSRI)_VSO-4T08-2008.12.02 2 5" xfId="28540" xr:uid="{24B2626F-298A-4A36-8275-32B2D107329A}"/>
    <cellStyle name="s_Proj Graph_2007.07.13 (RSRI)_VSO-4T08-2008.12.02 2 6" xfId="22430" xr:uid="{8570BE66-10C3-4946-907F-049B035BC3D2}"/>
    <cellStyle name="s_Proj Graph_2007.07.13 (RSRI)_VSO-4T08-2008.12.02 3" xfId="36779" xr:uid="{36A97848-A64B-4B56-8FA6-5F081F6978DB}"/>
    <cellStyle name="s_Q2 pipeline" xfId="1569" xr:uid="{E8DF1CE7-680A-480A-8FA4-94C8FB8462DD}"/>
    <cellStyle name="s_REVISE24" xfId="1570" xr:uid="{BAF6D207-0F76-4655-BBE9-F82F4E23EBB2}"/>
    <cellStyle name="s_REVISE24 2" xfId="6535" xr:uid="{1A2A9DFF-9826-49D8-96BF-3F8C582BD5EF}"/>
    <cellStyle name="s_REVISE24 2 2" xfId="18509" xr:uid="{27D4E373-6083-4DF8-BF64-98508ECE2882}"/>
    <cellStyle name="s_REVISE24 2 3" xfId="17407" xr:uid="{45D255F0-8304-4665-B963-46CC2599C93E}"/>
    <cellStyle name="s_REVISE24 2 4" xfId="14226" xr:uid="{3B047D73-DF9C-4F06-B064-0E6C6B6B7BBB}"/>
    <cellStyle name="s_REVISE24 2 5" xfId="30676" xr:uid="{4860B428-0A60-48ED-8590-5468485FAACD}"/>
    <cellStyle name="s_REVISE24 2 6" xfId="16225" xr:uid="{FB7E0B67-9D6E-4531-839D-08AAE1C47F8C}"/>
    <cellStyle name="s_REVISE24 3" xfId="36780" xr:uid="{71E6A0BC-144E-4710-8FF5-E36CA29778C5}"/>
    <cellStyle name="s_REVISE24_2007.04.13 (RSRI)" xfId="1571" xr:uid="{66A6D1A3-31B0-4527-96C7-A9E6334F5701}"/>
    <cellStyle name="s_REVISE24_2007.04.13 (RSRI) 2" xfId="6536" xr:uid="{B7D2E2A3-C170-479B-9366-5A170CBFBB99}"/>
    <cellStyle name="s_REVISE24_2007.04.13 (RSRI) 2 2" xfId="18510" xr:uid="{0EF2821E-5068-448A-8244-0580CA18FF7B}"/>
    <cellStyle name="s_REVISE24_2007.04.13 (RSRI) 2 3" xfId="21970" xr:uid="{A68C35F8-247B-4E28-9E8F-D0D537BF567E}"/>
    <cellStyle name="s_REVISE24_2007.04.13 (RSRI) 2 4" xfId="17811" xr:uid="{FC9E4D08-9D67-4C78-8A6C-7823A17FCD10}"/>
    <cellStyle name="s_REVISE24_2007.04.13 (RSRI) 2 5" xfId="33270" xr:uid="{3535EF89-3213-4540-ABF5-DA2F93D0AD06}"/>
    <cellStyle name="s_REVISE24_2007.04.13 (RSRI) 2 6" xfId="34318" xr:uid="{62FCDD18-5B62-4DEC-8270-BA6084CEDD9F}"/>
    <cellStyle name="s_REVISE24_2007.04.13 (RSRI) 3" xfId="36781" xr:uid="{72533CE5-1AE3-408C-925C-2BD2FD514236}"/>
    <cellStyle name="s_REVISE24_2007.04.13 (RSRI)_BALANÇO" xfId="3795" xr:uid="{1BC09E87-87A7-44A6-A789-13937F1565C4}"/>
    <cellStyle name="s_REVISE24_2007.04.13 (RSRI)_BALANÇO 2" xfId="8578" xr:uid="{5EA31A1B-CA43-4A48-A67B-CAFDD8F43D56}"/>
    <cellStyle name="s_REVISE24_2007.04.13 (RSRI)_BALANÇO 2 2" xfId="20334" xr:uid="{405D414B-7E4B-419A-B791-3E57987C25E0}"/>
    <cellStyle name="s_REVISE24_2007.04.13 (RSRI)_BALANÇO 2 3" xfId="16448" xr:uid="{C8FBAB1A-77DE-47C3-A9F0-DA91D805CA4B}"/>
    <cellStyle name="s_REVISE24_2007.04.13 (RSRI)_BALANÇO 2 4" xfId="24874" xr:uid="{B20BF757-B588-4A15-8B56-F47C270A60EA}"/>
    <cellStyle name="s_REVISE24_2007.04.13 (RSRI)_BALANÇO 2 5" xfId="22313" xr:uid="{48301199-553C-41C3-88CB-65C1D4A58088}"/>
    <cellStyle name="s_REVISE24_2007.04.13 (RSRI)_BALANÇO 2 6" xfId="29433" xr:uid="{6358753C-9A2F-4796-B26D-6329B100B8F7}"/>
    <cellStyle name="s_REVISE24_2007.04.13 (RSRI)_BALANÇO 3" xfId="11135" xr:uid="{9828EEE9-D400-471C-B2E6-7EA7E7639323}"/>
    <cellStyle name="s_REVISE24_2007.04.13 (RSRI)_BALANÇO 3 2" xfId="12706" xr:uid="{DC4FECCF-756C-4AFB-82B8-5C8CF5149AC3}"/>
    <cellStyle name="s_REVISE24_2007.04.13 (RSRI)_BALANÇO 3 2 2" xfId="23947" xr:uid="{25EBF58B-A6E5-4BB4-88FB-7FE9EA10A6E1}"/>
    <cellStyle name="s_REVISE24_2007.04.13 (RSRI)_BALANÇO 3 2 3" xfId="27650" xr:uid="{6F7183C9-BC91-408D-9331-5D8A1F7D1E24}"/>
    <cellStyle name="s_REVISE24_2007.04.13 (RSRI)_BALANÇO 3 2 4" xfId="26359" xr:uid="{C1B23B22-973A-449F-AFEB-4F2D9448C03B}"/>
    <cellStyle name="s_REVISE24_2007.04.13 (RSRI)_BALANÇO 3 2 5" xfId="15455" xr:uid="{2C00B654-DAEB-4526-9C27-EB93B357DF80}"/>
    <cellStyle name="s_REVISE24_2007.04.13 (RSRI)_BALANÇO 3 2 6" xfId="34452" xr:uid="{8B333C89-15D6-49C6-B3DF-D9B8A0D31B54}"/>
    <cellStyle name="s_REVISE24_2007.04.13 (RSRI)_DF's" xfId="2779" xr:uid="{4064D289-BE17-430F-98B2-A00C830F4C34}"/>
    <cellStyle name="s_REVISE24_2007.04.13 (RSRI)_DF's 2" xfId="7562" xr:uid="{ADE7ACC1-2D1D-4373-A600-17D03DC4AE65}"/>
    <cellStyle name="s_REVISE24_2007.04.13 (RSRI)_DF's 2 2" xfId="19443" xr:uid="{981C0BE5-1C8F-4D6C-932D-DA0664425E50}"/>
    <cellStyle name="s_REVISE24_2007.04.13 (RSRI)_DF's 2 3" xfId="13745" xr:uid="{74CB6C8B-0038-4A3A-BB29-D522A0DF50A5}"/>
    <cellStyle name="s_REVISE24_2007.04.13 (RSRI)_DF's 2 4" xfId="20135" xr:uid="{964CBBAF-3D12-42A7-A1F2-E7474E5E29AC}"/>
    <cellStyle name="s_REVISE24_2007.04.13 (RSRI)_DF's 2 5" xfId="30649" xr:uid="{2BDF33CA-1FCD-4443-A4E3-BD68730B9974}"/>
    <cellStyle name="s_REVISE24_2007.04.13 (RSRI)_DF's 2 6" xfId="34281" xr:uid="{39285B89-5368-49E0-80D2-2D26459D3C4E}"/>
    <cellStyle name="s_REVISE24_2007.04.13 (RSRI)_DF's 3" xfId="10639" xr:uid="{DCF71719-D066-4683-994B-38D34EF52EC0}"/>
    <cellStyle name="s_REVISE24_2007.04.13 (RSRI)_DF's 3 2" xfId="12214" xr:uid="{974AE22C-0AA3-4C4D-9546-1C9CEE1F6910}"/>
    <cellStyle name="s_REVISE24_2007.04.13 (RSRI)_DF's 3 2 2" xfId="23455" xr:uid="{D963795D-4EE2-4B61-965C-B58A2D88834F}"/>
    <cellStyle name="s_REVISE24_2007.04.13 (RSRI)_DF's 3 2 3" xfId="27158" xr:uid="{5C7AB953-4A02-4CAA-8610-F74B983376BC}"/>
    <cellStyle name="s_REVISE24_2007.04.13 (RSRI)_DF's 3 2 4" xfId="17045" xr:uid="{2D946A65-581B-4DB6-A5D0-7C260C391D41}"/>
    <cellStyle name="s_REVISE24_2007.04.13 (RSRI)_DF's 3 2 5" xfId="26076" xr:uid="{6EDF4481-057B-4197-8AD3-EF5BE6EC084D}"/>
    <cellStyle name="s_REVISE24_2007.04.13 (RSRI)_DF's 3 2 6" xfId="22385" xr:uid="{1B109C99-C8FE-48D5-96DB-FF3A402B917F}"/>
    <cellStyle name="s_REVISE24_2007.04.13 (RSRI)_EVOLUÇÃO OBRA" xfId="5785" xr:uid="{751393F4-852E-4F9D-926B-32E504D23F38}"/>
    <cellStyle name="s_REVISE24_2007.04.13 (RSRI)_EVOLUÇÃO OBRA 2" xfId="10070" xr:uid="{4E80F2FD-851C-4410-8B19-52B5CE73E469}"/>
    <cellStyle name="s_REVISE24_2007.04.13 (RSRI)_EVOLUÇÃO OBRA 2 2" xfId="21730" xr:uid="{9A2E33E1-1DF0-4C63-B89D-5DA48C4D599C}"/>
    <cellStyle name="s_REVISE24_2007.04.13 (RSRI)_EVOLUÇÃO OBRA 2 3" xfId="25487" xr:uid="{2BF99C23-1600-404A-8D10-238B5457EA0B}"/>
    <cellStyle name="s_REVISE24_2007.04.13 (RSRI)_EVOLUÇÃO OBRA 2 4" xfId="15497" xr:uid="{32F0C389-9BA8-4165-85FF-AD39E7896193}"/>
    <cellStyle name="s_REVISE24_2007.04.13 (RSRI)_EVOLUÇÃO OBRA 2 5" xfId="32665" xr:uid="{2050762E-0EDE-45E4-AB8B-8B6A02CB786B}"/>
    <cellStyle name="s_REVISE24_2007.04.13 (RSRI)_EVOLUÇÃO OBRA 2 6" xfId="32921" xr:uid="{A03BBD8E-EC00-493D-B0CC-E38D386E29B4}"/>
    <cellStyle name="s_REVISE24_2007.04.13 (RSRI)_EVOLUÇÃO OBRA 3" xfId="11649" xr:uid="{20C5937C-4C3E-406E-9096-F97DBAE6B654}"/>
    <cellStyle name="s_REVISE24_2007.04.13 (RSRI)_EVOLUÇÃO OBRA 3 2" xfId="13206" xr:uid="{2B120A5E-0D25-4A35-9ED0-425D2B9328B4}"/>
    <cellStyle name="s_REVISE24_2007.04.13 (RSRI)_EVOLUÇÃO OBRA 3 2 2" xfId="24447" xr:uid="{76DC1D93-A817-40B1-ABFF-96EC60E0697B}"/>
    <cellStyle name="s_REVISE24_2007.04.13 (RSRI)_EVOLUÇÃO OBRA 3 2 3" xfId="28148" xr:uid="{48C6F7FF-FB64-4B6B-ADE6-0A59AF05893A}"/>
    <cellStyle name="s_REVISE24_2007.04.13 (RSRI)_EVOLUÇÃO OBRA 3 2 4" xfId="16796" xr:uid="{64525513-8058-4054-AD81-D25222DF6035}"/>
    <cellStyle name="s_REVISE24_2007.04.13 (RSRI)_EVOLUÇÃO OBRA 3 2 5" xfId="28648" xr:uid="{6ABFCA54-7EBA-43D2-BA9F-64F18ADEAC9E}"/>
    <cellStyle name="s_REVISE24_2007.04.13 (RSRI)_EVOLUÇÃO OBRA 3 2 6" xfId="26087" xr:uid="{FD23BFBA-29E2-495D-97E6-EA85A3AC4DD8}"/>
    <cellStyle name="s_REVISE24_2007.04.13 (RSRI)_VSO-4T08-2008.12.02" xfId="4777" xr:uid="{4CB48BCF-74B5-46CA-A608-7D8E358FD60D}"/>
    <cellStyle name="s_REVISE24_2007.04.13 (RSRI)_VSO-4T08-2008.12.02 2" xfId="9129" xr:uid="{35FD17EB-3E34-4A1E-A932-E98C8E2F75E6}"/>
    <cellStyle name="s_REVISE24_2007.04.13 (RSRI)_VSO-4T08-2008.12.02 2 2" xfId="20867" xr:uid="{B447A856-AA79-44DA-88AA-D6379BBF24C4}"/>
    <cellStyle name="s_REVISE24_2007.04.13 (RSRI)_VSO-4T08-2008.12.02 2 3" xfId="24679" xr:uid="{3FF4F289-B589-4A06-B736-D75BA880B48C}"/>
    <cellStyle name="s_REVISE24_2007.04.13 (RSRI)_VSO-4T08-2008.12.02 2 4" xfId="25693" xr:uid="{AC67CB78-C731-45ED-9EDC-BCD297A197B9}"/>
    <cellStyle name="s_REVISE24_2007.04.13 (RSRI)_VSO-4T08-2008.12.02 2 5" xfId="29653" xr:uid="{8076D5BF-2A75-471D-B81D-F79F55491F4A}"/>
    <cellStyle name="s_REVISE24_2007.04.13 (RSRI)_VSO-4T08-2008.12.02 2 6" xfId="31453" xr:uid="{46065254-CCD2-4F54-BC01-C1513A61226B}"/>
    <cellStyle name="s_REVISE24_2007.04.13 (RSRI)_VSO-4T08-2008.12.02 3" xfId="36782" xr:uid="{FCA7C8DF-29A9-4BD4-BB7A-C99463A1D5DF}"/>
    <cellStyle name="s_REVISE24_2007.07.13 (RSRI)" xfId="1572" xr:uid="{C96BFCAB-EC45-48FA-B107-C7EE14390F91}"/>
    <cellStyle name="s_REVISE24_2007.07.13 (RSRI) 2" xfId="6537" xr:uid="{A0FB1A6C-BA69-4704-B07B-A25AA77A2AC0}"/>
    <cellStyle name="s_REVISE24_2007.07.13 (RSRI) 2 2" xfId="18511" xr:uid="{4E7C3D33-FE36-427B-B665-2EC2029DB140}"/>
    <cellStyle name="s_REVISE24_2007.07.13 (RSRI) 2 3" xfId="15096" xr:uid="{F3A14C13-3A3F-4EB7-8A2D-EBC7AB0280E4}"/>
    <cellStyle name="s_REVISE24_2007.07.13 (RSRI) 2 4" xfId="17246" xr:uid="{619B0A76-2962-4827-8610-3B85378A3703}"/>
    <cellStyle name="s_REVISE24_2007.07.13 (RSRI) 2 5" xfId="19082" xr:uid="{F260966B-2C26-4A38-B00B-4B10FD8A6B8F}"/>
    <cellStyle name="s_REVISE24_2007.07.13 (RSRI) 2 6" xfId="34219" xr:uid="{39FB5EB9-F562-432E-8F5A-4914C2DCD392}"/>
    <cellStyle name="s_REVISE24_2007.07.13 (RSRI) 3" xfId="36783" xr:uid="{F7D0EE01-6EB3-486F-84F3-5A76211CDFB8}"/>
    <cellStyle name="s_REVISE24_2007.07.13 (RSRI)_BALANÇO" xfId="3796" xr:uid="{41EAF004-7424-46F4-B325-689AC5A0D97B}"/>
    <cellStyle name="s_REVISE24_2007.07.13 (RSRI)_BALANÇO 2" xfId="8579" xr:uid="{05AA5BBB-C8FC-4C77-A1DD-3A417E748FF9}"/>
    <cellStyle name="s_REVISE24_2007.07.13 (RSRI)_BALANÇO 2 2" xfId="20335" xr:uid="{914EFDC7-3153-4F39-B9B8-022B082B9D3D}"/>
    <cellStyle name="s_REVISE24_2007.07.13 (RSRI)_BALANÇO 2 3" xfId="21040" xr:uid="{ABEEFCFA-93BE-480E-BF0C-311D46719432}"/>
    <cellStyle name="s_REVISE24_2007.07.13 (RSRI)_BALANÇO 2 4" xfId="14260" xr:uid="{A3BC4D3D-7872-4BD5-8336-3B48539C462D}"/>
    <cellStyle name="s_REVISE24_2007.07.13 (RSRI)_BALANÇO 2 5" xfId="30445" xr:uid="{13BABE7B-CABE-4CE7-A413-9E7013437BD5}"/>
    <cellStyle name="s_REVISE24_2007.07.13 (RSRI)_BALANÇO 2 6" xfId="26217" xr:uid="{5DF0F3F0-70F9-44B2-A664-7AF8D1A24232}"/>
    <cellStyle name="s_REVISE24_2007.07.13 (RSRI)_BALANÇO 3" xfId="11136" xr:uid="{7377A438-560D-4DA0-80F0-4CCF93ADD2FB}"/>
    <cellStyle name="s_REVISE24_2007.07.13 (RSRI)_BALANÇO 3 2" xfId="12707" xr:uid="{A5FE75E8-067C-4FB8-96E7-C09D749CBF54}"/>
    <cellStyle name="s_REVISE24_2007.07.13 (RSRI)_BALANÇO 3 2 2" xfId="23948" xr:uid="{142BDC3C-34FE-46A1-8783-F7BE816F72B7}"/>
    <cellStyle name="s_REVISE24_2007.07.13 (RSRI)_BALANÇO 3 2 3" xfId="27651" xr:uid="{97EA0061-96F6-4662-9A93-981E110B969D}"/>
    <cellStyle name="s_REVISE24_2007.07.13 (RSRI)_BALANÇO 3 2 4" xfId="26168" xr:uid="{7682C659-B4D5-411C-8B9E-6C6A0B52E216}"/>
    <cellStyle name="s_REVISE24_2007.07.13 (RSRI)_BALANÇO 3 2 5" xfId="15534" xr:uid="{41DDF2BA-A035-4CF8-8C4D-B1C81215D1BD}"/>
    <cellStyle name="s_REVISE24_2007.07.13 (RSRI)_BALANÇO 3 2 6" xfId="15432" xr:uid="{1F980B9D-3422-4CDC-B3F3-8D80B82CEF57}"/>
    <cellStyle name="s_REVISE24_2007.07.13 (RSRI)_DF's" xfId="2780" xr:uid="{640F493C-B665-41C9-8B26-AE25CE05AFA4}"/>
    <cellStyle name="s_REVISE24_2007.07.13 (RSRI)_DF's 2" xfId="7563" xr:uid="{A0B43592-7EE3-41F1-844E-45CFE0CA3299}"/>
    <cellStyle name="s_REVISE24_2007.07.13 (RSRI)_DF's 2 2" xfId="19444" xr:uid="{8464466D-C9B4-4901-B1E0-38669AF1B8D5}"/>
    <cellStyle name="s_REVISE24_2007.07.13 (RSRI)_DF's 2 3" xfId="13744" xr:uid="{99BAD125-1D59-4E2A-8A84-FF0B5486DEFC}"/>
    <cellStyle name="s_REVISE24_2007.07.13 (RSRI)_DF's 2 4" xfId="26515" xr:uid="{2FB2DCCE-E195-42CC-B620-D34FCCF34078}"/>
    <cellStyle name="s_REVISE24_2007.07.13 (RSRI)_DF's 2 5" xfId="22588" xr:uid="{631D1CEA-7638-469E-9EF2-189F4C891255}"/>
    <cellStyle name="s_REVISE24_2007.07.13 (RSRI)_DF's 2 6" xfId="34897" xr:uid="{B341C4FE-19C8-498E-BEF1-57DAF5ADAAB4}"/>
    <cellStyle name="s_REVISE24_2007.07.13 (RSRI)_DF's 3" xfId="10640" xr:uid="{FDA1D045-4154-4A0A-96EA-98A238CA4B4A}"/>
    <cellStyle name="s_REVISE24_2007.07.13 (RSRI)_DF's 3 2" xfId="12215" xr:uid="{78AE8284-151F-4249-A160-8A85B6CBC347}"/>
    <cellStyle name="s_REVISE24_2007.07.13 (RSRI)_DF's 3 2 2" xfId="23456" xr:uid="{3C7F3781-BE9E-418C-9E99-E385E13D9150}"/>
    <cellStyle name="s_REVISE24_2007.07.13 (RSRI)_DF's 3 2 3" xfId="27159" xr:uid="{45CFCEFD-D6CF-4D82-AB7F-9E61531AD79E}"/>
    <cellStyle name="s_REVISE24_2007.07.13 (RSRI)_DF's 3 2 4" xfId="26527" xr:uid="{93D5F1F1-B2DA-4EB8-9C3A-03607C8FDB71}"/>
    <cellStyle name="s_REVISE24_2007.07.13 (RSRI)_DF's 3 2 5" xfId="32499" xr:uid="{8AE99D22-D6FD-44AE-9DC7-FC2A6515F4E2}"/>
    <cellStyle name="s_REVISE24_2007.07.13 (RSRI)_DF's 3 2 6" xfId="29435" xr:uid="{6D514051-BBB2-42CA-8287-8447CEAE737D}"/>
    <cellStyle name="s_REVISE24_2007.07.13 (RSRI)_EVOLUÇÃO OBRA" xfId="5786" xr:uid="{2916AF8C-0ECD-49CE-AE40-F5B6A98B3E86}"/>
    <cellStyle name="s_REVISE24_2007.07.13 (RSRI)_EVOLUÇÃO OBRA 2" xfId="10071" xr:uid="{563EECDC-C8EA-468A-A6FA-3D44E1D8E64E}"/>
    <cellStyle name="s_REVISE24_2007.07.13 (RSRI)_EVOLUÇÃO OBRA 2 2" xfId="21731" xr:uid="{287392B6-68EF-452B-ABD0-1DA5BE2F9E9C}"/>
    <cellStyle name="s_REVISE24_2007.07.13 (RSRI)_EVOLUÇÃO OBRA 2 3" xfId="25488" xr:uid="{E49BE707-4592-40DB-818E-793AF6A348CF}"/>
    <cellStyle name="s_REVISE24_2007.07.13 (RSRI)_EVOLUÇÃO OBRA 2 4" xfId="15967" xr:uid="{2E766C77-C6D9-423A-948B-5223D4D01F57}"/>
    <cellStyle name="s_REVISE24_2007.07.13 (RSRI)_EVOLUÇÃO OBRA 2 5" xfId="17755" xr:uid="{C26B5B1F-3445-4C8F-99DD-CB568205E347}"/>
    <cellStyle name="s_REVISE24_2007.07.13 (RSRI)_EVOLUÇÃO OBRA 2 6" xfId="34926" xr:uid="{65A5CD37-D97F-4ED2-8BA2-00CE3E167F07}"/>
    <cellStyle name="s_REVISE24_2007.07.13 (RSRI)_EVOLUÇÃO OBRA 3" xfId="11650" xr:uid="{C273FCEE-3CCB-4941-AF91-5587E5CA970B}"/>
    <cellStyle name="s_REVISE24_2007.07.13 (RSRI)_EVOLUÇÃO OBRA 3 2" xfId="13207" xr:uid="{1DEE8E26-E337-441F-8080-5E689894E4AD}"/>
    <cellStyle name="s_REVISE24_2007.07.13 (RSRI)_EVOLUÇÃO OBRA 3 2 2" xfId="24448" xr:uid="{48AEDEDB-CDB9-417C-B22A-263CBB308B39}"/>
    <cellStyle name="s_REVISE24_2007.07.13 (RSRI)_EVOLUÇÃO OBRA 3 2 3" xfId="28149" xr:uid="{2EE0309D-CF5A-42F0-AE15-34A0A8E7C3E3}"/>
    <cellStyle name="s_REVISE24_2007.07.13 (RSRI)_EVOLUÇÃO OBRA 3 2 4" xfId="20121" xr:uid="{50EE4F4D-DFFE-4D65-88EB-0BF16FFEEEEC}"/>
    <cellStyle name="s_REVISE24_2007.07.13 (RSRI)_EVOLUÇÃO OBRA 3 2 5" xfId="33555" xr:uid="{6368A788-DEDC-4502-AA46-4710DFCEEAEB}"/>
    <cellStyle name="s_REVISE24_2007.07.13 (RSRI)_EVOLUÇÃO OBRA 3 2 6" xfId="19947" xr:uid="{FC1623C2-427A-4E01-84DA-2FADAB4C5602}"/>
    <cellStyle name="s_REVISE24_2007.07.13 (RSRI)_VSO-4T08-2008.12.02" xfId="4778" xr:uid="{68EF18D6-D676-48F5-8FA9-1933BA4CD595}"/>
    <cellStyle name="s_REVISE24_2007.07.13 (RSRI)_VSO-4T08-2008.12.02 2" xfId="9130" xr:uid="{0B73C127-1891-4A7D-BD63-E11D4843875A}"/>
    <cellStyle name="s_REVISE24_2007.07.13 (RSRI)_VSO-4T08-2008.12.02 2 2" xfId="20868" xr:uid="{5C3DE702-C7B8-4FDD-98B4-B92628907D74}"/>
    <cellStyle name="s_REVISE24_2007.07.13 (RSRI)_VSO-4T08-2008.12.02 2 3" xfId="24680" xr:uid="{329F8EFB-CC05-4BF2-86D2-9FC47679CCE7}"/>
    <cellStyle name="s_REVISE24_2007.07.13 (RSRI)_VSO-4T08-2008.12.02 2 4" xfId="14649" xr:uid="{BA484529-71D4-4566-A058-E84B2ACB6519}"/>
    <cellStyle name="s_REVISE24_2007.07.13 (RSRI)_VSO-4T08-2008.12.02 2 5" xfId="31410" xr:uid="{72251E01-AF40-4AF3-8261-925F497928C4}"/>
    <cellStyle name="s_REVISE24_2007.07.13 (RSRI)_VSO-4T08-2008.12.02 2 6" xfId="32205" xr:uid="{911D90DC-BF8F-47F5-9CB0-7F1C9424D764}"/>
    <cellStyle name="s_REVISE24_2007.07.13 (RSRI)_VSO-4T08-2008.12.02 3" xfId="36784" xr:uid="{6EF5798A-AFED-41AF-A5E6-A061136A2442}"/>
    <cellStyle name="s_Rolex-Timex" xfId="1573" xr:uid="{7FB3D58D-49CB-45A6-811B-9672B8641D76}"/>
    <cellStyle name="s_Rolex-Timex 2" xfId="6538" xr:uid="{BD01ECC8-E046-4053-8F29-CAB8D84841D8}"/>
    <cellStyle name="s_Rolex-Timex 2 2" xfId="18512" xr:uid="{78BC8B0D-82CA-4C8D-9283-EC2CB3D9F652}"/>
    <cellStyle name="s_Rolex-Timex 2 3" xfId="22327" xr:uid="{7809570C-4236-4A48-B9C4-BD7D5D91DF11}"/>
    <cellStyle name="s_Rolex-Timex 2 4" xfId="30918" xr:uid="{0111D2E3-F9CB-4E6B-B000-326BEB5E8826}"/>
    <cellStyle name="s_Rolex-Timex 2 5" xfId="31257" xr:uid="{AEA77999-BC67-40CB-A913-2E0F1FDC0EEF}"/>
    <cellStyle name="s_Rolex-Timex 2 6" xfId="34774" xr:uid="{59390DA1-4D38-4D37-B75C-B17162B5A08F}"/>
    <cellStyle name="s_Rolex-Timex 3" xfId="36785" xr:uid="{39BBA09F-6E0D-4CEF-9B8D-0D4B77409727}"/>
    <cellStyle name="s_Rolex-Timex_1" xfId="1574" xr:uid="{30CE3141-DBFE-4A79-840F-65BF4A93BDE5}"/>
    <cellStyle name="s_Rolex-Timex_1_2007.04.13 (RSRI)" xfId="1575" xr:uid="{8A9FF63B-C418-4D5A-AE12-91702FEC167D}"/>
    <cellStyle name="s_Rolex-Timex_1_2007.04.13 (RSRI) 2" xfId="36786" xr:uid="{9BC54C0D-35BA-4B08-9BD8-AD2254B2D7D1}"/>
    <cellStyle name="s_Rolex-Timex_1_2007.04.13 (RSRI)_BALANÇO" xfId="3797" xr:uid="{1B0F8616-5C9A-4ADB-AAED-F09C73A833F1}"/>
    <cellStyle name="s_Rolex-Timex_1_2007.04.13 (RSRI)_BALANÇO 2" xfId="8580" xr:uid="{0BB54240-82D2-4016-9EDC-E26B90778333}"/>
    <cellStyle name="s_Rolex-Timex_1_2007.04.13 (RSRI)_DF's" xfId="2781" xr:uid="{724C5C4E-61E4-4FB4-8F2F-31CC48D5858A}"/>
    <cellStyle name="s_Rolex-Timex_1_2007.04.13 (RSRI)_DF's 2" xfId="7564" xr:uid="{4B3D9431-5C5E-4000-997F-657A28118E21}"/>
    <cellStyle name="s_Rolex-Timex_1_2007.04.13 (RSRI)_EVOLUÇÃO OBRA" xfId="5787" xr:uid="{ECD4C20F-06AD-4916-B19A-97C1610074A6}"/>
    <cellStyle name="s_Rolex-Timex_1_2007.04.13 (RSRI)_EVOLUÇÃO OBRA 2" xfId="10072" xr:uid="{5914EE74-3A8B-41D9-A649-5A62227C8ADD}"/>
    <cellStyle name="s_Rolex-Timex_1_2007.04.13 (RSRI)_VSO-4T08-2008.12.02" xfId="4779" xr:uid="{8F25A006-4411-4C4B-8CB9-570BBF37BE6C}"/>
    <cellStyle name="s_Rolex-Timex_1_2007.07.13 (RSRI)" xfId="1576" xr:uid="{FA71E447-A05D-4CDD-8114-F25043110907}"/>
    <cellStyle name="s_Rolex-Timex_1_2007.07.13 (RSRI) 2" xfId="36787" xr:uid="{9EFA05C0-8478-45F5-95BE-AF973E86328B}"/>
    <cellStyle name="s_Rolex-Timex_1_2007.07.13 (RSRI)_BALANÇO" xfId="3798" xr:uid="{CA766C21-F46D-45A3-B21B-6429F1E0F7BE}"/>
    <cellStyle name="s_Rolex-Timex_1_2007.07.13 (RSRI)_BALANÇO 2" xfId="8581" xr:uid="{4718BFD6-F00B-4657-809B-79A7737D3E79}"/>
    <cellStyle name="s_Rolex-Timex_1_2007.07.13 (RSRI)_DF's" xfId="2782" xr:uid="{83CF4952-AFB5-4E41-B051-D6EE5BBB325A}"/>
    <cellStyle name="s_Rolex-Timex_1_2007.07.13 (RSRI)_DF's 2" xfId="7565" xr:uid="{B626AB5F-29F6-4DAD-98A2-B3279042963B}"/>
    <cellStyle name="s_Rolex-Timex_1_2007.07.13 (RSRI)_EVOLUÇÃO OBRA" xfId="5788" xr:uid="{5DA1372C-F280-48AB-A640-CF68189933B9}"/>
    <cellStyle name="s_Rolex-Timex_1_2007.07.13 (RSRI)_EVOLUÇÃO OBRA 2" xfId="10073" xr:uid="{AEADD000-D918-4D14-AACC-5B00E6312B33}"/>
    <cellStyle name="s_Rolex-Timex_1_2007.07.13 (RSRI)_VSO-4T08-2008.12.02" xfId="4780" xr:uid="{84AD95AF-C119-4FFC-89D8-5DA81B2CAE8D}"/>
    <cellStyle name="s_Rolex-Timex_2007.04.13 (RSRI)" xfId="1577" xr:uid="{CB11AD2F-D7EB-4F1B-97A8-5232ADB094EE}"/>
    <cellStyle name="s_Rolex-Timex_2007.04.13 (RSRI) 2" xfId="6539" xr:uid="{EA987EFC-039B-489C-9055-0CCAA035524E}"/>
    <cellStyle name="s_Rolex-Timex_2007.04.13 (RSRI) 2 2" xfId="18513" xr:uid="{2E00D439-D18F-4931-867C-1CD37517D510}"/>
    <cellStyle name="s_Rolex-Timex_2007.04.13 (RSRI) 2 3" xfId="15872" xr:uid="{3076F55C-6C1A-4FE1-9FED-386C5D94E861}"/>
    <cellStyle name="s_Rolex-Timex_2007.04.13 (RSRI) 2 4" xfId="29905" xr:uid="{D119518E-A7FC-410A-B44C-E289BE0E0D57}"/>
    <cellStyle name="s_Rolex-Timex_2007.04.13 (RSRI) 2 5" xfId="33017" xr:uid="{AA86A6E5-1FD0-4718-BE01-093C3E7805B1}"/>
    <cellStyle name="s_Rolex-Timex_2007.04.13 (RSRI) 2 6" xfId="35007" xr:uid="{4E42052F-026C-4E71-9AE7-63D59E552066}"/>
    <cellStyle name="s_Rolex-Timex_2007.04.13 (RSRI) 3" xfId="36788" xr:uid="{ECC28238-3C4A-4EC9-AC42-33CE2F95A66A}"/>
    <cellStyle name="s_Rolex-Timex_2007.04.13 (RSRI)_BALANÇO" xfId="3799" xr:uid="{0F4D0344-0672-4F81-BDF1-F1C123887BC8}"/>
    <cellStyle name="s_Rolex-Timex_2007.04.13 (RSRI)_BALANÇO 2" xfId="8582" xr:uid="{B92F7C5D-C114-43C9-B750-2CB42C05C0A8}"/>
    <cellStyle name="s_Rolex-Timex_2007.04.13 (RSRI)_BALANÇO 2 2" xfId="20338" xr:uid="{F41439B2-9855-48B9-B2E5-37136C650F94}"/>
    <cellStyle name="s_Rolex-Timex_2007.04.13 (RSRI)_BALANÇO 2 3" xfId="14910" xr:uid="{E1C5C323-E3CC-4610-B77A-F2874A4A4515}"/>
    <cellStyle name="s_Rolex-Timex_2007.04.13 (RSRI)_BALANÇO 2 4" xfId="28728" xr:uid="{743A34C5-4FAF-4063-A0C1-3AB80035B3DE}"/>
    <cellStyle name="s_Rolex-Timex_2007.04.13 (RSRI)_BALANÇO 2 5" xfId="17937" xr:uid="{E5ABFB70-D899-4EF5-8BDE-ACFD2C7C70F6}"/>
    <cellStyle name="s_Rolex-Timex_2007.04.13 (RSRI)_BALANÇO 2 6" xfId="32600" xr:uid="{62B372DE-7395-4E31-A008-A1A8055D0159}"/>
    <cellStyle name="s_Rolex-Timex_2007.04.13 (RSRI)_BALANÇO 3" xfId="11137" xr:uid="{0EBFEB08-8B8E-4ED5-94D2-4B39773B95C5}"/>
    <cellStyle name="s_Rolex-Timex_2007.04.13 (RSRI)_BALANÇO 3 2" xfId="12708" xr:uid="{B5023C5B-90A6-4A70-984F-8B9E21E26C0F}"/>
    <cellStyle name="s_Rolex-Timex_2007.04.13 (RSRI)_BALANÇO 3 2 2" xfId="23949" xr:uid="{E0B691E9-173B-484D-8D45-CF7BEF3A342D}"/>
    <cellStyle name="s_Rolex-Timex_2007.04.13 (RSRI)_BALANÇO 3 2 3" xfId="27652" xr:uid="{F6F41CF8-A46E-4323-A4A2-76CF1975F5D5}"/>
    <cellStyle name="s_Rolex-Timex_2007.04.13 (RSRI)_BALANÇO 3 2 4" xfId="28441" xr:uid="{C4820851-23DF-4D39-8EE5-1C09DCA3B911}"/>
    <cellStyle name="s_Rolex-Timex_2007.04.13 (RSRI)_BALANÇO 3 2 5" xfId="33106" xr:uid="{5B61ED1C-0B80-4F16-9714-4C309B470C82}"/>
    <cellStyle name="s_Rolex-Timex_2007.04.13 (RSRI)_BALANÇO 3 2 6" xfId="29551" xr:uid="{0F1F61B2-7983-4675-8D33-09822280CEE8}"/>
    <cellStyle name="s_Rolex-Timex_2007.04.13 (RSRI)_DF's" xfId="2783" xr:uid="{5968F61D-83A1-4A0E-B3B1-9E138C74D98F}"/>
    <cellStyle name="s_Rolex-Timex_2007.04.13 (RSRI)_DF's 2" xfId="7566" xr:uid="{FFBE7DDE-6E7B-4C9E-BA84-D59EE78900A2}"/>
    <cellStyle name="s_Rolex-Timex_2007.04.13 (RSRI)_DF's 2 2" xfId="19447" xr:uid="{41B4C251-2E96-45E7-85D5-5C764D95AFBE}"/>
    <cellStyle name="s_Rolex-Timex_2007.04.13 (RSRI)_DF's 2 3" xfId="13742" xr:uid="{6F54ACF7-18A0-492C-B7B2-340AA1CE0C69}"/>
    <cellStyle name="s_Rolex-Timex_2007.04.13 (RSRI)_DF's 2 4" xfId="28781" xr:uid="{A33B2227-F920-4554-B09B-349DD5F7C83C}"/>
    <cellStyle name="s_Rolex-Timex_2007.04.13 (RSRI)_DF's 2 5" xfId="17798" xr:uid="{ABC968C6-232F-4A41-86FB-DAF7A938AF4F}"/>
    <cellStyle name="s_Rolex-Timex_2007.04.13 (RSRI)_DF's 2 6" xfId="32950" xr:uid="{EEFD39CB-D524-436C-98CF-7D4FC39CE526}"/>
    <cellStyle name="s_Rolex-Timex_2007.04.13 (RSRI)_DF's 3" xfId="10641" xr:uid="{69C1FACC-C7DE-4EA5-93FD-3285C9A4109B}"/>
    <cellStyle name="s_Rolex-Timex_2007.04.13 (RSRI)_DF's 3 2" xfId="12216" xr:uid="{6AF2E97E-18D9-4D7C-ABF6-957C25F78334}"/>
    <cellStyle name="s_Rolex-Timex_2007.04.13 (RSRI)_DF's 3 2 2" xfId="23457" xr:uid="{419B617B-5B2D-4765-947B-B109C58EF19E}"/>
    <cellStyle name="s_Rolex-Timex_2007.04.13 (RSRI)_DF's 3 2 3" xfId="27160" xr:uid="{5A1085D9-242D-4EEB-8C32-9E542A3768AC}"/>
    <cellStyle name="s_Rolex-Timex_2007.04.13 (RSRI)_DF's 3 2 4" xfId="28499" xr:uid="{65745C61-32EE-4433-8BE3-A03E3E134D85}"/>
    <cellStyle name="s_Rolex-Timex_2007.04.13 (RSRI)_DF's 3 2 5" xfId="17628" xr:uid="{A5F65EC0-7FE5-4381-AD52-0C866F37A803}"/>
    <cellStyle name="s_Rolex-Timex_2007.04.13 (RSRI)_DF's 3 2 6" xfId="19405" xr:uid="{50CAF6B9-56A9-40D4-9BCF-6DC740DEC55B}"/>
    <cellStyle name="s_Rolex-Timex_2007.04.13 (RSRI)_EVOLUÇÃO OBRA" xfId="5789" xr:uid="{4C8F3FB2-DABA-4B96-B63E-1FBBC4AF6ECD}"/>
    <cellStyle name="s_Rolex-Timex_2007.04.13 (RSRI)_EVOLUÇÃO OBRA 2" xfId="10074" xr:uid="{BC5391D2-FB6E-4502-9F10-62D898D8B520}"/>
    <cellStyle name="s_Rolex-Timex_2007.04.13 (RSRI)_EVOLUÇÃO OBRA 2 2" xfId="21734" xr:uid="{52100984-A4DD-42B3-A261-45FB83D21903}"/>
    <cellStyle name="s_Rolex-Timex_2007.04.13 (RSRI)_EVOLUÇÃO OBRA 2 3" xfId="25490" xr:uid="{B1E74A96-7D51-4D33-A39F-720B8627735A}"/>
    <cellStyle name="s_Rolex-Timex_2007.04.13 (RSRI)_EVOLUÇÃO OBRA 2 4" xfId="28622" xr:uid="{70821E4F-D34F-48D3-8CBB-027B88DAAF0D}"/>
    <cellStyle name="s_Rolex-Timex_2007.04.13 (RSRI)_EVOLUÇÃO OBRA 2 5" xfId="30989" xr:uid="{948815B6-6436-4D4B-A9C8-5975F4FDAAEF}"/>
    <cellStyle name="s_Rolex-Timex_2007.04.13 (RSRI)_EVOLUÇÃO OBRA 2 6" xfId="34955" xr:uid="{FBA1E9C6-7CB2-45D7-A9FC-B12DD85B04DB}"/>
    <cellStyle name="s_Rolex-Timex_2007.04.13 (RSRI)_EVOLUÇÃO OBRA 3" xfId="11651" xr:uid="{EE9C1A05-B3DB-4DD6-847D-695A6F135B7E}"/>
    <cellStyle name="s_Rolex-Timex_2007.04.13 (RSRI)_EVOLUÇÃO OBRA 3 2" xfId="13208" xr:uid="{30D7EFD8-37E7-4AFC-8D3F-EB1E0ED17740}"/>
    <cellStyle name="s_Rolex-Timex_2007.04.13 (RSRI)_EVOLUÇÃO OBRA 3 2 2" xfId="24449" xr:uid="{E7DC34A0-DCE0-409B-BE56-1C3974CE0AC9}"/>
    <cellStyle name="s_Rolex-Timex_2007.04.13 (RSRI)_EVOLUÇÃO OBRA 3 2 3" xfId="28150" xr:uid="{14BB8ED0-F236-464D-980D-87D3C19CAD9A}"/>
    <cellStyle name="s_Rolex-Timex_2007.04.13 (RSRI)_EVOLUÇÃO OBRA 3 2 4" xfId="13603" xr:uid="{BEAC3901-7804-4EC5-9747-BDC527A78531}"/>
    <cellStyle name="s_Rolex-Timex_2007.04.13 (RSRI)_EVOLUÇÃO OBRA 3 2 5" xfId="33556" xr:uid="{9538A96B-A17A-428D-8380-B57B5BA5C533}"/>
    <cellStyle name="s_Rolex-Timex_2007.04.13 (RSRI)_EVOLUÇÃO OBRA 3 2 6" xfId="15172" xr:uid="{7C399636-55F4-41D9-9865-A1D70A0C37A3}"/>
    <cellStyle name="s_Rolex-Timex_2007.04.13 (RSRI)_VSO-4T08-2008.12.02" xfId="4781" xr:uid="{0AE5977D-277A-43C9-A46F-F8F9073AD297}"/>
    <cellStyle name="s_Rolex-Timex_2007.04.13 (RSRI)_VSO-4T08-2008.12.02 2" xfId="9131" xr:uid="{1D7D1B7B-20A8-41C4-A3EE-5F06FEB48824}"/>
    <cellStyle name="s_Rolex-Timex_2007.04.13 (RSRI)_VSO-4T08-2008.12.02 2 2" xfId="20869" xr:uid="{396BCBCF-3D06-41D0-AEE7-046073267E65}"/>
    <cellStyle name="s_Rolex-Timex_2007.04.13 (RSRI)_VSO-4T08-2008.12.02 2 3" xfId="24681" xr:uid="{CC89BF90-C749-44B1-A8F7-A63BE9F7E472}"/>
    <cellStyle name="s_Rolex-Timex_2007.04.13 (RSRI)_VSO-4T08-2008.12.02 2 4" xfId="17715" xr:uid="{004304ED-0F39-40C2-93AE-29AC7BB03D8A}"/>
    <cellStyle name="s_Rolex-Timex_2007.04.13 (RSRI)_VSO-4T08-2008.12.02 2 5" xfId="31404" xr:uid="{35A3ECB3-A611-4914-BA03-E6984D2279F5}"/>
    <cellStyle name="s_Rolex-Timex_2007.04.13 (RSRI)_VSO-4T08-2008.12.02 2 6" xfId="32906" xr:uid="{A6C2F9D4-BD75-4432-AE7B-ED8CACF581D4}"/>
    <cellStyle name="s_Rolex-Timex_2007.04.13 (RSRI)_VSO-4T08-2008.12.02 3" xfId="36789" xr:uid="{18F0E255-B44E-4AC7-BFAC-820059BB001B}"/>
    <cellStyle name="s_Rolex-Timex_2007.07.13 (RSRI)" xfId="1578" xr:uid="{A64B5629-E75B-45B0-84C9-2738CBCD69AC}"/>
    <cellStyle name="s_Rolex-Timex_2007.07.13 (RSRI) 2" xfId="6540" xr:uid="{EB1D4238-E461-4B98-9DC2-4D7DC8D22386}"/>
    <cellStyle name="s_Rolex-Timex_2007.07.13 (RSRI) 2 2" xfId="18514" xr:uid="{58F2E784-D4DE-43FB-9441-3807FF5B8878}"/>
    <cellStyle name="s_Rolex-Timex_2007.07.13 (RSRI) 2 3" xfId="13983" xr:uid="{9EFE955D-20F4-43F0-B53D-81FF5E5EF287}"/>
    <cellStyle name="s_Rolex-Timex_2007.07.13 (RSRI) 2 4" xfId="28850" xr:uid="{D9F6CE7C-5AB0-44B0-935B-1917FF0CADD0}"/>
    <cellStyle name="s_Rolex-Timex_2007.07.13 (RSRI) 2 5" xfId="24915" xr:uid="{3F0335EF-028D-4756-A1FC-BF8BDC76F50B}"/>
    <cellStyle name="s_Rolex-Timex_2007.07.13 (RSRI) 2 6" xfId="34512" xr:uid="{9D767530-7A3F-4455-9CF6-0454FC44389C}"/>
    <cellStyle name="s_Rolex-Timex_2007.07.13 (RSRI) 3" xfId="36790" xr:uid="{96F5C6C5-97EC-4AFC-91ED-2793F8DCFC9E}"/>
    <cellStyle name="s_Rolex-Timex_2007.07.13 (RSRI)_BALANÇO" xfId="3800" xr:uid="{FE8368AF-3189-46A6-9317-597D8093DADB}"/>
    <cellStyle name="s_Rolex-Timex_2007.07.13 (RSRI)_BALANÇO 2" xfId="8583" xr:uid="{0E5C2C1F-16E6-40D1-9068-8450A8E33557}"/>
    <cellStyle name="s_Rolex-Timex_2007.07.13 (RSRI)_BALANÇO 2 2" xfId="20339" xr:uid="{31C9E26C-1CA3-4BFC-B998-5484BC434968}"/>
    <cellStyle name="s_Rolex-Timex_2007.07.13 (RSRI)_BALANÇO 2 3" xfId="19666" xr:uid="{0493382E-8F5E-4AFE-BA5C-640A88E8463A}"/>
    <cellStyle name="s_Rolex-Timex_2007.07.13 (RSRI)_BALANÇO 2 4" xfId="14408" xr:uid="{4FADF2B2-D0A5-4CA0-8853-7F83AF89FFB8}"/>
    <cellStyle name="s_Rolex-Timex_2007.07.13 (RSRI)_BALANÇO 2 5" xfId="20007" xr:uid="{C58E90C0-1D9E-414E-ADD9-AA23619DB1B2}"/>
    <cellStyle name="s_Rolex-Timex_2007.07.13 (RSRI)_BALANÇO 2 6" xfId="24966" xr:uid="{52DE88C3-78A8-4C17-A28B-B981D56D5059}"/>
    <cellStyle name="s_Rolex-Timex_2007.07.13 (RSRI)_BALANÇO 3" xfId="11138" xr:uid="{58A4838C-979C-4368-99E1-7950E9C103E8}"/>
    <cellStyle name="s_Rolex-Timex_2007.07.13 (RSRI)_BALANÇO 3 2" xfId="12709" xr:uid="{36E0B4EC-6DDE-4A0A-A7E6-37D9A3D309D9}"/>
    <cellStyle name="s_Rolex-Timex_2007.07.13 (RSRI)_BALANÇO 3 2 2" xfId="23950" xr:uid="{79245DC1-7147-48FA-99CF-7DC77796C8DF}"/>
    <cellStyle name="s_Rolex-Timex_2007.07.13 (RSRI)_BALANÇO 3 2 3" xfId="27653" xr:uid="{3ED9572B-8218-40F6-A821-0D30EFCE2896}"/>
    <cellStyle name="s_Rolex-Timex_2007.07.13 (RSRI)_BALANÇO 3 2 4" xfId="14715" xr:uid="{937B9659-3793-401D-A5E5-B56506750B60}"/>
    <cellStyle name="s_Rolex-Timex_2007.07.13 (RSRI)_BALANÇO 3 2 5" xfId="29112" xr:uid="{85B89A00-1F33-48C2-801D-A686A683C305}"/>
    <cellStyle name="s_Rolex-Timex_2007.07.13 (RSRI)_BALANÇO 3 2 6" xfId="31320" xr:uid="{CBD0095C-780A-42CC-B35E-17B6B9A9792D}"/>
    <cellStyle name="s_Rolex-Timex_2007.07.13 (RSRI)_DF's" xfId="2784" xr:uid="{1667B416-8FB8-4B49-B259-8587B0E2B257}"/>
    <cellStyle name="s_Rolex-Timex_2007.07.13 (RSRI)_DF's 2" xfId="7567" xr:uid="{CAAF8055-D036-4AC3-975A-96E70C94D5E1}"/>
    <cellStyle name="s_Rolex-Timex_2007.07.13 (RSRI)_DF's 2 2" xfId="19448" xr:uid="{5C435D56-91CC-4289-9F71-BCA2EAB3330B}"/>
    <cellStyle name="s_Rolex-Timex_2007.07.13 (RSRI)_DF's 2 3" xfId="13741" xr:uid="{23BE8B57-1D2A-49BD-830E-4BB8B430E19C}"/>
    <cellStyle name="s_Rolex-Timex_2007.07.13 (RSRI)_DF's 2 4" xfId="16919" xr:uid="{059082AC-66E5-447D-81EE-C498DC4177E8}"/>
    <cellStyle name="s_Rolex-Timex_2007.07.13 (RSRI)_DF's 2 5" xfId="32455" xr:uid="{4D4F2036-E94B-467F-ADF7-ACB654701B05}"/>
    <cellStyle name="s_Rolex-Timex_2007.07.13 (RSRI)_DF's 2 6" xfId="33919" xr:uid="{0D867AAD-9353-452C-8C79-3CF3BE8E5A41}"/>
    <cellStyle name="s_Rolex-Timex_2007.07.13 (RSRI)_DF's 3" xfId="10642" xr:uid="{5C35F953-FE54-4BDD-87AE-CBF573E7C187}"/>
    <cellStyle name="s_Rolex-Timex_2007.07.13 (RSRI)_DF's 3 2" xfId="12217" xr:uid="{ADD7B891-178C-40DC-8574-956758CF439D}"/>
    <cellStyle name="s_Rolex-Timex_2007.07.13 (RSRI)_DF's 3 2 2" xfId="23458" xr:uid="{25315CC2-90E6-4AB1-8157-6CD37B09BAB2}"/>
    <cellStyle name="s_Rolex-Timex_2007.07.13 (RSRI)_DF's 3 2 3" xfId="27161" xr:uid="{5AEDC30F-00A3-439E-A3CF-53851178B4F2}"/>
    <cellStyle name="s_Rolex-Timex_2007.07.13 (RSRI)_DF's 3 2 4" xfId="17687" xr:uid="{B264E2D4-E8F5-4791-AECA-FB9787A02ADD}"/>
    <cellStyle name="s_Rolex-Timex_2007.07.13 (RSRI)_DF's 3 2 5" xfId="14753" xr:uid="{D81E611A-91EE-4F05-9609-69E2C1C86303}"/>
    <cellStyle name="s_Rolex-Timex_2007.07.13 (RSRI)_DF's 3 2 6" xfId="34546" xr:uid="{8C3EF3C2-D5A4-4FB6-9627-75DDACCA2BE9}"/>
    <cellStyle name="s_Rolex-Timex_2007.07.13 (RSRI)_EVOLUÇÃO OBRA" xfId="5790" xr:uid="{A12755C5-E54E-4E34-BD0F-5DC88641F2A9}"/>
    <cellStyle name="s_Rolex-Timex_2007.07.13 (RSRI)_EVOLUÇÃO OBRA 2" xfId="10075" xr:uid="{2D2AAB9A-33A8-4AE0-AF0F-0164B98FCD4E}"/>
    <cellStyle name="s_Rolex-Timex_2007.07.13 (RSRI)_EVOLUÇÃO OBRA 2 2" xfId="21735" xr:uid="{49BDA32F-B67A-46AF-8C93-DFA5C9807FB9}"/>
    <cellStyle name="s_Rolex-Timex_2007.07.13 (RSRI)_EVOLUÇÃO OBRA 2 3" xfId="25491" xr:uid="{B5B17FAB-67AF-4979-86DA-70AE02F8CBD7}"/>
    <cellStyle name="s_Rolex-Timex_2007.07.13 (RSRI)_EVOLUÇÃO OBRA 2 4" xfId="14159" xr:uid="{8E484847-93B7-4030-AE21-BA91E106CFC1}"/>
    <cellStyle name="s_Rolex-Timex_2007.07.13 (RSRI)_EVOLUÇÃO OBRA 2 5" xfId="31185" xr:uid="{D10FC27C-836E-4E09-8D5D-8CB7F3959C2D}"/>
    <cellStyle name="s_Rolex-Timex_2007.07.13 (RSRI)_EVOLUÇÃO OBRA 2 6" xfId="17585" xr:uid="{961FA8B1-6A6D-45FB-B5EC-A8C446172B27}"/>
    <cellStyle name="s_Rolex-Timex_2007.07.13 (RSRI)_EVOLUÇÃO OBRA 3" xfId="11652" xr:uid="{DDB7A5BD-DB52-443C-B70B-9D2CE32339C9}"/>
    <cellStyle name="s_Rolex-Timex_2007.07.13 (RSRI)_EVOLUÇÃO OBRA 3 2" xfId="13209" xr:uid="{1B7A4D2D-CC66-4122-89F1-C692D8EBA448}"/>
    <cellStyle name="s_Rolex-Timex_2007.07.13 (RSRI)_EVOLUÇÃO OBRA 3 2 2" xfId="24450" xr:uid="{D33ECB87-A3CB-42AB-82C0-2C8C82524B7F}"/>
    <cellStyle name="s_Rolex-Timex_2007.07.13 (RSRI)_EVOLUÇÃO OBRA 3 2 3" xfId="28151" xr:uid="{5A20D9BC-1179-4AD9-8C44-7A98B83F32F2}"/>
    <cellStyle name="s_Rolex-Timex_2007.07.13 (RSRI)_EVOLUÇÃO OBRA 3 2 4" xfId="28402" xr:uid="{27D57033-3B27-452A-A851-BC0214F2574F}"/>
    <cellStyle name="s_Rolex-Timex_2007.07.13 (RSRI)_EVOLUÇÃO OBRA 3 2 5" xfId="33557" xr:uid="{B0B4580B-721C-41A4-BB8F-0B5A1880AD41}"/>
    <cellStyle name="s_Rolex-Timex_2007.07.13 (RSRI)_EVOLUÇÃO OBRA 3 2 6" xfId="22834" xr:uid="{C3629198-C731-4E42-B401-B1B8068DB6F5}"/>
    <cellStyle name="s_Rolex-Timex_2007.07.13 (RSRI)_VSO-4T08-2008.12.02" xfId="4782" xr:uid="{0CE131D4-E020-4D51-A108-54151A0F4EF0}"/>
    <cellStyle name="s_Rolex-Timex_2007.07.13 (RSRI)_VSO-4T08-2008.12.02 2" xfId="9132" xr:uid="{DA578877-0E8F-49EC-8678-6D0EEE407BF2}"/>
    <cellStyle name="s_Rolex-Timex_2007.07.13 (RSRI)_VSO-4T08-2008.12.02 2 2" xfId="20870" xr:uid="{48B18DD0-9B91-4B77-8E92-D8EA9A672543}"/>
    <cellStyle name="s_Rolex-Timex_2007.07.13 (RSRI)_VSO-4T08-2008.12.02 2 3" xfId="24682" xr:uid="{90667287-A766-4A0B-B1E4-3C025DE77A4B}"/>
    <cellStyle name="s_Rolex-Timex_2007.07.13 (RSRI)_VSO-4T08-2008.12.02 2 4" xfId="15968" xr:uid="{DCBBC5DE-1BAE-4961-98A7-B4F4C22FD4EC}"/>
    <cellStyle name="s_Rolex-Timex_2007.07.13 (RSRI)_VSO-4T08-2008.12.02 2 5" xfId="26648" xr:uid="{95236A6D-7B46-4955-83E3-CEF62114841B}"/>
    <cellStyle name="s_Rolex-Timex_2007.07.13 (RSRI)_VSO-4T08-2008.12.02 2 6" xfId="13646" xr:uid="{EC9FAE5A-D872-47E7-BBD9-41849B45FDFD}"/>
    <cellStyle name="s_Rolex-Timex_2007.07.13 (RSRI)_VSO-4T08-2008.12.02 3" xfId="36791" xr:uid="{07BCEC5F-F709-4603-9AF1-40C821D0AF01}"/>
    <cellStyle name="s_RushValSum (2)" xfId="1579" xr:uid="{7CD393E9-4D59-42D1-B458-AB5E93DF5837}"/>
    <cellStyle name="s_RushValSum (2)_1" xfId="1580" xr:uid="{86334A56-DF6E-4583-92E2-600C62E5F57F}"/>
    <cellStyle name="s_RushValSum (2)_1 2" xfId="6541" xr:uid="{1942A57B-0C26-4857-96B0-FC56EE9287CB}"/>
    <cellStyle name="s_RushValSum (2)_1 2 2" xfId="18515" xr:uid="{72C0A902-70ED-4510-BAB7-BC66440E0BEA}"/>
    <cellStyle name="s_RushValSum (2)_1 2 3" xfId="16629" xr:uid="{B8CD7011-D37C-44C5-8A82-94348BD04E4C}"/>
    <cellStyle name="s_RushValSum (2)_1 2 4" xfId="19404" xr:uid="{3B8C1968-596C-4194-9B1C-D2250D587DC4}"/>
    <cellStyle name="s_RushValSum (2)_1 2 5" xfId="33045" xr:uid="{4CB99668-665C-44FE-8F7D-B6806E9E4212}"/>
    <cellStyle name="s_RushValSum (2)_1 2 6" xfId="33384" xr:uid="{F5F96CFF-9CA0-47C2-A1EC-88D1F76773B6}"/>
    <cellStyle name="s_RushValSum (2)_1 3" xfId="36792" xr:uid="{AC6CC00B-A888-467E-82AA-D18A3B9A6499}"/>
    <cellStyle name="s_RushValSum (2)_1_2007.04.13 (RSRI)" xfId="1581" xr:uid="{64F7109F-A171-421B-959F-D01D0C29C079}"/>
    <cellStyle name="s_RushValSum (2)_1_2007.04.13 (RSRI) 2" xfId="6542" xr:uid="{49A4856C-60DA-4F69-8ED5-3E5CF774443F}"/>
    <cellStyle name="s_RushValSum (2)_1_2007.04.13 (RSRI) 2 2" xfId="18516" xr:uid="{016BF089-5925-468D-AF4D-8216C00FBA3E}"/>
    <cellStyle name="s_RushValSum (2)_1_2007.04.13 (RSRI) 2 3" xfId="21248" xr:uid="{AA7DD03A-54A4-4ECC-9913-B04C098085F7}"/>
    <cellStyle name="s_RushValSum (2)_1_2007.04.13 (RSRI) 2 4" xfId="30281" xr:uid="{5A494420-0965-4282-A028-E975D4CD9C74}"/>
    <cellStyle name="s_RushValSum (2)_1_2007.04.13 (RSRI) 2 5" xfId="25910" xr:uid="{21C111CA-0A0D-46D9-8DA4-50945D002141}"/>
    <cellStyle name="s_RushValSum (2)_1_2007.04.13 (RSRI) 2 6" xfId="28920" xr:uid="{085E37A7-63C7-4D41-B8EC-F758CC56D308}"/>
    <cellStyle name="s_RushValSum (2)_1_2007.04.13 (RSRI) 3" xfId="36793" xr:uid="{CD7451E6-5016-49F5-B4D3-BC7952CF9D20}"/>
    <cellStyle name="s_RushValSum (2)_1_2007.04.13 (RSRI)_BALANÇO" xfId="3801" xr:uid="{C5A33175-0FED-4480-8014-AFFED7D58F1C}"/>
    <cellStyle name="s_RushValSum (2)_1_2007.04.13 (RSRI)_BALANÇO 2" xfId="8584" xr:uid="{2ED2E704-9B0E-4CD5-B8BB-EB096993A3D5}"/>
    <cellStyle name="s_RushValSum (2)_1_2007.04.13 (RSRI)_BALANÇO 2 2" xfId="20340" xr:uid="{FC12ECA6-8F55-4C90-8F36-A5DEBFDA14D0}"/>
    <cellStyle name="s_RushValSum (2)_1_2007.04.13 (RSRI)_BALANÇO 2 3" xfId="15683" xr:uid="{3F77F994-48D3-44FE-8431-0753A7E69FA1}"/>
    <cellStyle name="s_RushValSum (2)_1_2007.04.13 (RSRI)_BALANÇO 2 4" xfId="20115" xr:uid="{B6AC9E6B-C890-485B-AE0F-FF2D61944863}"/>
    <cellStyle name="s_RushValSum (2)_1_2007.04.13 (RSRI)_BALANÇO 2 5" xfId="31669" xr:uid="{B59E5995-142F-47BA-9C63-197B84066ADA}"/>
    <cellStyle name="s_RushValSum (2)_1_2007.04.13 (RSRI)_BALANÇO 2 6" xfId="32907" xr:uid="{C7C7AA1C-3503-4D4C-B1AB-BD5B4CCD7BDB}"/>
    <cellStyle name="s_RushValSum (2)_1_2007.04.13 (RSRI)_BALANÇO 3" xfId="11139" xr:uid="{A79E3C7A-7AC6-4665-BBE0-76B8A03049F6}"/>
    <cellStyle name="s_RushValSum (2)_1_2007.04.13 (RSRI)_BALANÇO 3 2" xfId="12710" xr:uid="{1E30433C-255C-4D33-B4F4-C6BA900328B1}"/>
    <cellStyle name="s_RushValSum (2)_1_2007.04.13 (RSRI)_BALANÇO 3 2 2" xfId="23951" xr:uid="{9DD86468-77FC-4B86-AF84-19B422EC4BD3}"/>
    <cellStyle name="s_RushValSum (2)_1_2007.04.13 (RSRI)_BALANÇO 3 2 3" xfId="27654" xr:uid="{EFA266E8-B3AC-49F3-8D65-74B99073931E}"/>
    <cellStyle name="s_RushValSum (2)_1_2007.04.13 (RSRI)_BALANÇO 3 2 4" xfId="16928" xr:uid="{91A6E58A-3D71-4A16-ACAA-00376B1F726D}"/>
    <cellStyle name="s_RushValSum (2)_1_2007.04.13 (RSRI)_BALANÇO 3 2 5" xfId="32798" xr:uid="{FF9810D1-93EA-4FD0-B718-E895978E1C1B}"/>
    <cellStyle name="s_RushValSum (2)_1_2007.04.13 (RSRI)_BALANÇO 3 2 6" xfId="16996" xr:uid="{F04153F8-DF2B-45F9-99F0-38ED8B20A5A6}"/>
    <cellStyle name="s_RushValSum (2)_1_2007.04.13 (RSRI)_DF's" xfId="2785" xr:uid="{9B9E06E7-2C04-4660-90E0-8F26AFCC5A6B}"/>
    <cellStyle name="s_RushValSum (2)_1_2007.04.13 (RSRI)_DF's 2" xfId="7568" xr:uid="{3B8FBF33-0BCA-4DFC-920D-B2150D11D30B}"/>
    <cellStyle name="s_RushValSum (2)_1_2007.04.13 (RSRI)_DF's 2 2" xfId="19449" xr:uid="{B9FBD97E-88E2-4D05-B3D7-E9644D8DE0F0}"/>
    <cellStyle name="s_RushValSum (2)_1_2007.04.13 (RSRI)_DF's 2 3" xfId="13740" xr:uid="{412C7453-47AA-4073-9B00-3DC474DC453F}"/>
    <cellStyle name="s_RushValSum (2)_1_2007.04.13 (RSRI)_DF's 2 4" xfId="30250" xr:uid="{088750F4-AD18-401D-A044-26E8B4627CB9}"/>
    <cellStyle name="s_RushValSum (2)_1_2007.04.13 (RSRI)_DF's 2 5" xfId="31472" xr:uid="{4B77D914-0E41-40F0-BDDB-F20187D3D480}"/>
    <cellStyle name="s_RushValSum (2)_1_2007.04.13 (RSRI)_DF's 2 6" xfId="33781" xr:uid="{125CD0DF-D49B-4290-8529-FE7CCAED0E94}"/>
    <cellStyle name="s_RushValSum (2)_1_2007.04.13 (RSRI)_DF's 3" xfId="10643" xr:uid="{D5CAA178-A4B1-4D47-9448-CC93EFF76F45}"/>
    <cellStyle name="s_RushValSum (2)_1_2007.04.13 (RSRI)_DF's 3 2" xfId="12218" xr:uid="{81451E4E-C710-4619-AF5C-F453571C653D}"/>
    <cellStyle name="s_RushValSum (2)_1_2007.04.13 (RSRI)_DF's 3 2 2" xfId="23459" xr:uid="{72ABCD03-4D91-41E8-8E29-C51D4CB159C0}"/>
    <cellStyle name="s_RushValSum (2)_1_2007.04.13 (RSRI)_DF's 3 2 3" xfId="27162" xr:uid="{841C758E-9136-465A-AFAE-E690833FA66C}"/>
    <cellStyle name="s_RushValSum (2)_1_2007.04.13 (RSRI)_DF's 3 2 4" xfId="26062" xr:uid="{FA49E4EB-78A0-4D1D-95B3-0211ECB7244D}"/>
    <cellStyle name="s_RushValSum (2)_1_2007.04.13 (RSRI)_DF's 3 2 5" xfId="32927" xr:uid="{864445CA-F0FE-4BA8-BF57-193143D88689}"/>
    <cellStyle name="s_RushValSum (2)_1_2007.04.13 (RSRI)_DF's 3 2 6" xfId="30398" xr:uid="{87D85246-31BC-468F-BA40-C74B1F84CAF3}"/>
    <cellStyle name="s_RushValSum (2)_1_2007.04.13 (RSRI)_EVOLUÇÃO OBRA" xfId="5791" xr:uid="{15AE2401-497D-4958-AF4F-3718272B9605}"/>
    <cellStyle name="s_RushValSum (2)_1_2007.04.13 (RSRI)_EVOLUÇÃO OBRA 2" xfId="10076" xr:uid="{5DC3C969-37E8-40A3-834D-48D421ED84BD}"/>
    <cellStyle name="s_RushValSum (2)_1_2007.04.13 (RSRI)_EVOLUÇÃO OBRA 2 2" xfId="21736" xr:uid="{6C3712C4-38F5-4F33-BA11-225AAA2DDCA0}"/>
    <cellStyle name="s_RushValSum (2)_1_2007.04.13 (RSRI)_EVOLUÇÃO OBRA 2 3" xfId="25492" xr:uid="{4F1C98A7-29F1-43C3-945D-C23766594540}"/>
    <cellStyle name="s_RushValSum (2)_1_2007.04.13 (RSRI)_EVOLUÇÃO OBRA 2 4" xfId="17139" xr:uid="{1C0A6B8F-9A73-4D70-AD96-32C4CAD0AC12}"/>
    <cellStyle name="s_RushValSum (2)_1_2007.04.13 (RSRI)_EVOLUÇÃO OBRA 2 5" xfId="15285" xr:uid="{CD5CFFA1-F137-41D9-B83B-E45206DF0070}"/>
    <cellStyle name="s_RushValSum (2)_1_2007.04.13 (RSRI)_EVOLUÇÃO OBRA 2 6" xfId="31351" xr:uid="{28113AF5-3320-479C-B924-FF7E391D618D}"/>
    <cellStyle name="s_RushValSum (2)_1_2007.04.13 (RSRI)_EVOLUÇÃO OBRA 3" xfId="11653" xr:uid="{88D3038D-B172-4F5D-83C1-E32DA4F51662}"/>
    <cellStyle name="s_RushValSum (2)_1_2007.04.13 (RSRI)_EVOLUÇÃO OBRA 3 2" xfId="13210" xr:uid="{1CAD8472-390A-46AE-BA68-86F90C1FFE6B}"/>
    <cellStyle name="s_RushValSum (2)_1_2007.04.13 (RSRI)_EVOLUÇÃO OBRA 3 2 2" xfId="24451" xr:uid="{8AAE3DEF-FCCE-47CB-BC97-B308762EEB79}"/>
    <cellStyle name="s_RushValSum (2)_1_2007.04.13 (RSRI)_EVOLUÇÃO OBRA 3 2 3" xfId="28152" xr:uid="{8FFCD1D5-B7D9-4838-95D2-23FA7E9462EA}"/>
    <cellStyle name="s_RushValSum (2)_1_2007.04.13 (RSRI)_EVOLUÇÃO OBRA 3 2 4" xfId="25160" xr:uid="{CFA258C0-C80F-41B7-BA12-8C09D7BDC639}"/>
    <cellStyle name="s_RushValSum (2)_1_2007.04.13 (RSRI)_EVOLUÇÃO OBRA 3 2 5" xfId="33558" xr:uid="{5DB2136E-1802-42E0-A5BF-F32DA69815FB}"/>
    <cellStyle name="s_RushValSum (2)_1_2007.04.13 (RSRI)_EVOLUÇÃO OBRA 3 2 6" xfId="15606" xr:uid="{36CAE6CB-497C-4CF5-A094-9909E34B9C69}"/>
    <cellStyle name="s_RushValSum (2)_1_2007.04.13 (RSRI)_VSO-4T08-2008.12.02" xfId="4783" xr:uid="{FFB78910-97AD-4F3B-AAAB-338D3385B930}"/>
    <cellStyle name="s_RushValSum (2)_1_2007.04.13 (RSRI)_VSO-4T08-2008.12.02 2" xfId="9133" xr:uid="{2C1AC5E0-675B-4753-843C-DB55FD592175}"/>
    <cellStyle name="s_RushValSum (2)_1_2007.04.13 (RSRI)_VSO-4T08-2008.12.02 2 2" xfId="20871" xr:uid="{54A32E01-4810-49CA-ADC7-5D3EDFDCA168}"/>
    <cellStyle name="s_RushValSum (2)_1_2007.04.13 (RSRI)_VSO-4T08-2008.12.02 2 3" xfId="24683" xr:uid="{1047EF9E-5B56-4AA5-9C12-C6009A0442AC}"/>
    <cellStyle name="s_RushValSum (2)_1_2007.04.13 (RSRI)_VSO-4T08-2008.12.02 2 4" xfId="21642" xr:uid="{4630DA8F-113D-4CDC-9CB1-D35262BE79D3}"/>
    <cellStyle name="s_RushValSum (2)_1_2007.04.13 (RSRI)_VSO-4T08-2008.12.02 2 5" xfId="30075" xr:uid="{2937C1ED-6211-44DE-B45C-C865957D80CD}"/>
    <cellStyle name="s_RushValSum (2)_1_2007.04.13 (RSRI)_VSO-4T08-2008.12.02 2 6" xfId="14612" xr:uid="{37842534-E0BA-4B2B-9F6D-BA145AA4D752}"/>
    <cellStyle name="s_RushValSum (2)_1_2007.04.13 (RSRI)_VSO-4T08-2008.12.02 3" xfId="36794" xr:uid="{17B9F59F-B9F6-448D-B57A-598388854EAB}"/>
    <cellStyle name="s_RushValSum (2)_1_2007.07.13 (RSRI)" xfId="1582" xr:uid="{590450BD-6FF3-47A2-AD7E-D73EE3A141FE}"/>
    <cellStyle name="s_RushValSum (2)_1_2007.07.13 (RSRI) 2" xfId="6543" xr:uid="{BAD5BB23-EBFA-4AAC-B031-EB04C3A3EA0F}"/>
    <cellStyle name="s_RushValSum (2)_1_2007.07.13 (RSRI) 2 2" xfId="18517" xr:uid="{51766F34-849F-43BF-BC5A-133955BF6C76}"/>
    <cellStyle name="s_RushValSum (2)_1_2007.07.13 (RSRI) 2 3" xfId="17406" xr:uid="{D6069638-5A3C-4BFB-A96B-92056616384E}"/>
    <cellStyle name="s_RushValSum (2)_1_2007.07.13 (RSRI) 2 4" xfId="29276" xr:uid="{FE37B59A-E885-4568-819B-B44835428801}"/>
    <cellStyle name="s_RushValSum (2)_1_2007.07.13 (RSRI) 2 5" xfId="21162" xr:uid="{D76127F4-7345-47E9-937B-23EF846928EB}"/>
    <cellStyle name="s_RushValSum (2)_1_2007.07.13 (RSRI) 2 6" xfId="31693" xr:uid="{3F2E2943-45C1-48F4-8F96-220F76C39479}"/>
    <cellStyle name="s_RushValSum (2)_1_2007.07.13 (RSRI) 3" xfId="36795" xr:uid="{D975B876-7A0F-4D25-B0C3-002589B22EA4}"/>
    <cellStyle name="s_RushValSum (2)_1_2007.07.13 (RSRI)_BALANÇO" xfId="3802" xr:uid="{63284F78-D065-43F6-B060-90639FF4B2B3}"/>
    <cellStyle name="s_RushValSum (2)_1_2007.07.13 (RSRI)_BALANÇO 2" xfId="8585" xr:uid="{1227961A-CA5E-4E16-81DE-09161795D93C}"/>
    <cellStyle name="s_RushValSum (2)_1_2007.07.13 (RSRI)_BALANÇO 2 2" xfId="20341" xr:uid="{6B2A2E8E-6540-4AC7-B364-DCA0E1EF5EED}"/>
    <cellStyle name="s_RushValSum (2)_1_2007.07.13 (RSRI)_BALANÇO 2 3" xfId="13585" xr:uid="{3301FD91-9A7C-4884-A784-EE7B220D2AF5}"/>
    <cellStyle name="s_RushValSum (2)_1_2007.07.13 (RSRI)_BALANÇO 2 4" xfId="15441" xr:uid="{5490EE09-A01F-4722-A4D7-BFEC5179998F}"/>
    <cellStyle name="s_RushValSum (2)_1_2007.07.13 (RSRI)_BALANÇO 2 5" xfId="29056" xr:uid="{1FF71963-2BF0-4094-930D-C7005E0FCA9C}"/>
    <cellStyle name="s_RushValSum (2)_1_2007.07.13 (RSRI)_BALANÇO 2 6" xfId="15325" xr:uid="{8EA9B9E8-578D-4AB4-87BC-24731044BFA7}"/>
    <cellStyle name="s_RushValSum (2)_1_2007.07.13 (RSRI)_BALANÇO 3" xfId="11140" xr:uid="{F07B394D-5C2A-4B57-8560-A77F4F2F062E}"/>
    <cellStyle name="s_RushValSum (2)_1_2007.07.13 (RSRI)_BALANÇO 3 2" xfId="12711" xr:uid="{4EE2BA9A-6CD1-4794-8FB0-4C8D423CE37F}"/>
    <cellStyle name="s_RushValSum (2)_1_2007.07.13 (RSRI)_BALANÇO 3 2 2" xfId="23952" xr:uid="{4442EFE4-B271-470D-B4EB-4410BF58AB74}"/>
    <cellStyle name="s_RushValSum (2)_1_2007.07.13 (RSRI)_BALANÇO 3 2 3" xfId="27655" xr:uid="{9D8C5515-CB26-403B-A07E-B7E8DE06D37B}"/>
    <cellStyle name="s_RushValSum (2)_1_2007.07.13 (RSRI)_BALANÇO 3 2 4" xfId="17847" xr:uid="{1CE90B9A-5FAA-4254-B436-2CBE43470520}"/>
    <cellStyle name="s_RushValSum (2)_1_2007.07.13 (RSRI)_BALANÇO 3 2 5" xfId="28371" xr:uid="{8805131D-0323-4DE7-9294-9B03B97CA002}"/>
    <cellStyle name="s_RushValSum (2)_1_2007.07.13 (RSRI)_BALANÇO 3 2 6" xfId="15972" xr:uid="{620C73F3-2B17-48E0-99BA-09EFEE0C8A91}"/>
    <cellStyle name="s_RushValSum (2)_1_2007.07.13 (RSRI)_DF's" xfId="2786" xr:uid="{6E40948B-1962-4580-A7BB-FD6F0C88BAEB}"/>
    <cellStyle name="s_RushValSum (2)_1_2007.07.13 (RSRI)_DF's 2" xfId="7569" xr:uid="{27676BC4-058A-408F-94BC-753555CFA1CD}"/>
    <cellStyle name="s_RushValSum (2)_1_2007.07.13 (RSRI)_DF's 2 2" xfId="19450" xr:uid="{071B70E2-B738-45AA-BACE-B45113B546BF}"/>
    <cellStyle name="s_RushValSum (2)_1_2007.07.13 (RSRI)_DF's 2 3" xfId="13739" xr:uid="{1D6BDA6E-8E6D-486F-AE01-75F82E09E7A2}"/>
    <cellStyle name="s_RushValSum (2)_1_2007.07.13 (RSRI)_DF's 2 4" xfId="29245" xr:uid="{FD696A86-0735-400A-8219-C77546427A5C}"/>
    <cellStyle name="s_RushValSum (2)_1_2007.07.13 (RSRI)_DF's 2 5" xfId="16372" xr:uid="{1D69E24B-1373-4F03-8ADD-51521699A482}"/>
    <cellStyle name="s_RushValSum (2)_1_2007.07.13 (RSRI)_DF's 2 6" xfId="30184" xr:uid="{D6729252-60F2-436A-ABE1-265605EAE913}"/>
    <cellStyle name="s_RushValSum (2)_1_2007.07.13 (RSRI)_DF's 3" xfId="10644" xr:uid="{E71B49EF-88F4-45E8-8718-58C016EEA639}"/>
    <cellStyle name="s_RushValSum (2)_1_2007.07.13 (RSRI)_DF's 3 2" xfId="12219" xr:uid="{0AB6B9AF-301F-4355-B3F9-2870412EC5AE}"/>
    <cellStyle name="s_RushValSum (2)_1_2007.07.13 (RSRI)_DF's 3 2 2" xfId="23460" xr:uid="{B316567D-504E-45D6-B6DB-8CBCDAF15F78}"/>
    <cellStyle name="s_RushValSum (2)_1_2007.07.13 (RSRI)_DF's 3 2 3" xfId="27163" xr:uid="{54E6E376-6F10-432E-9004-ECCC968C0896}"/>
    <cellStyle name="s_RushValSum (2)_1_2007.07.13 (RSRI)_DF's 3 2 4" xfId="14912" xr:uid="{FC4FFDB4-41DA-4358-94BF-60E3B7F6FDE2}"/>
    <cellStyle name="s_RushValSum (2)_1_2007.07.13 (RSRI)_DF's 3 2 5" xfId="30449" xr:uid="{B920F23E-7DC7-46C9-84E2-8D263E676ADF}"/>
    <cellStyle name="s_RushValSum (2)_1_2007.07.13 (RSRI)_DF's 3 2 6" xfId="29750" xr:uid="{BCF1FD49-3D73-4A9E-AF68-4FE1161912E5}"/>
    <cellStyle name="s_RushValSum (2)_1_2007.07.13 (RSRI)_EVOLUÇÃO OBRA" xfId="5792" xr:uid="{0DA956C6-782B-4659-A6CB-AA7A38C5C593}"/>
    <cellStyle name="s_RushValSum (2)_1_2007.07.13 (RSRI)_EVOLUÇÃO OBRA 2" xfId="10077" xr:uid="{E450889F-6413-4BDF-ABF3-CD41369E5E23}"/>
    <cellStyle name="s_RushValSum (2)_1_2007.07.13 (RSRI)_EVOLUÇÃO OBRA 2 2" xfId="21737" xr:uid="{1E955506-2CA8-4B9F-8D7D-B8CD8E86CD69}"/>
    <cellStyle name="s_RushValSum (2)_1_2007.07.13 (RSRI)_EVOLUÇÃO OBRA 2 3" xfId="25493" xr:uid="{896F2F1A-DBF3-46BB-8C39-D2557075806C}"/>
    <cellStyle name="s_RushValSum (2)_1_2007.07.13 (RSRI)_EVOLUÇÃO OBRA 2 4" xfId="26628" xr:uid="{5717629E-5D4D-4187-8B1B-78B993CE6A42}"/>
    <cellStyle name="s_RushValSum (2)_1_2007.07.13 (RSRI)_EVOLUÇÃO OBRA 2 5" xfId="14354" xr:uid="{91EF4F0B-5CDE-4B38-8E00-F3F2852F2A12}"/>
    <cellStyle name="s_RushValSum (2)_1_2007.07.13 (RSRI)_EVOLUÇÃO OBRA 2 6" xfId="33927" xr:uid="{8D0D5347-FAF4-4A98-9855-FB6EDF675EB5}"/>
    <cellStyle name="s_RushValSum (2)_1_2007.07.13 (RSRI)_EVOLUÇÃO OBRA 3" xfId="11654" xr:uid="{3548662F-2CD3-4808-8F88-9367EB35C94F}"/>
    <cellStyle name="s_RushValSum (2)_1_2007.07.13 (RSRI)_EVOLUÇÃO OBRA 3 2" xfId="13211" xr:uid="{7443648F-1988-42A3-B3FB-9C84A11F0D50}"/>
    <cellStyle name="s_RushValSum (2)_1_2007.07.13 (RSRI)_EVOLUÇÃO OBRA 3 2 2" xfId="24452" xr:uid="{6AD0ED73-1F63-46FB-8E2B-DF68CD2BA01E}"/>
    <cellStyle name="s_RushValSum (2)_1_2007.07.13 (RSRI)_EVOLUÇÃO OBRA 3 2 3" xfId="28153" xr:uid="{75D1AD44-F9A9-4B56-9049-8AA101391603}"/>
    <cellStyle name="s_RushValSum (2)_1_2007.07.13 (RSRI)_EVOLUÇÃO OBRA 3 2 4" xfId="24989" xr:uid="{2084371D-572C-44B9-9BBC-B9E6A9B2852E}"/>
    <cellStyle name="s_RushValSum (2)_1_2007.07.13 (RSRI)_EVOLUÇÃO OBRA 3 2 5" xfId="33559" xr:uid="{98CEF0E1-101E-43A2-AF31-E915CFA5A3FB}"/>
    <cellStyle name="s_RushValSum (2)_1_2007.07.13 (RSRI)_EVOLUÇÃO OBRA 3 2 6" xfId="17841" xr:uid="{795DF3DD-3268-4C21-839E-D2535B1E029D}"/>
    <cellStyle name="s_RushValSum (2)_1_2007.07.13 (RSRI)_VSO-4T08-2008.12.02" xfId="4784" xr:uid="{AA799C0D-7056-4A3F-AF75-1A80C2DEA8AF}"/>
    <cellStyle name="s_RushValSum (2)_1_2007.07.13 (RSRI)_VSO-4T08-2008.12.02 2" xfId="9134" xr:uid="{56BDE9B9-D859-4464-A196-2B254224732C}"/>
    <cellStyle name="s_RushValSum (2)_1_2007.07.13 (RSRI)_VSO-4T08-2008.12.02 2 2" xfId="20872" xr:uid="{6C2F4865-369A-4665-94F3-F56A0831A404}"/>
    <cellStyle name="s_RushValSum (2)_1_2007.07.13 (RSRI)_VSO-4T08-2008.12.02 2 3" xfId="24684" xr:uid="{6396CB7F-0DEF-44BB-B106-F26A7411705D}"/>
    <cellStyle name="s_RushValSum (2)_1_2007.07.13 (RSRI)_VSO-4T08-2008.12.02 2 4" xfId="13868" xr:uid="{F40E5A22-5E4F-4568-BEA7-1FADA4CCB406}"/>
    <cellStyle name="s_RushValSum (2)_1_2007.07.13 (RSRI)_VSO-4T08-2008.12.02 2 5" xfId="31279" xr:uid="{84B3C037-5328-4576-9305-E2045A906191}"/>
    <cellStyle name="s_RushValSum (2)_1_2007.07.13 (RSRI)_VSO-4T08-2008.12.02 2 6" xfId="15424" xr:uid="{801177C9-00DC-4FB3-8BFB-9C893C96FC17}"/>
    <cellStyle name="s_RushValSum (2)_1_2007.07.13 (RSRI)_VSO-4T08-2008.12.02 3" xfId="36796" xr:uid="{54E6A088-B395-459B-A4C5-171C35976F5B}"/>
    <cellStyle name="s_RushValSum (2)_2" xfId="1583" xr:uid="{B5D95849-1610-49EB-98F2-9A41BEE704EE}"/>
    <cellStyle name="s_RushValSum (2)_2 2" xfId="6544" xr:uid="{F932250E-BF81-4E26-92AB-F279AC7D3A94}"/>
    <cellStyle name="s_RushValSum (2)_2 2 2" xfId="18518" xr:uid="{81B94288-B3B0-4E17-A4C3-8ECD52673AE6}"/>
    <cellStyle name="s_RushValSum (2)_2 2 3" xfId="18964" xr:uid="{F9B3C79E-9B48-40EF-AB53-1F7F1CD35E6D}"/>
    <cellStyle name="s_RushValSum (2)_2 2 4" xfId="14774" xr:uid="{74F2EC3C-07AD-4483-8005-50B22F84DA06}"/>
    <cellStyle name="s_RushValSum (2)_2 2 5" xfId="31622" xr:uid="{DCC3DE11-09F2-4B5F-86BC-CA4B773A9812}"/>
    <cellStyle name="s_RushValSum (2)_2 2 6" xfId="33065" xr:uid="{270D8426-D53C-49C7-BFA9-518AB00989C4}"/>
    <cellStyle name="s_RushValSum (2)_2 3" xfId="36797" xr:uid="{BFC0E496-9079-483F-AF68-C2A1151A4620}"/>
    <cellStyle name="s_RushValSum (2)_2_2007.04.13 (RSRI)" xfId="1584" xr:uid="{68A62604-5ACD-455D-A145-CEF734A70A5F}"/>
    <cellStyle name="s_RushValSum (2)_2_2007.04.13 (RSRI) 2" xfId="6545" xr:uid="{2A04DC8E-6357-4E0A-ABA7-380C04A9D33A}"/>
    <cellStyle name="s_RushValSum (2)_2_2007.04.13 (RSRI) 2 2" xfId="18519" xr:uid="{5094F062-7440-48B1-A58D-92829ED00CE0}"/>
    <cellStyle name="s_RushValSum (2)_2_2007.04.13 (RSRI) 2 3" xfId="15095" xr:uid="{F7DB4F4A-CEAE-4DDF-B329-BE1F2D28F268}"/>
    <cellStyle name="s_RushValSum (2)_2_2007.04.13 (RSRI) 2 4" xfId="17219" xr:uid="{7B90EE59-89F6-4051-9E2E-44990E92E54B}"/>
    <cellStyle name="s_RushValSum (2)_2_2007.04.13 (RSRI) 2 5" xfId="31524" xr:uid="{19839741-9CA7-407E-96FD-F66321E215BD}"/>
    <cellStyle name="s_RushValSum (2)_2_2007.04.13 (RSRI) 2 6" xfId="14462" xr:uid="{BAD09332-48E4-4A53-B719-709B7757BEB0}"/>
    <cellStyle name="s_RushValSum (2)_2_2007.04.13 (RSRI) 3" xfId="36798" xr:uid="{1541D182-FEFA-4FAE-A40C-C41D8B9573B5}"/>
    <cellStyle name="s_RushValSum (2)_2_2007.04.13 (RSRI)_BALANÇO" xfId="3803" xr:uid="{837D8496-63E6-4534-AA4D-880D5EFE4029}"/>
    <cellStyle name="s_RushValSum (2)_2_2007.04.13 (RSRI)_BALANÇO 2" xfId="8586" xr:uid="{5475C9DE-49D3-4691-A9CD-F129989D142C}"/>
    <cellStyle name="s_RushValSum (2)_2_2007.04.13 (RSRI)_BALANÇO 2 2" xfId="20342" xr:uid="{04EDF9A8-48AD-4078-8141-55AA94F25CC3}"/>
    <cellStyle name="s_RushValSum (2)_2_2007.04.13 (RSRI)_BALANÇO 2 3" xfId="16447" xr:uid="{7F2D1E57-6D5F-400E-9CAE-A3473774F4F8}"/>
    <cellStyle name="s_RushValSum (2)_2_2007.04.13 (RSRI)_BALANÇO 2 4" xfId="22075" xr:uid="{31E8D1C5-BFDE-48F2-B42C-D2B2D9C2C5B3}"/>
    <cellStyle name="s_RushValSum (2)_2_2007.04.13 (RSRI)_BALANÇO 2 5" xfId="32066" xr:uid="{C37AB549-4469-43BF-A253-690D0EA6DC7F}"/>
    <cellStyle name="s_RushValSum (2)_2_2007.04.13 (RSRI)_BALANÇO 2 6" xfId="14516" xr:uid="{A7E196C8-FEF6-4B27-8C5C-F529AA1B6917}"/>
    <cellStyle name="s_RushValSum (2)_2_2007.04.13 (RSRI)_BALANÇO 3" xfId="11141" xr:uid="{107827EC-D224-4333-9F46-1F878A38DBDF}"/>
    <cellStyle name="s_RushValSum (2)_2_2007.04.13 (RSRI)_BALANÇO 3 2" xfId="12712" xr:uid="{AD0166B9-11FB-4940-84A1-30DA628FF368}"/>
    <cellStyle name="s_RushValSum (2)_2_2007.04.13 (RSRI)_BALANÇO 3 2 2" xfId="23953" xr:uid="{6763E6A6-0A1C-474C-8C56-0C3BB291780E}"/>
    <cellStyle name="s_RushValSum (2)_2_2007.04.13 (RSRI)_BALANÇO 3 2 3" xfId="27656" xr:uid="{BBCA8E6E-2342-4871-AF29-B841DA2F8840}"/>
    <cellStyle name="s_RushValSum (2)_2_2007.04.13 (RSRI)_BALANÇO 3 2 4" xfId="24904" xr:uid="{20B009EF-C57F-4DF8-AC3A-38E53E3F4FC4}"/>
    <cellStyle name="s_RushValSum (2)_2_2007.04.13 (RSRI)_BALANÇO 3 2 5" xfId="31777" xr:uid="{50E50892-2A69-42A2-8CFD-23E4A1E7CE37}"/>
    <cellStyle name="s_RushValSum (2)_2_2007.04.13 (RSRI)_BALANÇO 3 2 6" xfId="31553" xr:uid="{32FCE61B-1F5D-43BF-9E3C-8C555B8917F9}"/>
    <cellStyle name="s_RushValSum (2)_2_2007.04.13 (RSRI)_DF's" xfId="2787" xr:uid="{ACF81F0E-A3A1-48D9-97A4-54333A93C02F}"/>
    <cellStyle name="s_RushValSum (2)_2_2007.04.13 (RSRI)_DF's 2" xfId="7570" xr:uid="{826D842A-F298-4CD8-920F-73B6B374B07D}"/>
    <cellStyle name="s_RushValSum (2)_2_2007.04.13 (RSRI)_DF's 2 2" xfId="19451" xr:uid="{6B0B94EB-B62E-4D51-BEB2-9B9C722E2D4E}"/>
    <cellStyle name="s_RushValSum (2)_2_2007.04.13 (RSRI)_DF's 2 3" xfId="13738" xr:uid="{5692D1EA-2B22-4EA3-AB03-2CED61B7692B}"/>
    <cellStyle name="s_RushValSum (2)_2_2007.04.13 (RSRI)_DF's 2 4" xfId="17141" xr:uid="{CAA03F49-7DBB-4FE0-AB04-87478EB42B40}"/>
    <cellStyle name="s_RushValSum (2)_2_2007.04.13 (RSRI)_DF's 2 5" xfId="25983" xr:uid="{A9DDE528-4159-402B-9ABF-C010FF99A641}"/>
    <cellStyle name="s_RushValSum (2)_2_2007.04.13 (RSRI)_DF's 2 6" xfId="32677" xr:uid="{91A0902E-0567-4D2A-894C-BBBDCF7C5796}"/>
    <cellStyle name="s_RushValSum (2)_2_2007.04.13 (RSRI)_DF's 3" xfId="10645" xr:uid="{EF504D0D-78B3-46C4-90A9-5F822A5ED116}"/>
    <cellStyle name="s_RushValSum (2)_2_2007.04.13 (RSRI)_DF's 3 2" xfId="12220" xr:uid="{95BA3EF3-848C-482B-94B0-555A5A144398}"/>
    <cellStyle name="s_RushValSum (2)_2_2007.04.13 (RSRI)_DF's 3 2 2" xfId="23461" xr:uid="{7743C014-CDC9-42EA-9E75-5B62FA0BCBBE}"/>
    <cellStyle name="s_RushValSum (2)_2_2007.04.13 (RSRI)_DF's 3 2 3" xfId="27164" xr:uid="{8CB16162-95F6-4537-83C5-26F2C0D2A37F}"/>
    <cellStyle name="s_RushValSum (2)_2_2007.04.13 (RSRI)_DF's 3 2 4" xfId="14801" xr:uid="{8B95440B-7715-4DB7-AA39-4CFA67DFCA00}"/>
    <cellStyle name="s_RushValSum (2)_2_2007.04.13 (RSRI)_DF's 3 2 5" xfId="24838" xr:uid="{4F918C42-DC6E-442D-979D-E993F19C21BF}"/>
    <cellStyle name="s_RushValSum (2)_2_2007.04.13 (RSRI)_DF's 3 2 6" xfId="35130" xr:uid="{FD16A301-B81A-49CA-8EED-C5BA757A910A}"/>
    <cellStyle name="s_RushValSum (2)_2_2007.04.13 (RSRI)_EVOLUÇÃO OBRA" xfId="5793" xr:uid="{0C742870-8F7F-4C96-AC25-A2F8BFD2355A}"/>
    <cellStyle name="s_RushValSum (2)_2_2007.04.13 (RSRI)_EVOLUÇÃO OBRA 2" xfId="10078" xr:uid="{A621EB1D-59BD-4AA0-93C0-2E20928C42DA}"/>
    <cellStyle name="s_RushValSum (2)_2_2007.04.13 (RSRI)_EVOLUÇÃO OBRA 2 2" xfId="21738" xr:uid="{DAA8161F-BE6B-4770-B172-B73368B39306}"/>
    <cellStyle name="s_RushValSum (2)_2_2007.04.13 (RSRI)_EVOLUÇÃO OBRA 2 3" xfId="25494" xr:uid="{C31A266C-FFD9-41A3-B123-D0681DC29D69}"/>
    <cellStyle name="s_RushValSum (2)_2_2007.04.13 (RSRI)_EVOLUÇÃO OBRA 2 4" xfId="15062" xr:uid="{7C099FA6-EC10-4B6C-88F5-04A3F5CA7F14}"/>
    <cellStyle name="s_RushValSum (2)_2_2007.04.13 (RSRI)_EVOLUÇÃO OBRA 2 5" xfId="26136" xr:uid="{6E518208-196F-4E6C-92AE-10F3F2E4C5E5}"/>
    <cellStyle name="s_RushValSum (2)_2_2007.04.13 (RSRI)_EVOLUÇÃO OBRA 2 6" xfId="22569" xr:uid="{7AD3E53D-86EE-4542-A226-5535452E130E}"/>
    <cellStyle name="s_RushValSum (2)_2_2007.04.13 (RSRI)_EVOLUÇÃO OBRA 3" xfId="11655" xr:uid="{83BC7075-70FA-4856-B47D-0F63B9A4A27E}"/>
    <cellStyle name="s_RushValSum (2)_2_2007.04.13 (RSRI)_EVOLUÇÃO OBRA 3 2" xfId="13212" xr:uid="{547BB638-5389-42FC-B028-DE352B141EFD}"/>
    <cellStyle name="s_RushValSum (2)_2_2007.04.13 (RSRI)_EVOLUÇÃO OBRA 3 2 2" xfId="24453" xr:uid="{29B1985C-A813-46AC-8ADD-7B234E18796C}"/>
    <cellStyle name="s_RushValSum (2)_2_2007.04.13 (RSRI)_EVOLUÇÃO OBRA 3 2 3" xfId="28154" xr:uid="{43AF0807-AE4F-482B-B84C-91CE24AE5B5F}"/>
    <cellStyle name="s_RushValSum (2)_2_2007.04.13 (RSRI)_EVOLUÇÃO OBRA 3 2 4" xfId="15954" xr:uid="{24802D0C-ECE9-4EC1-B366-491B0CC4B708}"/>
    <cellStyle name="s_RushValSum (2)_2_2007.04.13 (RSRI)_EVOLUÇÃO OBRA 3 2 5" xfId="33560" xr:uid="{4FDFD0A9-CFCD-4A9B-8A24-58F37C8B6E36}"/>
    <cellStyle name="s_RushValSum (2)_2_2007.04.13 (RSRI)_EVOLUÇÃO OBRA 3 2 6" xfId="30308" xr:uid="{BB6EDE9B-1D4E-47BF-9A1D-8BCDB6DE1D4A}"/>
    <cellStyle name="s_RushValSum (2)_2_2007.04.13 (RSRI)_VSO-4T08-2008.12.02" xfId="4785" xr:uid="{373E1475-F437-4829-8159-9C584BDE7245}"/>
    <cellStyle name="s_RushValSum (2)_2_2007.04.13 (RSRI)_VSO-4T08-2008.12.02 2" xfId="9135" xr:uid="{D6584799-1519-4F96-BF03-45240788A919}"/>
    <cellStyle name="s_RushValSum (2)_2_2007.04.13 (RSRI)_VSO-4T08-2008.12.02 2 2" xfId="20873" xr:uid="{CCE18AF4-CD0A-4816-92CB-FDC77DE804BA}"/>
    <cellStyle name="s_RushValSum (2)_2_2007.04.13 (RSRI)_VSO-4T08-2008.12.02 2 3" xfId="24685" xr:uid="{84CB9184-6F74-4238-B573-BD15F6C5F5DC}"/>
    <cellStyle name="s_RushValSum (2)_2_2007.04.13 (RSRI)_VSO-4T08-2008.12.02 2 4" xfId="28683" xr:uid="{B0D70B07-FA10-470F-9C0B-A9F8145D3BE9}"/>
    <cellStyle name="s_RushValSum (2)_2_2007.04.13 (RSRI)_VSO-4T08-2008.12.02 2 5" xfId="30693" xr:uid="{6B1A4311-0131-4A1A-93DB-97B905DA32F3}"/>
    <cellStyle name="s_RushValSum (2)_2_2007.04.13 (RSRI)_VSO-4T08-2008.12.02 2 6" xfId="30361" xr:uid="{ADB2A2E5-5B4D-45EB-AC4D-02E697776D5C}"/>
    <cellStyle name="s_RushValSum (2)_2_2007.04.13 (RSRI)_VSO-4T08-2008.12.02 3" xfId="36799" xr:uid="{8B227C7E-0E24-4DA9-AB16-CB84278F3944}"/>
    <cellStyle name="s_RushValSum (2)_2_2007.07.13 (RSRI)" xfId="1585" xr:uid="{D0FFC4EE-8BDB-458B-970A-609582EB59A9}"/>
    <cellStyle name="s_RushValSum (2)_2_2007.07.13 (RSRI) 2" xfId="6546" xr:uid="{E28703FA-7309-46D4-956E-822BAE2653DA}"/>
    <cellStyle name="s_RushValSum (2)_2_2007.07.13 (RSRI) 2 2" xfId="18520" xr:uid="{0AE701F0-842D-44A6-96A7-D0AC7CE62A53}"/>
    <cellStyle name="s_RushValSum (2)_2_2007.07.13 (RSRI) 2 3" xfId="19861" xr:uid="{74899DC7-430D-4ADD-B40C-4465F990F940}"/>
    <cellStyle name="s_RushValSum (2)_2_2007.07.13 (RSRI) 2 4" xfId="30586" xr:uid="{32E01E01-407F-4C81-8F8E-10ACCE617B60}"/>
    <cellStyle name="s_RushValSum (2)_2_2007.07.13 (RSRI) 2 5" xfId="19688" xr:uid="{A1307446-5867-4CB5-A74E-7621E40F48AA}"/>
    <cellStyle name="s_RushValSum (2)_2_2007.07.13 (RSRI) 2 6" xfId="32192" xr:uid="{0984B141-BD3D-4528-ACA4-8FCA4DE04892}"/>
    <cellStyle name="s_RushValSum (2)_2_2007.07.13 (RSRI) 3" xfId="36800" xr:uid="{35048F10-E22A-4B60-B36B-973F3FCE36D6}"/>
    <cellStyle name="s_RushValSum (2)_2_2007.07.13 (RSRI)_BALANÇO" xfId="3804" xr:uid="{A5318AC8-1FC7-4D2C-916A-0342C5BAF7DD}"/>
    <cellStyle name="s_RushValSum (2)_2_2007.07.13 (RSRI)_BALANÇO 2" xfId="8587" xr:uid="{030568A1-A3DC-4CA8-93AD-33D3637A689F}"/>
    <cellStyle name="s_RushValSum (2)_2_2007.07.13 (RSRI)_BALANÇO 2 2" xfId="20343" xr:uid="{765A7E23-D84C-4FC0-829A-0619E787A642}"/>
    <cellStyle name="s_RushValSum (2)_2_2007.07.13 (RSRI)_BALANÇO 2 3" xfId="21039" xr:uid="{4C8C5510-9953-402F-A98D-DA97EE234729}"/>
    <cellStyle name="s_RushValSum (2)_2_2007.07.13 (RSRI)_BALANÇO 2 4" xfId="17089" xr:uid="{8DE08C0A-45BA-4893-8570-9043A988FC27}"/>
    <cellStyle name="s_RushValSum (2)_2_2007.07.13 (RSRI)_BALANÇO 2 5" xfId="16298" xr:uid="{5775E069-5FC7-40B9-A1E6-53767A228448}"/>
    <cellStyle name="s_RushValSum (2)_2_2007.07.13 (RSRI)_BALANÇO 2 6" xfId="34590" xr:uid="{5F649BB0-3451-47D1-B0C0-016F32416A04}"/>
    <cellStyle name="s_RushValSum (2)_2_2007.07.13 (RSRI)_BALANÇO 3" xfId="11142" xr:uid="{FD4FE11F-13CE-4EF0-A3C8-562D0C3AC3E5}"/>
    <cellStyle name="s_RushValSum (2)_2_2007.07.13 (RSRI)_BALANÇO 3 2" xfId="12713" xr:uid="{EE44E8FA-1855-44FD-94B1-6DF0FAA4A9D5}"/>
    <cellStyle name="s_RushValSum (2)_2_2007.07.13 (RSRI)_BALANÇO 3 2 2" xfId="23954" xr:uid="{1C9BA161-83D5-4BB5-8973-7E13A0C50357}"/>
    <cellStyle name="s_RushValSum (2)_2_2007.07.13 (RSRI)_BALANÇO 3 2 3" xfId="27657" xr:uid="{8D6C6BD2-C1B9-4D5D-806C-2C9DA442A044}"/>
    <cellStyle name="s_RushValSum (2)_2_2007.07.13 (RSRI)_BALANÇO 3 2 4" xfId="17225" xr:uid="{10878372-6705-4CA9-AE7A-DC67AA3767F0}"/>
    <cellStyle name="s_RushValSum (2)_2_2007.07.13 (RSRI)_BALANÇO 3 2 5" xfId="26542" xr:uid="{D3E401D4-0A3E-40C5-914C-DAF1316CF493}"/>
    <cellStyle name="s_RushValSum (2)_2_2007.07.13 (RSRI)_BALANÇO 3 2 6" xfId="28993" xr:uid="{5A6D2CE4-CC5A-4712-B86A-D3EFD0B99A10}"/>
    <cellStyle name="s_RushValSum (2)_2_2007.07.13 (RSRI)_DF's" xfId="2788" xr:uid="{C7AED6DE-5D4E-42E7-A777-2C57856113B8}"/>
    <cellStyle name="s_RushValSum (2)_2_2007.07.13 (RSRI)_DF's 2" xfId="7571" xr:uid="{C48DF89C-1D92-4C5F-AED1-2A470D43339D}"/>
    <cellStyle name="s_RushValSum (2)_2_2007.07.13 (RSRI)_DF's 2 2" xfId="19452" xr:uid="{B2A64B6F-C09F-47F8-A484-505EECEF78A7}"/>
    <cellStyle name="s_RushValSum (2)_2_2007.07.13 (RSRI)_DF's 2 3" xfId="16547" xr:uid="{87BF7A7F-01AA-4887-95DD-B32490725FB5}"/>
    <cellStyle name="s_RushValSum (2)_2_2007.07.13 (RSRI)_DF's 2 4" xfId="15270" xr:uid="{7FBF8B1F-FAF1-49DE-94B3-49EB9F988422}"/>
    <cellStyle name="s_RushValSum (2)_2_2007.07.13 (RSRI)_DF's 2 5" xfId="25745" xr:uid="{908C394F-3C8B-4752-A169-D00F2F358710}"/>
    <cellStyle name="s_RushValSum (2)_2_2007.07.13 (RSRI)_DF's 2 6" xfId="34006" xr:uid="{33404D20-0913-4C98-A720-914446327BC0}"/>
    <cellStyle name="s_RushValSum (2)_2_2007.07.13 (RSRI)_DF's 3" xfId="10646" xr:uid="{6ED53B60-CE5D-4861-9CF3-F42235002EB8}"/>
    <cellStyle name="s_RushValSum (2)_2_2007.07.13 (RSRI)_DF's 3 2" xfId="12221" xr:uid="{13E17DC6-723B-4A36-A0D7-E1603E813194}"/>
    <cellStyle name="s_RushValSum (2)_2_2007.07.13 (RSRI)_DF's 3 2 2" xfId="23462" xr:uid="{7DB7A5AE-D7B3-4B17-A331-632D1FA6CC21}"/>
    <cellStyle name="s_RushValSum (2)_2_2007.07.13 (RSRI)_DF's 3 2 3" xfId="27165" xr:uid="{31B5F0A3-7C66-4B0A-98C6-381847A42CF2}"/>
    <cellStyle name="s_RushValSum (2)_2_2007.07.13 (RSRI)_DF's 3 2 4" xfId="15447" xr:uid="{F43D15E2-7E02-4752-8A4B-DF1AB71F3438}"/>
    <cellStyle name="s_RushValSum (2)_2_2007.07.13 (RSRI)_DF's 3 2 5" xfId="31199" xr:uid="{967FF65E-F292-4120-AA8D-EA752679FBA1}"/>
    <cellStyle name="s_RushValSum (2)_2_2007.07.13 (RSRI)_DF's 3 2 6" xfId="32147" xr:uid="{7F3DE5C9-1869-4EF5-9EB0-A607468360B8}"/>
    <cellStyle name="s_RushValSum (2)_2_2007.07.13 (RSRI)_EVOLUÇÃO OBRA" xfId="5794" xr:uid="{E4D97060-3214-4D1A-BBB0-7744F1E7A811}"/>
    <cellStyle name="s_RushValSum (2)_2_2007.07.13 (RSRI)_EVOLUÇÃO OBRA 2" xfId="10079" xr:uid="{DEBD232D-A24F-474B-B7FA-4C9426DE467C}"/>
    <cellStyle name="s_RushValSum (2)_2_2007.07.13 (RSRI)_EVOLUÇÃO OBRA 2 2" xfId="21739" xr:uid="{9B181473-2DE6-48FE-90D3-257C78B7851F}"/>
    <cellStyle name="s_RushValSum (2)_2_2007.07.13 (RSRI)_EVOLUÇÃO OBRA 2 3" xfId="25495" xr:uid="{0CA644EC-04F6-4E59-B455-6A352EEA8EE8}"/>
    <cellStyle name="s_RushValSum (2)_2_2007.07.13 (RSRI)_EVOLUÇÃO OBRA 2 4" xfId="25350" xr:uid="{4B8B74CE-2090-4D3A-99EF-19572D2A6361}"/>
    <cellStyle name="s_RushValSum (2)_2_2007.07.13 (RSRI)_EVOLUÇÃO OBRA 2 5" xfId="24920" xr:uid="{BA29AA64-CE47-4CA1-9477-8157FD7D1866}"/>
    <cellStyle name="s_RushValSum (2)_2_2007.07.13 (RSRI)_EVOLUÇÃO OBRA 2 6" xfId="32912" xr:uid="{35EDEACE-E669-447E-9FAA-B06FDC7BCB39}"/>
    <cellStyle name="s_RushValSum (2)_2_2007.07.13 (RSRI)_EVOLUÇÃO OBRA 3" xfId="11656" xr:uid="{48D67207-AEFA-45ED-8849-BC37482F93E1}"/>
    <cellStyle name="s_RushValSum (2)_2_2007.07.13 (RSRI)_EVOLUÇÃO OBRA 3 2" xfId="13213" xr:uid="{57059882-35B9-40C0-B897-40418FC4F4BC}"/>
    <cellStyle name="s_RushValSum (2)_2_2007.07.13 (RSRI)_EVOLUÇÃO OBRA 3 2 2" xfId="24454" xr:uid="{042F32CA-DE74-4DE5-8C5E-8767DFFD4B17}"/>
    <cellStyle name="s_RushValSum (2)_2_2007.07.13 (RSRI)_EVOLUÇÃO OBRA 3 2 3" xfId="28155" xr:uid="{73174134-3683-43DC-9C1B-A166E7403103}"/>
    <cellStyle name="s_RushValSum (2)_2_2007.07.13 (RSRI)_EVOLUÇÃO OBRA 3 2 4" xfId="15234" xr:uid="{AC391E0E-52D1-48DA-B6DB-F15D4EF271F9}"/>
    <cellStyle name="s_RushValSum (2)_2_2007.07.13 (RSRI)_EVOLUÇÃO OBRA 3 2 5" xfId="33561" xr:uid="{2C18417C-5222-4937-9A42-CE194D164E3F}"/>
    <cellStyle name="s_RushValSum (2)_2_2007.07.13 (RSRI)_EVOLUÇÃO OBRA 3 2 6" xfId="26406" xr:uid="{D89892AA-640D-426A-A9E0-AD7BE980650D}"/>
    <cellStyle name="s_RushValSum (2)_2_2007.07.13 (RSRI)_VSO-4T08-2008.12.02" xfId="4786" xr:uid="{B66C68BC-6AC4-4C2C-8E9F-EEA1EBFE3F5D}"/>
    <cellStyle name="s_RushValSum (2)_2_2007.07.13 (RSRI)_VSO-4T08-2008.12.02 2" xfId="9136" xr:uid="{97DDBC38-B1D6-4693-B9FD-A474C25C8FDC}"/>
    <cellStyle name="s_RushValSum (2)_2_2007.07.13 (RSRI)_VSO-4T08-2008.12.02 2 2" xfId="20874" xr:uid="{EFFEEB15-49BC-4F42-8A52-3DE7D3EB1947}"/>
    <cellStyle name="s_RushValSum (2)_2_2007.07.13 (RSRI)_VSO-4T08-2008.12.02 2 3" xfId="24686" xr:uid="{B3604D1C-9A43-44BF-ACBE-0A95C2CD870A}"/>
    <cellStyle name="s_RushValSum (2)_2_2007.07.13 (RSRI)_VSO-4T08-2008.12.02 2 4" xfId="15987" xr:uid="{136DE225-1D29-4106-BC34-586A33B76EBF}"/>
    <cellStyle name="s_RushValSum (2)_2_2007.07.13 (RSRI)_VSO-4T08-2008.12.02 2 5" xfId="30409" xr:uid="{42462BE6-1BDB-4762-BDB0-0D0D0C96F40F}"/>
    <cellStyle name="s_RushValSum (2)_2_2007.07.13 (RSRI)_VSO-4T08-2008.12.02 2 6" xfId="14732" xr:uid="{0A1B91F5-7D76-4228-B76C-5AC5EC2B173A}"/>
    <cellStyle name="s_RushValSum (2)_2_2007.07.13 (RSRI)_VSO-4T08-2008.12.02 3" xfId="36801" xr:uid="{C70544EE-A73E-48DE-BF3C-C1840199A320}"/>
    <cellStyle name="s_RushValSum (2)_2007.04.13 (RSRI)" xfId="1586" xr:uid="{E4F735AF-1A43-4F8A-81DB-A8EF1CBA50AC}"/>
    <cellStyle name="s_RushValSum (2)_2007.04.13 (RSRI) 2" xfId="36802" xr:uid="{29C343B7-20C5-4B55-9C7F-D832E03CAEF0}"/>
    <cellStyle name="s_RushValSum (2)_2007.04.13 (RSRI)_BALANÇO" xfId="3805" xr:uid="{0C637188-BE3A-4B11-A3C8-34DB068BD2D9}"/>
    <cellStyle name="s_RushValSum (2)_2007.04.13 (RSRI)_BALANÇO 2" xfId="8588" xr:uid="{89E05438-D654-411C-B4CE-C5E9A0A9D842}"/>
    <cellStyle name="s_RushValSum (2)_2007.04.13 (RSRI)_DF's" xfId="2789" xr:uid="{1E75E193-F9F5-470B-ABD7-07565F2C642A}"/>
    <cellStyle name="s_RushValSum (2)_2007.04.13 (RSRI)_DF's 2" xfId="7572" xr:uid="{4D60107D-A0ED-431B-8E80-2EB8FFDA83CB}"/>
    <cellStyle name="s_RushValSum (2)_2007.04.13 (RSRI)_EVOLUÇÃO OBRA" xfId="5795" xr:uid="{7ED5F059-209F-4C80-9BB1-C442E6714703}"/>
    <cellStyle name="s_RushValSum (2)_2007.04.13 (RSRI)_EVOLUÇÃO OBRA 2" xfId="10080" xr:uid="{F5C2BDC5-3669-4D6A-AB61-6C7D19BB522D}"/>
    <cellStyle name="s_RushValSum (2)_2007.04.13 (RSRI)_VSO-4T08-2008.12.02" xfId="4787" xr:uid="{6744A376-1883-46C3-A8A8-982C0C09E09D}"/>
    <cellStyle name="s_RushValSum (2)_2007.07.13 (RSRI)" xfId="1587" xr:uid="{D5F671F5-9110-4C2F-8DA5-66B3351DEAF4}"/>
    <cellStyle name="s_RushValSum (2)_2007.07.13 (RSRI) 2" xfId="36803" xr:uid="{6DBE0BCE-B0D9-428D-9D37-F89F341D5B9C}"/>
    <cellStyle name="s_RushValSum (2)_2007.07.13 (RSRI)_BALANÇO" xfId="3806" xr:uid="{AE32AC24-7E89-4B81-B796-3E3E94ED9CFA}"/>
    <cellStyle name="s_RushValSum (2)_2007.07.13 (RSRI)_BALANÇO 2" xfId="8589" xr:uid="{7022517B-87ED-4FC1-8572-045CF1EC811A}"/>
    <cellStyle name="s_RushValSum (2)_2007.07.13 (RSRI)_DF's" xfId="2790" xr:uid="{4D0D0EF0-6C9E-44DA-8888-C613FBBF4938}"/>
    <cellStyle name="s_RushValSum (2)_2007.07.13 (RSRI)_DF's 2" xfId="7573" xr:uid="{6AC8C851-C598-4881-A663-4374AB9146CF}"/>
    <cellStyle name="s_RushValSum (2)_2007.07.13 (RSRI)_EVOLUÇÃO OBRA" xfId="5796" xr:uid="{822A8C64-E7F4-4F82-8844-8F47552C4D46}"/>
    <cellStyle name="s_RushValSum (2)_2007.07.13 (RSRI)_EVOLUÇÃO OBRA 2" xfId="10081" xr:uid="{380B33E2-D4E3-47E8-83AD-CA31BD91D6F8}"/>
    <cellStyle name="s_RushValSum (2)_2007.07.13 (RSRI)_VSO-4T08-2008.12.02" xfId="4788" xr:uid="{F3D41AB0-4CB2-486B-858F-BEA6BD804CFF}"/>
    <cellStyle name="s_RushValSum (2)_Celtic DCF" xfId="1588" xr:uid="{8C0A5D94-6F4B-421C-B328-FA923BF46BFE}"/>
    <cellStyle name="s_RushValSum (2)_Celtic DCF Inputs" xfId="1589" xr:uid="{8E1B90F9-86EA-4DD6-A6B6-A6B29B2FF3C9}"/>
    <cellStyle name="s_RushValSum (2)_Celtic DCF Inputs_2007.04.13 (RSRI)" xfId="1590" xr:uid="{DC7ECE53-847C-4303-94A9-CAD9BB6F2D86}"/>
    <cellStyle name="s_RushValSum (2)_Celtic DCF Inputs_2007.04.13 (RSRI) 2" xfId="36804" xr:uid="{79FCA435-A6DB-4A75-9E8F-9287A2674E7D}"/>
    <cellStyle name="s_RushValSum (2)_Celtic DCF Inputs_2007.04.13 (RSRI)_BALANÇO" xfId="3807" xr:uid="{57150EAF-09B1-45D9-9B7B-908B5E50B9E6}"/>
    <cellStyle name="s_RushValSum (2)_Celtic DCF Inputs_2007.04.13 (RSRI)_BALANÇO 2" xfId="8590" xr:uid="{2CB32551-3C29-4CB6-848A-AE380E21E3B2}"/>
    <cellStyle name="s_RushValSum (2)_Celtic DCF Inputs_2007.04.13 (RSRI)_DF's" xfId="2791" xr:uid="{871357CF-C3F7-430A-A7ED-623F76583C8A}"/>
    <cellStyle name="s_RushValSum (2)_Celtic DCF Inputs_2007.04.13 (RSRI)_DF's 2" xfId="7574" xr:uid="{C2474157-28C5-4729-83F1-6548B63FC5BC}"/>
    <cellStyle name="s_RushValSum (2)_Celtic DCF Inputs_2007.04.13 (RSRI)_EVOLUÇÃO OBRA" xfId="5797" xr:uid="{89D2CE1E-FA1C-49B9-BC21-6AA3CE924A98}"/>
    <cellStyle name="s_RushValSum (2)_Celtic DCF Inputs_2007.04.13 (RSRI)_EVOLUÇÃO OBRA 2" xfId="10082" xr:uid="{25E96B2F-669A-4179-88AF-830F614B6187}"/>
    <cellStyle name="s_RushValSum (2)_Celtic DCF Inputs_2007.04.13 (RSRI)_VSO-4T08-2008.12.02" xfId="4789" xr:uid="{52EAE488-E2AB-4447-B949-70960934DE4E}"/>
    <cellStyle name="s_RushValSum (2)_Celtic DCF Inputs_2007.07.13 (RSRI)" xfId="1591" xr:uid="{AFCDD421-972E-4657-A9B4-C0E395C5685D}"/>
    <cellStyle name="s_RushValSum (2)_Celtic DCF Inputs_2007.07.13 (RSRI) 2" xfId="36805" xr:uid="{270F5E47-5895-43C5-AE00-495F949BA661}"/>
    <cellStyle name="s_RushValSum (2)_Celtic DCF Inputs_2007.07.13 (RSRI)_BALANÇO" xfId="3808" xr:uid="{D7069305-79D6-4D30-92A5-FCE0BE73D960}"/>
    <cellStyle name="s_RushValSum (2)_Celtic DCF Inputs_2007.07.13 (RSRI)_BALANÇO 2" xfId="8591" xr:uid="{DA2FF6D6-8524-4B49-AACA-D57FB36BDB71}"/>
    <cellStyle name="s_RushValSum (2)_Celtic DCF Inputs_2007.07.13 (RSRI)_DF's" xfId="2792" xr:uid="{7BE26312-5D7A-47B2-9754-19DF523B9554}"/>
    <cellStyle name="s_RushValSum (2)_Celtic DCF Inputs_2007.07.13 (RSRI)_DF's 2" xfId="7575" xr:uid="{0E6D2024-70E5-4AAC-9142-A504D218EC1E}"/>
    <cellStyle name="s_RushValSum (2)_Celtic DCF Inputs_2007.07.13 (RSRI)_EVOLUÇÃO OBRA" xfId="5798" xr:uid="{A745A2DF-FF78-42FC-B97A-6468F8FF876A}"/>
    <cellStyle name="s_RushValSum (2)_Celtic DCF Inputs_2007.07.13 (RSRI)_EVOLUÇÃO OBRA 2" xfId="10083" xr:uid="{EC4644F7-F880-473B-8D60-54A956BB86B3}"/>
    <cellStyle name="s_RushValSum (2)_Celtic DCF Inputs_2007.07.13 (RSRI)_VSO-4T08-2008.12.02" xfId="4790" xr:uid="{D7646607-E7FA-4790-85DD-444F75E07B62}"/>
    <cellStyle name="s_RushValSum (2)_Celtic DCF_2007.04.13 (RSRI)" xfId="1592" xr:uid="{D500E1E9-F1FD-4F48-B47D-DC1F526852E1}"/>
    <cellStyle name="s_RushValSum (2)_Celtic DCF_2007.04.13 (RSRI) 2" xfId="36806" xr:uid="{61A87EE9-5552-4426-B94A-724CF0302C4D}"/>
    <cellStyle name="s_RushValSum (2)_Celtic DCF_2007.04.13 (RSRI)_BALANÇO" xfId="3809" xr:uid="{2CDB4A58-A639-4298-88CF-58B7D44CA8A9}"/>
    <cellStyle name="s_RushValSum (2)_Celtic DCF_2007.04.13 (RSRI)_BALANÇO 2" xfId="8592" xr:uid="{A2EC7430-3DBA-4ED0-A3A0-D619E36C4F76}"/>
    <cellStyle name="s_RushValSum (2)_Celtic DCF_2007.04.13 (RSRI)_DF's" xfId="2793" xr:uid="{D793F70B-DBAB-4741-9AB6-87B7D88C8732}"/>
    <cellStyle name="s_RushValSum (2)_Celtic DCF_2007.04.13 (RSRI)_DF's 2" xfId="7576" xr:uid="{9976EC53-C94C-4E4F-AF23-DE257EDE9FFC}"/>
    <cellStyle name="s_RushValSum (2)_Celtic DCF_2007.04.13 (RSRI)_EVOLUÇÃO OBRA" xfId="5799" xr:uid="{CD16F4EB-DC57-414E-9FB1-C89F7FC7242B}"/>
    <cellStyle name="s_RushValSum (2)_Celtic DCF_2007.04.13 (RSRI)_EVOLUÇÃO OBRA 2" xfId="10084" xr:uid="{DFA689D4-F422-4B67-B2BD-28B4FFE78DB0}"/>
    <cellStyle name="s_RushValSum (2)_Celtic DCF_2007.04.13 (RSRI)_VSO-4T08-2008.12.02" xfId="4791" xr:uid="{433949DE-21A5-4A7B-9C35-90D549F88580}"/>
    <cellStyle name="s_RushValSum (2)_Celtic DCF_2007.07.13 (RSRI)" xfId="1593" xr:uid="{BD8B9D3F-C796-4C9D-B511-832344CEC923}"/>
    <cellStyle name="s_RushValSum (2)_Celtic DCF_2007.07.13 (RSRI) 2" xfId="36807" xr:uid="{290CCBEE-073F-40FF-9A73-3D4D01B404C6}"/>
    <cellStyle name="s_RushValSum (2)_Celtic DCF_2007.07.13 (RSRI)_BALANÇO" xfId="3810" xr:uid="{403F047F-4FDC-443C-8E9E-1EFB8D3CD9D1}"/>
    <cellStyle name="s_RushValSum (2)_Celtic DCF_2007.07.13 (RSRI)_BALANÇO 2" xfId="8593" xr:uid="{A82AAF6C-7D07-4ECB-A2E7-508905DDAB4B}"/>
    <cellStyle name="s_RushValSum (2)_Celtic DCF_2007.07.13 (RSRI)_DF's" xfId="2794" xr:uid="{AF643BD4-E46B-4F75-A263-718268D995C3}"/>
    <cellStyle name="s_RushValSum (2)_Celtic DCF_2007.07.13 (RSRI)_DF's 2" xfId="7577" xr:uid="{DCB79BE1-4A0A-430D-802A-872A21150524}"/>
    <cellStyle name="s_RushValSum (2)_Celtic DCF_2007.07.13 (RSRI)_EVOLUÇÃO OBRA" xfId="5800" xr:uid="{C06ED04F-13E8-48C6-AF9F-FFC9436633EB}"/>
    <cellStyle name="s_RushValSum (2)_Celtic DCF_2007.07.13 (RSRI)_EVOLUÇÃO OBRA 2" xfId="10085" xr:uid="{6153A5AE-2261-4B79-AF65-C1D2877DBB82}"/>
    <cellStyle name="s_RushValSum (2)_Celtic DCF_2007.07.13 (RSRI)_VSO-4T08-2008.12.02" xfId="4792" xr:uid="{7AB6E57C-687E-4E22-9A89-2F6DECEF5068}"/>
    <cellStyle name="s_RushValSum (2)_Valuation Summary" xfId="1594" xr:uid="{BA54C3FC-9F62-4304-8AC8-9F3D6A2BEA6D}"/>
    <cellStyle name="s_RushValSum (2)_Valuation Summary_2007.04.13 (RSRI)" xfId="1595" xr:uid="{A61666EA-E67F-4C76-81DC-6D69598B50C5}"/>
    <cellStyle name="s_RushValSum (2)_Valuation Summary_2007.04.13 (RSRI) 2" xfId="36808" xr:uid="{F73C7B19-A96B-4A4F-82EE-79E636B04E6A}"/>
    <cellStyle name="s_RushValSum (2)_Valuation Summary_2007.04.13 (RSRI)_BALANÇO" xfId="3811" xr:uid="{BC9265BE-D93A-451A-960D-5B6B3B1EDEEE}"/>
    <cellStyle name="s_RushValSum (2)_Valuation Summary_2007.04.13 (RSRI)_BALANÇO 2" xfId="8594" xr:uid="{84E9A0F8-BCAD-4638-A683-BE368779F80B}"/>
    <cellStyle name="s_RushValSum (2)_Valuation Summary_2007.04.13 (RSRI)_DF's" xfId="2795" xr:uid="{C80B9768-21A0-4F10-BD9F-BF04D097BD08}"/>
    <cellStyle name="s_RushValSum (2)_Valuation Summary_2007.04.13 (RSRI)_DF's 2" xfId="7578" xr:uid="{15A6C46C-5552-4F17-8A50-455C3CE9B0AF}"/>
    <cellStyle name="s_RushValSum (2)_Valuation Summary_2007.04.13 (RSRI)_EVOLUÇÃO OBRA" xfId="5801" xr:uid="{4742D556-D2EC-4320-877E-F8181CD6F775}"/>
    <cellStyle name="s_RushValSum (2)_Valuation Summary_2007.04.13 (RSRI)_EVOLUÇÃO OBRA 2" xfId="10086" xr:uid="{B610325F-5149-4AFA-BE5A-B027775DED55}"/>
    <cellStyle name="s_RushValSum (2)_Valuation Summary_2007.04.13 (RSRI)_VSO-4T08-2008.12.02" xfId="4793" xr:uid="{64EA4E03-D37C-4651-9FF8-D35596881C27}"/>
    <cellStyle name="s_RushValSum (2)_Valuation Summary_2007.07.13 (RSRI)" xfId="1596" xr:uid="{484CD6D6-D586-4C7C-9126-323767375867}"/>
    <cellStyle name="s_RushValSum (2)_Valuation Summary_2007.07.13 (RSRI) 2" xfId="36809" xr:uid="{16FEC6B5-E841-4E49-98B4-B89C62E36BA5}"/>
    <cellStyle name="s_RushValSum (2)_Valuation Summary_2007.07.13 (RSRI)_BALANÇO" xfId="3812" xr:uid="{34AA0B61-2AB5-46D9-B6EE-1BD97625DCF7}"/>
    <cellStyle name="s_RushValSum (2)_Valuation Summary_2007.07.13 (RSRI)_BALANÇO 2" xfId="8595" xr:uid="{592B5CB0-4A9D-453B-AAC1-58D77802AD43}"/>
    <cellStyle name="s_RushValSum (2)_Valuation Summary_2007.07.13 (RSRI)_DF's" xfId="2796" xr:uid="{9617DC5B-8EF0-41FB-862A-1EAA268A0499}"/>
    <cellStyle name="s_RushValSum (2)_Valuation Summary_2007.07.13 (RSRI)_DF's 2" xfId="7579" xr:uid="{50ED7C34-4AF8-4AA2-A310-F48130D5CC24}"/>
    <cellStyle name="s_RushValSum (2)_Valuation Summary_2007.07.13 (RSRI)_EVOLUÇÃO OBRA" xfId="5802" xr:uid="{31183F5D-10E1-4096-A551-C1FB5792ED33}"/>
    <cellStyle name="s_RushValSum (2)_Valuation Summary_2007.07.13 (RSRI)_EVOLUÇÃO OBRA 2" xfId="10087" xr:uid="{1E59C762-0D86-4214-91A2-FBE97D0B1DFB}"/>
    <cellStyle name="s_RushValSum (2)_Valuation Summary_2007.07.13 (RSRI)_VSO-4T08-2008.12.02" xfId="4794" xr:uid="{A934DD3D-BC6A-4B70-94AB-109619729751}"/>
    <cellStyle name="s_S_By_S" xfId="1597" xr:uid="{E74B6963-5B83-4F91-B732-568AA1298322}"/>
    <cellStyle name="s_S_By_S 2" xfId="6547" xr:uid="{94F06496-EE4C-4753-A524-AC60951A28BD}"/>
    <cellStyle name="s_S_By_S 2 2" xfId="18521" xr:uid="{5D6A5655-9E5E-4108-B933-6111D1C420B7}"/>
    <cellStyle name="s_S_By_S 2 3" xfId="15871" xr:uid="{3382C9F7-94B4-4371-9635-A865E41DED57}"/>
    <cellStyle name="s_S_By_S 2 4" xfId="29581" xr:uid="{2CD2B19B-1509-4401-AA8D-946DA962CC73}"/>
    <cellStyle name="s_S_By_S 2 5" xfId="33166" xr:uid="{EB114C18-E5EA-49F9-8166-46ED78CCC49E}"/>
    <cellStyle name="s_S_By_S 2 6" xfId="25733" xr:uid="{EC5F3795-EA30-4B37-94C5-6646DBAB9C54}"/>
    <cellStyle name="s_S_By_S 3" xfId="36810" xr:uid="{C4F7B397-A24C-4EC3-BB4A-4D5F3FC7095C}"/>
    <cellStyle name="s_S_By_S_2007.04.13 (RSRI)" xfId="1598" xr:uid="{DDA5E2C2-3937-442F-B6CA-4FCA80877AD9}"/>
    <cellStyle name="s_S_By_S_2007.04.13 (RSRI) 2" xfId="6548" xr:uid="{89100A62-3371-4FD9-86D8-77C71C38E57A}"/>
    <cellStyle name="s_S_By_S_2007.04.13 (RSRI) 2 2" xfId="18522" xr:uid="{8B6B658A-847D-45E4-8E52-22F5145E8E67}"/>
    <cellStyle name="s_S_By_S_2007.04.13 (RSRI) 2 3" xfId="13982" xr:uid="{CE88F145-FFD7-4E5C-97B5-2EC79233E975}"/>
    <cellStyle name="s_S_By_S_2007.04.13 (RSRI) 2 4" xfId="16019" xr:uid="{0694E21E-1D72-4488-BAFA-93306C3366D2}"/>
    <cellStyle name="s_S_By_S_2007.04.13 (RSRI) 2 5" xfId="32723" xr:uid="{FD63ADE8-37EA-4DCD-88D5-27DE7DFFB8D7}"/>
    <cellStyle name="s_S_By_S_2007.04.13 (RSRI) 2 6" xfId="29307" xr:uid="{7A43979B-7DAC-4BC6-92D5-42BE82C46418}"/>
    <cellStyle name="s_S_By_S_2007.04.13 (RSRI) 3" xfId="36811" xr:uid="{1211120A-4CED-44A7-97E6-8AF76F00DD73}"/>
    <cellStyle name="s_S_By_S_2007.04.13 (RSRI)_BALANÇO" xfId="3813" xr:uid="{2DC8E655-2E76-4558-99AA-F8C3E420A258}"/>
    <cellStyle name="s_S_By_S_2007.04.13 (RSRI)_BALANÇO 2" xfId="8596" xr:uid="{93D62206-DE2F-4C89-BF87-E0DEDF016F03}"/>
    <cellStyle name="s_S_By_S_2007.04.13 (RSRI)_BALANÇO 2 2" xfId="20351" xr:uid="{1EEC57CF-E5B6-418E-872A-F5308918F937}"/>
    <cellStyle name="s_S_By_S_2007.04.13 (RSRI)_BALANÇO 2 3" xfId="21038" xr:uid="{D665FAC3-F6BA-44DD-BC2E-D25AF1005793}"/>
    <cellStyle name="s_S_By_S_2007.04.13 (RSRI)_BALANÇO 2 4" xfId="26686" xr:uid="{206932E3-F7D1-4F5E-9565-B047704A6987}"/>
    <cellStyle name="s_S_By_S_2007.04.13 (RSRI)_BALANÇO 2 5" xfId="31509" xr:uid="{AA1E4016-4BF3-4335-A2D1-6081C153D310}"/>
    <cellStyle name="s_S_By_S_2007.04.13 (RSRI)_BALANÇO 2 6" xfId="34179" xr:uid="{B70FD2BE-66AE-4C17-9578-5D738D54E8B4}"/>
    <cellStyle name="s_S_By_S_2007.04.13 (RSRI)_BALANÇO 3" xfId="11143" xr:uid="{A998315E-A995-46C9-9042-47ADF7510BDC}"/>
    <cellStyle name="s_S_By_S_2007.04.13 (RSRI)_BALANÇO 3 2" xfId="12714" xr:uid="{94954092-250E-4AB2-ABCE-532DA33F7FE9}"/>
    <cellStyle name="s_S_By_S_2007.04.13 (RSRI)_BALANÇO 3 2 2" xfId="23955" xr:uid="{41A86E13-9B2A-46C8-BC6E-36365A4766FB}"/>
    <cellStyle name="s_S_By_S_2007.04.13 (RSRI)_BALANÇO 3 2 3" xfId="27658" xr:uid="{8C4132C0-B6AB-4009-A76F-3DF12260408E}"/>
    <cellStyle name="s_S_By_S_2007.04.13 (RSRI)_BALANÇO 3 2 4" xfId="14457" xr:uid="{C0277AAF-0672-4A0B-98C4-5D154E85541D}"/>
    <cellStyle name="s_S_By_S_2007.04.13 (RSRI)_BALANÇO 3 2 5" xfId="30632" xr:uid="{0270FCD0-D247-48C7-A8D0-7BC82BC436EE}"/>
    <cellStyle name="s_S_By_S_2007.04.13 (RSRI)_BALANÇO 3 2 6" xfId="35005" xr:uid="{1C666D2B-1B4B-4BD5-B258-AA1B061B3AD9}"/>
    <cellStyle name="s_S_By_S_2007.04.13 (RSRI)_DF's" xfId="2797" xr:uid="{8E3C6989-5315-4206-B230-0DDF2157A173}"/>
    <cellStyle name="s_S_By_S_2007.04.13 (RSRI)_DF's 2" xfId="7580" xr:uid="{141079D4-1DA4-404E-817B-CF160AC9DCA9}"/>
    <cellStyle name="s_S_By_S_2007.04.13 (RSRI)_DF's 2 2" xfId="19459" xr:uid="{86628F80-9E3E-46B0-A88C-1D1450B6773C}"/>
    <cellStyle name="s_S_By_S_2007.04.13 (RSRI)_DF's 2 3" xfId="21146" xr:uid="{021DE14F-8732-40AD-9C5A-7214093ED511}"/>
    <cellStyle name="s_S_By_S_2007.04.13 (RSRI)_DF's 2 4" xfId="30886" xr:uid="{BF468A6F-731E-498D-84C8-4716B370C91A}"/>
    <cellStyle name="s_S_By_S_2007.04.13 (RSRI)_DF's 2 5" xfId="33052" xr:uid="{B2138D27-F25D-4CB7-A778-D1367C27839B}"/>
    <cellStyle name="s_S_By_S_2007.04.13 (RSRI)_DF's 2 6" xfId="34496" xr:uid="{6AC29AA2-C7CF-4607-BEFE-A33C812811DF}"/>
    <cellStyle name="s_S_By_S_2007.04.13 (RSRI)_DF's 3" xfId="10647" xr:uid="{1A5B5910-0B61-4F29-A6E6-7CC770658EDA}"/>
    <cellStyle name="s_S_By_S_2007.04.13 (RSRI)_DF's 3 2" xfId="12222" xr:uid="{0B7FF095-F873-4363-85AA-B6B25FC84254}"/>
    <cellStyle name="s_S_By_S_2007.04.13 (RSRI)_DF's 3 2 2" xfId="23463" xr:uid="{317531A9-F13D-44AD-9A2E-87E48B634060}"/>
    <cellStyle name="s_S_By_S_2007.04.13 (RSRI)_DF's 3 2 3" xfId="27166" xr:uid="{222187AA-C903-45F8-B3C8-15F2EE03A44B}"/>
    <cellStyle name="s_S_By_S_2007.04.13 (RSRI)_DF's 3 2 4" xfId="21742" xr:uid="{0DFE0953-F84C-44F9-812D-5750FF39D556}"/>
    <cellStyle name="s_S_By_S_2007.04.13 (RSRI)_DF's 3 2 5" xfId="29620" xr:uid="{2EBA6EAD-28D0-431D-8E71-5F11ACCA47D6}"/>
    <cellStyle name="s_S_By_S_2007.04.13 (RSRI)_DF's 3 2 6" xfId="33532" xr:uid="{73921AA5-8F58-4C0A-A99B-00B6252A9D40}"/>
    <cellStyle name="s_S_By_S_2007.04.13 (RSRI)_EVOLUÇÃO OBRA" xfId="5803" xr:uid="{3783AC36-489A-4F43-B202-039046B2AAA0}"/>
    <cellStyle name="s_S_By_S_2007.04.13 (RSRI)_EVOLUÇÃO OBRA 2" xfId="10088" xr:uid="{7068A48A-4205-42BF-AC64-9C06F631F7FA}"/>
    <cellStyle name="s_S_By_S_2007.04.13 (RSRI)_EVOLUÇÃO OBRA 2 2" xfId="21747" xr:uid="{AD741976-785E-4A86-BF7A-A16ABD3A4EF5}"/>
    <cellStyle name="s_S_By_S_2007.04.13 (RSRI)_EVOLUÇÃO OBRA 2 3" xfId="25499" xr:uid="{DEF4C687-09DE-45C4-B6E4-D19BD2CFAA20}"/>
    <cellStyle name="s_S_By_S_2007.04.13 (RSRI)_EVOLUÇÃO OBRA 2 4" xfId="22395" xr:uid="{269554E8-098C-49B7-8355-29213BD669AE}"/>
    <cellStyle name="s_S_By_S_2007.04.13 (RSRI)_EVOLUÇÃO OBRA 2 5" xfId="29375" xr:uid="{049B557E-E964-4C50-BA77-5E57C56430A7}"/>
    <cellStyle name="s_S_By_S_2007.04.13 (RSRI)_EVOLUÇÃO OBRA 2 6" xfId="34503" xr:uid="{199106C8-693B-4937-9096-A6E35CB5618D}"/>
    <cellStyle name="s_S_By_S_2007.04.13 (RSRI)_EVOLUÇÃO OBRA 3" xfId="11658" xr:uid="{1431E2DE-A89D-4DB8-BE48-6FF11A851E08}"/>
    <cellStyle name="s_S_By_S_2007.04.13 (RSRI)_EVOLUÇÃO OBRA 3 2" xfId="13214" xr:uid="{0623B90E-DE4C-467F-9AE4-DBFA3FF7FC3D}"/>
    <cellStyle name="s_S_By_S_2007.04.13 (RSRI)_EVOLUÇÃO OBRA 3 2 2" xfId="24455" xr:uid="{C8CDF17E-0842-42A9-821E-3A3FBE09D995}"/>
    <cellStyle name="s_S_By_S_2007.04.13 (RSRI)_EVOLUÇÃO OBRA 3 2 3" xfId="28156" xr:uid="{F3CDA792-BAF9-4066-AAA4-711DCC7EDE36}"/>
    <cellStyle name="s_S_By_S_2007.04.13 (RSRI)_EVOLUÇÃO OBRA 3 2 4" xfId="17082" xr:uid="{D80F7E3A-3778-4B71-AE6C-CA2ABB497709}"/>
    <cellStyle name="s_S_By_S_2007.04.13 (RSRI)_EVOLUÇÃO OBRA 3 2 5" xfId="33562" xr:uid="{314950B8-1C14-459B-861A-398F9F1FBB74}"/>
    <cellStyle name="s_S_By_S_2007.04.13 (RSRI)_EVOLUÇÃO OBRA 3 2 6" xfId="14281" xr:uid="{6C632F73-EAB5-4BC8-8016-92D0A8762490}"/>
    <cellStyle name="s_S_By_S_2007.04.13 (RSRI)_VSO-4T08-2008.12.02" xfId="4795" xr:uid="{5C738096-F5D4-4DB4-B2D0-5F381C1ABBB0}"/>
    <cellStyle name="s_S_By_S_2007.04.13 (RSRI)_VSO-4T08-2008.12.02 2" xfId="9137" xr:uid="{1BAEFF43-20B3-4E73-8142-4241CEE40340}"/>
    <cellStyle name="s_S_By_S_2007.04.13 (RSRI)_VSO-4T08-2008.12.02 2 2" xfId="20875" xr:uid="{23859B48-9952-4716-81E5-F85C3EEDD37E}"/>
    <cellStyle name="s_S_By_S_2007.04.13 (RSRI)_VSO-4T08-2008.12.02 2 3" xfId="24687" xr:uid="{AB21C958-C7FA-4A7B-9E6D-C86A2DF560A2}"/>
    <cellStyle name="s_S_By_S_2007.04.13 (RSRI)_VSO-4T08-2008.12.02 2 4" xfId="16005" xr:uid="{CFEB9AEA-B4AC-4BA9-A70B-42B44B02F74B}"/>
    <cellStyle name="s_S_By_S_2007.04.13 (RSRI)_VSO-4T08-2008.12.02 2 5" xfId="20016" xr:uid="{18D4F2E6-F728-4A90-AF44-D2BE10D4F78F}"/>
    <cellStyle name="s_S_By_S_2007.04.13 (RSRI)_VSO-4T08-2008.12.02 2 6" xfId="33554" xr:uid="{89C167BE-4741-42BA-BC74-74BD56DE2BD2}"/>
    <cellStyle name="s_S_By_S_2007.04.13 (RSRI)_VSO-4T08-2008.12.02 3" xfId="36812" xr:uid="{263C7EC3-BDB3-4A7D-B33A-90702A695A3D}"/>
    <cellStyle name="s_S_By_S_2007.07.13 (RSRI)" xfId="1599" xr:uid="{6A427FA0-3D23-405E-956E-EC2E5881268D}"/>
    <cellStyle name="s_S_By_S_2007.07.13 (RSRI) 2" xfId="6549" xr:uid="{518506A1-7F50-4E85-9784-3C7AFD6769FC}"/>
    <cellStyle name="s_S_By_S_2007.07.13 (RSRI) 2 2" xfId="18523" xr:uid="{065B2BFD-7655-4B48-8883-B41AA8A6D5B5}"/>
    <cellStyle name="s_S_By_S_2007.07.13 (RSRI) 2 3" xfId="16628" xr:uid="{253B2D7B-299F-4B5F-9DD4-3AD1D05A9F46}"/>
    <cellStyle name="s_S_By_S_2007.07.13 (RSRI) 2 4" xfId="26189" xr:uid="{BFBDAE6C-FF31-4649-89B6-30A782A0A2BC}"/>
    <cellStyle name="s_S_By_S_2007.07.13 (RSRI) 2 5" xfId="31506" xr:uid="{AC3BADA4-0D26-44AE-BDD3-4ECE5E00A43D}"/>
    <cellStyle name="s_S_By_S_2007.07.13 (RSRI) 2 6" xfId="33764" xr:uid="{C36E55E0-861C-48B6-9EC9-9C3864CD9387}"/>
    <cellStyle name="s_S_By_S_2007.07.13 (RSRI) 3" xfId="36813" xr:uid="{2E7D5AE1-66AF-4265-9B89-4691FC3DE6C8}"/>
    <cellStyle name="s_S_By_S_2007.07.13 (RSRI)_BALANÇO" xfId="3814" xr:uid="{A13FD10D-E2F8-4795-BC3A-48D88DBC0CFC}"/>
    <cellStyle name="s_S_By_S_2007.07.13 (RSRI)_BALANÇO 2" xfId="8597" xr:uid="{80F0B03B-70DF-48AC-9834-B5B53C7CDE83}"/>
    <cellStyle name="s_S_By_S_2007.07.13 (RSRI)_BALANÇO 2 2" xfId="20352" xr:uid="{E39C939E-072F-453B-99B9-506BC6C084E9}"/>
    <cellStyle name="s_S_By_S_2007.07.13 (RSRI)_BALANÇO 2 3" xfId="17210" xr:uid="{1643567E-9908-453F-9AB8-667DC7033F5C}"/>
    <cellStyle name="s_S_By_S_2007.07.13 (RSRI)_BALANÇO 2 4" xfId="28726" xr:uid="{BC3560A7-FF42-47EB-8C35-F935F8E9BAC0}"/>
    <cellStyle name="s_S_By_S_2007.07.13 (RSRI)_BALANÇO 2 5" xfId="13702" xr:uid="{D4F9693D-7F9B-4A94-8817-64ECB8BF5E30}"/>
    <cellStyle name="s_S_By_S_2007.07.13 (RSRI)_BALANÇO 2 6" xfId="19179" xr:uid="{635AAC9C-2ECE-407B-8932-1D3859A7B850}"/>
    <cellStyle name="s_S_By_S_2007.07.13 (RSRI)_BALANÇO 3" xfId="11144" xr:uid="{D4D6C8E5-214D-4CB7-BE33-C5F3B0FA5EF2}"/>
    <cellStyle name="s_S_By_S_2007.07.13 (RSRI)_BALANÇO 3 2" xfId="12715" xr:uid="{40530CDB-D42E-463A-98AB-3FA41C3FAB5F}"/>
    <cellStyle name="s_S_By_S_2007.07.13 (RSRI)_BALANÇO 3 2 2" xfId="23956" xr:uid="{F3C3123E-5F5C-4E49-A849-1A4318BB4C4E}"/>
    <cellStyle name="s_S_By_S_2007.07.13 (RSRI)_BALANÇO 3 2 3" xfId="27659" xr:uid="{75517737-E319-49F0-A684-565608B49762}"/>
    <cellStyle name="s_S_By_S_2007.07.13 (RSRI)_BALANÇO 3 2 4" xfId="17766" xr:uid="{DA9BB81A-EFE7-4A59-8657-506FEE08C391}"/>
    <cellStyle name="s_S_By_S_2007.07.13 (RSRI)_BALANÇO 3 2 5" xfId="22013" xr:uid="{96894C7D-5305-44DC-8660-B164BFCA1AED}"/>
    <cellStyle name="s_S_By_S_2007.07.13 (RSRI)_BALANÇO 3 2 6" xfId="14709" xr:uid="{AAFD41A8-C034-418D-B423-3FBC8F0DDBF2}"/>
    <cellStyle name="s_S_By_S_2007.07.13 (RSRI)_DF's" xfId="2798" xr:uid="{43EEA1B5-0299-46EF-9170-D159D9DD778D}"/>
    <cellStyle name="s_S_By_S_2007.07.13 (RSRI)_DF's 2" xfId="7581" xr:uid="{BE50CD34-CCA7-4C97-BC0E-C12F724FF628}"/>
    <cellStyle name="s_S_By_S_2007.07.13 (RSRI)_DF's 2 2" xfId="19460" xr:uid="{12C361D4-6F50-4886-A20D-B571AAC66ADC}"/>
    <cellStyle name="s_S_By_S_2007.07.13 (RSRI)_DF's 2 3" xfId="17315" xr:uid="{D37ECD7E-A613-4706-B6BC-45EBE2F3F46B}"/>
    <cellStyle name="s_S_By_S_2007.07.13 (RSRI)_DF's 2 4" xfId="29873" xr:uid="{2A1DBB50-0835-40EE-A5D5-10E2F26C56C3}"/>
    <cellStyle name="s_S_By_S_2007.07.13 (RSRI)_DF's 2 5" xfId="32090" xr:uid="{E34641C0-9063-437F-AB3D-CBB129CDE816}"/>
    <cellStyle name="s_S_By_S_2007.07.13 (RSRI)_DF's 2 6" xfId="33878" xr:uid="{FF9344A6-E083-43DF-89AE-219B35E83B71}"/>
    <cellStyle name="s_S_By_S_2007.07.13 (RSRI)_DF's 3" xfId="10648" xr:uid="{EE614EA1-5421-4A20-927D-8A67DE334295}"/>
    <cellStyle name="s_S_By_S_2007.07.13 (RSRI)_DF's 3 2" xfId="12223" xr:uid="{EE0F1782-6064-4861-BB13-8F25178BDEBB}"/>
    <cellStyle name="s_S_By_S_2007.07.13 (RSRI)_DF's 3 2 2" xfId="23464" xr:uid="{549291B7-88C7-4D54-B367-091151B7664F}"/>
    <cellStyle name="s_S_By_S_2007.07.13 (RSRI)_DF's 3 2 3" xfId="27167" xr:uid="{E681D626-481C-4429-954A-FE8259885376}"/>
    <cellStyle name="s_S_By_S_2007.07.13 (RSRI)_DF's 3 2 4" xfId="16105" xr:uid="{112DA717-A704-4AA9-88F3-821891A18756}"/>
    <cellStyle name="s_S_By_S_2007.07.13 (RSRI)_DF's 3 2 5" xfId="30873" xr:uid="{007F2DAB-672A-47B4-9479-069555C8F431}"/>
    <cellStyle name="s_S_By_S_2007.07.13 (RSRI)_DF's 3 2 6" xfId="32272" xr:uid="{59CCDCCE-786A-4B37-AA6B-7F0DB8B4B3B8}"/>
    <cellStyle name="s_S_By_S_2007.07.13 (RSRI)_EVOLUÇÃO OBRA" xfId="5804" xr:uid="{E0B12E41-067E-4892-8AE4-6D9DA1EB14EB}"/>
    <cellStyle name="s_S_By_S_2007.07.13 (RSRI)_EVOLUÇÃO OBRA 2" xfId="10089" xr:uid="{95D12BB5-3F44-4E21-BD66-BEB0D02F44CC}"/>
    <cellStyle name="s_S_By_S_2007.07.13 (RSRI)_EVOLUÇÃO OBRA 2 2" xfId="21748" xr:uid="{F8969287-B4FF-42B0-BB11-E712E59EF37C}"/>
    <cellStyle name="s_S_By_S_2007.07.13 (RSRI)_EVOLUÇÃO OBRA 2 3" xfId="25500" xr:uid="{3B8A5E72-278C-489D-B15E-F72D38DDAF00}"/>
    <cellStyle name="s_S_By_S_2007.07.13 (RSRI)_EVOLUÇÃO OBRA 2 4" xfId="15278" xr:uid="{3D05C84B-8E01-4FA8-AF0F-A537232C3E52}"/>
    <cellStyle name="s_S_By_S_2007.07.13 (RSRI)_EVOLUÇÃO OBRA 2 5" xfId="16213" xr:uid="{EB550733-C337-4CFA-9134-449808D44185}"/>
    <cellStyle name="s_S_By_S_2007.07.13 (RSRI)_EVOLUÇÃO OBRA 2 6" xfId="33134" xr:uid="{7519369E-E3E0-46E0-91FF-D6D36A63A729}"/>
    <cellStyle name="s_S_By_S_2007.07.13 (RSRI)_EVOLUÇÃO OBRA 3" xfId="11659" xr:uid="{E2831D85-064C-44B5-BD2C-0FE4CD68ACCE}"/>
    <cellStyle name="s_S_By_S_2007.07.13 (RSRI)_EVOLUÇÃO OBRA 3 2" xfId="13215" xr:uid="{B6221576-401A-4D22-AF39-029C973F99A1}"/>
    <cellStyle name="s_S_By_S_2007.07.13 (RSRI)_EVOLUÇÃO OBRA 3 2 2" xfId="24456" xr:uid="{FF610748-17F3-4388-A808-867C86BF8412}"/>
    <cellStyle name="s_S_By_S_2007.07.13 (RSRI)_EVOLUÇÃO OBRA 3 2 3" xfId="28157" xr:uid="{3CE1386E-91A2-4320-B644-8B218C06A839}"/>
    <cellStyle name="s_S_By_S_2007.07.13 (RSRI)_EVOLUÇÃO OBRA 3 2 4" xfId="21022" xr:uid="{0A01F57F-D288-404B-A726-1B1E52724060}"/>
    <cellStyle name="s_S_By_S_2007.07.13 (RSRI)_EVOLUÇÃO OBRA 3 2 5" xfId="33563" xr:uid="{2D71C3CA-759A-45B7-B8D0-9CC9FE6FFA86}"/>
    <cellStyle name="s_S_By_S_2007.07.13 (RSRI)_EVOLUÇÃO OBRA 3 2 6" xfId="33402" xr:uid="{F19D3F55-4A81-4E5E-A05D-649954B9014A}"/>
    <cellStyle name="s_S_By_S_2007.07.13 (RSRI)_VSO-4T08-2008.12.02" xfId="4796" xr:uid="{CC59879B-B519-40A4-8316-09C197DF149F}"/>
    <cellStyle name="s_S_By_S_2007.07.13 (RSRI)_VSO-4T08-2008.12.02 2" xfId="9138" xr:uid="{F82E2A1C-F2DC-4269-87FD-4BBE0E41DBDB}"/>
    <cellStyle name="s_S_By_S_2007.07.13 (RSRI)_VSO-4T08-2008.12.02 2 2" xfId="20876" xr:uid="{3D7687C9-1FC2-4A0C-822E-59A272510F97}"/>
    <cellStyle name="s_S_By_S_2007.07.13 (RSRI)_VSO-4T08-2008.12.02 2 3" xfId="24688" xr:uid="{7AC68BDC-CB23-459D-9416-AC3EF58099BD}"/>
    <cellStyle name="s_S_By_S_2007.07.13 (RSRI)_VSO-4T08-2008.12.02 2 4" xfId="14648" xr:uid="{B17438D5-B1D3-4CF0-9AE4-6D5A8A6409D7}"/>
    <cellStyle name="s_S_By_S_2007.07.13 (RSRI)_VSO-4T08-2008.12.02 2 5" xfId="22472" xr:uid="{04A0D78B-7986-4134-9FC4-ABA5BED791BC}"/>
    <cellStyle name="s_S_By_S_2007.07.13 (RSRI)_VSO-4T08-2008.12.02 2 6" xfId="32077" xr:uid="{B48E989D-DB3C-41B3-9A76-7CA7B79D2AC0}"/>
    <cellStyle name="s_S_By_S_2007.07.13 (RSRI)_VSO-4T08-2008.12.02 3" xfId="36814" xr:uid="{AD55AA23-7131-4312-BF3E-0D5619FFBB8F}"/>
    <cellStyle name="s_S_By_S_Q2 pipeline" xfId="1600" xr:uid="{BFD27F63-0CBE-438A-958C-00B324D09D89}"/>
    <cellStyle name="s_S_By_S_Q2 pipeline 2" xfId="6550" xr:uid="{C61AF59C-999E-4B4B-9360-F4A4E0313B85}"/>
    <cellStyle name="s_S_By_S_Q2 pipeline 2 2" xfId="18524" xr:uid="{39E14680-71A7-40A0-A2AB-97D68A14D412}"/>
    <cellStyle name="s_S_By_S_Q2 pipeline 2 3" xfId="21247" xr:uid="{F092B53B-64BC-471D-BD5E-5CC835AB96E5}"/>
    <cellStyle name="s_S_By_S_Q2 pipeline 2 4" xfId="25726" xr:uid="{242C7231-2C86-4368-A772-7CBF80DA7532}"/>
    <cellStyle name="s_S_By_S_Q2 pipeline 2 5" xfId="15524" xr:uid="{3E221BB2-8520-49D7-AAA1-2A3D51EEA880}"/>
    <cellStyle name="s_S_By_S_Q2 pipeline 2 6" xfId="34256" xr:uid="{24B4C503-4B94-4B5C-8E41-75C85914D617}"/>
    <cellStyle name="s_S_By_S_Q2 pipeline 3" xfId="36815" xr:uid="{5034C679-05C9-4A37-A38F-B60714FF36AC}"/>
    <cellStyle name="s_S_By_S_Q2 pipeline_BALANÇO" xfId="3815" xr:uid="{E7179549-581A-438B-875B-8CEEC1967333}"/>
    <cellStyle name="s_S_By_S_Q2 pipeline_BALANÇO 2" xfId="8598" xr:uid="{14080E95-2421-4E67-A10A-17B558723214}"/>
    <cellStyle name="s_S_By_S_Q2 pipeline_BALANÇO 2 2" xfId="20353" xr:uid="{8A0FAFD8-641C-414D-BC6B-119B46E9010A}"/>
    <cellStyle name="s_S_By_S_Q2 pipeline_BALANÇO 2 3" xfId="18767" xr:uid="{54042A4F-2F32-47A2-ABED-308C7749C115}"/>
    <cellStyle name="s_S_By_S_Q2 pipeline_BALANÇO 2 4" xfId="15471" xr:uid="{EF6B673B-D1FA-47D9-A41F-82F2253EE5D5}"/>
    <cellStyle name="s_S_By_S_Q2 pipeline_BALANÇO 2 5" xfId="25903" xr:uid="{C8C87A46-8D82-4721-A929-5CDAA1576129}"/>
    <cellStyle name="s_S_By_S_Q2 pipeline_BALANÇO 2 6" xfId="34330" xr:uid="{7BB4EB5D-F4B2-49E6-B67E-584AE3FA0632}"/>
    <cellStyle name="s_S_By_S_Q2 pipeline_BALANÇO 3" xfId="11145" xr:uid="{F4EC0154-20D5-4BF5-AFD1-805687BC5D8B}"/>
    <cellStyle name="s_S_By_S_Q2 pipeline_BALANÇO 3 2" xfId="12716" xr:uid="{19AD6C51-3AF8-4536-A97D-C5404EDE2AC7}"/>
    <cellStyle name="s_S_By_S_Q2 pipeline_BALANÇO 3 2 2" xfId="23957" xr:uid="{BA7DF6AE-761A-4C97-B990-4B9E95F02E74}"/>
    <cellStyle name="s_S_By_S_Q2 pipeline_BALANÇO 3 2 3" xfId="27660" xr:uid="{3AE30D4F-96E0-4BA8-B07C-1494A0BCC4FE}"/>
    <cellStyle name="s_S_By_S_Q2 pipeline_BALANÇO 3 2 4" xfId="28440" xr:uid="{DAE5C691-B64B-4B9F-9FE6-DA8D270F906D}"/>
    <cellStyle name="s_S_By_S_Q2 pipeline_BALANÇO 3 2 5" xfId="22901" xr:uid="{C635008C-D93B-4AF3-A08D-80E4F1C54090}"/>
    <cellStyle name="s_S_By_S_Q2 pipeline_BALANÇO 3 2 6" xfId="32071" xr:uid="{8753CE05-7D71-4F7B-ACED-A74C8B5168AB}"/>
    <cellStyle name="s_S_By_S_Q2 pipeline_DF's" xfId="2799" xr:uid="{19014BF8-4316-445F-B791-BE37B77B5374}"/>
    <cellStyle name="s_S_By_S_Q2 pipeline_DF's 2" xfId="7582" xr:uid="{96A413D8-6A99-435B-8989-83F0B614CC54}"/>
    <cellStyle name="s_S_By_S_Q2 pipeline_DF's 2 2" xfId="19461" xr:uid="{53C9940B-5D86-4D6E-B1DC-FC5261861201}"/>
    <cellStyle name="s_S_By_S_Q2 pipeline_DF's 2 3" xfId="18867" xr:uid="{DC8CC20B-1DC7-436B-AA72-217D83C0FBAA}"/>
    <cellStyle name="s_S_By_S_Q2 pipeline_DF's 2 4" xfId="28780" xr:uid="{A20A9CCE-7DF2-4D44-B2D5-718B0EE86D11}"/>
    <cellStyle name="s_S_By_S_Q2 pipeline_DF's 2 5" xfId="25535" xr:uid="{33C323B2-F29D-4351-B871-2654B2C3BBDD}"/>
    <cellStyle name="s_S_By_S_Q2 pipeline_DF's 2 6" xfId="31802" xr:uid="{FE189CB1-D7F7-45A9-B343-5F18287ADEDC}"/>
    <cellStyle name="s_S_By_S_Q2 pipeline_DF's 3" xfId="10649" xr:uid="{4307C8E6-818E-4828-AC0E-EA1E63A28552}"/>
    <cellStyle name="s_S_By_S_Q2 pipeline_DF's 3 2" xfId="12224" xr:uid="{27F2A0DD-347A-4F9E-9999-1232246ABEBA}"/>
    <cellStyle name="s_S_By_S_Q2 pipeline_DF's 3 2 2" xfId="23465" xr:uid="{CFB03566-F002-4BCE-8913-FDA43F220BBA}"/>
    <cellStyle name="s_S_By_S_Q2 pipeline_DF's 3 2 3" xfId="27168" xr:uid="{F5C34E9A-84E9-4944-B32A-0314A9B32C21}"/>
    <cellStyle name="s_S_By_S_Q2 pipeline_DF's 3 2 4" xfId="17589" xr:uid="{2FF04DA5-818C-4C53-84C3-FCC242648EC7}"/>
    <cellStyle name="s_S_By_S_Q2 pipeline_DF's 3 2 5" xfId="28313" xr:uid="{B569B50D-D311-48AA-9C0D-476EDCD9CAC6}"/>
    <cellStyle name="s_S_By_S_Q2 pipeline_DF's 3 2 6" xfId="16194" xr:uid="{C6887CDC-50BD-48D2-8BB4-AE00E601F119}"/>
    <cellStyle name="s_S_By_S_Q2 pipeline_EVOLUÇÃO OBRA" xfId="5805" xr:uid="{F95B834C-9636-498C-9171-02F5397628E7}"/>
    <cellStyle name="s_S_By_S_Q2 pipeline_EVOLUÇÃO OBRA 2" xfId="10090" xr:uid="{85483FD2-1B6A-47D2-BC86-DCB6FD05C2FF}"/>
    <cellStyle name="s_S_By_S_Q2 pipeline_EVOLUÇÃO OBRA 2 2" xfId="21749" xr:uid="{E6BA0E1F-6908-4937-9B8B-D67167AE8E51}"/>
    <cellStyle name="s_S_By_S_Q2 pipeline_EVOLUÇÃO OBRA 2 3" xfId="25501" xr:uid="{72D0A9AE-99C3-4331-A20D-82CC463B92F5}"/>
    <cellStyle name="s_S_By_S_Q2 pipeline_EVOLUÇÃO OBRA 2 4" xfId="22510" xr:uid="{20172899-63C2-473A-9D5E-5CF282E76DEA}"/>
    <cellStyle name="s_S_By_S_Q2 pipeline_EVOLUÇÃO OBRA 2 5" xfId="19989" xr:uid="{06122070-156D-46E1-996C-1473E94198D4}"/>
    <cellStyle name="s_S_By_S_Q2 pipeline_EVOLUÇÃO OBRA 2 6" xfId="26152" xr:uid="{F4FCA37D-E65C-4F18-A336-803F8B653614}"/>
    <cellStyle name="s_S_By_S_Q2 pipeline_EVOLUÇÃO OBRA 3" xfId="11660" xr:uid="{6D3E32D9-007C-4798-A4C5-9D19FBE2084B}"/>
    <cellStyle name="s_S_By_S_Q2 pipeline_EVOLUÇÃO OBRA 3 2" xfId="13216" xr:uid="{A25B747C-33AE-478D-B408-3BCBE2B6B4CE}"/>
    <cellStyle name="s_S_By_S_Q2 pipeline_EVOLUÇÃO OBRA 3 2 2" xfId="24457" xr:uid="{18D61177-9A84-48A7-B07A-36E2F7D065E8}"/>
    <cellStyle name="s_S_By_S_Q2 pipeline_EVOLUÇÃO OBRA 3 2 3" xfId="28158" xr:uid="{79451994-D33F-4E99-AC3C-F336AD43212A}"/>
    <cellStyle name="s_S_By_S_Q2 pipeline_EVOLUÇÃO OBRA 3 2 4" xfId="28401" xr:uid="{18752580-C544-464E-8032-4DBCEEB24B7E}"/>
    <cellStyle name="s_S_By_S_Q2 pipeline_EVOLUÇÃO OBRA 3 2 5" xfId="33564" xr:uid="{5EB9975B-89DA-4908-BB01-4A43A829905C}"/>
    <cellStyle name="s_S_By_S_Q2 pipeline_EVOLUÇÃO OBRA 3 2 6" xfId="30155" xr:uid="{00B839D7-F51E-4EDB-BC9F-9FD5FE847446}"/>
    <cellStyle name="s_Schedules" xfId="1601" xr:uid="{8DB5C5EB-AFE2-430A-A907-F49465BB8444}"/>
    <cellStyle name="s_Schedules_1" xfId="1602" xr:uid="{A4EA1D16-CB79-4BC8-8D63-2423980B3715}"/>
    <cellStyle name="s_Schedules_1 2" xfId="6551" xr:uid="{A46DD44D-E4D5-4785-A010-4128C168A7DC}"/>
    <cellStyle name="s_Schedules_1 2 2" xfId="18525" xr:uid="{D4ADC326-4B67-42BB-8EA7-D223875AC8DA}"/>
    <cellStyle name="s_Schedules_1 2 3" xfId="17405" xr:uid="{FEB39481-4F7B-46B7-BA7F-C0BC37099273}"/>
    <cellStyle name="s_Schedules_1 2 4" xfId="20363" xr:uid="{458376AA-D169-4268-90E1-F11C4B6D882E}"/>
    <cellStyle name="s_Schedules_1 2 5" xfId="28336" xr:uid="{E8DD39AD-F3E9-43A1-899B-AA9BEEC22587}"/>
    <cellStyle name="s_Schedules_1 2 6" xfId="16287" xr:uid="{19707FBE-77BA-4010-BB26-124104C7F5C7}"/>
    <cellStyle name="s_Schedules_1 3" xfId="36816" xr:uid="{AD05816C-9045-47D8-9823-847917F4E150}"/>
    <cellStyle name="s_Schedules_1_2007.04.13 (RSRI)" xfId="1603" xr:uid="{9F302115-C2D3-466E-B5D1-ADB140B24C56}"/>
    <cellStyle name="s_Schedules_1_2007.04.13 (RSRI) 2" xfId="6552" xr:uid="{63B6F8DF-3544-4658-B317-1FEC837E1FB9}"/>
    <cellStyle name="s_Schedules_1_2007.04.13 (RSRI) 2 2" xfId="18526" xr:uid="{7B333E1B-3876-4588-89DB-3010575834AF}"/>
    <cellStyle name="s_Schedules_1_2007.04.13 (RSRI) 2 3" xfId="18963" xr:uid="{EDE1455B-5C4D-444D-A11E-79D4AE300F6D}"/>
    <cellStyle name="s_Schedules_1_2007.04.13 (RSRI) 2 4" xfId="14172" xr:uid="{2368F110-437A-466B-9208-50C20743429C}"/>
    <cellStyle name="s_Schedules_1_2007.04.13 (RSRI) 2 5" xfId="14387" xr:uid="{DC88DD4A-DB7A-485F-86B4-C67817C78906}"/>
    <cellStyle name="s_Schedules_1_2007.04.13 (RSRI) 2 6" xfId="22909" xr:uid="{977ED4AA-717E-4A0D-AF42-0C1CD8AF85DF}"/>
    <cellStyle name="s_Schedules_1_2007.04.13 (RSRI) 3" xfId="36817" xr:uid="{E746D1C2-C2EB-4793-80FF-CE50086061A2}"/>
    <cellStyle name="s_Schedules_1_2007.04.13 (RSRI)_BALANÇO" xfId="3816" xr:uid="{7DF972BC-54C4-42A8-B113-6A0B893DB80F}"/>
    <cellStyle name="s_Schedules_1_2007.04.13 (RSRI)_BALANÇO 2" xfId="8599" xr:uid="{8F368D0F-48F6-465B-AFA9-09C0D2FDA40E}"/>
    <cellStyle name="s_Schedules_1_2007.04.13 (RSRI)_BALANÇO 2 2" xfId="20354" xr:uid="{DEFC8404-97D3-4513-A9A8-CF5629917954}"/>
    <cellStyle name="s_Schedules_1_2007.04.13 (RSRI)_BALANÇO 2 3" xfId="14908" xr:uid="{4E7C900D-6673-48B6-BB78-0E165CBDE38F}"/>
    <cellStyle name="s_Schedules_1_2007.04.13 (RSRI)_BALANÇO 2 4" xfId="22876" xr:uid="{9BCEAE89-27CA-4885-AAFA-CBE7830B4142}"/>
    <cellStyle name="s_Schedules_1_2007.04.13 (RSRI)_BALANÇO 2 5" xfId="29614" xr:uid="{62C2F779-DF9C-4902-8B4E-A984067A9C8D}"/>
    <cellStyle name="s_Schedules_1_2007.04.13 (RSRI)_BALANÇO 2 6" xfId="34307" xr:uid="{C8FA722F-FB85-40ED-A003-64287CE902C1}"/>
    <cellStyle name="s_Schedules_1_2007.04.13 (RSRI)_BALANÇO 3" xfId="11146" xr:uid="{48B954F9-E32A-4F39-9F12-6395A99F2AAA}"/>
    <cellStyle name="s_Schedules_1_2007.04.13 (RSRI)_BALANÇO 3 2" xfId="12717" xr:uid="{ACDA309A-F0CD-4EF8-80F3-A7A3CB8DC3C5}"/>
    <cellStyle name="s_Schedules_1_2007.04.13 (RSRI)_BALANÇO 3 2 2" xfId="23958" xr:uid="{03DE6557-E4DB-4AF1-990E-A613F955B392}"/>
    <cellStyle name="s_Schedules_1_2007.04.13 (RSRI)_BALANÇO 3 2 3" xfId="27661" xr:uid="{FD33589F-7133-4BF5-A74A-7B2C6AEA2CDC}"/>
    <cellStyle name="s_Schedules_1_2007.04.13 (RSRI)_BALANÇO 3 2 4" xfId="14714" xr:uid="{3373FB9B-AFDF-4A03-AE36-C5CF2483109D}"/>
    <cellStyle name="s_Schedules_1_2007.04.13 (RSRI)_BALANÇO 3 2 5" xfId="15470" xr:uid="{9D16C373-2671-4D0B-AD34-695E64195140}"/>
    <cellStyle name="s_Schedules_1_2007.04.13 (RSRI)_BALANÇO 3 2 6" xfId="25900" xr:uid="{26D32B3E-6954-48FF-BF34-632C2B2028B4}"/>
    <cellStyle name="s_Schedules_1_2007.04.13 (RSRI)_DF's" xfId="2800" xr:uid="{56D0D396-FC63-43FF-8809-50010A842294}"/>
    <cellStyle name="s_Schedules_1_2007.04.13 (RSRI)_DF's 2" xfId="7583" xr:uid="{4249FD65-A7D2-454D-96C8-E443DC6FCB7C}"/>
    <cellStyle name="s_Schedules_1_2007.04.13 (RSRI)_DF's 2 2" xfId="19462" xr:uid="{51FD8CE4-0F48-4C11-A6BE-C11C20DEADB3}"/>
    <cellStyle name="s_Schedules_1_2007.04.13 (RSRI)_DF's 2 3" xfId="15005" xr:uid="{B4F8ABE3-5E58-4738-8D62-8B65C045F3C2}"/>
    <cellStyle name="s_Schedules_1_2007.04.13 (RSRI)_DF's 2 4" xfId="14951" xr:uid="{0E6C3790-4EFA-462B-B4D4-8D43B342D47E}"/>
    <cellStyle name="s_Schedules_1_2007.04.13 (RSRI)_DF's 2 5" xfId="20150" xr:uid="{ACC1F520-C1AC-462F-A279-C7541B76FAE6}"/>
    <cellStyle name="s_Schedules_1_2007.04.13 (RSRI)_DF's 2 6" xfId="33855" xr:uid="{4E7CCDAB-8ADB-48FA-BF8A-34BAB98F94B0}"/>
    <cellStyle name="s_Schedules_1_2007.04.13 (RSRI)_DF's 3" xfId="10650" xr:uid="{70D06171-4661-44DC-B0EB-71AD7366F479}"/>
    <cellStyle name="s_Schedules_1_2007.04.13 (RSRI)_DF's 3 2" xfId="12225" xr:uid="{68FF18F5-00F3-44C7-8D19-59966A82A72D}"/>
    <cellStyle name="s_Schedules_1_2007.04.13 (RSRI)_DF's 3 2 2" xfId="23466" xr:uid="{123F940C-9F1E-49C4-B876-8603501B8FA2}"/>
    <cellStyle name="s_Schedules_1_2007.04.13 (RSRI)_DF's 3 2 3" xfId="27169" xr:uid="{BEB74D38-1BDD-46EF-9CBE-7D4F467763B5}"/>
    <cellStyle name="s_Schedules_1_2007.04.13 (RSRI)_DF's 3 2 4" xfId="28498" xr:uid="{B184B23A-C8B6-4820-9883-B58FBA8DFF9F}"/>
    <cellStyle name="s_Schedules_1_2007.04.13 (RSRI)_DF's 3 2 5" xfId="32693" xr:uid="{93391370-BF59-4770-9D41-A8C988649684}"/>
    <cellStyle name="s_Schedules_1_2007.04.13 (RSRI)_DF's 3 2 6" xfId="35107" xr:uid="{D76CA101-1F63-459E-B902-B9BF2516A696}"/>
    <cellStyle name="s_Schedules_1_2007.04.13 (RSRI)_EVOLUÇÃO OBRA" xfId="5806" xr:uid="{04E6DEB8-6471-4BAB-BAEB-FC22333A6666}"/>
    <cellStyle name="s_Schedules_1_2007.04.13 (RSRI)_EVOLUÇÃO OBRA 2" xfId="10091" xr:uid="{539700E8-6368-49A0-A377-27AB6E8858C7}"/>
    <cellStyle name="s_Schedules_1_2007.04.13 (RSRI)_EVOLUÇÃO OBRA 2 2" xfId="21750" xr:uid="{30B26A01-E85E-45F1-AD22-483BCD6FA902}"/>
    <cellStyle name="s_Schedules_1_2007.04.13 (RSRI)_EVOLUÇÃO OBRA 2 3" xfId="25502" xr:uid="{0AB88219-CFA3-4D68-AF36-803A24AFAF39}"/>
    <cellStyle name="s_Schedules_1_2007.04.13 (RSRI)_EVOLUÇÃO OBRA 2 4" xfId="13861" xr:uid="{5D4EB0D5-CF88-4EF9-A4C0-67BE3CDADA82}"/>
    <cellStyle name="s_Schedules_1_2007.04.13 (RSRI)_EVOLUÇÃO OBRA 2 5" xfId="33037" xr:uid="{07624B6A-EEE0-4727-81F0-4A2ADBF5F80C}"/>
    <cellStyle name="s_Schedules_1_2007.04.13 (RSRI)_EVOLUÇÃO OBRA 2 6" xfId="30353" xr:uid="{156B4ED9-2D70-49E8-AF63-D4D5957379C3}"/>
    <cellStyle name="s_Schedules_1_2007.04.13 (RSRI)_EVOLUÇÃO OBRA 3" xfId="11661" xr:uid="{4796F67F-659B-4CF6-967F-D52374EA98D2}"/>
    <cellStyle name="s_Schedules_1_2007.04.13 (RSRI)_EVOLUÇÃO OBRA 3 2" xfId="13217" xr:uid="{64C2A71D-6D99-4CEB-A913-E2FA9791BA08}"/>
    <cellStyle name="s_Schedules_1_2007.04.13 (RSRI)_EVOLUÇÃO OBRA 3 2 2" xfId="24458" xr:uid="{9A7A5D0A-B428-4044-AD59-8E0E32CC66DE}"/>
    <cellStyle name="s_Schedules_1_2007.04.13 (RSRI)_EVOLUÇÃO OBRA 3 2 3" xfId="28159" xr:uid="{B4E8EDB2-65F7-40CD-9E44-75D3A2672510}"/>
    <cellStyle name="s_Schedules_1_2007.04.13 (RSRI)_EVOLUÇÃO OBRA 3 2 4" xfId="21472" xr:uid="{481C100B-B0CD-4120-92F3-56474F258B12}"/>
    <cellStyle name="s_Schedules_1_2007.04.13 (RSRI)_EVOLUÇÃO OBRA 3 2 5" xfId="33565" xr:uid="{27C7EC76-59B8-490E-88F8-433C71234C44}"/>
    <cellStyle name="s_Schedules_1_2007.04.13 (RSRI)_EVOLUÇÃO OBRA 3 2 6" xfId="33309" xr:uid="{400A38CC-6CA7-4CB3-BC49-127C08C365D4}"/>
    <cellStyle name="s_Schedules_1_2007.04.13 (RSRI)_VSO-4T08-2008.12.02" xfId="4797" xr:uid="{8E9264A3-E5F4-4239-9C03-56B9E01CB2FB}"/>
    <cellStyle name="s_Schedules_1_2007.04.13 (RSRI)_VSO-4T08-2008.12.02 2" xfId="9139" xr:uid="{5D1AEDD8-D348-4F46-B336-C09326849B2A}"/>
    <cellStyle name="s_Schedules_1_2007.04.13 (RSRI)_VSO-4T08-2008.12.02 2 2" xfId="20877" xr:uid="{216D8B25-18E4-42E0-A7DB-DA6D327F0817}"/>
    <cellStyle name="s_Schedules_1_2007.04.13 (RSRI)_VSO-4T08-2008.12.02 2 3" xfId="24689" xr:uid="{A240BFBA-D110-4B8D-B887-FA277D20BCC3}"/>
    <cellStyle name="s_Schedules_1_2007.04.13 (RSRI)_VSO-4T08-2008.12.02 2 4" xfId="16515" xr:uid="{6836762B-506D-4D03-A265-B7645CFA72AE}"/>
    <cellStyle name="s_Schedules_1_2007.04.13 (RSRI)_VSO-4T08-2008.12.02 2 5" xfId="33387" xr:uid="{3E28C5F0-506C-4C3F-A90C-BD3F485A273D}"/>
    <cellStyle name="s_Schedules_1_2007.04.13 (RSRI)_VSO-4T08-2008.12.02 2 6" xfId="24829" xr:uid="{4731737E-A0CC-4836-96DD-59C4A108FEF9}"/>
    <cellStyle name="s_Schedules_1_2007.04.13 (RSRI)_VSO-4T08-2008.12.02 3" xfId="36818" xr:uid="{71E4B131-66A5-4ABD-8DA4-6AD3B288E617}"/>
    <cellStyle name="s_Schedules_1_2007.07.13 (RSRI)" xfId="1604" xr:uid="{1D53F8CD-9F59-4C2F-B35B-77CCD0727634}"/>
    <cellStyle name="s_Schedules_1_2007.07.13 (RSRI) 2" xfId="6553" xr:uid="{30D0C78B-9099-401C-8F9B-5AAA74C2A71C}"/>
    <cellStyle name="s_Schedules_1_2007.07.13 (RSRI) 2 2" xfId="18527" xr:uid="{A0C81C58-3149-4B18-BF6D-CA42F4CEB012}"/>
    <cellStyle name="s_Schedules_1_2007.07.13 (RSRI) 2 3" xfId="15094" xr:uid="{96AE884F-772B-4E4F-AD50-7FF32F8C5406}"/>
    <cellStyle name="s_Schedules_1_2007.07.13 (RSRI) 2 4" xfId="14345" xr:uid="{A7D211A1-6E19-4687-B35D-89B862CB712F}"/>
    <cellStyle name="s_Schedules_1_2007.07.13 (RSRI) 2 5" xfId="13844" xr:uid="{23CC7CAD-5F12-46AE-9C71-05D93D88B6F1}"/>
    <cellStyle name="s_Schedules_1_2007.07.13 (RSRI) 2 6" xfId="34869" xr:uid="{0C88B0E1-DDC9-4491-8491-50461AFB0248}"/>
    <cellStyle name="s_Schedules_1_2007.07.13 (RSRI) 3" xfId="36819" xr:uid="{7C84CE6C-DDC6-484D-B736-A737FC35E12D}"/>
    <cellStyle name="s_Schedules_1_2007.07.13 (RSRI)_BALANÇO" xfId="3817" xr:uid="{6BFDB82B-902E-4A8C-A2FC-988D98F4ECB3}"/>
    <cellStyle name="s_Schedules_1_2007.07.13 (RSRI)_BALANÇO 2" xfId="8600" xr:uid="{707E4059-3DA9-4824-B38E-AD4FE4BAAA80}"/>
    <cellStyle name="s_Schedules_1_2007.07.13 (RSRI)_BALANÇO 2 2" xfId="20355" xr:uid="{5553994D-B564-4675-84CE-21B03CFAA129}"/>
    <cellStyle name="s_Schedules_1_2007.07.13 (RSRI)_BALANÇO 2 3" xfId="19665" xr:uid="{786CC185-4C24-4394-AAD9-4E5C7636937D}"/>
    <cellStyle name="s_Schedules_1_2007.07.13 (RSRI)_BALANÇO 2 4" xfId="19054" xr:uid="{8CF3D9AD-FFC3-49A5-8F84-20D23D679F67}"/>
    <cellStyle name="s_Schedules_1_2007.07.13 (RSRI)_BALANÇO 2 5" xfId="17689" xr:uid="{6F0DE3EC-E982-4005-A5EF-9A45EAA23751}"/>
    <cellStyle name="s_Schedules_1_2007.07.13 (RSRI)_BALANÇO 2 6" xfId="30664" xr:uid="{02408E16-4FD9-4D78-8206-A9D7EBEE7C8D}"/>
    <cellStyle name="s_Schedules_1_2007.07.13 (RSRI)_BALANÇO 3" xfId="11147" xr:uid="{D0D2EE14-8FAE-46D6-AB8C-ABF73E67A294}"/>
    <cellStyle name="s_Schedules_1_2007.07.13 (RSRI)_BALANÇO 3 2" xfId="12718" xr:uid="{52B3F181-2154-4DA3-9594-89096E307B1F}"/>
    <cellStyle name="s_Schedules_1_2007.07.13 (RSRI)_BALANÇO 3 2 2" xfId="23959" xr:uid="{743C4644-1948-4BFD-872C-5CD9D3D8E93B}"/>
    <cellStyle name="s_Schedules_1_2007.07.13 (RSRI)_BALANÇO 3 2 3" xfId="27662" xr:uid="{EAB447CB-BE85-4B8D-92E6-2B5DA2FA6FD1}"/>
    <cellStyle name="s_Schedules_1_2007.07.13 (RSRI)_BALANÇO 3 2 4" xfId="19724" xr:uid="{6A8AAFF6-29A1-45AD-830A-2BBFBD0FCBC3}"/>
    <cellStyle name="s_Schedules_1_2007.07.13 (RSRI)_BALANÇO 3 2 5" xfId="31295" xr:uid="{403D98B0-7A77-4926-9800-4194938EB712}"/>
    <cellStyle name="s_Schedules_1_2007.07.13 (RSRI)_BALANÇO 3 2 6" xfId="34302" xr:uid="{1263DFA6-066E-4A4E-A8E8-9B86CFE252F4}"/>
    <cellStyle name="s_Schedules_1_2007.07.13 (RSRI)_DF's" xfId="2801" xr:uid="{6BFF6028-97B9-4C65-BD17-3161336C76FB}"/>
    <cellStyle name="s_Schedules_1_2007.07.13 (RSRI)_DF's 2" xfId="7584" xr:uid="{02A0B1C5-1297-4DF9-A7A7-F93896E4B17D}"/>
    <cellStyle name="s_Schedules_1_2007.07.13 (RSRI)_DF's 2 2" xfId="19463" xr:uid="{17FEC322-E4B0-489C-A299-A0E1862AB603}"/>
    <cellStyle name="s_Schedules_1_2007.07.13 (RSRI)_DF's 2 3" xfId="19763" xr:uid="{D6AD1D4C-1EBD-4250-BD18-49AEA65A7AFE}"/>
    <cellStyle name="s_Schedules_1_2007.07.13 (RSRI)_DF's 2 4" xfId="30249" xr:uid="{2D441CE0-E9E8-4157-8740-2752EA4F871C}"/>
    <cellStyle name="s_Schedules_1_2007.07.13 (RSRI)_DF's 2 5" xfId="32720" xr:uid="{71454731-3085-4939-9D93-EC02605E7B7E}"/>
    <cellStyle name="s_Schedules_1_2007.07.13 (RSRI)_DF's 2 6" xfId="26307" xr:uid="{5AD54854-5822-45A4-8293-B37B25691BEE}"/>
    <cellStyle name="s_Schedules_1_2007.07.13 (RSRI)_DF's 3" xfId="10651" xr:uid="{5C25DBFD-42A1-4B98-BE41-15831EC35A5B}"/>
    <cellStyle name="s_Schedules_1_2007.07.13 (RSRI)_DF's 3 2" xfId="12226" xr:uid="{81A558A5-C9C8-41C9-A220-0CD9A7D97857}"/>
    <cellStyle name="s_Schedules_1_2007.07.13 (RSRI)_DF's 3 2 2" xfId="23467" xr:uid="{8AAB63FC-4A52-464D-8AC6-B164C60F225B}"/>
    <cellStyle name="s_Schedules_1_2007.07.13 (RSRI)_DF's 3 2 3" xfId="27170" xr:uid="{2E6CE238-2A34-40B7-A479-E8D6996411A3}"/>
    <cellStyle name="s_Schedules_1_2007.07.13 (RSRI)_DF's 3 2 4" xfId="26121" xr:uid="{98B4D180-F10B-4CF3-A59A-E742DB5DF44C}"/>
    <cellStyle name="s_Schedules_1_2007.07.13 (RSRI)_DF's 3 2 5" xfId="15569" xr:uid="{D5B81F82-B914-4498-8040-7510A8C9535A}"/>
    <cellStyle name="s_Schedules_1_2007.07.13 (RSRI)_DF's 3 2 6" xfId="33864" xr:uid="{269242A2-86C4-4218-8BC5-7480C36C229B}"/>
    <cellStyle name="s_Schedules_1_2007.07.13 (RSRI)_EVOLUÇÃO OBRA" xfId="5807" xr:uid="{CE0A324D-428A-42A2-890D-08D6130A9FC8}"/>
    <cellStyle name="s_Schedules_1_2007.07.13 (RSRI)_EVOLUÇÃO OBRA 2" xfId="10092" xr:uid="{8A18EFCB-4730-4890-909F-056C2D0FDF17}"/>
    <cellStyle name="s_Schedules_1_2007.07.13 (RSRI)_EVOLUÇÃO OBRA 2 2" xfId="21751" xr:uid="{26AC230E-13BD-41F9-971C-19954164026D}"/>
    <cellStyle name="s_Schedules_1_2007.07.13 (RSRI)_EVOLUÇÃO OBRA 2 3" xfId="25503" xr:uid="{88A6AE5C-CF28-4475-AE96-1FA2C74B0FB5}"/>
    <cellStyle name="s_Schedules_1_2007.07.13 (RSRI)_EVOLUÇÃO OBRA 2 4" xfId="28620" xr:uid="{A71276E7-1EA8-462E-AA60-DF87D8758661}"/>
    <cellStyle name="s_Schedules_1_2007.07.13 (RSRI)_EVOLUÇÃO OBRA 2 5" xfId="16240" xr:uid="{9DC8085A-BC97-491A-B2BA-35CE6C53AAE4}"/>
    <cellStyle name="s_Schedules_1_2007.07.13 (RSRI)_EVOLUÇÃO OBRA 2 6" xfId="31511" xr:uid="{40872D9D-388B-4967-A104-37D3D53A6F01}"/>
    <cellStyle name="s_Schedules_1_2007.07.13 (RSRI)_EVOLUÇÃO OBRA 3" xfId="11662" xr:uid="{E70FD8AC-CD9C-4A27-9C20-76F805EE31D7}"/>
    <cellStyle name="s_Schedules_1_2007.07.13 (RSRI)_EVOLUÇÃO OBRA 3 2" xfId="13218" xr:uid="{B6C40E38-4B03-41EB-9585-0366C0917700}"/>
    <cellStyle name="s_Schedules_1_2007.07.13 (RSRI)_EVOLUÇÃO OBRA 3 2 2" xfId="24459" xr:uid="{9F3BE0F7-7616-4518-9C4A-DC0DFE0432F7}"/>
    <cellStyle name="s_Schedules_1_2007.07.13 (RSRI)_EVOLUÇÃO OBRA 3 2 3" xfId="28160" xr:uid="{42CDB956-B01C-4F50-A6A4-F4C9F213472E}"/>
    <cellStyle name="s_Schedules_1_2007.07.13 (RSRI)_EVOLUÇÃO OBRA 3 2 4" xfId="14303" xr:uid="{A3B2969B-BB71-468B-A287-50AEDB6FECB6}"/>
    <cellStyle name="s_Schedules_1_2007.07.13 (RSRI)_EVOLUÇÃO OBRA 3 2 5" xfId="33566" xr:uid="{9A6B6A21-047D-4FAE-9EE6-04AD23D9D196}"/>
    <cellStyle name="s_Schedules_1_2007.07.13 (RSRI)_EVOLUÇÃO OBRA 3 2 6" xfId="32619" xr:uid="{F7D06A75-4587-41DC-BFC1-82C024252560}"/>
    <cellStyle name="s_Schedules_1_2007.07.13 (RSRI)_VSO-4T08-2008.12.02" xfId="4798" xr:uid="{022E8A22-A5F4-43B9-AE55-776348A30213}"/>
    <cellStyle name="s_Schedules_1_2007.07.13 (RSRI)_VSO-4T08-2008.12.02 2" xfId="9140" xr:uid="{DCB246DE-F0AE-4D02-90AA-9A7BE1E8155A}"/>
    <cellStyle name="s_Schedules_1_2007.07.13 (RSRI)_VSO-4T08-2008.12.02 2 2" xfId="20878" xr:uid="{6D20E218-E33C-4F7C-AC5B-4C50646F7338}"/>
    <cellStyle name="s_Schedules_1_2007.07.13 (RSRI)_VSO-4T08-2008.12.02 2 3" xfId="24690" xr:uid="{CEF2876B-3EC1-4918-9808-9436CC338922}"/>
    <cellStyle name="s_Schedules_1_2007.07.13 (RSRI)_VSO-4T08-2008.12.02 2 4" xfId="26579" xr:uid="{1F27548E-1917-454C-9A4D-DDB5DB11C714}"/>
    <cellStyle name="s_Schedules_1_2007.07.13 (RSRI)_VSO-4T08-2008.12.02 2 5" xfId="16068" xr:uid="{6AE88023-2D60-466B-A756-0884C5FC9DEA}"/>
    <cellStyle name="s_Schedules_1_2007.07.13 (RSRI)_VSO-4T08-2008.12.02 2 6" xfId="35086" xr:uid="{E4F67D21-C756-405F-84E8-4DAAD9EBDC5E}"/>
    <cellStyle name="s_Schedules_1_2007.07.13 (RSRI)_VSO-4T08-2008.12.02 3" xfId="36820" xr:uid="{021C9463-FC11-4869-A7A1-08BB0B0CA72F}"/>
    <cellStyle name="s_Schedules_1_AM0909" xfId="1605" xr:uid="{6D95961A-AB41-49A3-83E1-9BF420BF5857}"/>
    <cellStyle name="s_Schedules_1_AM0909 2" xfId="6554" xr:uid="{A00AE668-6E96-4EBB-806B-691CDF39960E}"/>
    <cellStyle name="s_Schedules_1_AM0909 2 2" xfId="18528" xr:uid="{0FA5AA87-216F-4C01-81E9-40D1BF952A8A}"/>
    <cellStyle name="s_Schedules_1_AM0909 2 3" xfId="19860" xr:uid="{A663A55A-5AFF-4D0B-8C4D-9701D9A75B50}"/>
    <cellStyle name="s_Schedules_1_AM0909 2 4" xfId="15676" xr:uid="{6036B103-0DD7-4921-AF00-D9AD7B644B46}"/>
    <cellStyle name="s_Schedules_1_AM0909 2 5" xfId="16900" xr:uid="{A1994075-E7C8-43ED-A882-D5C5D1427371}"/>
    <cellStyle name="s_Schedules_1_AM0909 2 6" xfId="14080" xr:uid="{57EFD613-A7A1-46AA-8B00-8832D20DDD13}"/>
    <cellStyle name="s_Schedules_1_AM0909 3" xfId="36821" xr:uid="{0E6B8BC8-261F-4DB8-A2AB-E8890B284136}"/>
    <cellStyle name="s_Schedules_1_AM0909_2007.04.13 (RSRI)" xfId="1606" xr:uid="{8A376BAF-5D59-4D98-8FDA-E79BFF39BC60}"/>
    <cellStyle name="s_Schedules_1_AM0909_2007.04.13 (RSRI) 2" xfId="6555" xr:uid="{E30779E7-F58E-4C66-A2BC-21C9C2F1BBCE}"/>
    <cellStyle name="s_Schedules_1_AM0909_2007.04.13 (RSRI) 2 2" xfId="18529" xr:uid="{88C62325-CD47-4642-A150-24A6BE2C144C}"/>
    <cellStyle name="s_Schedules_1_AM0909_2007.04.13 (RSRI) 2 3" xfId="15870" xr:uid="{65027286-949D-447E-9A14-102D7DBB7362}"/>
    <cellStyle name="s_Schedules_1_AM0909_2007.04.13 (RSRI) 2 4" xfId="22699" xr:uid="{F05FF39D-E611-4CDB-BCC6-3048819BB24C}"/>
    <cellStyle name="s_Schedules_1_AM0909_2007.04.13 (RSRI) 2 5" xfId="16326" xr:uid="{F4F1E4B4-2CC9-4BDA-9832-97AFF329B4EF}"/>
    <cellStyle name="s_Schedules_1_AM0909_2007.04.13 (RSRI) 2 6" xfId="19033" xr:uid="{DCD12242-B0AB-4A24-862F-2ABFB5826363}"/>
    <cellStyle name="s_Schedules_1_AM0909_2007.04.13 (RSRI) 3" xfId="36822" xr:uid="{6AF60B8F-3CE1-45E8-89F5-366B43C10748}"/>
    <cellStyle name="s_Schedules_1_AM0909_2007.04.13 (RSRI)_BALANÇO" xfId="3818" xr:uid="{3C460911-67E9-411B-B6A9-7055862A0125}"/>
    <cellStyle name="s_Schedules_1_AM0909_2007.04.13 (RSRI)_BALANÇO 2" xfId="8601" xr:uid="{F539D5FC-A458-4BDE-B2C3-39A13098C5F5}"/>
    <cellStyle name="s_Schedules_1_AM0909_2007.04.13 (RSRI)_BALANÇO 2 2" xfId="20356" xr:uid="{C5E452CA-E7FF-48DA-8EEC-6E7A5F6C2E0F}"/>
    <cellStyle name="s_Schedules_1_AM0909_2007.04.13 (RSRI)_BALANÇO 2 3" xfId="15681" xr:uid="{C01FD366-56CF-4EAE-A9C8-4974B74089DC}"/>
    <cellStyle name="s_Schedules_1_AM0909_2007.04.13 (RSRI)_BALANÇO 2 4" xfId="22503" xr:uid="{A9CDC743-129F-4520-8F57-4271E8FC6FA9}"/>
    <cellStyle name="s_Schedules_1_AM0909_2007.04.13 (RSRI)_BALANÇO 2 5" xfId="32993" xr:uid="{A460082D-3505-4BBD-887A-96B841F900E3}"/>
    <cellStyle name="s_Schedules_1_AM0909_2007.04.13 (RSRI)_BALANÇO 2 6" xfId="34843" xr:uid="{C2D46217-5D4C-423D-914E-786AF126A433}"/>
    <cellStyle name="s_Schedules_1_AM0909_2007.04.13 (RSRI)_BALANÇO 3" xfId="11148" xr:uid="{E2ACC2DB-4C63-4894-9417-4EBBD8875506}"/>
    <cellStyle name="s_Schedules_1_AM0909_2007.04.13 (RSRI)_BALANÇO 3 2" xfId="12719" xr:uid="{E38EF2B0-7F61-4D5E-8C1C-53A949CB91F4}"/>
    <cellStyle name="s_Schedules_1_AM0909_2007.04.13 (RSRI)_BALANÇO 3 2 2" xfId="23960" xr:uid="{080E8020-7314-429C-87C6-AFB9E0EDFE8C}"/>
    <cellStyle name="s_Schedules_1_AM0909_2007.04.13 (RSRI)_BALANÇO 3 2 3" xfId="27663" xr:uid="{1254524A-4639-443F-A4D7-17863B882C66}"/>
    <cellStyle name="s_Schedules_1_AM0909_2007.04.13 (RSRI)_BALANÇO 3 2 4" xfId="19486" xr:uid="{049F8058-08DD-43F2-BB5A-0133C284CC04}"/>
    <cellStyle name="s_Schedules_1_AM0909_2007.04.13 (RSRI)_BALANÇO 3 2 5" xfId="28308" xr:uid="{10CB5C6A-C41B-40CF-B818-1EEE04073499}"/>
    <cellStyle name="s_Schedules_1_AM0909_2007.04.13 (RSRI)_BALANÇO 3 2 6" xfId="30997" xr:uid="{8CF2B785-DCC6-4E6D-973E-6BD2E09BEED6}"/>
    <cellStyle name="s_Schedules_1_AM0909_2007.04.13 (RSRI)_DF's" xfId="2802" xr:uid="{06E44CCC-BE43-4EDD-8CE0-D2AACAC32A23}"/>
    <cellStyle name="s_Schedules_1_AM0909_2007.04.13 (RSRI)_DF's 2" xfId="7585" xr:uid="{1C7C5F97-3476-4526-88FA-30E9DBACA140}"/>
    <cellStyle name="s_Schedules_1_AM0909_2007.04.13 (RSRI)_DF's 2 2" xfId="19464" xr:uid="{6CAA1E82-4686-4E65-8B79-B0FB37EDF0EA}"/>
    <cellStyle name="s_Schedules_1_AM0909_2007.04.13 (RSRI)_DF's 2 3" xfId="15779" xr:uid="{691D8FC1-AB9D-4664-A5F4-EFDBFAED9D7B}"/>
    <cellStyle name="s_Schedules_1_AM0909_2007.04.13 (RSRI)_DF's 2 4" xfId="29244" xr:uid="{5AF9DB8C-8931-40F1-937E-D7AD0B140304}"/>
    <cellStyle name="s_Schedules_1_AM0909_2007.04.13 (RSRI)_DF's 2 5" xfId="22561" xr:uid="{E649E44A-D725-4BC3-A082-78B0D9C3452C}"/>
    <cellStyle name="s_Schedules_1_AM0909_2007.04.13 (RSRI)_DF's 2 6" xfId="34035" xr:uid="{E51EB38E-B345-42AD-BB01-3F133F01128D}"/>
    <cellStyle name="s_Schedules_1_AM0909_2007.04.13 (RSRI)_DF's 3" xfId="10652" xr:uid="{8F310D94-44F2-41C0-91C7-44B83E4B608F}"/>
    <cellStyle name="s_Schedules_1_AM0909_2007.04.13 (RSRI)_DF's 3 2" xfId="12227" xr:uid="{278AD442-677A-4BC7-87FC-7174B180F179}"/>
    <cellStyle name="s_Schedules_1_AM0909_2007.04.13 (RSRI)_DF's 3 2 2" xfId="23468" xr:uid="{9F861873-D521-4C81-97CC-ED07A5BBD5A2}"/>
    <cellStyle name="s_Schedules_1_AM0909_2007.04.13 (RSRI)_DF's 3 2 3" xfId="27171" xr:uid="{C51C8299-49CC-4D5E-9EC5-AD85823F066B}"/>
    <cellStyle name="s_Schedules_1_AM0909_2007.04.13 (RSRI)_DF's 3 2 4" xfId="14552" xr:uid="{F6D7A444-5E25-4C5B-A678-60EE0BA9B8C1}"/>
    <cellStyle name="s_Schedules_1_AM0909_2007.04.13 (RSRI)_DF's 3 2 5" xfId="33398" xr:uid="{841ADB02-4BA1-4E1A-AFE9-81E588CF13BD}"/>
    <cellStyle name="s_Schedules_1_AM0909_2007.04.13 (RSRI)_DF's 3 2 6" xfId="33989" xr:uid="{20812140-1B51-428F-8CAF-BA1F36B0B68A}"/>
    <cellStyle name="s_Schedules_1_AM0909_2007.04.13 (RSRI)_EVOLUÇÃO OBRA" xfId="5808" xr:uid="{6D1F2D5D-B7C8-4A92-9605-442C2C78159B}"/>
    <cellStyle name="s_Schedules_1_AM0909_2007.04.13 (RSRI)_EVOLUÇÃO OBRA 2" xfId="10093" xr:uid="{3C23374D-C9EC-466B-ABDA-939BE1A1C5EF}"/>
    <cellStyle name="s_Schedules_1_AM0909_2007.04.13 (RSRI)_EVOLUÇÃO OBRA 2 2" xfId="21752" xr:uid="{455DA315-0014-46A5-AA49-315E70686587}"/>
    <cellStyle name="s_Schedules_1_AM0909_2007.04.13 (RSRI)_EVOLUÇÃO OBRA 2 3" xfId="25504" xr:uid="{5E161AFF-4DB1-4558-A555-FF74CED69697}"/>
    <cellStyle name="s_Schedules_1_AM0909_2007.04.13 (RSRI)_EVOLUÇÃO OBRA 2 4" xfId="15296" xr:uid="{382AA027-66CE-4844-AE25-1AB9A7FBBB55}"/>
    <cellStyle name="s_Schedules_1_AM0909_2007.04.13 (RSRI)_EVOLUÇÃO OBRA 2 5" xfId="26171" xr:uid="{EA510353-8356-474A-B42E-383A1028C073}"/>
    <cellStyle name="s_Schedules_1_AM0909_2007.04.13 (RSRI)_EVOLUÇÃO OBRA 2 6" xfId="33442" xr:uid="{5EDFDB85-A8CE-4227-A6B1-2A37C23F7392}"/>
    <cellStyle name="s_Schedules_1_AM0909_2007.04.13 (RSRI)_EVOLUÇÃO OBRA 3" xfId="11663" xr:uid="{A36710B5-2969-4A01-A5B9-393E3DFA7D8B}"/>
    <cellStyle name="s_Schedules_1_AM0909_2007.04.13 (RSRI)_EVOLUÇÃO OBRA 3 2" xfId="13219" xr:uid="{858E9FDA-B8DD-4B2F-92C5-3BAE865E5FE7}"/>
    <cellStyle name="s_Schedules_1_AM0909_2007.04.13 (RSRI)_EVOLUÇÃO OBRA 3 2 2" xfId="24460" xr:uid="{DD32D6B1-252E-446A-B78C-A1151BD19BDB}"/>
    <cellStyle name="s_Schedules_1_AM0909_2007.04.13 (RSRI)_EVOLUÇÃO OBRA 3 2 3" xfId="28161" xr:uid="{F2AA04ED-487C-4210-92D6-DAB8F4495A76}"/>
    <cellStyle name="s_Schedules_1_AM0909_2007.04.13 (RSRI)_EVOLUÇÃO OBRA 3 2 4" xfId="26639" xr:uid="{D5892ACC-808A-47D1-80D4-F9D400F4142B}"/>
    <cellStyle name="s_Schedules_1_AM0909_2007.04.13 (RSRI)_EVOLUÇÃO OBRA 3 2 5" xfId="33567" xr:uid="{3C7B7D63-AF59-4D17-ABA9-3498BFC2347B}"/>
    <cellStyle name="s_Schedules_1_AM0909_2007.04.13 (RSRI)_EVOLUÇÃO OBRA 3 2 6" xfId="31353" xr:uid="{D6BDA8DD-48CA-411B-8686-40AA5C0895C3}"/>
    <cellStyle name="s_Schedules_1_AM0909_2007.04.13 (RSRI)_VSO-4T08-2008.12.02" xfId="4799" xr:uid="{04646A69-9FF1-4051-B3C1-8EABDDE1417D}"/>
    <cellStyle name="s_Schedules_1_AM0909_2007.04.13 (RSRI)_VSO-4T08-2008.12.02 2" xfId="9141" xr:uid="{F79E797E-B469-4172-AAC3-08EE541FFFAE}"/>
    <cellStyle name="s_Schedules_1_AM0909_2007.04.13 (RSRI)_VSO-4T08-2008.12.02 2 2" xfId="20879" xr:uid="{9BB4FF4B-2697-4576-BF17-96FC8E7483B7}"/>
    <cellStyle name="s_Schedules_1_AM0909_2007.04.13 (RSRI)_VSO-4T08-2008.12.02 2 3" xfId="24691" xr:uid="{D4F79D62-66E4-414F-8504-41AA4691A588}"/>
    <cellStyle name="s_Schedules_1_AM0909_2007.04.13 (RSRI)_VSO-4T08-2008.12.02 2 4" xfId="25974" xr:uid="{81FE3A72-7C6C-461D-8DEC-4EFD12012AB6}"/>
    <cellStyle name="s_Schedules_1_AM0909_2007.04.13 (RSRI)_VSO-4T08-2008.12.02 2 5" xfId="14848" xr:uid="{BE7BAF28-8087-4BF2-B92C-B5A930BDCF70}"/>
    <cellStyle name="s_Schedules_1_AM0909_2007.04.13 (RSRI)_VSO-4T08-2008.12.02 2 6" xfId="31420" xr:uid="{B8607CB5-179D-44F6-A393-2D0EE5E4A8BA}"/>
    <cellStyle name="s_Schedules_1_AM0909_2007.04.13 (RSRI)_VSO-4T08-2008.12.02 3" xfId="36823" xr:uid="{4B573D21-EAE7-4FE8-8E6A-BBD9E286A692}"/>
    <cellStyle name="s_Schedules_1_AM0909_2007.07.13 (RSRI)" xfId="1607" xr:uid="{53E2BF77-6D7F-497B-9351-1048A507FF2A}"/>
    <cellStyle name="s_Schedules_1_AM0909_2007.07.13 (RSRI) 2" xfId="6556" xr:uid="{2248ABAB-E980-455C-BB41-7D48FD4F884B}"/>
    <cellStyle name="s_Schedules_1_AM0909_2007.07.13 (RSRI) 2 2" xfId="18530" xr:uid="{1CEF7714-39E1-42C4-8AB8-F06ECB7E9A65}"/>
    <cellStyle name="s_Schedules_1_AM0909_2007.07.13 (RSRI) 2 3" xfId="13981" xr:uid="{5A8E8E0A-184F-491C-8B55-B93F0A03E230}"/>
    <cellStyle name="s_Schedules_1_AM0909_2007.07.13 (RSRI) 2 4" xfId="17772" xr:uid="{29A36961-6EB3-43FD-8413-151BFCB5B974}"/>
    <cellStyle name="s_Schedules_1_AM0909_2007.07.13 (RSRI) 2 5" xfId="21628" xr:uid="{CBCB988D-51A7-4562-BE1D-FDC9799DB383}"/>
    <cellStyle name="s_Schedules_1_AM0909_2007.07.13 (RSRI) 2 6" xfId="35064" xr:uid="{98C94169-B548-4E04-9CF7-4562467C8F23}"/>
    <cellStyle name="s_Schedules_1_AM0909_2007.07.13 (RSRI) 3" xfId="36824" xr:uid="{90907007-F31B-4CBC-BD65-1E05CD4569A9}"/>
    <cellStyle name="s_Schedules_1_AM0909_2007.07.13 (RSRI)_BALANÇO" xfId="3819" xr:uid="{E5D0FBAB-15A7-42BD-8DE7-46E209283386}"/>
    <cellStyle name="s_Schedules_1_AM0909_2007.07.13 (RSRI)_BALANÇO 2" xfId="8602" xr:uid="{885663BC-A698-4B2B-8D4B-EF956FF1AAD6}"/>
    <cellStyle name="s_Schedules_1_AM0909_2007.07.13 (RSRI)_BALANÇO 2 2" xfId="20357" xr:uid="{284A84ED-3383-4FEC-8CBD-836C392C3714}"/>
    <cellStyle name="s_Schedules_1_AM0909_2007.07.13 (RSRI)_BALANÇO 2 3" xfId="13584" xr:uid="{545F1C47-8928-4819-A1BA-FA44B57C8F8F}"/>
    <cellStyle name="s_Schedules_1_AM0909_2007.07.13 (RSRI)_BALANÇO 2 4" xfId="26202" xr:uid="{DEB5D13D-3CB6-4C3A-BB4A-9C77F4157E1A}"/>
    <cellStyle name="s_Schedules_1_AM0909_2007.07.13 (RSRI)_BALANÇO 2 5" xfId="31361" xr:uid="{39B18A21-6D26-4462-8ADD-F39CD1739B10}"/>
    <cellStyle name="s_Schedules_1_AM0909_2007.07.13 (RSRI)_BALANÇO 2 6" xfId="33979" xr:uid="{DBD07EAC-F496-4A43-8EA7-206F5676ECE7}"/>
    <cellStyle name="s_Schedules_1_AM0909_2007.07.13 (RSRI)_BALANÇO 3" xfId="11149" xr:uid="{422F3870-8A7D-4AB5-A859-7097E44884F8}"/>
    <cellStyle name="s_Schedules_1_AM0909_2007.07.13 (RSRI)_BALANÇO 3 2" xfId="12720" xr:uid="{CA444BA3-0E6A-4134-9B23-C994437EEB35}"/>
    <cellStyle name="s_Schedules_1_AM0909_2007.07.13 (RSRI)_BALANÇO 3 2 2" xfId="23961" xr:uid="{DD9C9A72-3044-4BB9-8661-D99C4FBCAFA0}"/>
    <cellStyle name="s_Schedules_1_AM0909_2007.07.13 (RSRI)_BALANÇO 3 2 3" xfId="27664" xr:uid="{BDD5E404-5C34-4B73-9A7D-3E48D072DDB8}"/>
    <cellStyle name="s_Schedules_1_AM0909_2007.07.13 (RSRI)_BALANÇO 3 2 4" xfId="21505" xr:uid="{EFDB8BF7-404E-40D0-85D3-5FA5C7783DF4}"/>
    <cellStyle name="s_Schedules_1_AM0909_2007.07.13 (RSRI)_BALANÇO 3 2 5" xfId="31645" xr:uid="{AF67FFF4-D337-431A-B95B-41DDDAEA3D01}"/>
    <cellStyle name="s_Schedules_1_AM0909_2007.07.13 (RSRI)_BALANÇO 3 2 6" xfId="15640" xr:uid="{DF3BFD2E-390D-4110-90D4-5EEB65F9DAB3}"/>
    <cellStyle name="s_Schedules_1_AM0909_2007.07.13 (RSRI)_DF's" xfId="2803" xr:uid="{4A0E361B-29D8-479C-8E7D-50C0AC77D7F2}"/>
    <cellStyle name="s_Schedules_1_AM0909_2007.07.13 (RSRI)_DF's 2" xfId="7586" xr:uid="{FAFC7411-B2B8-44A9-95CD-7222BFFC0E38}"/>
    <cellStyle name="s_Schedules_1_AM0909_2007.07.13 (RSRI)_DF's 2 2" xfId="19465" xr:uid="{7B9834F4-EA2A-41DA-867E-FC042A7D3192}"/>
    <cellStyle name="s_Schedules_1_AM0909_2007.07.13 (RSRI)_DF's 2 3" xfId="13736" xr:uid="{85A22061-F695-4312-A13B-E7AABCC5C1F7}"/>
    <cellStyle name="s_Schedules_1_AM0909_2007.07.13 (RSRI)_DF's 2 4" xfId="16934" xr:uid="{7E2828D0-76E8-4A65-9083-619B3B635DA0}"/>
    <cellStyle name="s_Schedules_1_AM0909_2007.07.13 (RSRI)_DF's 2 5" xfId="29093" xr:uid="{966C6C43-FB8F-4552-B461-FB2CD2490F7A}"/>
    <cellStyle name="s_Schedules_1_AM0909_2007.07.13 (RSRI)_DF's 2 6" xfId="30690" xr:uid="{CCF1C95B-8B22-4C2F-BFAA-83A2912D80A6}"/>
    <cellStyle name="s_Schedules_1_AM0909_2007.07.13 (RSRI)_DF's 3" xfId="10653" xr:uid="{4C1BEDB1-9FB0-445E-9F8B-5E8D6888A61A}"/>
    <cellStyle name="s_Schedules_1_AM0909_2007.07.13 (RSRI)_DF's 3 2" xfId="12228" xr:uid="{EAAFDF43-C3D7-4654-B84E-983993C1A6E7}"/>
    <cellStyle name="s_Schedules_1_AM0909_2007.07.13 (RSRI)_DF's 3 2 2" xfId="23469" xr:uid="{1A5ECC96-CEBC-487A-B39E-ED1DF59155FA}"/>
    <cellStyle name="s_Schedules_1_AM0909_2007.07.13 (RSRI)_DF's 3 2 3" xfId="27172" xr:uid="{939CD19B-FD34-4E96-9443-6CD0DAF1C767}"/>
    <cellStyle name="s_Schedules_1_AM0909_2007.07.13 (RSRI)_DF's 3 2 4" xfId="15439" xr:uid="{7DDD4987-2067-4307-ADFF-47C3124270EF}"/>
    <cellStyle name="s_Schedules_1_AM0909_2007.07.13 (RSRI)_DF's 3 2 5" xfId="22604" xr:uid="{50C7944C-0DA9-4361-B843-1C07F5E8A513}"/>
    <cellStyle name="s_Schedules_1_AM0909_2007.07.13 (RSRI)_DF's 3 2 6" xfId="33746" xr:uid="{E71710B3-D798-4D01-8175-2E2B03F31BB6}"/>
    <cellStyle name="s_Schedules_1_AM0909_2007.07.13 (RSRI)_EVOLUÇÃO OBRA" xfId="5809" xr:uid="{045A4171-66A1-473F-931F-F623586DDDDF}"/>
    <cellStyle name="s_Schedules_1_AM0909_2007.07.13 (RSRI)_EVOLUÇÃO OBRA 2" xfId="10094" xr:uid="{E7368CB4-4E2A-46BA-8FF5-3969CACD3993}"/>
    <cellStyle name="s_Schedules_1_AM0909_2007.07.13 (RSRI)_EVOLUÇÃO OBRA 2 2" xfId="21753" xr:uid="{28B670B5-AF73-4736-A008-9AF8C397BC43}"/>
    <cellStyle name="s_Schedules_1_AM0909_2007.07.13 (RSRI)_EVOLUÇÃO OBRA 2 3" xfId="25505" xr:uid="{9D5207D3-8CF3-4FDA-B10E-8FBF375EAAEC}"/>
    <cellStyle name="s_Schedules_1_AM0909_2007.07.13 (RSRI)_EVOLUÇÃO OBRA 2 4" xfId="26050" xr:uid="{A70826AB-DDC2-4144-81AE-4A01491ADD2A}"/>
    <cellStyle name="s_Schedules_1_AM0909_2007.07.13 (RSRI)_EVOLUÇÃO OBRA 2 5" xfId="17846" xr:uid="{60B5AD6C-ED34-4DB5-8298-DA0B83EF3E0A}"/>
    <cellStyle name="s_Schedules_1_AM0909_2007.07.13 (RSRI)_EVOLUÇÃO OBRA 2 6" xfId="33069" xr:uid="{64C9B75A-E302-4C0A-9F31-E96E3A26A2A7}"/>
    <cellStyle name="s_Schedules_1_AM0909_2007.07.13 (RSRI)_EVOLUÇÃO OBRA 3" xfId="11664" xr:uid="{24ED4CD6-B9CE-4F2F-94DB-CA1BD9AC5FF1}"/>
    <cellStyle name="s_Schedules_1_AM0909_2007.07.13 (RSRI)_EVOLUÇÃO OBRA 3 2" xfId="13220" xr:uid="{87048900-C4B1-41C4-90CE-691DBAD71104}"/>
    <cellStyle name="s_Schedules_1_AM0909_2007.07.13 (RSRI)_EVOLUÇÃO OBRA 3 2 2" xfId="24461" xr:uid="{1910B325-B27B-4085-846A-6730877FF79E}"/>
    <cellStyle name="s_Schedules_1_AM0909_2007.07.13 (RSRI)_EVOLUÇÃO OBRA 3 2 3" xfId="28162" xr:uid="{A19B14D5-7123-4F63-B9E6-058F88F76273}"/>
    <cellStyle name="s_Schedules_1_AM0909_2007.07.13 (RSRI)_EVOLUÇÃO OBRA 3 2 4" xfId="24909" xr:uid="{3A96B8B6-3ACE-4750-8F73-01DA7953DAFF}"/>
    <cellStyle name="s_Schedules_1_AM0909_2007.07.13 (RSRI)_EVOLUÇÃO OBRA 3 2 5" xfId="33568" xr:uid="{B2F7E843-037C-4A32-BD06-F5CB47AB4E7B}"/>
    <cellStyle name="s_Schedules_1_AM0909_2007.07.13 (RSRI)_EVOLUÇÃO OBRA 3 2 6" xfId="32152" xr:uid="{08FFB574-B3BD-47EF-BBAB-7791EE961C90}"/>
    <cellStyle name="s_Schedules_1_AM0909_2007.07.13 (RSRI)_VSO-4T08-2008.12.02" xfId="4800" xr:uid="{9947ADDC-C274-4F43-8FF0-C68C165812E0}"/>
    <cellStyle name="s_Schedules_1_AM0909_2007.07.13 (RSRI)_VSO-4T08-2008.12.02 2" xfId="9142" xr:uid="{AB4BEA62-F384-45FC-B034-176CBE3075F6}"/>
    <cellStyle name="s_Schedules_1_AM0909_2007.07.13 (RSRI)_VSO-4T08-2008.12.02 2 2" xfId="20880" xr:uid="{9468A7DA-5167-41C3-8634-77E862A4D979}"/>
    <cellStyle name="s_Schedules_1_AM0909_2007.07.13 (RSRI)_VSO-4T08-2008.12.02 2 3" xfId="24692" xr:uid="{9D55277E-C495-4D44-94C6-44BB7A040D22}"/>
    <cellStyle name="s_Schedules_1_AM0909_2007.07.13 (RSRI)_VSO-4T08-2008.12.02 2 4" xfId="14093" xr:uid="{83C27A26-3AA5-4A92-988F-6B0B3CE21017}"/>
    <cellStyle name="s_Schedules_1_AM0909_2007.07.13 (RSRI)_VSO-4T08-2008.12.02 2 5" xfId="30736" xr:uid="{264EF838-6736-4C26-99F7-BD1253877ACB}"/>
    <cellStyle name="s_Schedules_1_AM0909_2007.07.13 (RSRI)_VSO-4T08-2008.12.02 2 6" xfId="34952" xr:uid="{79E797F3-E411-48DF-BC37-7D3D8D7A2A30}"/>
    <cellStyle name="s_Schedules_1_AM0909_2007.07.13 (RSRI)_VSO-4T08-2008.12.02 3" xfId="36825" xr:uid="{84665F13-D16E-4F33-A828-524B079066AE}"/>
    <cellStyle name="s_Schedules_1_Brenner" xfId="1608" xr:uid="{5F1596A9-EF68-44C6-AEBC-613E4C80EFC3}"/>
    <cellStyle name="s_Schedules_1_Brenner 2" xfId="6557" xr:uid="{DD3E6DCF-EB7D-4BFA-915E-B69C6C313011}"/>
    <cellStyle name="s_Schedules_1_Brenner 2 2" xfId="18531" xr:uid="{DA044C68-A770-4842-8CDD-01B7B4BB3A00}"/>
    <cellStyle name="s_Schedules_1_Brenner 2 3" xfId="13980" xr:uid="{CAD05E12-6211-4E3D-BF6F-6E77371D65A8}"/>
    <cellStyle name="s_Schedules_1_Brenner 2 4" xfId="30917" xr:uid="{271D01E3-B1AE-4C0A-BE50-7B0BF0981092}"/>
    <cellStyle name="s_Schedules_1_Brenner 2 5" xfId="17962" xr:uid="{707E20A9-0298-4A8A-98DE-6A0C442A80BA}"/>
    <cellStyle name="s_Schedules_1_Brenner 2 6" xfId="19458" xr:uid="{5695054D-4921-4427-AED4-AB45A600BD64}"/>
    <cellStyle name="s_Schedules_1_Brenner 3" xfId="36826" xr:uid="{719F945D-76EE-4090-BFBD-450139EA0963}"/>
    <cellStyle name="s_Schedules_1_Brenner_2007.04.13 (RSRI)" xfId="1609" xr:uid="{B6A1EE1D-AC22-4DD7-8D24-CDA29B428C80}"/>
    <cellStyle name="s_Schedules_1_Brenner_2007.04.13 (RSRI) 2" xfId="6558" xr:uid="{33F7FFF5-1588-4411-A888-48006308BF9F}"/>
    <cellStyle name="s_Schedules_1_Brenner_2007.04.13 (RSRI) 2 2" xfId="18532" xr:uid="{A10BE679-D246-4C3F-89FF-4B1823EE2990}"/>
    <cellStyle name="s_Schedules_1_Brenner_2007.04.13 (RSRI) 2 3" xfId="13979" xr:uid="{6EBE3A53-A0A8-4B70-AF1C-15E3764EE6CD}"/>
    <cellStyle name="s_Schedules_1_Brenner_2007.04.13 (RSRI) 2 4" xfId="29904" xr:uid="{9175C672-E7B4-4DD6-BD94-856A14ABED63}"/>
    <cellStyle name="s_Schedules_1_Brenner_2007.04.13 (RSRI) 2 5" xfId="17752" xr:uid="{3E08BD3B-F932-4BDC-A207-3736B0423753}"/>
    <cellStyle name="s_Schedules_1_Brenner_2007.04.13 (RSRI) 2 6" xfId="14921" xr:uid="{7569CD02-2000-4FD2-89CA-93C8B943927B}"/>
    <cellStyle name="s_Schedules_1_Brenner_2007.04.13 (RSRI) 3" xfId="36827" xr:uid="{B7A0EEC5-53E5-46FE-9952-01C5EB555D42}"/>
    <cellStyle name="s_Schedules_1_Brenner_2007.04.13 (RSRI)_BALANÇO" xfId="3820" xr:uid="{8AE58BDC-EF67-47B3-899C-4B4BD6826555}"/>
    <cellStyle name="s_Schedules_1_Brenner_2007.04.13 (RSRI)_BALANÇO 2" xfId="8603" xr:uid="{AB5D104E-7FCF-457B-BE19-FD3D8F488795}"/>
    <cellStyle name="s_Schedules_1_Brenner_2007.04.13 (RSRI)_BALANÇO 2 2" xfId="20358" xr:uid="{D6AFAF41-5E52-47EF-9EC9-D59404D0FE6D}"/>
    <cellStyle name="s_Schedules_1_Brenner_2007.04.13 (RSRI)_BALANÇO 2 3" xfId="16446" xr:uid="{633A5D04-44D7-4FE5-A9A2-B22476C17D31}"/>
    <cellStyle name="s_Schedules_1_Brenner_2007.04.13 (RSRI)_BALANÇO 2 4" xfId="22786" xr:uid="{C92CABFD-5B3D-4FA0-8732-F11B2B620584}"/>
    <cellStyle name="s_Schedules_1_Brenner_2007.04.13 (RSRI)_BALANÇO 2 5" xfId="31219" xr:uid="{C3532F9F-1BE5-4FC1-A6B7-92DF15DCF3FD}"/>
    <cellStyle name="s_Schedules_1_Brenner_2007.04.13 (RSRI)_BALANÇO 2 6" xfId="34596" xr:uid="{A41BC61D-63BA-4A37-9469-5D1466D0173F}"/>
    <cellStyle name="s_Schedules_1_Brenner_2007.04.13 (RSRI)_BALANÇO 3" xfId="11150" xr:uid="{EC6934F1-D61E-4025-B66E-C6605147D6C0}"/>
    <cellStyle name="s_Schedules_1_Brenner_2007.04.13 (RSRI)_BALANÇO 3 2" xfId="12721" xr:uid="{C27598AD-81AA-47C6-9640-B4B3A0609695}"/>
    <cellStyle name="s_Schedules_1_Brenner_2007.04.13 (RSRI)_BALANÇO 3 2 2" xfId="23962" xr:uid="{18378211-C0AE-466F-AE04-41016DAB1452}"/>
    <cellStyle name="s_Schedules_1_Brenner_2007.04.13 (RSRI)_BALANÇO 3 2 3" xfId="27665" xr:uid="{31DCAE9D-1E09-475D-AB31-B567B7FA213D}"/>
    <cellStyle name="s_Schedules_1_Brenner_2007.04.13 (RSRI)_BALANÇO 3 2 4" xfId="22162" xr:uid="{D9CF61A1-3981-4C3C-80BB-310EA64A4C19}"/>
    <cellStyle name="s_Schedules_1_Brenner_2007.04.13 (RSRI)_BALANÇO 3 2 5" xfId="33114" xr:uid="{83CB5F8B-B8B6-4026-9D82-E45B7FF0FE70}"/>
    <cellStyle name="s_Schedules_1_Brenner_2007.04.13 (RSRI)_BALANÇO 3 2 6" xfId="19501" xr:uid="{F3E39912-C073-4E15-9ACE-1047CCCDD422}"/>
    <cellStyle name="s_Schedules_1_Brenner_2007.04.13 (RSRI)_DF's" xfId="2804" xr:uid="{3DDD90E5-76A0-4D93-8DB3-C2EA79FB13AA}"/>
    <cellStyle name="s_Schedules_1_Brenner_2007.04.13 (RSRI)_DF's 2" xfId="7587" xr:uid="{5FF48AA1-EC23-4A56-B4FD-3A82FF467CBB}"/>
    <cellStyle name="s_Schedules_1_Brenner_2007.04.13 (RSRI)_DF's 2 2" xfId="19466" xr:uid="{7FD975DE-C68B-4718-A03D-03D37C96395F}"/>
    <cellStyle name="s_Schedules_1_Brenner_2007.04.13 (RSRI)_DF's 2 3" xfId="13735" xr:uid="{70AEEAB6-00ED-4931-9EED-B5D8CE25816F}"/>
    <cellStyle name="s_Schedules_1_Brenner_2007.04.13 (RSRI)_DF's 2 4" xfId="19494" xr:uid="{1B0958EC-7DA7-4F00-8F62-B2A59C796AA0}"/>
    <cellStyle name="s_Schedules_1_Brenner_2007.04.13 (RSRI)_DF's 2 5" xfId="32609" xr:uid="{7C78BCFF-B919-4D6D-B35F-E1536B015DF2}"/>
    <cellStyle name="s_Schedules_1_Brenner_2007.04.13 (RSRI)_DF's 2 6" xfId="33334" xr:uid="{30DC1FA3-9CD8-4E17-8A3C-25E0B0E03DF5}"/>
    <cellStyle name="s_Schedules_1_Brenner_2007.04.13 (RSRI)_DF's 3" xfId="10654" xr:uid="{6E698936-86EB-4F8B-8FBF-A04BBE079D78}"/>
    <cellStyle name="s_Schedules_1_Brenner_2007.04.13 (RSRI)_DF's 3 2" xfId="12229" xr:uid="{E617325A-32A2-4180-820A-31BE9C31B899}"/>
    <cellStyle name="s_Schedules_1_Brenner_2007.04.13 (RSRI)_DF's 3 2 2" xfId="23470" xr:uid="{3A068A44-E82B-45D1-8168-481AFB17204B}"/>
    <cellStyle name="s_Schedules_1_Brenner_2007.04.13 (RSRI)_DF's 3 2 3" xfId="27173" xr:uid="{E83DC472-EED9-415F-8385-AD3F9EFA3501}"/>
    <cellStyle name="s_Schedules_1_Brenner_2007.04.13 (RSRI)_DF's 3 2 4" xfId="17156" xr:uid="{A030DDDD-2FBF-4EDA-8A64-577A6EE86A5A}"/>
    <cellStyle name="s_Schedules_1_Brenner_2007.04.13 (RSRI)_DF's 3 2 5" xfId="25519" xr:uid="{3329140F-7957-46A2-AB7A-07EDE8A98422}"/>
    <cellStyle name="s_Schedules_1_Brenner_2007.04.13 (RSRI)_DF's 3 2 6" xfId="34182" xr:uid="{964BD49A-03D3-427D-9351-5CFFCAC52213}"/>
    <cellStyle name="s_Schedules_1_Brenner_2007.04.13 (RSRI)_EVOLUÇÃO OBRA" xfId="5810" xr:uid="{5D3D7D85-AB2C-46CC-ADC1-0B8504A9C1BF}"/>
    <cellStyle name="s_Schedules_1_Brenner_2007.04.13 (RSRI)_EVOLUÇÃO OBRA 2" xfId="10095" xr:uid="{EE4167AA-92BC-4B77-9A60-1BC3C4B6971C}"/>
    <cellStyle name="s_Schedules_1_Brenner_2007.04.13 (RSRI)_EVOLUÇÃO OBRA 2 2" xfId="21754" xr:uid="{0E14AEE0-4472-47A4-9AB3-1ED4A5F4B0CF}"/>
    <cellStyle name="s_Schedules_1_Brenner_2007.04.13 (RSRI)_EVOLUÇÃO OBRA 2 3" xfId="25506" xr:uid="{582367B5-5EE3-4257-B2E3-860E7430B7D4}"/>
    <cellStyle name="s_Schedules_1_Brenner_2007.04.13 (RSRI)_EVOLUÇÃO OBRA 2 4" xfId="16304" xr:uid="{5E63CBE2-732E-4E19-9ACB-0AD34EA314D7}"/>
    <cellStyle name="s_Schedules_1_Brenner_2007.04.13 (RSRI)_EVOLUÇÃO OBRA 2 5" xfId="22052" xr:uid="{214CDDF0-7C7D-4226-8CCB-D25F249D6CCE}"/>
    <cellStyle name="s_Schedules_1_Brenner_2007.04.13 (RSRI)_EVOLUÇÃO OBRA 2 6" xfId="34679" xr:uid="{E5D451AA-A55D-4D76-B235-9EA334B7C2B4}"/>
    <cellStyle name="s_Schedules_1_Brenner_2007.04.13 (RSRI)_EVOLUÇÃO OBRA 3" xfId="11665" xr:uid="{623785BE-513E-4A00-A644-5497DD103A3F}"/>
    <cellStyle name="s_Schedules_1_Brenner_2007.04.13 (RSRI)_EVOLUÇÃO OBRA 3 2" xfId="13221" xr:uid="{FC7402CF-0850-4D28-8AAE-1D28EC23C1F1}"/>
    <cellStyle name="s_Schedules_1_Brenner_2007.04.13 (RSRI)_EVOLUÇÃO OBRA 3 2 2" xfId="24462" xr:uid="{DFE9F678-A803-40E5-A0CA-B8A7304E03C6}"/>
    <cellStyle name="s_Schedules_1_Brenner_2007.04.13 (RSRI)_EVOLUÇÃO OBRA 3 2 3" xfId="28163" xr:uid="{D66727DE-011C-4A51-B6C0-FE0F6EC73A26}"/>
    <cellStyle name="s_Schedules_1_Brenner_2007.04.13 (RSRI)_EVOLUÇÃO OBRA 3 2 4" xfId="14368" xr:uid="{69FB7128-D2E6-43B2-9123-FA7E06C7F5D4}"/>
    <cellStyle name="s_Schedules_1_Brenner_2007.04.13 (RSRI)_EVOLUÇÃO OBRA 3 2 5" xfId="33569" xr:uid="{BC809A22-76DD-458D-AAD7-6822CE68ED48}"/>
    <cellStyle name="s_Schedules_1_Brenner_2007.04.13 (RSRI)_EVOLUÇÃO OBRA 3 2 6" xfId="29401" xr:uid="{907C9170-4B50-4D6A-85E8-29F11B50B6F4}"/>
    <cellStyle name="s_Schedules_1_Brenner_2007.04.13 (RSRI)_VSO-4T08-2008.12.02" xfId="4801" xr:uid="{BDB79730-D071-4EDC-99EC-F8B45D29781E}"/>
    <cellStyle name="s_Schedules_1_Brenner_2007.04.13 (RSRI)_VSO-4T08-2008.12.02 2" xfId="9143" xr:uid="{1D15A373-4B5F-4FA0-8454-EE18FDC2644E}"/>
    <cellStyle name="s_Schedules_1_Brenner_2007.04.13 (RSRI)_VSO-4T08-2008.12.02 2 2" xfId="20881" xr:uid="{269E69E3-674C-4465-B762-3524A698A96D}"/>
    <cellStyle name="s_Schedules_1_Brenner_2007.04.13 (RSRI)_VSO-4T08-2008.12.02 2 3" xfId="24693" xr:uid="{9594204B-9196-4878-BDAB-0A6F244EDDDE}"/>
    <cellStyle name="s_Schedules_1_Brenner_2007.04.13 (RSRI)_VSO-4T08-2008.12.02 2 4" xfId="27306" xr:uid="{5E587847-3B7C-432F-BBEF-9AF8EC0C6696}"/>
    <cellStyle name="s_Schedules_1_Brenner_2007.04.13 (RSRI)_VSO-4T08-2008.12.02 2 5" xfId="31289" xr:uid="{EF3F6A46-92AF-440B-B04B-BAFF38F87579}"/>
    <cellStyle name="s_Schedules_1_Brenner_2007.04.13 (RSRI)_VSO-4T08-2008.12.02 2 6" xfId="29967" xr:uid="{B7038C17-1728-458D-B355-5546DFAF7DC7}"/>
    <cellStyle name="s_Schedules_1_Brenner_2007.04.13 (RSRI)_VSO-4T08-2008.12.02 3" xfId="36828" xr:uid="{F322FA9B-0626-4DD4-95B1-3DBDF3968962}"/>
    <cellStyle name="s_Schedules_1_Brenner_2007.07.13 (RSRI)" xfId="1610" xr:uid="{ABA3B4AD-2EB2-4B6F-9BA3-3DF7E14C0D51}"/>
    <cellStyle name="s_Schedules_1_Brenner_2007.07.13 (RSRI) 2" xfId="6559" xr:uid="{E0631D3C-0FC4-40F6-B2DC-5EF48ABF6322}"/>
    <cellStyle name="s_Schedules_1_Brenner_2007.07.13 (RSRI) 2 2" xfId="18533" xr:uid="{E6C9E760-AEB5-4325-A2D5-07A386F9FB81}"/>
    <cellStyle name="s_Schedules_1_Brenner_2007.07.13 (RSRI) 2 3" xfId="13978" xr:uid="{3CF2DF58-63BD-4C0D-A431-5C671D833EF8}"/>
    <cellStyle name="s_Schedules_1_Brenner_2007.07.13 (RSRI) 2 4" xfId="28849" xr:uid="{AA8B4150-B6F2-4500-BAB6-B7539BC160EB}"/>
    <cellStyle name="s_Schedules_1_Brenner_2007.07.13 (RSRI) 2 5" xfId="13567" xr:uid="{A784063E-524F-45C3-8CB4-396CEB3D89F0}"/>
    <cellStyle name="s_Schedules_1_Brenner_2007.07.13 (RSRI) 2 6" xfId="30677" xr:uid="{4EF151BF-41D4-4618-BB69-225976978A9E}"/>
    <cellStyle name="s_Schedules_1_Brenner_2007.07.13 (RSRI) 3" xfId="36829" xr:uid="{BEDA055E-E9CF-48BD-918F-9ECDD468B0BC}"/>
    <cellStyle name="s_Schedules_1_Brenner_2007.07.13 (RSRI)_BALANÇO" xfId="3821" xr:uid="{21AC06FE-37B9-40DF-ADD6-13F800CBF7AD}"/>
    <cellStyle name="s_Schedules_1_Brenner_2007.07.13 (RSRI)_BALANÇO 2" xfId="8604" xr:uid="{D6D23ADD-294C-4BB5-986C-B413499B1863}"/>
    <cellStyle name="s_Schedules_1_Brenner_2007.07.13 (RSRI)_BALANÇO 2 2" xfId="20359" xr:uid="{83DBA444-078A-429E-A757-716508B2E1B6}"/>
    <cellStyle name="s_Schedules_1_Brenner_2007.07.13 (RSRI)_BALANÇO 2 3" xfId="21037" xr:uid="{0CB20978-F4A3-472C-AB14-8CD045CC6E8C}"/>
    <cellStyle name="s_Schedules_1_Brenner_2007.07.13 (RSRI)_BALANÇO 2 4" xfId="15463" xr:uid="{A856B50D-F4C5-4B3C-9C97-9534A31DB60E}"/>
    <cellStyle name="s_Schedules_1_Brenner_2007.07.13 (RSRI)_BALANÇO 2 5" xfId="29637" xr:uid="{D31720E3-06C8-44A6-BE58-9B0EBD72271C}"/>
    <cellStyle name="s_Schedules_1_Brenner_2007.07.13 (RSRI)_BALANÇO 2 6" xfId="15377" xr:uid="{BF559701-C4B9-4621-91D1-79D0DBB954B5}"/>
    <cellStyle name="s_Schedules_1_Brenner_2007.07.13 (RSRI)_BALANÇO 3" xfId="11151" xr:uid="{3024EA9A-1A47-4FC9-A932-8437F4C7D6EA}"/>
    <cellStyle name="s_Schedules_1_Brenner_2007.07.13 (RSRI)_BALANÇO 3 2" xfId="12722" xr:uid="{137B3617-C191-474B-8D98-06E79B1E63B2}"/>
    <cellStyle name="s_Schedules_1_Brenner_2007.07.13 (RSRI)_BALANÇO 3 2 2" xfId="23963" xr:uid="{0F5E5E16-4409-497F-96FE-18C1C161084D}"/>
    <cellStyle name="s_Schedules_1_Brenner_2007.07.13 (RSRI)_BALANÇO 3 2 3" xfId="27666" xr:uid="{FF58DDCF-31AC-4C38-B3FC-9C749DED01C0}"/>
    <cellStyle name="s_Schedules_1_Brenner_2007.07.13 (RSRI)_BALANÇO 3 2 4" xfId="26015" xr:uid="{F927D8F7-FADC-47E2-BC83-F965332A3456}"/>
    <cellStyle name="s_Schedules_1_Brenner_2007.07.13 (RSRI)_BALANÇO 3 2 5" xfId="31990" xr:uid="{B0E0A405-4E6B-4685-A645-84BA30C67481}"/>
    <cellStyle name="s_Schedules_1_Brenner_2007.07.13 (RSRI)_BALANÇO 3 2 6" xfId="26548" xr:uid="{A533B7BD-681E-4EE5-95E4-A8BEB9C377D3}"/>
    <cellStyle name="s_Schedules_1_Brenner_2007.07.13 (RSRI)_DF's" xfId="2805" xr:uid="{2501C063-CFD4-46B3-AA0B-2E42D326EF67}"/>
    <cellStyle name="s_Schedules_1_Brenner_2007.07.13 (RSRI)_DF's 2" xfId="7588" xr:uid="{5222C9D2-A3F4-4D0A-83CB-2E6F2839A878}"/>
    <cellStyle name="s_Schedules_1_Brenner_2007.07.13 (RSRI)_DF's 2 2" xfId="19467" xr:uid="{5B091382-7561-4433-AD22-5A810ED3E7A7}"/>
    <cellStyle name="s_Schedules_1_Brenner_2007.07.13 (RSRI)_DF's 2 3" xfId="16545" xr:uid="{77E15E1E-4047-4C85-BF34-48771CF57F49}"/>
    <cellStyle name="s_Schedules_1_Brenner_2007.07.13 (RSRI)_DF's 2 4" xfId="30554" xr:uid="{A3C55F4D-BD43-4BAD-AEE3-4099B292739A}"/>
    <cellStyle name="s_Schedules_1_Brenner_2007.07.13 (RSRI)_DF's 2 5" xfId="32776" xr:uid="{C9A42605-8BE1-41A6-863B-DBD56B6AA7E2}"/>
    <cellStyle name="s_Schedules_1_Brenner_2007.07.13 (RSRI)_DF's 2 6" xfId="35047" xr:uid="{8073120A-B58F-494C-BF4D-59E924B90061}"/>
    <cellStyle name="s_Schedules_1_Brenner_2007.07.13 (RSRI)_DF's 3" xfId="10655" xr:uid="{CD49E030-72EE-48A3-9A5A-1821698C45F2}"/>
    <cellStyle name="s_Schedules_1_Brenner_2007.07.13 (RSRI)_DF's 3 2" xfId="12230" xr:uid="{BCA67A77-D2E9-48D2-902A-ECB9697A8A17}"/>
    <cellStyle name="s_Schedules_1_Brenner_2007.07.13 (RSRI)_DF's 3 2 2" xfId="23471" xr:uid="{1FCB7A01-029F-4DB1-B713-32465EA87878}"/>
    <cellStyle name="s_Schedules_1_Brenner_2007.07.13 (RSRI)_DF's 3 2 3" xfId="27174" xr:uid="{A72AA9A4-E70F-4C36-A755-005E531803F9}"/>
    <cellStyle name="s_Schedules_1_Brenner_2007.07.13 (RSRI)_DF's 3 2 4" xfId="25881" xr:uid="{98CB4FAE-E4DB-4CA9-B8DE-CDEDD7DB44A9}"/>
    <cellStyle name="s_Schedules_1_Brenner_2007.07.13 (RSRI)_DF's 3 2 5" xfId="30055" xr:uid="{DF08287B-D3B8-4F85-829F-0597644C0867}"/>
    <cellStyle name="s_Schedules_1_Brenner_2007.07.13 (RSRI)_DF's 3 2 6" xfId="34096" xr:uid="{CF4DC733-FD9B-45C3-868C-D468A64DB7FB}"/>
    <cellStyle name="s_Schedules_1_Brenner_2007.07.13 (RSRI)_EVOLUÇÃO OBRA" xfId="5811" xr:uid="{34892CC3-52A9-49F7-B5AB-0B0F0A45E5AF}"/>
    <cellStyle name="s_Schedules_1_Brenner_2007.07.13 (RSRI)_EVOLUÇÃO OBRA 2" xfId="10096" xr:uid="{8AD55856-8623-4198-B46E-A548EA2834E1}"/>
    <cellStyle name="s_Schedules_1_Brenner_2007.07.13 (RSRI)_EVOLUÇÃO OBRA 2 2" xfId="21755" xr:uid="{1BFDA688-31B0-41B0-BF04-6E83C0C5B952}"/>
    <cellStyle name="s_Schedules_1_Brenner_2007.07.13 (RSRI)_EVOLUÇÃO OBRA 2 3" xfId="25507" xr:uid="{F23ED528-19C7-4B2C-9C3B-D2860BB72367}"/>
    <cellStyle name="s_Schedules_1_Brenner_2007.07.13 (RSRI)_EVOLUÇÃO OBRA 2 4" xfId="24885" xr:uid="{1B530537-E167-4507-BA47-9427DED66293}"/>
    <cellStyle name="s_Schedules_1_Brenner_2007.07.13 (RSRI)_EVOLUÇÃO OBRA 2 5" xfId="16594" xr:uid="{408436BE-1146-4A5A-BC6F-12EED7889208}"/>
    <cellStyle name="s_Schedules_1_Brenner_2007.07.13 (RSRI)_EVOLUÇÃO OBRA 2 6" xfId="30073" xr:uid="{02F58512-D732-48E0-B41B-BAB01F2920D1}"/>
    <cellStyle name="s_Schedules_1_Brenner_2007.07.13 (RSRI)_EVOLUÇÃO OBRA 3" xfId="11666" xr:uid="{4DEF4158-C24B-4BE6-A852-D71DD1557DD6}"/>
    <cellStyle name="s_Schedules_1_Brenner_2007.07.13 (RSRI)_EVOLUÇÃO OBRA 3 2" xfId="13222" xr:uid="{DDE5EAC3-4C9F-4EB8-AD4C-E50A9CBD7E35}"/>
    <cellStyle name="s_Schedules_1_Brenner_2007.07.13 (RSRI)_EVOLUÇÃO OBRA 3 2 2" xfId="24463" xr:uid="{0062BFD0-DE7D-48C8-9174-CC8FB4D937BF}"/>
    <cellStyle name="s_Schedules_1_Brenner_2007.07.13 (RSRI)_EVOLUÇÃO OBRA 3 2 3" xfId="28164" xr:uid="{239446E1-A109-49DE-B937-BB6545BDCF0E}"/>
    <cellStyle name="s_Schedules_1_Brenner_2007.07.13 (RSRI)_EVOLUÇÃO OBRA 3 2 4" xfId="16947" xr:uid="{F8A14DF6-112B-4143-93F3-217AE62D2A0D}"/>
    <cellStyle name="s_Schedules_1_Brenner_2007.07.13 (RSRI)_EVOLUÇÃO OBRA 3 2 5" xfId="33570" xr:uid="{21671F67-8CA3-4B4D-8F0C-1D9D1704780D}"/>
    <cellStyle name="s_Schedules_1_Brenner_2007.07.13 (RSRI)_EVOLUÇÃO OBRA 3 2 6" xfId="22447" xr:uid="{38E16B44-4610-4561-9F57-B874CFFF109E}"/>
    <cellStyle name="s_Schedules_1_Brenner_2007.07.13 (RSRI)_VSO-4T08-2008.12.02" xfId="4802" xr:uid="{2840777F-F034-4610-9F3E-760C9C266883}"/>
    <cellStyle name="s_Schedules_1_Brenner_2007.07.13 (RSRI)_VSO-4T08-2008.12.02 2" xfId="9144" xr:uid="{8F49B372-57FC-4B74-B461-4EB136657039}"/>
    <cellStyle name="s_Schedules_1_Brenner_2007.07.13 (RSRI)_VSO-4T08-2008.12.02 2 2" xfId="20882" xr:uid="{653BF258-AD8C-4AEB-9E90-BBF38FB09E3B}"/>
    <cellStyle name="s_Schedules_1_Brenner_2007.07.13 (RSRI)_VSO-4T08-2008.12.02 2 3" xfId="24694" xr:uid="{64CA79FE-5F64-4545-9464-8E594CBFD860}"/>
    <cellStyle name="s_Schedules_1_Brenner_2007.07.13 (RSRI)_VSO-4T08-2008.12.02 2 4" xfId="14144" xr:uid="{C11586C7-C56A-472B-851D-641E9D80BFE9}"/>
    <cellStyle name="s_Schedules_1_Brenner_2007.07.13 (RSRI)_VSO-4T08-2008.12.02 2 5" xfId="26132" xr:uid="{FF256A83-DF33-4E38-9EB3-E0673FD580CD}"/>
    <cellStyle name="s_Schedules_1_Brenner_2007.07.13 (RSRI)_VSO-4T08-2008.12.02 2 6" xfId="22080" xr:uid="{F47E2C5F-7DBB-44C3-BDC4-99EAA4E6EC63}"/>
    <cellStyle name="s_Schedules_1_Brenner_2007.07.13 (RSRI)_VSO-4T08-2008.12.02 3" xfId="36830" xr:uid="{BE5AFF2C-0A33-40A9-9950-0121A033996E}"/>
    <cellStyle name="s_Schedules_2" xfId="1611" xr:uid="{B7E1C75F-CD65-4FC8-8C0B-7EB0909C215B}"/>
    <cellStyle name="s_Schedules_2_2007.04.13 (RSRI)" xfId="1612" xr:uid="{66DDEA3E-4339-4968-9486-A398780ED222}"/>
    <cellStyle name="s_Schedules_2_2007.04.13 (RSRI) 2" xfId="36831" xr:uid="{B5D11B15-D988-482E-9775-C5D54F961100}"/>
    <cellStyle name="s_Schedules_2_2007.04.13 (RSRI)_BALANÇO" xfId="3822" xr:uid="{358C5E66-5085-4EC9-9BE2-9ED5FEDA7F6D}"/>
    <cellStyle name="s_Schedules_2_2007.04.13 (RSRI)_BALANÇO 2" xfId="8605" xr:uid="{4D50AF2E-CBAF-4B1D-869B-0F8EDEA13588}"/>
    <cellStyle name="s_Schedules_2_2007.04.13 (RSRI)_DF's" xfId="2806" xr:uid="{2913BCE2-C988-4549-A581-97C1840ACD95}"/>
    <cellStyle name="s_Schedules_2_2007.04.13 (RSRI)_DF's 2" xfId="7589" xr:uid="{A4CD9B5B-0FCB-43FD-8AD4-D7E7305F473A}"/>
    <cellStyle name="s_Schedules_2_2007.04.13 (RSRI)_EVOLUÇÃO OBRA" xfId="5812" xr:uid="{29454193-16BA-4115-9E76-EA490E574B46}"/>
    <cellStyle name="s_Schedules_2_2007.04.13 (RSRI)_EVOLUÇÃO OBRA 2" xfId="10097" xr:uid="{C832F28B-803A-44C7-BC37-A696034C3BC3}"/>
    <cellStyle name="s_Schedules_2_2007.04.13 (RSRI)_VSO-4T08-2008.12.02" xfId="4803" xr:uid="{B887FD7A-1927-43C2-8CE0-A1F640E5771B}"/>
    <cellStyle name="s_Schedules_2_2007.07.13 (RSRI)" xfId="1613" xr:uid="{0ACAD449-5C40-44A7-896B-7918ED98B8D9}"/>
    <cellStyle name="s_Schedules_2_2007.07.13 (RSRI) 2" xfId="36832" xr:uid="{07DA4774-A1A7-43B0-9E47-80885D1B6064}"/>
    <cellStyle name="s_Schedules_2_2007.07.13 (RSRI)_BALANÇO" xfId="3823" xr:uid="{B5D538A7-6654-4E93-AB9E-64CF138C0EE8}"/>
    <cellStyle name="s_Schedules_2_2007.07.13 (RSRI)_BALANÇO 2" xfId="8606" xr:uid="{47B772FD-9F4C-4332-BA1C-5722E4285443}"/>
    <cellStyle name="s_Schedules_2_2007.07.13 (RSRI)_DF's" xfId="2807" xr:uid="{52036B4A-8934-4FBB-957D-80B215BCBE40}"/>
    <cellStyle name="s_Schedules_2_2007.07.13 (RSRI)_DF's 2" xfId="7590" xr:uid="{5E750A7B-E798-4CD0-8096-D888755144D7}"/>
    <cellStyle name="s_Schedules_2_2007.07.13 (RSRI)_EVOLUÇÃO OBRA" xfId="5813" xr:uid="{53FEE3D1-5B78-4B00-8663-B45D198DEF45}"/>
    <cellStyle name="s_Schedules_2_2007.07.13 (RSRI)_EVOLUÇÃO OBRA 2" xfId="10098" xr:uid="{66A610FF-F888-4507-8F8E-EA49018D7842}"/>
    <cellStyle name="s_Schedules_2_2007.07.13 (RSRI)_VSO-4T08-2008.12.02" xfId="4804" xr:uid="{9C7BA4CB-04B8-44B7-AE42-EF6F7779F12C}"/>
    <cellStyle name="s_Schedules_2007.04.13 (RSRI)" xfId="1614" xr:uid="{EA09A2DC-7114-410C-986A-2E9DF233FBDE}"/>
    <cellStyle name="s_Schedules_2007.04.13 (RSRI) 2" xfId="36833" xr:uid="{AC4B488E-ABAD-4FF9-9904-6BF249360DAA}"/>
    <cellStyle name="s_Schedules_2007.04.13 (RSRI)_BALANÇO" xfId="3824" xr:uid="{FFB4F384-32C1-4C4B-A641-7D6A487030BB}"/>
    <cellStyle name="s_Schedules_2007.04.13 (RSRI)_BALANÇO 2" xfId="8607" xr:uid="{D5571999-FE67-4095-915F-62E808E978C8}"/>
    <cellStyle name="s_Schedules_2007.04.13 (RSRI)_DF's" xfId="2808" xr:uid="{CBEC8582-73FD-4D07-A4DB-5EAF16C0CBC4}"/>
    <cellStyle name="s_Schedules_2007.04.13 (RSRI)_DF's 2" xfId="7591" xr:uid="{81714863-766C-4CC1-AAE2-D93A601B9F40}"/>
    <cellStyle name="s_Schedules_2007.04.13 (RSRI)_EVOLUÇÃO OBRA" xfId="5814" xr:uid="{3DE411B0-B5DD-4DEC-B325-CD13473F4BA4}"/>
    <cellStyle name="s_Schedules_2007.04.13 (RSRI)_EVOLUÇÃO OBRA 2" xfId="10099" xr:uid="{0330AA28-D2B2-4E6E-A674-7B6595B2DC7B}"/>
    <cellStyle name="s_Schedules_2007.04.13 (RSRI)_VSO-4T08-2008.12.02" xfId="4805" xr:uid="{CCA12A71-EA86-49D2-9EFA-21D5E7B2DD94}"/>
    <cellStyle name="s_Schedules_2007.07.13 (RSRI)" xfId="1615" xr:uid="{0A5097BC-A2C4-4960-8720-BBAE1FC00D6F}"/>
    <cellStyle name="s_Schedules_2007.07.13 (RSRI) 2" xfId="36834" xr:uid="{6C260284-2BD5-4F7B-8476-EE7B51A5F989}"/>
    <cellStyle name="s_Schedules_2007.07.13 (RSRI)_BALANÇO" xfId="3825" xr:uid="{113C705D-1289-4D49-8168-23CE532BCB1E}"/>
    <cellStyle name="s_Schedules_2007.07.13 (RSRI)_BALANÇO 2" xfId="8608" xr:uid="{939CC060-D267-472A-9AB6-A308844291FE}"/>
    <cellStyle name="s_Schedules_2007.07.13 (RSRI)_DF's" xfId="2809" xr:uid="{F2CFC0DD-76C5-440E-9CAD-A181AC3779F1}"/>
    <cellStyle name="s_Schedules_2007.07.13 (RSRI)_DF's 2" xfId="7592" xr:uid="{B0C7979D-46CE-46CD-92F1-C67AA50A0660}"/>
    <cellStyle name="s_Schedules_2007.07.13 (RSRI)_EVOLUÇÃO OBRA" xfId="5815" xr:uid="{DC092140-FC7A-4D46-A4ED-ACE6BB96128D}"/>
    <cellStyle name="s_Schedules_2007.07.13 (RSRI)_EVOLUÇÃO OBRA 2" xfId="10100" xr:uid="{D2F8BA00-DC40-4273-BC40-31DB0879AFF3}"/>
    <cellStyle name="s_Schedules_2007.07.13 (RSRI)_VSO-4T08-2008.12.02" xfId="4806" xr:uid="{FFB41851-07E3-4EEE-97AE-EC5EF20D4100}"/>
    <cellStyle name="s_Schedules_AM0909" xfId="1616" xr:uid="{F58E4211-D233-4D8F-8168-EC4ADD2805CD}"/>
    <cellStyle name="s_Schedules_AM0909 2" xfId="6560" xr:uid="{D46CB45E-328C-46FC-ABC2-55D828C920A6}"/>
    <cellStyle name="s_Schedules_AM0909 2 2" xfId="18534" xr:uid="{54A03561-B620-44AE-B2B9-7D5AEDACB2F1}"/>
    <cellStyle name="s_Schedules_AM0909 2 3" xfId="16627" xr:uid="{63B9BEF6-2AF9-45C4-902E-1F06C228F8EF}"/>
    <cellStyle name="s_Schedules_AM0909 2 4" xfId="25755" xr:uid="{4A4BB870-9925-4B0A-BC80-E089D01FCFB6}"/>
    <cellStyle name="s_Schedules_AM0909 2 5" xfId="28981" xr:uid="{83A9AF24-A757-43D5-B019-4ADA8E41FA0D}"/>
    <cellStyle name="s_Schedules_AM0909 2 6" xfId="33916" xr:uid="{1A80C8A0-7F93-427E-8776-9D2212D24FCF}"/>
    <cellStyle name="s_Schedules_AM0909 3" xfId="36835" xr:uid="{EF7C8A74-FD97-4429-98D2-AA72946F9995}"/>
    <cellStyle name="s_Schedules_AM0909_2007.04.13 (RSRI)" xfId="1617" xr:uid="{FB4CEC10-5756-447C-AFCE-2F9FF6B634EC}"/>
    <cellStyle name="s_Schedules_AM0909_2007.04.13 (RSRI) 2" xfId="6561" xr:uid="{38090BE5-BC02-4726-9C11-813A5A72FD21}"/>
    <cellStyle name="s_Schedules_AM0909_2007.04.13 (RSRI) 2 2" xfId="18535" xr:uid="{2D986667-185F-4A5D-A99F-A431527C2512}"/>
    <cellStyle name="s_Schedules_AM0909_2007.04.13 (RSRI) 2 3" xfId="22709" xr:uid="{B4974F8A-58CA-47A1-8389-21B907EF62F1}"/>
    <cellStyle name="s_Schedules_AM0909_2007.04.13 (RSRI) 2 4" xfId="30280" xr:uid="{03C31D83-6C21-4151-8535-B0689A0F7BEF}"/>
    <cellStyle name="s_Schedules_AM0909_2007.04.13 (RSRI) 2 5" xfId="15068" xr:uid="{8D253725-B11D-4B96-8B17-784EB256C2D6}"/>
    <cellStyle name="s_Schedules_AM0909_2007.04.13 (RSRI) 2 6" xfId="16972" xr:uid="{FDE2305B-62A3-450E-888B-163380F9D4BE}"/>
    <cellStyle name="s_Schedules_AM0909_2007.04.13 (RSRI) 3" xfId="36836" xr:uid="{342282D2-D1B5-4393-8BF7-8050F25414C6}"/>
    <cellStyle name="s_Schedules_AM0909_2007.04.13 (RSRI)_BALANÇO" xfId="3826" xr:uid="{399D55AB-1D95-43BB-A8D6-E8885D415C20}"/>
    <cellStyle name="s_Schedules_AM0909_2007.04.13 (RSRI)_BALANÇO 2" xfId="8609" xr:uid="{044C5567-FD43-4E18-907F-5DC6185D6FBA}"/>
    <cellStyle name="s_Schedules_AM0909_2007.04.13 (RSRI)_BALANÇO 2 2" xfId="20364" xr:uid="{8CFB0373-FD47-4FB5-A813-8A4965889702}"/>
    <cellStyle name="s_Schedules_AM0909_2007.04.13 (RSRI)_BALANÇO 2 3" xfId="15680" xr:uid="{A9633D94-DC49-4637-A4F0-1289604FCEDA}"/>
    <cellStyle name="s_Schedules_AM0909_2007.04.13 (RSRI)_BALANÇO 2 4" xfId="14981" xr:uid="{98802B0B-373E-4851-98AD-68FB3B60C12B}"/>
    <cellStyle name="s_Schedules_AM0909_2007.04.13 (RSRI)_BALANÇO 2 5" xfId="25021" xr:uid="{5191437F-F012-4A07-AC43-DB3F6BA1E95B}"/>
    <cellStyle name="s_Schedules_AM0909_2007.04.13 (RSRI)_BALANÇO 2 6" xfId="32065" xr:uid="{69DBC6FF-60FB-418D-B772-369AFADC9AF3}"/>
    <cellStyle name="s_Schedules_AM0909_2007.04.13 (RSRI)_BALANÇO 3" xfId="11152" xr:uid="{D4B67076-014C-468C-B24D-FE8C9DD0B8CB}"/>
    <cellStyle name="s_Schedules_AM0909_2007.04.13 (RSRI)_BALANÇO 3 2" xfId="12723" xr:uid="{E3C992E5-2A0F-4FC7-ADA5-C578F03DAC02}"/>
    <cellStyle name="s_Schedules_AM0909_2007.04.13 (RSRI)_BALANÇO 3 2 2" xfId="23964" xr:uid="{AEB533F2-C362-4715-A76A-D14F36F79ADC}"/>
    <cellStyle name="s_Schedules_AM0909_2007.04.13 (RSRI)_BALANÇO 3 2 3" xfId="27667" xr:uid="{667474D6-8447-4151-BF85-5A0AEBC5B6BD}"/>
    <cellStyle name="s_Schedules_AM0909_2007.04.13 (RSRI)_BALANÇO 3 2 4" xfId="14084" xr:uid="{F8366BC5-F90E-4ECC-BA83-A6DBD81AFC35}"/>
    <cellStyle name="s_Schedules_AM0909_2007.04.13 (RSRI)_BALANÇO 3 2 5" xfId="31108" xr:uid="{E4F64844-8BB5-4428-9BBF-36F781628B20}"/>
    <cellStyle name="s_Schedules_AM0909_2007.04.13 (RSRI)_BALANÇO 3 2 6" xfId="34170" xr:uid="{88D4E5DF-6CA8-48D8-B63E-28C1AC6076D2}"/>
    <cellStyle name="s_Schedules_AM0909_2007.04.13 (RSRI)_DF's" xfId="2810" xr:uid="{28EB1A9C-7D31-4F90-BA3F-9A035CDCF67A}"/>
    <cellStyle name="s_Schedules_AM0909_2007.04.13 (RSRI)_DF's 2" xfId="7593" xr:uid="{12C49545-D9B4-4CA3-B288-31B3D2B16199}"/>
    <cellStyle name="s_Schedules_AM0909_2007.04.13 (RSRI)_DF's 2 2" xfId="19471" xr:uid="{8FC68873-C49D-4575-8C50-CFD34C11465E}"/>
    <cellStyle name="s_Schedules_AM0909_2007.04.13 (RSRI)_DF's 2 3" xfId="19762" xr:uid="{37A84A21-F53B-49D8-ACCB-45E2982A4D2F}"/>
    <cellStyle name="s_Schedules_AM0909_2007.04.13 (RSRI)_DF's 2 4" xfId="25572" xr:uid="{BA785BF0-6F4C-4103-8972-8F64287E269A}"/>
    <cellStyle name="s_Schedules_AM0909_2007.04.13 (RSRI)_DF's 2 5" xfId="30460" xr:uid="{885BA3FA-9D42-4A2E-8DB3-9748F4A02FDF}"/>
    <cellStyle name="s_Schedules_AM0909_2007.04.13 (RSRI)_DF's 2 6" xfId="34559" xr:uid="{3B51987A-4410-4D44-9E83-A551E209726A}"/>
    <cellStyle name="s_Schedules_AM0909_2007.04.13 (RSRI)_DF's 3" xfId="10656" xr:uid="{7FE575A2-4D53-4431-A0E0-4590C24BEE9C}"/>
    <cellStyle name="s_Schedules_AM0909_2007.04.13 (RSRI)_DF's 3 2" xfId="12231" xr:uid="{503D1ECB-9E2A-4951-84D0-D5ABE9AD1206}"/>
    <cellStyle name="s_Schedules_AM0909_2007.04.13 (RSRI)_DF's 3 2 2" xfId="23472" xr:uid="{468FBBC9-E678-4D8C-9DCD-6E70F67A1FD1}"/>
    <cellStyle name="s_Schedules_AM0909_2007.04.13 (RSRI)_DF's 3 2 3" xfId="27175" xr:uid="{23C11AF1-431E-4EB8-83F6-D04BB923C131}"/>
    <cellStyle name="s_Schedules_AM0909_2007.04.13 (RSRI)_DF's 3 2 4" xfId="26349" xr:uid="{54C865C0-5825-4050-9A50-2236BFBFC998}"/>
    <cellStyle name="s_Schedules_AM0909_2007.04.13 (RSRI)_DF's 3 2 5" xfId="16509" xr:uid="{FA8C834A-3EEA-4113-9EAE-74FED1704B17}"/>
    <cellStyle name="s_Schedules_AM0909_2007.04.13 (RSRI)_DF's 3 2 6" xfId="33203" xr:uid="{A2BA8FC1-28C5-4AFA-BADF-66B8B179B606}"/>
    <cellStyle name="s_Schedules_AM0909_2007.04.13 (RSRI)_EVOLUÇÃO OBRA" xfId="5816" xr:uid="{A6A65B20-B70A-49D0-A149-9E4144AE06F9}"/>
    <cellStyle name="s_Schedules_AM0909_2007.04.13 (RSRI)_EVOLUÇÃO OBRA 2" xfId="10101" xr:uid="{456D3FCF-6075-4C87-A6D5-054D6363BC35}"/>
    <cellStyle name="s_Schedules_AM0909_2007.04.13 (RSRI)_EVOLUÇÃO OBRA 2 2" xfId="21760" xr:uid="{C229B761-FDC2-4BB3-8865-98581CFC134C}"/>
    <cellStyle name="s_Schedules_AM0909_2007.04.13 (RSRI)_EVOLUÇÃO OBRA 2 3" xfId="25509" xr:uid="{D2B2BB98-0DCF-4AD0-BD8D-2BC51D594668}"/>
    <cellStyle name="s_Schedules_AM0909_2007.04.13 (RSRI)_EVOLUÇÃO OBRA 2 4" xfId="30804" xr:uid="{09FA7790-7DE9-4154-BD96-AA14489C3731}"/>
    <cellStyle name="s_Schedules_AM0909_2007.04.13 (RSRI)_EVOLUÇÃO OBRA 2 5" xfId="30382" xr:uid="{DFF3F713-907B-4A69-85E0-54063F4FFF45}"/>
    <cellStyle name="s_Schedules_AM0909_2007.04.13 (RSRI)_EVOLUÇÃO OBRA 2 6" xfId="22627" xr:uid="{6110E0B7-619D-48E5-A42D-1B5419046D74}"/>
    <cellStyle name="s_Schedules_AM0909_2007.04.13 (RSRI)_EVOLUÇÃO OBRA 3" xfId="11667" xr:uid="{0936170E-DAA6-4FC7-BA28-C2CE68B8940D}"/>
    <cellStyle name="s_Schedules_AM0909_2007.04.13 (RSRI)_EVOLUÇÃO OBRA 3 2" xfId="13223" xr:uid="{E724863B-95AC-47C5-8B22-11843126D4DC}"/>
    <cellStyle name="s_Schedules_AM0909_2007.04.13 (RSRI)_EVOLUÇÃO OBRA 3 2 2" xfId="24464" xr:uid="{7E51845F-9583-4FD5-9F88-9D3BAA2BC606}"/>
    <cellStyle name="s_Schedules_AM0909_2007.04.13 (RSRI)_EVOLUÇÃO OBRA 3 2 3" xfId="28165" xr:uid="{C3EB4693-9756-422E-BBE8-9FF498DD55F9}"/>
    <cellStyle name="s_Schedules_AM0909_2007.04.13 (RSRI)_EVOLUÇÃO OBRA 3 2 4" xfId="15759" xr:uid="{56B4C16A-B364-4EDF-A71D-815410508123}"/>
    <cellStyle name="s_Schedules_AM0909_2007.04.13 (RSRI)_EVOLUÇÃO OBRA 3 2 5" xfId="33571" xr:uid="{EB18BC03-9EBA-4B4E-B505-7C1CA749EB16}"/>
    <cellStyle name="s_Schedules_AM0909_2007.04.13 (RSRI)_EVOLUÇÃO OBRA 3 2 6" xfId="29966" xr:uid="{C8001ACD-1F06-4ABC-ABE4-4F43B9EE7EF4}"/>
    <cellStyle name="s_Schedules_AM0909_2007.04.13 (RSRI)_VSO-4T08-2008.12.02" xfId="4807" xr:uid="{6595CCFB-62AA-445D-B5C7-7C62741698E1}"/>
    <cellStyle name="s_Schedules_AM0909_2007.04.13 (RSRI)_VSO-4T08-2008.12.02 2" xfId="9145" xr:uid="{87C27130-CD88-4560-9775-DEA2501D2B48}"/>
    <cellStyle name="s_Schedules_AM0909_2007.04.13 (RSRI)_VSO-4T08-2008.12.02 2 2" xfId="20883" xr:uid="{8140D0A8-0562-4B78-931B-253652872B4C}"/>
    <cellStyle name="s_Schedules_AM0909_2007.04.13 (RSRI)_VSO-4T08-2008.12.02 2 3" xfId="24695" xr:uid="{90A6EFCA-B287-4CAB-B210-C7753E9C52BA}"/>
    <cellStyle name="s_Schedules_AM0909_2007.04.13 (RSRI)_VSO-4T08-2008.12.02 2 4" xfId="30828" xr:uid="{796E9B10-DC73-49B1-AB09-D78742289C6A}"/>
    <cellStyle name="s_Schedules_AM0909_2007.04.13 (RSRI)_VSO-4T08-2008.12.02 2 5" xfId="32899" xr:uid="{80B75046-BD52-4EF4-8BEC-2199C582C3A7}"/>
    <cellStyle name="s_Schedules_AM0909_2007.04.13 (RSRI)_VSO-4T08-2008.12.02 2 6" xfId="15012" xr:uid="{0007D38C-5694-4041-ADCC-AB392D475808}"/>
    <cellStyle name="s_Schedules_AM0909_2007.04.13 (RSRI)_VSO-4T08-2008.12.02 3" xfId="36837" xr:uid="{DFD64579-5F03-4607-80D3-F336FCD03FCA}"/>
    <cellStyle name="s_Schedules_AM0909_2007.07.13 (RSRI)" xfId="1618" xr:uid="{D95D95B6-DFAC-40B5-B8A8-656AF5D339EE}"/>
    <cellStyle name="s_Schedules_AM0909_2007.07.13 (RSRI) 2" xfId="6562" xr:uid="{93272C51-1A12-4799-914B-F6D69E05F224}"/>
    <cellStyle name="s_Schedules_AM0909_2007.07.13 (RSRI) 2 2" xfId="18536" xr:uid="{EE3D9859-DF74-42EA-890A-BAFB500965B3}"/>
    <cellStyle name="s_Schedules_AM0909_2007.07.13 (RSRI) 2 3" xfId="17404" xr:uid="{8CA0179D-5B2D-40F3-A405-470396EE0B5F}"/>
    <cellStyle name="s_Schedules_AM0909_2007.07.13 (RSRI) 2 4" xfId="29275" xr:uid="{B170E8B7-08B2-4169-8C0A-E409AD27DB8D}"/>
    <cellStyle name="s_Schedules_AM0909_2007.07.13 (RSRI) 2 5" xfId="32675" xr:uid="{8D59F00B-5244-41C3-BCEC-17867C14C4DB}"/>
    <cellStyle name="s_Schedules_AM0909_2007.07.13 (RSRI) 2 6" xfId="24928" xr:uid="{590A869E-623B-4619-A4CA-1700E1E483B7}"/>
    <cellStyle name="s_Schedules_AM0909_2007.07.13 (RSRI) 3" xfId="36838" xr:uid="{5CE25F1A-D789-4D6F-A70B-3D75E630ED5A}"/>
    <cellStyle name="s_Schedules_AM0909_2007.07.13 (RSRI)_BALANÇO" xfId="3827" xr:uid="{D714D915-6BFD-4859-8A4E-2BA79A3E30A7}"/>
    <cellStyle name="s_Schedules_AM0909_2007.07.13 (RSRI)_BALANÇO 2" xfId="8610" xr:uid="{33A2F06B-2EA5-499C-9147-6333D93CA374}"/>
    <cellStyle name="s_Schedules_AM0909_2007.07.13 (RSRI)_BALANÇO 2 2" xfId="20365" xr:uid="{6852DE79-61DF-4C1A-9AD1-E1AC90990653}"/>
    <cellStyle name="s_Schedules_AM0909_2007.07.13 (RSRI)_BALANÇO 2 3" xfId="13583" xr:uid="{146236FA-4A8E-451E-A65F-1863EA0CEC63}"/>
    <cellStyle name="s_Schedules_AM0909_2007.07.13 (RSRI)_BALANÇO 2 4" xfId="17758" xr:uid="{C4C0E1BE-88A0-434C-BA6B-CF068590BB79}"/>
    <cellStyle name="s_Schedules_AM0909_2007.07.13 (RSRI)_BALANÇO 2 5" xfId="33111" xr:uid="{E23E2721-9109-4AB5-92C9-411EECF351EF}"/>
    <cellStyle name="s_Schedules_AM0909_2007.07.13 (RSRI)_BALANÇO 2 6" xfId="30268" xr:uid="{2CFF2C30-B2B1-452B-8514-D20BFE98346F}"/>
    <cellStyle name="s_Schedules_AM0909_2007.07.13 (RSRI)_BALANÇO 3" xfId="11153" xr:uid="{94F13326-9B48-4F41-83F1-0DDEB8F4957A}"/>
    <cellStyle name="s_Schedules_AM0909_2007.07.13 (RSRI)_BALANÇO 3 2" xfId="12724" xr:uid="{0196F6F0-3EBE-41D7-AB85-ECFAD891D4C7}"/>
    <cellStyle name="s_Schedules_AM0909_2007.07.13 (RSRI)_BALANÇO 3 2 2" xfId="23965" xr:uid="{D58CF57A-A043-405B-B287-60EFCE6764E1}"/>
    <cellStyle name="s_Schedules_AM0909_2007.07.13 (RSRI)_BALANÇO 3 2 3" xfId="27668" xr:uid="{C9D53DA3-A76D-46C8-932C-6EC085AB8AE8}"/>
    <cellStyle name="s_Schedules_AM0909_2007.07.13 (RSRI)_BALANÇO 3 2 4" xfId="25823" xr:uid="{1955CD85-1584-48B3-8B80-98F2453460F7}"/>
    <cellStyle name="s_Schedules_AM0909_2007.07.13 (RSRI)_BALANÇO 3 2 5" xfId="22131" xr:uid="{5717F1E0-D5EA-4D24-A04E-6A114E64ED25}"/>
    <cellStyle name="s_Schedules_AM0909_2007.07.13 (RSRI)_BALANÇO 3 2 6" xfId="34316" xr:uid="{3DA9D384-8C10-42A8-B80C-C9A551A8AE79}"/>
    <cellStyle name="s_Schedules_AM0909_2007.07.13 (RSRI)_DF's" xfId="2811" xr:uid="{23BA640D-6E29-4E76-9808-B30706F6BB75}"/>
    <cellStyle name="s_Schedules_AM0909_2007.07.13 (RSRI)_DF's 2" xfId="7594" xr:uid="{912C0A4A-7A39-4819-BE0C-DA9CAD137A12}"/>
    <cellStyle name="s_Schedules_AM0909_2007.07.13 (RSRI)_DF's 2 2" xfId="19472" xr:uid="{D4C00AE7-F4AC-4E12-AC22-5FD5E37B58B8}"/>
    <cellStyle name="s_Schedules_AM0909_2007.07.13 (RSRI)_DF's 2 3" xfId="15778" xr:uid="{1C39E3A1-68CE-48A4-B980-3E77B6B44100}"/>
    <cellStyle name="s_Schedules_AM0909_2007.07.13 (RSRI)_DF's 2 4" xfId="14701" xr:uid="{6F74CE4D-D172-490E-8435-7C6AD21733DE}"/>
    <cellStyle name="s_Schedules_AM0909_2007.07.13 (RSRI)_DF's 2 5" xfId="22532" xr:uid="{F870F86E-1888-439A-8117-CAC2990F1D47}"/>
    <cellStyle name="s_Schedules_AM0909_2007.07.13 (RSRI)_DF's 2 6" xfId="35119" xr:uid="{173DCA4A-FCAC-4364-A86A-012DD552959C}"/>
    <cellStyle name="s_Schedules_AM0909_2007.07.13 (RSRI)_DF's 3" xfId="10657" xr:uid="{8AA8115F-A79D-4884-8420-404DFFC41A73}"/>
    <cellStyle name="s_Schedules_AM0909_2007.07.13 (RSRI)_DF's 3 2" xfId="12232" xr:uid="{2DD1C651-BC1F-4ECF-9927-1FC0D80BCD8C}"/>
    <cellStyle name="s_Schedules_AM0909_2007.07.13 (RSRI)_DF's 3 2 2" xfId="23473" xr:uid="{416C1A08-266C-43DF-A517-352A5A34383D}"/>
    <cellStyle name="s_Schedules_AM0909_2007.07.13 (RSRI)_DF's 3 2 3" xfId="27176" xr:uid="{1849BD82-FAFB-4659-A075-4203A3CCFCB8}"/>
    <cellStyle name="s_Schedules_AM0909_2007.07.13 (RSRI)_DF's 3 2 4" xfId="17881" xr:uid="{1C9E3DF0-3EF4-4212-BC53-B360C7BC7895}"/>
    <cellStyle name="s_Schedules_AM0909_2007.07.13 (RSRI)_DF's 3 2 5" xfId="30194" xr:uid="{6E45BCDF-ED7C-459F-8340-65724BE86F1B}"/>
    <cellStyle name="s_Schedules_AM0909_2007.07.13 (RSRI)_DF's 3 2 6" xfId="13866" xr:uid="{F4B67F6A-095E-4EA8-BF37-539F91BA82C4}"/>
    <cellStyle name="s_Schedules_AM0909_2007.07.13 (RSRI)_EVOLUÇÃO OBRA" xfId="5817" xr:uid="{6F06EA83-8693-42CC-B3F7-1C38CD3624A1}"/>
    <cellStyle name="s_Schedules_AM0909_2007.07.13 (RSRI)_EVOLUÇÃO OBRA 2" xfId="10102" xr:uid="{66578AB4-26CF-466A-ABDF-E5170C7F9FDC}"/>
    <cellStyle name="s_Schedules_AM0909_2007.07.13 (RSRI)_EVOLUÇÃO OBRA 2 2" xfId="21761" xr:uid="{984E9B4F-0CB7-4559-9A9A-4DCC0FE63290}"/>
    <cellStyle name="s_Schedules_AM0909_2007.07.13 (RSRI)_EVOLUÇÃO OBRA 2 3" xfId="25510" xr:uid="{1DDCBCD4-DD02-4046-A01E-5BB561D83808}"/>
    <cellStyle name="s_Schedules_AM0909_2007.07.13 (RSRI)_EVOLUÇÃO OBRA 2 4" xfId="29798" xr:uid="{236C5F5F-E192-4C6D-841E-AAB68E2492E9}"/>
    <cellStyle name="s_Schedules_AM0909_2007.07.13 (RSRI)_EVOLUÇÃO OBRA 2 5" xfId="17838" xr:uid="{145F8684-3434-4238-8F31-B4350A2CBDDB}"/>
    <cellStyle name="s_Schedules_AM0909_2007.07.13 (RSRI)_EVOLUÇÃO OBRA 2 6" xfId="32289" xr:uid="{332C7D1F-277F-40A9-A1FC-1701B6AEBD15}"/>
    <cellStyle name="s_Schedules_AM0909_2007.07.13 (RSRI)_EVOLUÇÃO OBRA 3" xfId="11668" xr:uid="{A1E703B1-69F8-4D4C-AD92-A6CCEFF2D169}"/>
    <cellStyle name="s_Schedules_AM0909_2007.07.13 (RSRI)_EVOLUÇÃO OBRA 3 2" xfId="13224" xr:uid="{DD4ACF0F-AED6-47FD-B19C-ABFA012B8C1A}"/>
    <cellStyle name="s_Schedules_AM0909_2007.07.13 (RSRI)_EVOLUÇÃO OBRA 3 2 2" xfId="24465" xr:uid="{B8BD06E5-4F79-44FF-9D89-43A9B657320B}"/>
    <cellStyle name="s_Schedules_AM0909_2007.07.13 (RSRI)_EVOLUÇÃO OBRA 3 2 3" xfId="28166" xr:uid="{CAB5E919-DA59-434E-AA85-A1754D5BEE4D}"/>
    <cellStyle name="s_Schedules_AM0909_2007.07.13 (RSRI)_EVOLUÇÃO OBRA 3 2 4" xfId="28397" xr:uid="{B5AA339B-F351-4D58-BF25-D4761F96F81D}"/>
    <cellStyle name="s_Schedules_AM0909_2007.07.13 (RSRI)_EVOLUÇÃO OBRA 3 2 5" xfId="33572" xr:uid="{B6A8F9FC-D3CC-4522-A44B-E0E10E611254}"/>
    <cellStyle name="s_Schedules_AM0909_2007.07.13 (RSRI)_EVOLUÇÃO OBRA 3 2 6" xfId="25791" xr:uid="{BF9D3269-0410-4EBA-971E-D2E17AC1DDA0}"/>
    <cellStyle name="s_Schedules_AM0909_2007.07.13 (RSRI)_VSO-4T08-2008.12.02" xfId="4808" xr:uid="{B40135D4-A510-40DB-BFF5-86386CFA76BE}"/>
    <cellStyle name="s_Schedules_AM0909_2007.07.13 (RSRI)_VSO-4T08-2008.12.02 2" xfId="9146" xr:uid="{77C124D3-EF3B-409C-895F-C78171418E1B}"/>
    <cellStyle name="s_Schedules_AM0909_2007.07.13 (RSRI)_VSO-4T08-2008.12.02 2 2" xfId="20884" xr:uid="{C2AF3A00-F916-4AB2-9159-E868191C8BEB}"/>
    <cellStyle name="s_Schedules_AM0909_2007.07.13 (RSRI)_VSO-4T08-2008.12.02 2 3" xfId="24696" xr:uid="{4F005FF8-357B-497B-8B50-49B122F6DE89}"/>
    <cellStyle name="s_Schedules_AM0909_2007.07.13 (RSRI)_VSO-4T08-2008.12.02 2 4" xfId="29823" xr:uid="{B784EDA6-5C89-41D8-8F83-CF58F3B59BEB}"/>
    <cellStyle name="s_Schedules_AM0909_2007.07.13 (RSRI)_VSO-4T08-2008.12.02 2 5" xfId="16188" xr:uid="{7F9F6DB7-EAD0-4D04-AF8D-F3151296944C}"/>
    <cellStyle name="s_Schedules_AM0909_2007.07.13 (RSRI)_VSO-4T08-2008.12.02 2 6" xfId="14852" xr:uid="{5B87FEE5-C92D-4495-8E2B-769BB8046A2C}"/>
    <cellStyle name="s_Schedules_AM0909_2007.07.13 (RSRI)_VSO-4T08-2008.12.02 3" xfId="36839" xr:uid="{3F458EB2-DD46-46B4-9C4A-FC1ACFD1812A}"/>
    <cellStyle name="s_Schedules_Brenner" xfId="1619" xr:uid="{C80AC936-EC5F-4E89-9792-AA8C0229BFCE}"/>
    <cellStyle name="s_Schedules_Brenner 2" xfId="6563" xr:uid="{689B4BED-0945-4AC4-B0C4-73726C6D0FD8}"/>
    <cellStyle name="s_Schedules_Brenner 2 2" xfId="18537" xr:uid="{DBA07C5B-A263-493E-A453-B7FAF46AD4EF}"/>
    <cellStyle name="s_Schedules_Brenner 2 3" xfId="21969" xr:uid="{B9DFC816-93F9-49A8-9328-9BB2F12CAEB9}"/>
    <cellStyle name="s_Schedules_Brenner 2 4" xfId="17144" xr:uid="{71935471-925C-47EC-AA58-B756798F729E}"/>
    <cellStyle name="s_Schedules_Brenner 2 5" xfId="31354" xr:uid="{D8B0309E-13A8-43EC-B8F7-EE29860BC1A5}"/>
    <cellStyle name="s_Schedules_Brenner 2 6" xfId="30990" xr:uid="{D092803F-518C-48DE-9A17-A587EF42DF69}"/>
    <cellStyle name="s_Schedules_Brenner 3" xfId="36840" xr:uid="{84B5AC51-2BE7-48B3-B372-4922F1041608}"/>
    <cellStyle name="s_Schedules_Brenner_2007.04.13 (RSRI)" xfId="1620" xr:uid="{846900B8-43C8-49D6-8AE7-2BDC741C5785}"/>
    <cellStyle name="s_Schedules_Brenner_2007.04.13 (RSRI) 2" xfId="6564" xr:uid="{6D3082AB-985F-4B04-8082-769557A72BBA}"/>
    <cellStyle name="s_Schedules_Brenner_2007.04.13 (RSRI) 2 2" xfId="18538" xr:uid="{E69EC3D6-8095-4D66-BD9A-E5833DB5448A}"/>
    <cellStyle name="s_Schedules_Brenner_2007.04.13 (RSRI) 2 3" xfId="15093" xr:uid="{B7C8F4E5-044B-4177-9E2A-713B3577D812}"/>
    <cellStyle name="s_Schedules_Brenner_2007.04.13 (RSRI) 2 4" xfId="15443" xr:uid="{7B3A4E58-A9AA-4AF9-8A6A-7B5DEF4A3128}"/>
    <cellStyle name="s_Schedules_Brenner_2007.04.13 (RSRI) 2 5" xfId="31519" xr:uid="{D3A774D5-0C3F-40E2-BA16-5EB8658C8D40}"/>
    <cellStyle name="s_Schedules_Brenner_2007.04.13 (RSRI) 2 6" xfId="31980" xr:uid="{A96334EC-1D32-463F-AE54-1770E3869977}"/>
    <cellStyle name="s_Schedules_Brenner_2007.04.13 (RSRI) 3" xfId="36841" xr:uid="{F5C1965F-395F-45BB-ACC3-E352F0FAC0D2}"/>
    <cellStyle name="s_Schedules_Brenner_2007.04.13 (RSRI)_BALANÇO" xfId="3828" xr:uid="{78E4634B-4E18-4F6A-B685-461AEA4F2271}"/>
    <cellStyle name="s_Schedules_Brenner_2007.04.13 (RSRI)_BALANÇO 2" xfId="8611" xr:uid="{C64918C7-9A6E-43E5-BA0C-6C75D9CBEE94}"/>
    <cellStyle name="s_Schedules_Brenner_2007.04.13 (RSRI)_BALANÇO 2 2" xfId="20366" xr:uid="{020FC030-E822-4584-8FFF-1883CF17C094}"/>
    <cellStyle name="s_Schedules_Brenner_2007.04.13 (RSRI)_BALANÇO 2 3" xfId="13582" xr:uid="{783DA926-28E7-46D9-BDB7-301D8A696593}"/>
    <cellStyle name="s_Schedules_Brenner_2007.04.13 (RSRI)_BALANÇO 2 4" xfId="22557" xr:uid="{8036850B-7B60-4CB9-BAD9-C7AED20DA02B}"/>
    <cellStyle name="s_Schedules_Brenner_2007.04.13 (RSRI)_BALANÇO 2 5" xfId="32200" xr:uid="{DD258E18-D5A4-45ED-BDD2-F8E1C2699A12}"/>
    <cellStyle name="s_Schedules_Brenner_2007.04.13 (RSRI)_BALANÇO 2 6" xfId="26544" xr:uid="{E6B8BE2F-0FEE-4365-9BDB-A2B6832BC1C0}"/>
    <cellStyle name="s_Schedules_Brenner_2007.04.13 (RSRI)_BALANÇO 3" xfId="11154" xr:uid="{3EC142C9-FCB1-4B41-A4CB-6A84B12B06D4}"/>
    <cellStyle name="s_Schedules_Brenner_2007.04.13 (RSRI)_BALANÇO 3 2" xfId="12725" xr:uid="{212ADE95-0CDF-4061-9A6A-39A5B8B617FF}"/>
    <cellStyle name="s_Schedules_Brenner_2007.04.13 (RSRI)_BALANÇO 3 2 2" xfId="23966" xr:uid="{4F443AA2-514A-4FF7-9413-C67135EB9B14}"/>
    <cellStyle name="s_Schedules_Brenner_2007.04.13 (RSRI)_BALANÇO 3 2 3" xfId="27669" xr:uid="{008D2E0C-79F8-4D43-AC48-648DDF5BCF9B}"/>
    <cellStyle name="s_Schedules_Brenner_2007.04.13 (RSRI)_BALANÇO 3 2 4" xfId="28439" xr:uid="{E5E46F69-B7C3-47DA-B1FD-89E66FAE2FDB}"/>
    <cellStyle name="s_Schedules_Brenner_2007.04.13 (RSRI)_BALANÇO 3 2 5" xfId="31385" xr:uid="{8AD4D029-17E1-4504-94B0-7E1A4F51BFCB}"/>
    <cellStyle name="s_Schedules_Brenner_2007.04.13 (RSRI)_BALANÇO 3 2 6" xfId="28572" xr:uid="{B74EC222-35E3-4642-A47C-027B3911C816}"/>
    <cellStyle name="s_Schedules_Brenner_2007.04.13 (RSRI)_DF's" xfId="2812" xr:uid="{97B87078-1F0C-4854-B866-35411BA5513B}"/>
    <cellStyle name="s_Schedules_Brenner_2007.04.13 (RSRI)_DF's 2" xfId="7595" xr:uid="{795C41F5-307A-4CD7-9C8C-636C8B610656}"/>
    <cellStyle name="s_Schedules_Brenner_2007.04.13 (RSRI)_DF's 2 2" xfId="19473" xr:uid="{DC64C96E-4F31-45A1-BCF9-E9E4F147ABBF}"/>
    <cellStyle name="s_Schedules_Brenner_2007.04.13 (RSRI)_DF's 2 3" xfId="13734" xr:uid="{CD982081-B036-44B7-9719-4191177372F7}"/>
    <cellStyle name="s_Schedules_Brenner_2007.04.13 (RSRI)_DF's 2 4" xfId="28779" xr:uid="{F54728DD-1746-4BA5-AF13-DA1FAA6A4674}"/>
    <cellStyle name="s_Schedules_Brenner_2007.04.13 (RSRI)_DF's 2 5" xfId="33130" xr:uid="{A6636F7E-5DEB-4ED9-8391-25BDFFB8409E}"/>
    <cellStyle name="s_Schedules_Brenner_2007.04.13 (RSRI)_DF's 2 6" xfId="34833" xr:uid="{EB0A2C15-3297-46AD-8DAB-0CE584313608}"/>
    <cellStyle name="s_Schedules_Brenner_2007.04.13 (RSRI)_DF's 3" xfId="10658" xr:uid="{AF23AC70-C816-468C-B8FD-557EF7E26D66}"/>
    <cellStyle name="s_Schedules_Brenner_2007.04.13 (RSRI)_DF's 3 2" xfId="12233" xr:uid="{2AC3B7EB-B1B4-4650-B337-E1BED31845A0}"/>
    <cellStyle name="s_Schedules_Brenner_2007.04.13 (RSRI)_DF's 3 2 2" xfId="23474" xr:uid="{370BCF11-FAFA-4A47-AC00-D762B72B790C}"/>
    <cellStyle name="s_Schedules_Brenner_2007.04.13 (RSRI)_DF's 3 2 3" xfId="27177" xr:uid="{4C56B0DD-D69D-44E6-9EC6-7FDF6EDD5EB3}"/>
    <cellStyle name="s_Schedules_Brenner_2007.04.13 (RSRI)_DF's 3 2 4" xfId="28497" xr:uid="{9287D978-CC0A-495E-B2B6-7D4F8DB4B453}"/>
    <cellStyle name="s_Schedules_Brenner_2007.04.13 (RSRI)_DF's 3 2 5" xfId="24926" xr:uid="{56F42985-DF82-4C3B-9E7C-C1E4EA1C134C}"/>
    <cellStyle name="s_Schedules_Brenner_2007.04.13 (RSRI)_DF's 3 2 6" xfId="21490" xr:uid="{F8816D74-EE47-4AA3-9FEB-2E5F05366548}"/>
    <cellStyle name="s_Schedules_Brenner_2007.04.13 (RSRI)_EVOLUÇÃO OBRA" xfId="5818" xr:uid="{D37CCB05-5ABC-4C31-9E53-6A220EBB3C58}"/>
    <cellStyle name="s_Schedules_Brenner_2007.04.13 (RSRI)_EVOLUÇÃO OBRA 2" xfId="10103" xr:uid="{451DFA32-DD76-48E4-9CA3-6A7E43FCC070}"/>
    <cellStyle name="s_Schedules_Brenner_2007.04.13 (RSRI)_EVOLUÇÃO OBRA 2 2" xfId="21762" xr:uid="{45151C0D-053B-4DDE-B907-5B26CB654A8A}"/>
    <cellStyle name="s_Schedules_Brenner_2007.04.13 (RSRI)_EVOLUÇÃO OBRA 2 3" xfId="25511" xr:uid="{D46D95BC-6498-4D9B-84A1-DED47E32E5E0}"/>
    <cellStyle name="s_Schedules_Brenner_2007.04.13 (RSRI)_EVOLUÇÃO OBRA 2 4" xfId="28619" xr:uid="{F952AEF6-80B2-42B0-8F47-EB02C9D3660F}"/>
    <cellStyle name="s_Schedules_Brenner_2007.04.13 (RSRI)_EVOLUÇÃO OBRA 2 5" xfId="17261" xr:uid="{ACE6F2F8-1CC5-4546-8284-53E9E8443095}"/>
    <cellStyle name="s_Schedules_Brenner_2007.04.13 (RSRI)_EVOLUÇÃO OBRA 2 6" xfId="34821" xr:uid="{C6EE8035-DAD4-47D5-8FB9-7F3E1CDBEE8A}"/>
    <cellStyle name="s_Schedules_Brenner_2007.04.13 (RSRI)_EVOLUÇÃO OBRA 3" xfId="11669" xr:uid="{27D7A35A-9E7A-422F-BD23-E4685D5708FD}"/>
    <cellStyle name="s_Schedules_Brenner_2007.04.13 (RSRI)_EVOLUÇÃO OBRA 3 2" xfId="13225" xr:uid="{49C33E46-6837-4BC4-8CD2-CDAF589FDFFB}"/>
    <cellStyle name="s_Schedules_Brenner_2007.04.13 (RSRI)_EVOLUÇÃO OBRA 3 2 2" xfId="24466" xr:uid="{ABE3036F-2C8D-4830-8F85-9DA29844BFCD}"/>
    <cellStyle name="s_Schedules_Brenner_2007.04.13 (RSRI)_EVOLUÇÃO OBRA 3 2 3" xfId="28167" xr:uid="{313ABA14-69CA-4C70-8DF2-1D0F3D4F3528}"/>
    <cellStyle name="s_Schedules_Brenner_2007.04.13 (RSRI)_EVOLUÇÃO OBRA 3 2 4" xfId="16993" xr:uid="{8FC251FD-AD04-41B2-BB06-7AE0230E6EFA}"/>
    <cellStyle name="s_Schedules_Brenner_2007.04.13 (RSRI)_EVOLUÇÃO OBRA 3 2 5" xfId="33573" xr:uid="{9FEFFB70-8813-4AFE-8244-4955FF05CE09}"/>
    <cellStyle name="s_Schedules_Brenner_2007.04.13 (RSRI)_EVOLUÇÃO OBRA 3 2 6" xfId="17284" xr:uid="{A0A2AF5A-C697-47E9-BDEA-4443F49546C1}"/>
    <cellStyle name="s_Schedules_Brenner_2007.04.13 (RSRI)_VSO-4T08-2008.12.02" xfId="4809" xr:uid="{1B62416A-884E-48A3-8C88-8280B3B6FBAA}"/>
    <cellStyle name="s_Schedules_Brenner_2007.04.13 (RSRI)_VSO-4T08-2008.12.02 2" xfId="9147" xr:uid="{A88B8141-2D39-4D00-8C10-0D40BAFCE9B3}"/>
    <cellStyle name="s_Schedules_Brenner_2007.04.13 (RSRI)_VSO-4T08-2008.12.02 2 2" xfId="20885" xr:uid="{932753AF-8FAD-47E5-A7CC-091E4A2C1E62}"/>
    <cellStyle name="s_Schedules_Brenner_2007.04.13 (RSRI)_VSO-4T08-2008.12.02 2 3" xfId="24697" xr:uid="{1CDD42A6-132B-4A13-A443-C326AAADEC04}"/>
    <cellStyle name="s_Schedules_Brenner_2007.04.13 (RSRI)_VSO-4T08-2008.12.02 2 4" xfId="28682" xr:uid="{6F91BF8C-D15D-4A16-B379-8014416F5774}"/>
    <cellStyle name="s_Schedules_Brenner_2007.04.13 (RSRI)_VSO-4T08-2008.12.02 2 5" xfId="21687" xr:uid="{BB3AEB91-943D-4043-B679-27B5880A667F}"/>
    <cellStyle name="s_Schedules_Brenner_2007.04.13 (RSRI)_VSO-4T08-2008.12.02 2 6" xfId="33833" xr:uid="{36B736A6-7EC0-4EE5-AB43-6A9BEC122678}"/>
    <cellStyle name="s_Schedules_Brenner_2007.04.13 (RSRI)_VSO-4T08-2008.12.02 3" xfId="36842" xr:uid="{CBA02F79-F425-4CF5-B0DF-942FDF561CCF}"/>
    <cellStyle name="s_Schedules_Brenner_2007.07.13 (RSRI)" xfId="1621" xr:uid="{E32942D1-1453-47B7-8FED-8FA5264C948F}"/>
    <cellStyle name="s_Schedules_Brenner_2007.07.13 (RSRI) 2" xfId="6565" xr:uid="{7BA85B8A-C11C-45E2-B74D-8077081F01EC}"/>
    <cellStyle name="s_Schedules_Brenner_2007.07.13 (RSRI) 2 2" xfId="18539" xr:uid="{1C546111-5DC6-4302-854A-E937046FD3D1}"/>
    <cellStyle name="s_Schedules_Brenner_2007.07.13 (RSRI) 2 3" xfId="22326" xr:uid="{52D7C3C0-A225-4BD6-B11B-4314B366D969}"/>
    <cellStyle name="s_Schedules_Brenner_2007.07.13 (RSRI) 2 4" xfId="30585" xr:uid="{3F0C792E-9DAD-41CA-B6C2-8D6112E070C2}"/>
    <cellStyle name="s_Schedules_Brenner_2007.07.13 (RSRI) 2 5" xfId="13901" xr:uid="{E07747D6-1EB6-4BD1-AFE3-32E7D9EE9826}"/>
    <cellStyle name="s_Schedules_Brenner_2007.07.13 (RSRI) 2 6" xfId="28959" xr:uid="{A6D5D0B8-D76F-4B53-A378-7AD39C44A611}"/>
    <cellStyle name="s_Schedules_Brenner_2007.07.13 (RSRI) 3" xfId="36843" xr:uid="{DA46ECC6-E311-4B0B-B70B-225A44157394}"/>
    <cellStyle name="s_Schedules_Brenner_2007.07.13 (RSRI)_BALANÇO" xfId="3829" xr:uid="{1594892B-485F-4C2F-89E1-33CB6860DB4A}"/>
    <cellStyle name="s_Schedules_Brenner_2007.07.13 (RSRI)_BALANÇO 2" xfId="8612" xr:uid="{9ED59A7C-18C7-4F76-9FFC-D5670415B34F}"/>
    <cellStyle name="s_Schedules_Brenner_2007.07.13 (RSRI)_BALANÇO 2 2" xfId="20367" xr:uid="{1571BD13-25E9-49FA-BE40-41ACAD79E8BA}"/>
    <cellStyle name="s_Schedules_Brenner_2007.07.13 (RSRI)_BALANÇO 2 3" xfId="16445" xr:uid="{5CA233DC-4897-4696-BA5D-0D12C53375B8}"/>
    <cellStyle name="s_Schedules_Brenner_2007.07.13 (RSRI)_BALANÇO 2 4" xfId="13873" xr:uid="{C3E11DE0-4F5C-40CB-ADBF-66ACD75CDC79}"/>
    <cellStyle name="s_Schedules_Brenner_2007.07.13 (RSRI)_BALANÇO 2 5" xfId="31008" xr:uid="{A7113E12-503A-41B6-ACF3-AE859A75EC1B}"/>
    <cellStyle name="s_Schedules_Brenner_2007.07.13 (RSRI)_BALANÇO 2 6" xfId="34419" xr:uid="{525077CB-7AFE-4E78-9EF4-A11EBE9959C3}"/>
    <cellStyle name="s_Schedules_Brenner_2007.07.13 (RSRI)_BALANÇO 3" xfId="11155" xr:uid="{437F9A7E-8943-4C14-9F8E-96491662784F}"/>
    <cellStyle name="s_Schedules_Brenner_2007.07.13 (RSRI)_BALANÇO 3 2" xfId="12726" xr:uid="{0D12CD0D-9208-4AED-9289-72E4E05025D5}"/>
    <cellStyle name="s_Schedules_Brenner_2007.07.13 (RSRI)_BALANÇO 3 2 2" xfId="23967" xr:uid="{3B3C64A5-0757-403C-88BD-53ABD55DF959}"/>
    <cellStyle name="s_Schedules_Brenner_2007.07.13 (RSRI)_BALANÇO 3 2 3" xfId="27670" xr:uid="{537FC85B-8B3A-4C6F-9562-7E13D93FDA76}"/>
    <cellStyle name="s_Schedules_Brenner_2007.07.13 (RSRI)_BALANÇO 3 2 4" xfId="22860" xr:uid="{606A9651-444E-42B6-8241-C26E8BB89F63}"/>
    <cellStyle name="s_Schedules_Brenner_2007.07.13 (RSRI)_BALANÇO 3 2 5" xfId="17667" xr:uid="{B1FA1F9A-CFC5-4856-AEE6-300A84693CA0}"/>
    <cellStyle name="s_Schedules_Brenner_2007.07.13 (RSRI)_BALANÇO 3 2 6" xfId="34854" xr:uid="{81F1FFAA-F34C-461B-A053-00647AA7F731}"/>
    <cellStyle name="s_Schedules_Brenner_2007.07.13 (RSRI)_DF's" xfId="2813" xr:uid="{C3BC1235-6808-4BF0-BCD1-D63882F25AD6}"/>
    <cellStyle name="s_Schedules_Brenner_2007.07.13 (RSRI)_DF's 2" xfId="7596" xr:uid="{B2143414-6F8E-4123-858A-3DDC7ACD89A5}"/>
    <cellStyle name="s_Schedules_Brenner_2007.07.13 (RSRI)_DF's 2 2" xfId="19474" xr:uid="{EC1BBAEA-B265-450F-9376-D1CBFBDCD6D1}"/>
    <cellStyle name="s_Schedules_Brenner_2007.07.13 (RSRI)_DF's 2 3" xfId="16544" xr:uid="{609B4DDB-7BE2-472E-8A08-AFAA9C0F763D}"/>
    <cellStyle name="s_Schedules_Brenner_2007.07.13 (RSRI)_DF's 2 4" xfId="20297" xr:uid="{721B486E-C8BB-44EE-A2EE-540618510F81}"/>
    <cellStyle name="s_Schedules_Brenner_2007.07.13 (RSRI)_DF's 2 5" xfId="15706" xr:uid="{431A24D6-29EB-4EF6-B9F9-A8569DA522F3}"/>
    <cellStyle name="s_Schedules_Brenner_2007.07.13 (RSRI)_DF's 2 6" xfId="34177" xr:uid="{53AE9F5A-05B1-490C-B004-64B5198AAE4F}"/>
    <cellStyle name="s_Schedules_Brenner_2007.07.13 (RSRI)_DF's 3" xfId="10659" xr:uid="{B6FBDFAA-2BB2-4836-9019-21AE0DF88C80}"/>
    <cellStyle name="s_Schedules_Brenner_2007.07.13 (RSRI)_DF's 3 2" xfId="12234" xr:uid="{82B6E303-075E-495E-9122-4F793C0BE555}"/>
    <cellStyle name="s_Schedules_Brenner_2007.07.13 (RSRI)_DF's 3 2 2" xfId="23475" xr:uid="{1D2BEBAD-5565-453B-894E-6F1B36581B01}"/>
    <cellStyle name="s_Schedules_Brenner_2007.07.13 (RSRI)_DF's 3 2 3" xfId="27178" xr:uid="{0F647CD1-71BE-4817-8603-5B79CD1E5627}"/>
    <cellStyle name="s_Schedules_Brenner_2007.07.13 (RSRI)_DF's 3 2 4" xfId="16227" xr:uid="{862FA618-836A-47CA-8CD0-8252B9117636}"/>
    <cellStyle name="s_Schedules_Brenner_2007.07.13 (RSRI)_DF's 3 2 5" xfId="22818" xr:uid="{B3ACE415-02B3-4376-A91A-3B1407257785}"/>
    <cellStyle name="s_Schedules_Brenner_2007.07.13 (RSRI)_DF's 3 2 6" xfId="34468" xr:uid="{FC8376CD-AD21-46E2-895B-A968A4A689CC}"/>
    <cellStyle name="s_Schedules_Brenner_2007.07.13 (RSRI)_EVOLUÇÃO OBRA" xfId="5819" xr:uid="{6186E48C-D1C1-44A3-9B74-3B8BFE79C82C}"/>
    <cellStyle name="s_Schedules_Brenner_2007.07.13 (RSRI)_EVOLUÇÃO OBRA 2" xfId="10104" xr:uid="{22CA87EE-BDE2-4BDB-B656-9E4EBF63BA50}"/>
    <cellStyle name="s_Schedules_Brenner_2007.07.13 (RSRI)_EVOLUÇÃO OBRA 2 2" xfId="21763" xr:uid="{4D8A58C9-7B32-4BF6-B29A-2525BD03E948}"/>
    <cellStyle name="s_Schedules_Brenner_2007.07.13 (RSRI)_EVOLUÇÃO OBRA 2 3" xfId="25512" xr:uid="{84F3221C-0E2C-4852-B830-8F894A3BFF5D}"/>
    <cellStyle name="s_Schedules_Brenner_2007.07.13 (RSRI)_EVOLUÇÃO OBRA 2 4" xfId="17899" xr:uid="{7D69F18E-1374-4254-8B93-D275DC514100}"/>
    <cellStyle name="s_Schedules_Brenner_2007.07.13 (RSRI)_EVOLUÇÃO OBRA 2 5" xfId="31821" xr:uid="{A9BC5671-8099-4FA4-B64C-6797E88EEA0F}"/>
    <cellStyle name="s_Schedules_Brenner_2007.07.13 (RSRI)_EVOLUÇÃO OBRA 2 6" xfId="35054" xr:uid="{B4652702-535F-49AD-8D5E-1D2FFA1AD28B}"/>
    <cellStyle name="s_Schedules_Brenner_2007.07.13 (RSRI)_EVOLUÇÃO OBRA 3" xfId="11670" xr:uid="{12DBCCAC-3C57-4E57-83C5-8AB313DE5645}"/>
    <cellStyle name="s_Schedules_Brenner_2007.07.13 (RSRI)_EVOLUÇÃO OBRA 3 2" xfId="13226" xr:uid="{250B9104-A538-431A-8564-4414791D4F8F}"/>
    <cellStyle name="s_Schedules_Brenner_2007.07.13 (RSRI)_EVOLUÇÃO OBRA 3 2 2" xfId="24467" xr:uid="{94097A8A-67F9-4819-95D1-E5F18FB1A362}"/>
    <cellStyle name="s_Schedules_Brenner_2007.07.13 (RSRI)_EVOLUÇÃO OBRA 3 2 3" xfId="28168" xr:uid="{ABFC0C0E-1AA8-4A48-B081-7706E5C3B363}"/>
    <cellStyle name="s_Schedules_Brenner_2007.07.13 (RSRI)_EVOLUÇÃO OBRA 3 2 4" xfId="19419" xr:uid="{0F3499B0-AD77-457F-9D4F-E83B6B4623B0}"/>
    <cellStyle name="s_Schedules_Brenner_2007.07.13 (RSRI)_EVOLUÇÃO OBRA 3 2 5" xfId="33574" xr:uid="{B115F6FD-CFEF-499D-B5F0-01DA16D9330B}"/>
    <cellStyle name="s_Schedules_Brenner_2007.07.13 (RSRI)_EVOLUÇÃO OBRA 3 2 6" xfId="33361" xr:uid="{809C1439-24A8-4625-B916-C336BCDB5F52}"/>
    <cellStyle name="s_Schedules_Brenner_2007.07.13 (RSRI)_VSO-4T08-2008.12.02" xfId="4810" xr:uid="{CDB52BE2-517A-43BA-9749-C2FD78A4E5DC}"/>
    <cellStyle name="s_Schedules_Brenner_2007.07.13 (RSRI)_VSO-4T08-2008.12.02 2" xfId="9148" xr:uid="{716265CD-99C2-43C8-A7D4-CA3AB2316EE8}"/>
    <cellStyle name="s_Schedules_Brenner_2007.07.13 (RSRI)_VSO-4T08-2008.12.02 2 2" xfId="20886" xr:uid="{70238AD9-A1CD-4163-97B1-E32FA5E94254}"/>
    <cellStyle name="s_Schedules_Brenner_2007.07.13 (RSRI)_VSO-4T08-2008.12.02 2 3" xfId="24698" xr:uid="{FF89D908-6D4B-4094-95DA-F24BAEE3793C}"/>
    <cellStyle name="s_Schedules_Brenner_2007.07.13 (RSRI)_VSO-4T08-2008.12.02 2 4" xfId="26470" xr:uid="{6620E052-0460-421A-856A-E57944CAAF17}"/>
    <cellStyle name="s_Schedules_Brenner_2007.07.13 (RSRI)_VSO-4T08-2008.12.02 2 5" xfId="30253" xr:uid="{F22E9028-8B37-4985-8E57-A6590597418E}"/>
    <cellStyle name="s_Schedules_Brenner_2007.07.13 (RSRI)_VSO-4T08-2008.12.02 2 6" xfId="26281" xr:uid="{98E3A961-65B2-42AD-BF7B-A5C8600A5045}"/>
    <cellStyle name="s_Schedules_Brenner_2007.07.13 (RSRI)_VSO-4T08-2008.12.02 3" xfId="36844" xr:uid="{AF825132-1704-45B8-BCD9-5D126A074D06}"/>
    <cellStyle name="s_Sheet5" xfId="1622" xr:uid="{11583D72-FC47-49BF-A359-8BCBB650D6EB}"/>
    <cellStyle name="s_Sheet5 2" xfId="6566" xr:uid="{C436746B-5382-4DF3-A334-337D21C62D46}"/>
    <cellStyle name="s_Sheet5 2 2" xfId="18540" xr:uid="{41BAD06C-4FF5-4BDE-8AA9-AB218C660F34}"/>
    <cellStyle name="s_Sheet5 2 3" xfId="15869" xr:uid="{9D364E9B-427C-4573-BD2D-3CE90ADF7EF8}"/>
    <cellStyle name="s_Sheet5 2 4" xfId="29580" xr:uid="{827C9F46-52FA-41B9-93B9-950D8320D0A7}"/>
    <cellStyle name="s_Sheet5 2 5" xfId="17888" xr:uid="{BDDBA6C1-A2D9-4123-96BB-D77BEB708EC9}"/>
    <cellStyle name="s_Sheet5 2 6" xfId="34807" xr:uid="{1B7FA109-D2EF-45C2-83B3-382E4593442F}"/>
    <cellStyle name="s_Sheet5 3" xfId="36845" xr:uid="{FEEA1582-7E7D-4823-97F3-B5FE4CCD168A}"/>
    <cellStyle name="s_Sheet5_2007.04.13 (RSRI)" xfId="1623" xr:uid="{784887C0-0951-4C69-BD16-7CF78D104CBE}"/>
    <cellStyle name="s_Sheet5_2007.04.13 (RSRI) 2" xfId="6567" xr:uid="{FA9048B4-5396-422A-9731-665C5CED4A38}"/>
    <cellStyle name="s_Sheet5_2007.04.13 (RSRI) 2 2" xfId="18541" xr:uid="{90B9FD78-9020-4FB8-8EED-735C65D79623}"/>
    <cellStyle name="s_Sheet5_2007.04.13 (RSRI) 2 3" xfId="13977" xr:uid="{03E84774-AEAE-40FE-88A1-68E1F644A7BF}"/>
    <cellStyle name="s_Sheet5_2007.04.13 (RSRI) 2 4" xfId="24859" xr:uid="{75B207EF-EFB1-4B49-B8C5-4A3D830F7EE6}"/>
    <cellStyle name="s_Sheet5_2007.04.13 (RSRI) 2 5" xfId="30389" xr:uid="{FA7AFED1-A00D-4F7E-BEC4-811DCC527970}"/>
    <cellStyle name="s_Sheet5_2007.04.13 (RSRI) 2 6" xfId="30498" xr:uid="{CD32A0F0-C175-4D4B-9ECD-645586A03FBF}"/>
    <cellStyle name="s_Sheet5_2007.04.13 (RSRI) 3" xfId="36846" xr:uid="{3E5DACF2-1D96-46CF-8B35-2E2877C81A5D}"/>
    <cellStyle name="s_Sheet5_2007.04.13 (RSRI)_BALANÇO" xfId="3830" xr:uid="{D771E406-751C-4EF2-806D-21E75540E05A}"/>
    <cellStyle name="s_Sheet5_2007.04.13 (RSRI)_BALANÇO 2" xfId="8613" xr:uid="{180B1343-45A0-4C1E-8133-2C11BF45A419}"/>
    <cellStyle name="s_Sheet5_2007.04.13 (RSRI)_BALANÇO 2 2" xfId="20368" xr:uid="{FCF45085-B542-4809-AFA2-9FC10B9B4B50}"/>
    <cellStyle name="s_Sheet5_2007.04.13 (RSRI)_BALANÇO 2 3" xfId="21036" xr:uid="{08C075DF-ED76-48F8-B5C2-A9FA67A940AD}"/>
    <cellStyle name="s_Sheet5_2007.04.13 (RSRI)_BALANÇO 2 4" xfId="28725" xr:uid="{97A13453-65D8-4140-9BAD-64603008B098}"/>
    <cellStyle name="s_Sheet5_2007.04.13 (RSRI)_BALANÇO 2 5" xfId="24826" xr:uid="{82C6E78B-5F0E-49EB-9994-86E5A4603B35}"/>
    <cellStyle name="s_Sheet5_2007.04.13 (RSRI)_BALANÇO 2 6" xfId="31551" xr:uid="{9F13C13F-501F-4649-87A0-4EA9ABE5C398}"/>
    <cellStyle name="s_Sheet5_2007.04.13 (RSRI)_BALANÇO 3" xfId="11156" xr:uid="{7E61D942-777B-432D-9365-67B5730A83B8}"/>
    <cellStyle name="s_Sheet5_2007.04.13 (RSRI)_BALANÇO 3 2" xfId="12727" xr:uid="{B0E551BB-7AF0-4A08-A685-E14DBDE6E0E4}"/>
    <cellStyle name="s_Sheet5_2007.04.13 (RSRI)_BALANÇO 3 2 2" xfId="23968" xr:uid="{36756BA1-B0B0-48B2-8C64-E8B778B01900}"/>
    <cellStyle name="s_Sheet5_2007.04.13 (RSRI)_BALANÇO 3 2 3" xfId="27671" xr:uid="{1D4FC49A-E407-4C33-A2D0-717BF8F19F98}"/>
    <cellStyle name="s_Sheet5_2007.04.13 (RSRI)_BALANÇO 3 2 4" xfId="16238" xr:uid="{D9DF52D3-85E4-45CA-8D2A-F3A4D37051E7}"/>
    <cellStyle name="s_Sheet5_2007.04.13 (RSRI)_BALANÇO 3 2 5" xfId="15237" xr:uid="{2BE2AB36-88A5-4F7C-A0D9-7F7E3BE70BE5}"/>
    <cellStyle name="s_Sheet5_2007.04.13 (RSRI)_BALANÇO 3 2 6" xfId="22046" xr:uid="{EB9F5F1A-BA13-4D5B-9571-E6D077440DFE}"/>
    <cellStyle name="s_Sheet5_2007.04.13 (RSRI)_DF's" xfId="2814" xr:uid="{464EFC1B-01D0-45B1-A9F7-6C485905B02C}"/>
    <cellStyle name="s_Sheet5_2007.04.13 (RSRI)_DF's 2" xfId="7597" xr:uid="{8B943057-92D4-438A-8988-8E2A0CAE6F67}"/>
    <cellStyle name="s_Sheet5_2007.04.13 (RSRI)_DF's 2 2" xfId="19475" xr:uid="{2C5D2A42-ED38-42F2-8DAE-F0BABAD146E3}"/>
    <cellStyle name="s_Sheet5_2007.04.13 (RSRI)_DF's 2 3" xfId="21145" xr:uid="{CB87E449-91B4-4D65-974C-CA4530E217F6}"/>
    <cellStyle name="s_Sheet5_2007.04.13 (RSRI)_DF's 2 4" xfId="18834" xr:uid="{D5C31A44-62BA-48F9-8BF8-92A779230BF5}"/>
    <cellStyle name="s_Sheet5_2007.04.13 (RSRI)_DF's 2 5" xfId="32746" xr:uid="{7E639A0F-C8FF-46C5-B230-8FC436321D33}"/>
    <cellStyle name="s_Sheet5_2007.04.13 (RSRI)_DF's 2 6" xfId="34606" xr:uid="{6B0B6BBD-4518-4CB4-BF4A-90F4D07B1F06}"/>
    <cellStyle name="s_Sheet5_2007.04.13 (RSRI)_DF's 3" xfId="10660" xr:uid="{609CE97D-75C8-4C74-8176-82531436863B}"/>
    <cellStyle name="s_Sheet5_2007.04.13 (RSRI)_DF's 3 2" xfId="12235" xr:uid="{67765ABD-D59A-44BD-9268-4B705522097A}"/>
    <cellStyle name="s_Sheet5_2007.04.13 (RSRI)_DF's 3 2 2" xfId="23476" xr:uid="{E78AAE4A-DD14-48CB-89B8-5ADE3D433658}"/>
    <cellStyle name="s_Sheet5_2007.04.13 (RSRI)_DF's 3 2 3" xfId="27179" xr:uid="{FB9EDA51-9B62-4959-A613-FD3DDD44B920}"/>
    <cellStyle name="s_Sheet5_2007.04.13 (RSRI)_DF's 3 2 4" xfId="25711" xr:uid="{44321C38-E33D-4539-B39A-EB4326B47D57}"/>
    <cellStyle name="s_Sheet5_2007.04.13 (RSRI)_DF's 3 2 5" xfId="15846" xr:uid="{497C9EA4-064A-4CDB-9EB3-1F3CBB567D69}"/>
    <cellStyle name="s_Sheet5_2007.04.13 (RSRI)_DF's 3 2 6" xfId="34533" xr:uid="{5C96FD5F-ED5A-4990-ACF8-872E9A61FEB3}"/>
    <cellStyle name="s_Sheet5_2007.04.13 (RSRI)_EVOLUÇÃO OBRA" xfId="5820" xr:uid="{E3E73100-F5AB-4627-AAB2-3D236EB5037D}"/>
    <cellStyle name="s_Sheet5_2007.04.13 (RSRI)_EVOLUÇÃO OBRA 2" xfId="10105" xr:uid="{3652D094-2393-4146-9CC2-66BDD77ACC38}"/>
    <cellStyle name="s_Sheet5_2007.04.13 (RSRI)_EVOLUÇÃO OBRA 2 2" xfId="21764" xr:uid="{26F9D12C-C07D-4B23-9967-20774C552315}"/>
    <cellStyle name="s_Sheet5_2007.04.13 (RSRI)_EVOLUÇÃO OBRA 2 3" xfId="25513" xr:uid="{03179C9D-435B-431A-8B29-3AEAB0E60CA6}"/>
    <cellStyle name="s_Sheet5_2007.04.13 (RSRI)_EVOLUÇÃO OBRA 2 4" xfId="30169" xr:uid="{B87AC88A-B5B4-4F23-A91A-32C2F97291E2}"/>
    <cellStyle name="s_Sheet5_2007.04.13 (RSRI)_EVOLUÇÃO OBRA 2 5" xfId="17095" xr:uid="{64A1EFE3-A417-4122-B29D-9F5039D7F8EA}"/>
    <cellStyle name="s_Sheet5_2007.04.13 (RSRI)_EVOLUÇÃO OBRA 2 6" xfId="32218" xr:uid="{543F7C2F-09D4-4C5E-8DCE-672431885C97}"/>
    <cellStyle name="s_Sheet5_2007.04.13 (RSRI)_EVOLUÇÃO OBRA 3" xfId="11671" xr:uid="{B4B0C357-1903-488C-9129-6E3326EAD50B}"/>
    <cellStyle name="s_Sheet5_2007.04.13 (RSRI)_EVOLUÇÃO OBRA 3 2" xfId="13227" xr:uid="{84595914-AD1F-45FD-A38A-CAE0702FA1D5}"/>
    <cellStyle name="s_Sheet5_2007.04.13 (RSRI)_EVOLUÇÃO OBRA 3 2 2" xfId="24468" xr:uid="{7A9C0D43-0060-4E5F-84DC-F752AA4204AD}"/>
    <cellStyle name="s_Sheet5_2007.04.13 (RSRI)_EVOLUÇÃO OBRA 3 2 3" xfId="28169" xr:uid="{104F5007-7C76-45E5-BC5C-34286A475432}"/>
    <cellStyle name="s_Sheet5_2007.04.13 (RSRI)_EVOLUÇÃO OBRA 3 2 4" xfId="26268" xr:uid="{4B83583C-8254-4C8E-9451-077AE1CCB6DB}"/>
    <cellStyle name="s_Sheet5_2007.04.13 (RSRI)_EVOLUÇÃO OBRA 3 2 5" xfId="33575" xr:uid="{A3227318-8DC8-41B9-890E-D4CE5BF0EFE3}"/>
    <cellStyle name="s_Sheet5_2007.04.13 (RSRI)_EVOLUÇÃO OBRA 3 2 6" xfId="14176" xr:uid="{2B9E3C1F-558A-456D-9924-3373CCE8BBA8}"/>
    <cellStyle name="s_Sheet5_2007.04.13 (RSRI)_VSO-4T08-2008.12.02" xfId="4811" xr:uid="{F3C534A8-225D-49C0-AD3E-9DF300AE8670}"/>
    <cellStyle name="s_Sheet5_2007.04.13 (RSRI)_VSO-4T08-2008.12.02 2" xfId="9149" xr:uid="{2F6B3B1E-3B2F-42B9-B01C-C48E58E110B0}"/>
    <cellStyle name="s_Sheet5_2007.04.13 (RSRI)_VSO-4T08-2008.12.02 2 2" xfId="20887" xr:uid="{0ABF9FBA-A18A-44F5-9B8D-A40D47BE9CDB}"/>
    <cellStyle name="s_Sheet5_2007.04.13 (RSRI)_VSO-4T08-2008.12.02 2 3" xfId="24699" xr:uid="{B3762C28-F2BA-418B-BBA2-6FA0638422FD}"/>
    <cellStyle name="s_Sheet5_2007.04.13 (RSRI)_VSO-4T08-2008.12.02 2 4" xfId="30198" xr:uid="{0F3E81C2-44CF-4F56-A258-16BD7CC79C34}"/>
    <cellStyle name="s_Sheet5_2007.04.13 (RSRI)_VSO-4T08-2008.12.02 2 5" xfId="25996" xr:uid="{8267553D-1B04-4B6D-9659-CE63007D4E45}"/>
    <cellStyle name="s_Sheet5_2007.04.13 (RSRI)_VSO-4T08-2008.12.02 2 6" xfId="33386" xr:uid="{12F8301D-8A07-4EA5-BFB2-B25D86A38474}"/>
    <cellStyle name="s_Sheet5_2007.04.13 (RSRI)_VSO-4T08-2008.12.02 3" xfId="36847" xr:uid="{75B1E064-67B2-4F36-BE19-35456D7988F6}"/>
    <cellStyle name="s_Sheet5_2007.07.13 (RSRI)" xfId="1624" xr:uid="{9356348D-3AEC-442F-8D2D-A48CE4C87BF5}"/>
    <cellStyle name="s_Sheet5_2007.07.13 (RSRI) 2" xfId="6568" xr:uid="{9DAD12F4-67E8-4DE0-A961-FFDA9B260040}"/>
    <cellStyle name="s_Sheet5_2007.07.13 (RSRI) 2 2" xfId="18542" xr:uid="{48899344-4539-4B60-982C-95E7309202A9}"/>
    <cellStyle name="s_Sheet5_2007.07.13 (RSRI) 2 3" xfId="16626" xr:uid="{165A330B-7135-4318-8BD4-579F62F96102}"/>
    <cellStyle name="s_Sheet5_2007.07.13 (RSRI) 2 4" xfId="21673" xr:uid="{72B1059D-0695-4C44-B5CD-0812975B8E32}"/>
    <cellStyle name="s_Sheet5_2007.07.13 (RSRI) 2 5" xfId="31843" xr:uid="{17C3AA79-09D0-48E8-9570-9FD615D56E63}"/>
    <cellStyle name="s_Sheet5_2007.07.13 (RSRI) 2 6" xfId="26616" xr:uid="{AFFBF941-F123-450E-BFA5-DFDF8BE63849}"/>
    <cellStyle name="s_Sheet5_2007.07.13 (RSRI) 3" xfId="36848" xr:uid="{4914FB3B-841E-4D5A-9110-A560B45478EC}"/>
    <cellStyle name="s_Sheet5_2007.07.13 (RSRI)_BALANÇO" xfId="3831" xr:uid="{B939DCBD-8D87-4E67-871B-DB0522507B80}"/>
    <cellStyle name="s_Sheet5_2007.07.13 (RSRI)_BALANÇO 2" xfId="8614" xr:uid="{F0586FE6-0E47-4B2E-824A-1613180F1E1A}"/>
    <cellStyle name="s_Sheet5_2007.07.13 (RSRI)_BALANÇO 2 2" xfId="20369" xr:uid="{444ABAB7-5F4F-47D7-A29A-C004FE60C5A9}"/>
    <cellStyle name="s_Sheet5_2007.07.13 (RSRI)_BALANÇO 2 3" xfId="17208" xr:uid="{83519E52-8E7E-4231-AB39-405ADBE10EDF}"/>
    <cellStyle name="s_Sheet5_2007.07.13 (RSRI)_BALANÇO 2 4" xfId="21377" xr:uid="{CA7D0E04-2EFB-401E-B10A-A3258C733AED}"/>
    <cellStyle name="s_Sheet5_2007.07.13 (RSRI)_BALANÇO 2 5" xfId="33314" xr:uid="{E15CCCEC-4DCB-46D7-8384-E69BFB5BEEAA}"/>
    <cellStyle name="s_Sheet5_2007.07.13 (RSRI)_BALANÇO 2 6" xfId="26564" xr:uid="{CBDE3A24-11A4-4652-B4A8-C7AE1CFC8D51}"/>
    <cellStyle name="s_Sheet5_2007.07.13 (RSRI)_BALANÇO 3" xfId="11157" xr:uid="{7810586E-8DF1-46DA-87E8-9DDD68E63459}"/>
    <cellStyle name="s_Sheet5_2007.07.13 (RSRI)_BALANÇO 3 2" xfId="12728" xr:uid="{F105AD7D-8355-4880-A8E7-8EC93A0CB2A6}"/>
    <cellStyle name="s_Sheet5_2007.07.13 (RSRI)_BALANÇO 3 2 2" xfId="23969" xr:uid="{BBCDD0B2-E20C-4F5B-9F59-4B2688D3E469}"/>
    <cellStyle name="s_Sheet5_2007.07.13 (RSRI)_BALANÇO 3 2 3" xfId="27672" xr:uid="{ABBE00AA-1E6F-4B0B-AA81-2873D1FDE5A3}"/>
    <cellStyle name="s_Sheet5_2007.07.13 (RSRI)_BALANÇO 3 2 4" xfId="15350" xr:uid="{4CA5BF77-AF47-43F5-8017-97C68C360EB1}"/>
    <cellStyle name="s_Sheet5_2007.07.13 (RSRI)_BALANÇO 3 2 5" xfId="32383" xr:uid="{87AA2F65-3B57-4E8E-A33B-48B668B25102}"/>
    <cellStyle name="s_Sheet5_2007.07.13 (RSRI)_BALANÇO 3 2 6" xfId="34409" xr:uid="{4FE4F677-1C62-4429-9C6D-27909A5E3887}"/>
    <cellStyle name="s_Sheet5_2007.07.13 (RSRI)_DF's" xfId="2815" xr:uid="{D1D8D23B-F0FF-4111-8909-5955AA9DA676}"/>
    <cellStyle name="s_Sheet5_2007.07.13 (RSRI)_DF's 2" xfId="7598" xr:uid="{C01DA235-6414-4308-822C-E2A50E55D717}"/>
    <cellStyle name="s_Sheet5_2007.07.13 (RSRI)_DF's 2 2" xfId="19476" xr:uid="{B87639A6-30FC-4659-8F59-57997B113A36}"/>
    <cellStyle name="s_Sheet5_2007.07.13 (RSRI)_DF's 2 3" xfId="17314" xr:uid="{3E113CBF-A0FB-48D5-B78A-E0219C3F9B4C}"/>
    <cellStyle name="s_Sheet5_2007.07.13 (RSRI)_DF's 2 4" xfId="15551" xr:uid="{E63A2E0A-C232-4B36-B86D-28A9A01F909E}"/>
    <cellStyle name="s_Sheet5_2007.07.13 (RSRI)_DF's 2 5" xfId="19389" xr:uid="{13EEB1CE-F6CF-45D6-873D-0EA4C87787B6}"/>
    <cellStyle name="s_Sheet5_2007.07.13 (RSRI)_DF's 2 6" xfId="31838" xr:uid="{D7E4D0BD-45E0-466E-8D16-40EC02AFEFE5}"/>
    <cellStyle name="s_Sheet5_2007.07.13 (RSRI)_DF's 3" xfId="10661" xr:uid="{1E2098C2-91D1-415D-AC67-912927296913}"/>
    <cellStyle name="s_Sheet5_2007.07.13 (RSRI)_DF's 3 2" xfId="12236" xr:uid="{4EF14A4B-C89B-417C-B950-F1C1881BF08C}"/>
    <cellStyle name="s_Sheet5_2007.07.13 (RSRI)_DF's 3 2 2" xfId="23477" xr:uid="{97C25FDA-07C3-4063-8C3B-337C8298DF1E}"/>
    <cellStyle name="s_Sheet5_2007.07.13 (RSRI)_DF's 3 2 3" xfId="27180" xr:uid="{19A62442-75DE-49B7-9A9F-CFD259302E47}"/>
    <cellStyle name="s_Sheet5_2007.07.13 (RSRI)_DF's 3 2 4" xfId="13758" xr:uid="{61A1FF61-CED8-4CD0-B4CD-45A899423BE0}"/>
    <cellStyle name="s_Sheet5_2007.07.13 (RSRI)_DF's 3 2 5" xfId="20212" xr:uid="{27B54495-D248-4C3C-91B6-A529A86A9A4E}"/>
    <cellStyle name="s_Sheet5_2007.07.13 (RSRI)_DF's 3 2 6" xfId="25609" xr:uid="{314CBF89-A490-4E3C-BE9A-1E85242D2EDB}"/>
    <cellStyle name="s_Sheet5_2007.07.13 (RSRI)_EVOLUÇÃO OBRA" xfId="5821" xr:uid="{9F44E290-BA25-4B32-939E-7BD2A1128C99}"/>
    <cellStyle name="s_Sheet5_2007.07.13 (RSRI)_EVOLUÇÃO OBRA 2" xfId="10106" xr:uid="{77EB3435-E7CF-4A29-A047-89B46C2B4EC5}"/>
    <cellStyle name="s_Sheet5_2007.07.13 (RSRI)_EVOLUÇÃO OBRA 2 2" xfId="21765" xr:uid="{64E9F71C-DBBA-4167-9784-F5C807DA33C5}"/>
    <cellStyle name="s_Sheet5_2007.07.13 (RSRI)_EVOLUÇÃO OBRA 2 3" xfId="25514" xr:uid="{B27560CE-D42A-4C6A-B76D-80F86DA21D49}"/>
    <cellStyle name="s_Sheet5_2007.07.13 (RSRI)_EVOLUÇÃO OBRA 2 4" xfId="29159" xr:uid="{79CBDF99-8FE2-428D-81CB-F2F2EC4BF325}"/>
    <cellStyle name="s_Sheet5_2007.07.13 (RSRI)_EVOLUÇÃO OBRA 2 5" xfId="30884" xr:uid="{9D59D959-07A8-4F73-AC33-E09BBA347390}"/>
    <cellStyle name="s_Sheet5_2007.07.13 (RSRI)_EVOLUÇÃO OBRA 2 6" xfId="33241" xr:uid="{0143BEB0-6CF0-44FB-A657-71209D8367B5}"/>
    <cellStyle name="s_Sheet5_2007.07.13 (RSRI)_EVOLUÇÃO OBRA 3" xfId="11672" xr:uid="{F6E8BBC8-2F23-4AC0-8459-D19AA2688EFE}"/>
    <cellStyle name="s_Sheet5_2007.07.13 (RSRI)_EVOLUÇÃO OBRA 3 2" xfId="13228" xr:uid="{F9AB3CE4-FE8B-4DF0-BA15-8169BD5B0153}"/>
    <cellStyle name="s_Sheet5_2007.07.13 (RSRI)_EVOLUÇÃO OBRA 3 2 2" xfId="24469" xr:uid="{B9578AD2-4CD7-4BDA-9F49-1B19EAF8A7D7}"/>
    <cellStyle name="s_Sheet5_2007.07.13 (RSRI)_EVOLUÇÃO OBRA 3 2 3" xfId="28170" xr:uid="{D4773610-BAE6-4819-BF19-3A2D2C224D4A}"/>
    <cellStyle name="s_Sheet5_2007.07.13 (RSRI)_EVOLUÇÃO OBRA 3 2 4" xfId="16511" xr:uid="{32A8FFFF-3719-44A2-829A-0426C56B58B1}"/>
    <cellStyle name="s_Sheet5_2007.07.13 (RSRI)_EVOLUÇÃO OBRA 3 2 5" xfId="33576" xr:uid="{E4FA8DDC-A9AE-42CD-97BB-8E0322D289D7}"/>
    <cellStyle name="s_Sheet5_2007.07.13 (RSRI)_EVOLUÇÃO OBRA 3 2 6" xfId="33128" xr:uid="{08588972-61DA-4A06-922F-525BB4D0BD50}"/>
    <cellStyle name="s_Sheet5_2007.07.13 (RSRI)_VSO-4T08-2008.12.02" xfId="4812" xr:uid="{BDB67A11-F21E-4907-92F5-5041FB656618}"/>
    <cellStyle name="s_Sheet5_2007.07.13 (RSRI)_VSO-4T08-2008.12.02 2" xfId="9150" xr:uid="{43129010-2BBA-49A3-9386-5DE7CE6F419E}"/>
    <cellStyle name="s_Sheet5_2007.07.13 (RSRI)_VSO-4T08-2008.12.02 2 2" xfId="20888" xr:uid="{B8121F8A-5FA7-4715-936C-7306A6FFCA37}"/>
    <cellStyle name="s_Sheet5_2007.07.13 (RSRI)_VSO-4T08-2008.12.02 2 3" xfId="24700" xr:uid="{1FE8AE54-96A7-498D-A261-20D23C899128}"/>
    <cellStyle name="s_Sheet5_2007.07.13 (RSRI)_VSO-4T08-2008.12.02 2 4" xfId="29188" xr:uid="{26274B63-B799-43DA-BC36-288351381EF6}"/>
    <cellStyle name="s_Sheet5_2007.07.13 (RSRI)_VSO-4T08-2008.12.02 2 5" xfId="21716" xr:uid="{61D85D56-E886-4E21-A758-86558D27811B}"/>
    <cellStyle name="s_Sheet5_2007.07.13 (RSRI)_VSO-4T08-2008.12.02 2 6" xfId="26336" xr:uid="{CA802D8E-5C60-4401-8BEF-D6526945C711}"/>
    <cellStyle name="s_Sheet5_2007.07.13 (RSRI)_VSO-4T08-2008.12.02 3" xfId="36849" xr:uid="{E5743782-D834-4069-A314-EEB0CE2CA6AF}"/>
    <cellStyle name="s_Sheet5_Q2 pipeline" xfId="1625" xr:uid="{668D3207-1F39-484B-B511-427C774DD0BE}"/>
    <cellStyle name="s_Sheet5_Q2 pipeline 2" xfId="6569" xr:uid="{82D7F1B7-1437-47CF-99A2-8285B2B3CD95}"/>
    <cellStyle name="s_Sheet5_Q2 pipeline 2 2" xfId="18543" xr:uid="{0D855C06-D35A-43F7-BB23-4DEAEA5DFC60}"/>
    <cellStyle name="s_Sheet5_Q2 pipeline 2 3" xfId="22708" xr:uid="{C698296A-F523-4F61-B0F6-6D0B28037DCD}"/>
    <cellStyle name="s_Sheet5_Q2 pipeline 2 4" xfId="26439" xr:uid="{AD067552-2E23-421F-8B43-CE47CF386B0A}"/>
    <cellStyle name="s_Sheet5_Q2 pipeline 2 5" xfId="17875" xr:uid="{C4DCB24E-29BA-4D00-BFA6-2F9E904998F0}"/>
    <cellStyle name="s_Sheet5_Q2 pipeline 2 6" xfId="32603" xr:uid="{3FECBB59-EA75-41B7-B6F2-AE25985DE76C}"/>
    <cellStyle name="s_Sheet5_Q2 pipeline 3" xfId="36850" xr:uid="{E6FA32AA-872C-416E-8ECE-081AAF3021C0}"/>
    <cellStyle name="s_Sheet5_Q2 pipeline_BALANÇO" xfId="3832" xr:uid="{946768EB-EDF6-4253-BDC9-B05AE1EC5D0E}"/>
    <cellStyle name="s_Sheet5_Q2 pipeline_BALANÇO 2" xfId="8615" xr:uid="{BE0A3D45-5A2A-455B-BA68-2986913CF9D6}"/>
    <cellStyle name="s_Sheet5_Q2 pipeline_BALANÇO 2 2" xfId="20370" xr:uid="{CB1EFA13-6D0A-4BC7-83DC-4F2B1F505258}"/>
    <cellStyle name="s_Sheet5_Q2 pipeline_BALANÇO 2 3" xfId="18765" xr:uid="{27851806-AB33-436D-8C42-B5F14BB5373C}"/>
    <cellStyle name="s_Sheet5_Q2 pipeline_BALANÇO 2 4" xfId="14556" xr:uid="{FD2FC912-2621-431F-87B5-96691750A71D}"/>
    <cellStyle name="s_Sheet5_Q2 pipeline_BALANÇO 2 5" xfId="30684" xr:uid="{B6941B79-8BD0-41BC-988D-2121D4D91CE1}"/>
    <cellStyle name="s_Sheet5_Q2 pipeline_BALANÇO 2 6" xfId="13942" xr:uid="{AFE2243A-4E56-4170-A115-3CF4B4579011}"/>
    <cellStyle name="s_Sheet5_Q2 pipeline_BALANÇO 3" xfId="11158" xr:uid="{6CCF7301-99ED-4D68-9E42-295E4325D10B}"/>
    <cellStyle name="s_Sheet5_Q2 pipeline_BALANÇO 3 2" xfId="12729" xr:uid="{3BA67558-BC9F-4AAC-8659-903D5D6F122A}"/>
    <cellStyle name="s_Sheet5_Q2 pipeline_BALANÇO 3 2 2" xfId="23970" xr:uid="{CBFF040B-2648-44F5-81CD-6B34BC3CCA0A}"/>
    <cellStyle name="s_Sheet5_Q2 pipeline_BALANÇO 3 2 3" xfId="27673" xr:uid="{22052148-B9A2-4E45-94E6-591B570874E8}"/>
    <cellStyle name="s_Sheet5_Q2 pipeline_BALANÇO 3 2 4" xfId="23018" xr:uid="{D1F18B85-6D3E-4F1C-92E3-B99AE1ABF977}"/>
    <cellStyle name="s_Sheet5_Q2 pipeline_BALANÇO 3 2 5" xfId="17956" xr:uid="{9D3FDA49-D067-4123-8026-8B92D5A7486B}"/>
    <cellStyle name="s_Sheet5_Q2 pipeline_BALANÇO 3 2 6" xfId="29027" xr:uid="{8F6A709B-1D4C-442D-96DA-BE211EFFE9FC}"/>
    <cellStyle name="s_Sheet5_Q2 pipeline_DF's" xfId="2816" xr:uid="{90D478D7-8829-4867-A34E-41B3D801A00E}"/>
    <cellStyle name="s_Sheet5_Q2 pipeline_DF's 2" xfId="7599" xr:uid="{34776437-DE1E-4715-B83B-9842061AC4C2}"/>
    <cellStyle name="s_Sheet5_Q2 pipeline_DF's 2 2" xfId="19477" xr:uid="{E75516FA-1C2C-42F5-9054-0BCD051A9112}"/>
    <cellStyle name="s_Sheet5_Q2 pipeline_DF's 2 3" xfId="18865" xr:uid="{E965483D-50ED-42E7-AA41-B24C6A26F096}"/>
    <cellStyle name="s_Sheet5_Q2 pipeline_DF's 2 4" xfId="16253" xr:uid="{B51F6975-F450-4EF5-AA02-641C441061B7}"/>
    <cellStyle name="s_Sheet5_Q2 pipeline_DF's 2 5" xfId="30351" xr:uid="{74F2B9CF-6C65-419E-B744-E94F60401BF4}"/>
    <cellStyle name="s_Sheet5_Q2 pipeline_DF's 2 6" xfId="14107" xr:uid="{E5892165-08EE-44BB-BE39-3E70F4233BB7}"/>
    <cellStyle name="s_Sheet5_Q2 pipeline_DF's 3" xfId="10662" xr:uid="{3DD50E94-6A32-4417-BC55-ECCA399E2BCC}"/>
    <cellStyle name="s_Sheet5_Q2 pipeline_DF's 3 2" xfId="12237" xr:uid="{DC681AAF-6457-400B-8FF5-33D104AC5C56}"/>
    <cellStyle name="s_Sheet5_Q2 pipeline_DF's 3 2 2" xfId="23478" xr:uid="{97DCDA50-CFFD-4F85-A0C8-6385ACB3CE7A}"/>
    <cellStyle name="s_Sheet5_Q2 pipeline_DF's 3 2 3" xfId="27181" xr:uid="{B537318A-19E2-4D4A-8A0A-14F5123E6270}"/>
    <cellStyle name="s_Sheet5_Q2 pipeline_DF's 3 2 4" xfId="14441" xr:uid="{E611DB75-1486-4C40-82EF-2C9F858A15E5}"/>
    <cellStyle name="s_Sheet5_Q2 pipeline_DF's 3 2 5" xfId="32197" xr:uid="{AB4A6984-1EE3-4FCE-836A-46CF2CDEFE5D}"/>
    <cellStyle name="s_Sheet5_Q2 pipeline_DF's 3 2 6" xfId="34739" xr:uid="{797F9685-2E5B-4A69-8130-504C1816ACC0}"/>
    <cellStyle name="s_Sheet5_Q2 pipeline_EVOLUÇÃO OBRA" xfId="5822" xr:uid="{5144597F-49D4-4BCC-8CFD-AC3EB789869D}"/>
    <cellStyle name="s_Sheet5_Q2 pipeline_EVOLUÇÃO OBRA 2" xfId="10107" xr:uid="{911E1E90-452B-47BD-B7A0-47D8D17E6581}"/>
    <cellStyle name="s_Sheet5_Q2 pipeline_EVOLUÇÃO OBRA 2 2" xfId="21766" xr:uid="{CA92608C-BCCF-4DBC-977A-5B9A0F569369}"/>
    <cellStyle name="s_Sheet5_Q2 pipeline_EVOLUÇÃO OBRA 2 3" xfId="25515" xr:uid="{F8CE231B-2741-4C77-821E-8F3615597069}"/>
    <cellStyle name="s_Sheet5_Q2 pipeline_EVOLUÇÃO OBRA 2 4" xfId="20312" xr:uid="{3F00B111-1513-49E6-9514-5E70FD689C8B}"/>
    <cellStyle name="s_Sheet5_Q2 pipeline_EVOLUÇÃO OBRA 2 5" xfId="33441" xr:uid="{F90B017B-3A42-4622-BDC9-5E0C1B81EDDB}"/>
    <cellStyle name="s_Sheet5_Q2 pipeline_EVOLUÇÃO OBRA 2 6" xfId="29553" xr:uid="{0440FE5F-639A-4DEA-9BAD-9E18A34C0D27}"/>
    <cellStyle name="s_Sheet5_Q2 pipeline_EVOLUÇÃO OBRA 3" xfId="11673" xr:uid="{BA623E4F-2D36-489D-B38D-9707B6B8A2DE}"/>
    <cellStyle name="s_Sheet5_Q2 pipeline_EVOLUÇÃO OBRA 3 2" xfId="13229" xr:uid="{84182FF2-113F-4843-A835-B68BC4918BB2}"/>
    <cellStyle name="s_Sheet5_Q2 pipeline_EVOLUÇÃO OBRA 3 2 2" xfId="24470" xr:uid="{74EDFA14-B2DD-4DBD-BFC0-EB465AB17A3E}"/>
    <cellStyle name="s_Sheet5_Q2 pipeline_EVOLUÇÃO OBRA 3 2 3" xfId="28171" xr:uid="{B62B0BD4-E881-4A5C-8846-5E91DC87231B}"/>
    <cellStyle name="s_Sheet5_Q2 pipeline_EVOLUÇÃO OBRA 3 2 4" xfId="19961" xr:uid="{E0F426ED-9D54-46CD-B6AD-DFAADE12201F}"/>
    <cellStyle name="s_Sheet5_Q2 pipeline_EVOLUÇÃO OBRA 3 2 5" xfId="33577" xr:uid="{D359F5AC-5CB0-4237-A965-4044D14E4A1B}"/>
    <cellStyle name="s_Sheet5_Q2 pipeline_EVOLUÇÃO OBRA 3 2 6" xfId="16008" xr:uid="{6B5F7F30-611F-415A-AF99-FD32B51504CB}"/>
    <cellStyle name="s_Standalone" xfId="1626" xr:uid="{C12AC613-1656-45ED-8495-2F73ADF90028}"/>
    <cellStyle name="s_Standalone 2" xfId="6570" xr:uid="{528BEBB6-84BD-4458-BAFE-401C4114AACD}"/>
    <cellStyle name="s_Standalone 2 2" xfId="18544" xr:uid="{D0858BF7-30AC-4F37-93CE-760C49714DAB}"/>
    <cellStyle name="s_Standalone 2 3" xfId="17403" xr:uid="{2EE777B4-36C9-4104-8638-BD0E638836F7}"/>
    <cellStyle name="s_Standalone 2 4" xfId="14472" xr:uid="{1ABDB22B-6C6A-4AD2-888B-D826AAA2CA01}"/>
    <cellStyle name="s_Standalone 2 5" xfId="31392" xr:uid="{9CEAEFD6-63A7-4F08-A182-D16E53973E3D}"/>
    <cellStyle name="s_Standalone 2 6" xfId="34030" xr:uid="{7ADE85C9-59AF-4239-9D4C-2DF2EE91DD5A}"/>
    <cellStyle name="s_Standalone 3" xfId="36851" xr:uid="{BC9273C2-E492-4CB6-8EF9-15514EF49851}"/>
    <cellStyle name="s_Standalone_1" xfId="1627" xr:uid="{26BEE8B9-E77D-47F9-80E4-988A3256D520}"/>
    <cellStyle name="s_Standalone_1 2" xfId="6571" xr:uid="{4FC1BFB6-C10D-4712-909F-A24F8EB49306}"/>
    <cellStyle name="s_Standalone_1 2 2" xfId="18545" xr:uid="{0561B3D4-11AD-42D9-8BD9-4E50490B82B5}"/>
    <cellStyle name="s_Standalone_1 2 3" xfId="21968" xr:uid="{B8B63072-1BF4-43F3-9CB7-58BB92D6E048}"/>
    <cellStyle name="s_Standalone_1 2 4" xfId="21416" xr:uid="{59E5AAB5-1563-4E9F-A5BA-8DB96B4C9B0F}"/>
    <cellStyle name="s_Standalone_1 2 5" xfId="33421" xr:uid="{F7014BAE-0146-4D4D-AD80-42CA15FDC42C}"/>
    <cellStyle name="s_Standalone_1 2 6" xfId="28894" xr:uid="{6150EA7E-3D19-4AC0-ACE8-BB76A11068A3}"/>
    <cellStyle name="s_Standalone_1 3" xfId="36852" xr:uid="{5E406C66-A829-4B21-8579-E2424DEAE70C}"/>
    <cellStyle name="s_Standalone_1_2007.04.13 (RSRI)" xfId="1628" xr:uid="{E1F40890-929A-406F-B482-90CF44172B48}"/>
    <cellStyle name="s_Standalone_1_2007.04.13 (RSRI) 2" xfId="6572" xr:uid="{2E4D2206-630E-45FA-8948-A3ADB2B7FF72}"/>
    <cellStyle name="s_Standalone_1_2007.04.13 (RSRI) 2 2" xfId="18546" xr:uid="{5C118A1A-EA27-4026-8C11-40BDCAD0134B}"/>
    <cellStyle name="s_Standalone_1_2007.04.13 (RSRI) 2 3" xfId="15092" xr:uid="{535BEFDB-2963-4C0E-B206-AC2F397684D2}"/>
    <cellStyle name="s_Standalone_1_2007.04.13 (RSRI) 2 4" xfId="13877" xr:uid="{C0A4F48E-7BA1-4A59-98A5-53DD6DB7EF13}"/>
    <cellStyle name="s_Standalone_1_2007.04.13 (RSRI) 2 5" xfId="32686" xr:uid="{6688B9F2-3DA9-4621-B421-D606BD711176}"/>
    <cellStyle name="s_Standalone_1_2007.04.13 (RSRI) 2 6" xfId="34554" xr:uid="{4F9F91C0-9D32-4665-B565-23F0843C1825}"/>
    <cellStyle name="s_Standalone_1_2007.04.13 (RSRI) 3" xfId="36853" xr:uid="{1F7A25E5-0F66-43E3-B28A-9350055B561F}"/>
    <cellStyle name="s_Standalone_1_2007.04.13 (RSRI)_BALANÇO" xfId="3833" xr:uid="{870D2D45-9AC0-4A12-97F3-6E61DE5B3376}"/>
    <cellStyle name="s_Standalone_1_2007.04.13 (RSRI)_BALANÇO 2" xfId="8616" xr:uid="{7539D07B-0F26-44A3-B7B7-D31A9B47B105}"/>
    <cellStyle name="s_Standalone_1_2007.04.13 (RSRI)_BALANÇO 2 2" xfId="20371" xr:uid="{0926DFD9-3418-4C32-B013-C208E4F39AA0}"/>
    <cellStyle name="s_Standalone_1_2007.04.13 (RSRI)_BALANÇO 2 3" xfId="14907" xr:uid="{A9ADE3E6-F4E6-440C-A835-EA7FF07AD5CF}"/>
    <cellStyle name="s_Standalone_1_2007.04.13 (RSRI)_BALANÇO 2 4" xfId="20064" xr:uid="{9E4C6146-57AA-44E8-BE4F-6AA26030B2AA}"/>
    <cellStyle name="s_Standalone_1_2007.04.13 (RSRI)_BALANÇO 2 5" xfId="14130" xr:uid="{24BC9112-7476-412A-9E4A-FEE3026ABAC4}"/>
    <cellStyle name="s_Standalone_1_2007.04.13 (RSRI)_BALANÇO 2 6" xfId="31321" xr:uid="{D12620EE-F915-4943-9CC7-80D23E5FA617}"/>
    <cellStyle name="s_Standalone_1_2007.04.13 (RSRI)_BALANÇO 3" xfId="11159" xr:uid="{7E3F1876-2EF0-4C7C-B044-DF5D88751441}"/>
    <cellStyle name="s_Standalone_1_2007.04.13 (RSRI)_BALANÇO 3 2" xfId="12730" xr:uid="{CD907999-2195-4A5C-AD4E-50BB9D6CDBC6}"/>
    <cellStyle name="s_Standalone_1_2007.04.13 (RSRI)_BALANÇO 3 2 2" xfId="23971" xr:uid="{F458CA04-69C2-4CD4-A5D0-349948938711}"/>
    <cellStyle name="s_Standalone_1_2007.04.13 (RSRI)_BALANÇO 3 2 3" xfId="27674" xr:uid="{85D8EFD8-CEF7-4970-A5A8-E2ED4BCE1F5B}"/>
    <cellStyle name="s_Standalone_1_2007.04.13 (RSRI)_BALANÇO 3 2 4" xfId="21157" xr:uid="{54D099CD-9E38-417C-AFB8-0AB67090AE93}"/>
    <cellStyle name="s_Standalone_1_2007.04.13 (RSRI)_BALANÇO 3 2 5" xfId="25252" xr:uid="{D625C61B-30C8-4FF2-8EDA-6EF7DB555C16}"/>
    <cellStyle name="s_Standalone_1_2007.04.13 (RSRI)_BALANÇO 3 2 6" xfId="29347" xr:uid="{F91DE525-10F7-4A3B-850E-21ED908C252B}"/>
    <cellStyle name="s_Standalone_1_2007.04.13 (RSRI)_DF's" xfId="2817" xr:uid="{E76D4B12-6E05-4740-AE04-64E1B401CCA6}"/>
    <cellStyle name="s_Standalone_1_2007.04.13 (RSRI)_DF's 2" xfId="7600" xr:uid="{EAB64857-F430-410A-A11F-CD5E2910D7CA}"/>
    <cellStyle name="s_Standalone_1_2007.04.13 (RSRI)_DF's 2 2" xfId="19478" xr:uid="{55EB6D61-1D65-43AA-B1D4-488B9A1205C3}"/>
    <cellStyle name="s_Standalone_1_2007.04.13 (RSRI)_DF's 2 3" xfId="15003" xr:uid="{2E689D30-56AE-4E1D-AE69-57C093D0F8FF}"/>
    <cellStyle name="s_Standalone_1_2007.04.13 (RSRI)_DF's 2 4" xfId="26197" xr:uid="{7EAF57FA-E508-484A-BD57-D8C9CCFBF5C7}"/>
    <cellStyle name="s_Standalone_1_2007.04.13 (RSRI)_DF's 2 5" xfId="25734" xr:uid="{FA132456-5EDF-4DD2-BA53-7504C311C247}"/>
    <cellStyle name="s_Standalone_1_2007.04.13 (RSRI)_DF's 2 6" xfId="22668" xr:uid="{29E8B84B-6F93-48F0-8B2F-1C376F2D59EB}"/>
    <cellStyle name="s_Standalone_1_2007.04.13 (RSRI)_DF's 3" xfId="10663" xr:uid="{75670E90-555B-4977-984D-EA5EB77DF7A5}"/>
    <cellStyle name="s_Standalone_1_2007.04.13 (RSRI)_DF's 3 2" xfId="12238" xr:uid="{FB4F788E-3425-4F29-ACFA-F7FE408D84A5}"/>
    <cellStyle name="s_Standalone_1_2007.04.13 (RSRI)_DF's 3 2 2" xfId="23479" xr:uid="{69D365A9-C445-465D-B19D-10B7645CDD2B}"/>
    <cellStyle name="s_Standalone_1_2007.04.13 (RSRI)_DF's 3 2 3" xfId="27182" xr:uid="{0A02DDB0-5205-4FC5-8366-B3345705DD63}"/>
    <cellStyle name="s_Standalone_1_2007.04.13 (RSRI)_DF's 3 2 4" xfId="17497" xr:uid="{61E924F8-C3A4-40C5-8A6C-C02F97D15D9E}"/>
    <cellStyle name="s_Standalone_1_2007.04.13 (RSRI)_DF's 3 2 5" xfId="32958" xr:uid="{35CC381F-6A39-4E51-B09D-A008826CD633}"/>
    <cellStyle name="s_Standalone_1_2007.04.13 (RSRI)_DF's 3 2 6" xfId="34656" xr:uid="{ADD75D46-AFA6-45B4-9AD7-A957FF2CC3B2}"/>
    <cellStyle name="s_Standalone_1_2007.04.13 (RSRI)_EVOLUÇÃO OBRA" xfId="5823" xr:uid="{DB9ED101-9131-442E-8713-6AB7965F4869}"/>
    <cellStyle name="s_Standalone_1_2007.04.13 (RSRI)_EVOLUÇÃO OBRA 2" xfId="10108" xr:uid="{C3326845-78F2-4F96-A098-C11E23B819A8}"/>
    <cellStyle name="s_Standalone_1_2007.04.13 (RSRI)_EVOLUÇÃO OBRA 2 2" xfId="21767" xr:uid="{ED405B49-D72A-4839-84BF-882136DA93CD}"/>
    <cellStyle name="s_Standalone_1_2007.04.13 (RSRI)_EVOLUÇÃO OBRA 2 3" xfId="25516" xr:uid="{1B8E5E49-9D88-4A2F-8187-6FB2831B78F0}"/>
    <cellStyle name="s_Standalone_1_2007.04.13 (RSRI)_EVOLUÇÃO OBRA 2 4" xfId="17657" xr:uid="{0FC57652-512D-4178-BC0F-223FCFB0DC1F}"/>
    <cellStyle name="s_Standalone_1_2007.04.13 (RSRI)_EVOLUÇÃO OBRA 2 5" xfId="32534" xr:uid="{C0DC79E5-95FD-4A9A-A5B0-77087360DB43}"/>
    <cellStyle name="s_Standalone_1_2007.04.13 (RSRI)_EVOLUÇÃO OBRA 2 6" xfId="34206" xr:uid="{3F616EAE-41A8-4BA8-9126-6554BED695C2}"/>
    <cellStyle name="s_Standalone_1_2007.04.13 (RSRI)_EVOLUÇÃO OBRA 3" xfId="11674" xr:uid="{F11DAA20-26D7-45D3-B493-40FCE4FA3EBF}"/>
    <cellStyle name="s_Standalone_1_2007.04.13 (RSRI)_EVOLUÇÃO OBRA 3 2" xfId="13230" xr:uid="{B6B6D909-4D12-4028-9AE5-0B9B2F167760}"/>
    <cellStyle name="s_Standalone_1_2007.04.13 (RSRI)_EVOLUÇÃO OBRA 3 2 2" xfId="24471" xr:uid="{440B6D69-82FF-4935-B420-7D8A379131DB}"/>
    <cellStyle name="s_Standalone_1_2007.04.13 (RSRI)_EVOLUÇÃO OBRA 3 2 3" xfId="28172" xr:uid="{147718CC-3703-4B18-903B-35D6DE694470}"/>
    <cellStyle name="s_Standalone_1_2007.04.13 (RSRI)_EVOLUÇÃO OBRA 3 2 4" xfId="28399" xr:uid="{F88779A5-8863-40D1-BFC8-6067C6FE887A}"/>
    <cellStyle name="s_Standalone_1_2007.04.13 (RSRI)_EVOLUÇÃO OBRA 3 2 5" xfId="33578" xr:uid="{FC363B2B-FDCC-4D3E-8172-FDACBCEC6EC8}"/>
    <cellStyle name="s_Standalone_1_2007.04.13 (RSRI)_EVOLUÇÃO OBRA 3 2 6" xfId="29979" xr:uid="{9CC9FB70-2FBE-4D7A-8E05-1DA407846511}"/>
    <cellStyle name="s_Standalone_1_2007.04.13 (RSRI)_VSO-4T08-2008.12.02" xfId="4813" xr:uid="{8CF8D3DA-BBBF-41BE-A3E7-8D6CB96BD601}"/>
    <cellStyle name="s_Standalone_1_2007.04.13 (RSRI)_VSO-4T08-2008.12.02 2" xfId="9151" xr:uid="{CC575101-9CE8-428C-B2AF-7B5DA0A184D9}"/>
    <cellStyle name="s_Standalone_1_2007.04.13 (RSRI)_VSO-4T08-2008.12.02 2 2" xfId="20889" xr:uid="{F6240328-BE5A-42D9-93FC-0BE68EA84C7C}"/>
    <cellStyle name="s_Standalone_1_2007.04.13 (RSRI)_VSO-4T08-2008.12.02 2 3" xfId="24701" xr:uid="{003AF7AC-4F01-4310-946A-3F673D0D99E9}"/>
    <cellStyle name="s_Standalone_1_2007.04.13 (RSRI)_VSO-4T08-2008.12.02 2 4" xfId="26404" xr:uid="{41C35744-B19F-4618-95F7-580ED63C6AC0}"/>
    <cellStyle name="s_Standalone_1_2007.04.13 (RSRI)_VSO-4T08-2008.12.02 2 5" xfId="31209" xr:uid="{18499548-26E4-4F01-BE67-C4C3407A15C8}"/>
    <cellStyle name="s_Standalone_1_2007.04.13 (RSRI)_VSO-4T08-2008.12.02 2 6" xfId="31984" xr:uid="{A483A96A-7FD6-423C-BBCC-DF96035411FF}"/>
    <cellStyle name="s_Standalone_1_2007.04.13 (RSRI)_VSO-4T08-2008.12.02 3" xfId="36854" xr:uid="{E451AFAF-6C51-4CD2-8475-30412B3A271B}"/>
    <cellStyle name="s_Standalone_1_2007.07.13 (RSRI)" xfId="1629" xr:uid="{E4A405DD-7EA8-464F-9817-020B1EB00A4F}"/>
    <cellStyle name="s_Standalone_1_2007.07.13 (RSRI) 2" xfId="6573" xr:uid="{ECCACA5D-6A10-4E73-8B65-E4B04BA7DB65}"/>
    <cellStyle name="s_Standalone_1_2007.07.13 (RSRI) 2 2" xfId="18547" xr:uid="{DEAAE9CF-0C6D-4176-B57C-AC4B2A550BDE}"/>
    <cellStyle name="s_Standalone_1_2007.07.13 (RSRI) 2 3" xfId="22325" xr:uid="{D9114996-E1F3-48AA-A6C6-826BECBF2FAA}"/>
    <cellStyle name="s_Standalone_1_2007.07.13 (RSRI) 2 4" xfId="30916" xr:uid="{74627752-FBFD-4C9C-910B-C6A829A73D98}"/>
    <cellStyle name="s_Standalone_1_2007.07.13 (RSRI) 2 5" xfId="33041" xr:uid="{333595E6-031D-4530-9E3F-FBDE360AC322}"/>
    <cellStyle name="s_Standalone_1_2007.07.13 (RSRI) 2 6" xfId="33184" xr:uid="{B5E69DA5-EB9B-43A1-A1E0-C39CA03D710F}"/>
    <cellStyle name="s_Standalone_1_2007.07.13 (RSRI) 3" xfId="36855" xr:uid="{F9CAE6D3-BF1E-4F1A-A0FD-3B458A7EF1B9}"/>
    <cellStyle name="s_Standalone_1_2007.07.13 (RSRI)_BALANÇO" xfId="3834" xr:uid="{1F85AD43-5DCB-4D3E-997E-A01E66DD1A8F}"/>
    <cellStyle name="s_Standalone_1_2007.07.13 (RSRI)_BALANÇO 2" xfId="8617" xr:uid="{EDD28C20-9A2F-49C0-A809-D370A71DD9A2}"/>
    <cellStyle name="s_Standalone_1_2007.07.13 (RSRI)_BALANÇO 2 2" xfId="20372" xr:uid="{61D7EC13-AF6D-4C74-BE64-3EB06A58BB15}"/>
    <cellStyle name="s_Standalone_1_2007.07.13 (RSRI)_BALANÇO 2 3" xfId="19663" xr:uid="{6312BB61-A95F-474D-99F4-C8346D4D6A4C}"/>
    <cellStyle name="s_Standalone_1_2007.07.13 (RSRI)_BALANÇO 2 4" xfId="14572" xr:uid="{464FE417-9FFA-4601-A293-0EC7755C091B}"/>
    <cellStyle name="s_Standalone_1_2007.07.13 (RSRI)_BALANÇO 2 5" xfId="29465" xr:uid="{E0788851-F0E4-42CB-B6D0-E30D6C9496AC}"/>
    <cellStyle name="s_Standalone_1_2007.07.13 (RSRI)_BALANÇO 2 6" xfId="14230" xr:uid="{CCB83602-ED17-4B48-9D95-8E0B3CD82E85}"/>
    <cellStyle name="s_Standalone_1_2007.07.13 (RSRI)_BALANÇO 3" xfId="11160" xr:uid="{FEB12379-7E33-4DBB-9BF4-C08757AB14A1}"/>
    <cellStyle name="s_Standalone_1_2007.07.13 (RSRI)_BALANÇO 3 2" xfId="12731" xr:uid="{95B94D3E-52B8-42E9-A43F-9F2D5DED3B5D}"/>
    <cellStyle name="s_Standalone_1_2007.07.13 (RSRI)_BALANÇO 3 2 2" xfId="23972" xr:uid="{2FAE39E9-0669-4ED5-AF6F-0637484EAFCB}"/>
    <cellStyle name="s_Standalone_1_2007.07.13 (RSRI)_BALANÇO 3 2 3" xfId="27675" xr:uid="{A8DBEBF2-5FD6-4796-BFBF-78F94C6D23FF}"/>
    <cellStyle name="s_Standalone_1_2007.07.13 (RSRI)_BALANÇO 3 2 4" xfId="26733" xr:uid="{F1806F92-9FE4-4702-99BA-DE5B91861EA5}"/>
    <cellStyle name="s_Standalone_1_2007.07.13 (RSRI)_BALANÇO 3 2 5" xfId="29227" xr:uid="{9EED419A-A99A-4481-8DAD-66C4F76E60FA}"/>
    <cellStyle name="s_Standalone_1_2007.07.13 (RSRI)_BALANÇO 3 2 6" xfId="34725" xr:uid="{7AC0992C-48FA-4CAB-B3A9-15188C283B8A}"/>
    <cellStyle name="s_Standalone_1_2007.07.13 (RSRI)_DF's" xfId="2818" xr:uid="{060809B0-DEFC-4BD2-BAD3-91898A0E150E}"/>
    <cellStyle name="s_Standalone_1_2007.07.13 (RSRI)_DF's 2" xfId="7601" xr:uid="{8AFC396A-4F7F-44AA-8AB0-352623206CBA}"/>
    <cellStyle name="s_Standalone_1_2007.07.13 (RSRI)_DF's 2 2" xfId="19479" xr:uid="{E71D23D2-3CEA-48F7-A078-470E41F1EF1F}"/>
    <cellStyle name="s_Standalone_1_2007.07.13 (RSRI)_DF's 2 3" xfId="19761" xr:uid="{E4D489C9-53F7-4E3C-9BB3-539177BA2392}"/>
    <cellStyle name="s_Standalone_1_2007.07.13 (RSRI)_DF's 2 4" xfId="16034" xr:uid="{FFDAF507-90E7-453B-9536-33AF343BB1D4}"/>
    <cellStyle name="s_Standalone_1_2007.07.13 (RSRI)_DF's 2 5" xfId="14856" xr:uid="{188AAC36-8E13-430A-91CB-44090934D959}"/>
    <cellStyle name="s_Standalone_1_2007.07.13 (RSRI)_DF's 2 6" xfId="31931" xr:uid="{E8B8982C-865D-4294-BBCD-1A842ABC6844}"/>
    <cellStyle name="s_Standalone_1_2007.07.13 (RSRI)_DF's 3" xfId="10664" xr:uid="{93A4BE1D-5C60-4AAD-ADCF-FEFAEE17295E}"/>
    <cellStyle name="s_Standalone_1_2007.07.13 (RSRI)_DF's 3 2" xfId="12239" xr:uid="{ACA171BB-E411-4EB8-A580-664D82EAE1D0}"/>
    <cellStyle name="s_Standalone_1_2007.07.13 (RSRI)_DF's 3 2 2" xfId="23480" xr:uid="{69DB0F8C-1927-4955-9748-02D457E7AA9A}"/>
    <cellStyle name="s_Standalone_1_2007.07.13 (RSRI)_DF's 3 2 3" xfId="27183" xr:uid="{50299087-17E2-4822-BA07-2C8902A77DD4}"/>
    <cellStyle name="s_Standalone_1_2007.07.13 (RSRI)_DF's 3 2 4" xfId="16185" xr:uid="{9B4131D4-302C-4655-856D-91AE93D5766B}"/>
    <cellStyle name="s_Standalone_1_2007.07.13 (RSRI)_DF's 3 2 5" xfId="22185" xr:uid="{5F7DD02C-56FC-4919-A3D6-18E565205B1D}"/>
    <cellStyle name="s_Standalone_1_2007.07.13 (RSRI)_DF's 3 2 6" xfId="30357" xr:uid="{A5A8A261-3DA9-4861-897E-30566C37E78D}"/>
    <cellStyle name="s_Standalone_1_2007.07.13 (RSRI)_EVOLUÇÃO OBRA" xfId="5824" xr:uid="{0388F752-B083-44C8-B1E9-C195A083C7A7}"/>
    <cellStyle name="s_Standalone_1_2007.07.13 (RSRI)_EVOLUÇÃO OBRA 2" xfId="10109" xr:uid="{94EFF061-B87B-4F3D-A12E-0FCCAF3E4784}"/>
    <cellStyle name="s_Standalone_1_2007.07.13 (RSRI)_EVOLUÇÃO OBRA 2 2" xfId="21768" xr:uid="{5737BDFA-AB55-433B-B2A8-61E61D7257F2}"/>
    <cellStyle name="s_Standalone_1_2007.07.13 (RSRI)_EVOLUÇÃO OBRA 2 3" xfId="25517" xr:uid="{4F5D1CF4-B192-49DD-9AD3-A1894029FE0C}"/>
    <cellStyle name="s_Standalone_1_2007.07.13 (RSRI)_EVOLUÇÃO OBRA 2 4" xfId="30475" xr:uid="{8A0E7065-077D-4322-B575-BCBCF152B77B}"/>
    <cellStyle name="s_Standalone_1_2007.07.13 (RSRI)_EVOLUÇÃO OBRA 2 5" xfId="14501" xr:uid="{AAED0D5B-56F5-462C-BEF1-A6DDA8000878}"/>
    <cellStyle name="s_Standalone_1_2007.07.13 (RSRI)_EVOLUÇÃO OBRA 2 6" xfId="32952" xr:uid="{6DF1BCDC-0F14-419C-8CDD-DEBA5F708716}"/>
    <cellStyle name="s_Standalone_1_2007.07.13 (RSRI)_EVOLUÇÃO OBRA 3" xfId="11675" xr:uid="{E6D1B870-B9F7-4887-8CCD-742904976116}"/>
    <cellStyle name="s_Standalone_1_2007.07.13 (RSRI)_EVOLUÇÃO OBRA 3 2" xfId="13231" xr:uid="{21995F7E-6562-4AA5-8FDA-8F26860C1F9D}"/>
    <cellStyle name="s_Standalone_1_2007.07.13 (RSRI)_EVOLUÇÃO OBRA 3 2 2" xfId="24472" xr:uid="{EFCA8B6A-A483-457F-9AD2-6CA89EAC6E50}"/>
    <cellStyle name="s_Standalone_1_2007.07.13 (RSRI)_EVOLUÇÃO OBRA 3 2 3" xfId="28173" xr:uid="{41BF9DD2-F1C1-4757-BA67-928BFDBBB033}"/>
    <cellStyle name="s_Standalone_1_2007.07.13 (RSRI)_EVOLUÇÃO OBRA 3 2 4" xfId="16150" xr:uid="{9A3327A2-6531-4A95-B64A-D37A829981B2}"/>
    <cellStyle name="s_Standalone_1_2007.07.13 (RSRI)_EVOLUÇÃO OBRA 3 2 5" xfId="33579" xr:uid="{3D989A3D-03BF-4CEA-A90F-0DA3EFCDA9EC}"/>
    <cellStyle name="s_Standalone_1_2007.07.13 (RSRI)_EVOLUÇÃO OBRA 3 2 6" xfId="32793" xr:uid="{DDDDF5B8-7466-41FC-8B74-25EF66688F63}"/>
    <cellStyle name="s_Standalone_1_2007.07.13 (RSRI)_VSO-4T08-2008.12.02" xfId="4814" xr:uid="{A960050F-B32D-4708-BCFC-61BC70D63610}"/>
    <cellStyle name="s_Standalone_1_2007.07.13 (RSRI)_VSO-4T08-2008.12.02 2" xfId="9152" xr:uid="{F79BDC9F-6903-480A-AB34-FBE577A4647D}"/>
    <cellStyle name="s_Standalone_1_2007.07.13 (RSRI)_VSO-4T08-2008.12.02 2 2" xfId="20890" xr:uid="{ED4CC1AF-F929-4D74-A350-EFCC2C51C8F6}"/>
    <cellStyle name="s_Standalone_1_2007.07.13 (RSRI)_VSO-4T08-2008.12.02 2 3" xfId="24702" xr:uid="{065D58D8-6621-42A2-8A73-B09CEFFCD64D}"/>
    <cellStyle name="s_Standalone_1_2007.07.13 (RSRI)_VSO-4T08-2008.12.02 2 4" xfId="17069" xr:uid="{456ABCD1-F9F8-40AD-A961-6D9D698542A7}"/>
    <cellStyle name="s_Standalone_1_2007.07.13 (RSRI)_VSO-4T08-2008.12.02 2 5" xfId="14787" xr:uid="{9CC0E68B-8569-45B4-8A3B-8DFAAD90EFF0}"/>
    <cellStyle name="s_Standalone_1_2007.07.13 (RSRI)_VSO-4T08-2008.12.02 2 6" xfId="14409" xr:uid="{E05B8C82-1C78-44E1-9D9C-3314729D68DD}"/>
    <cellStyle name="s_Standalone_1_2007.07.13 (RSRI)_VSO-4T08-2008.12.02 3" xfId="36856" xr:uid="{FC41068B-1C58-440E-A17C-55887481F7E7}"/>
    <cellStyle name="s_Standalone_2" xfId="1630" xr:uid="{6B9FC879-F15E-4E56-B0B0-EEAE805386EC}"/>
    <cellStyle name="s_Standalone_2_2007.04.13 (RSRI)" xfId="1631" xr:uid="{0BF3A480-9E7E-4D94-8A79-75CE9F3C8EE7}"/>
    <cellStyle name="s_Standalone_2_2007.04.13 (RSRI) 2" xfId="36857" xr:uid="{B02DA62D-EB84-4417-9039-00849CB78A4D}"/>
    <cellStyle name="s_Standalone_2_2007.04.13 (RSRI)_BALANÇO" xfId="3835" xr:uid="{D5C3D731-0718-497F-B2BC-E543AC462113}"/>
    <cellStyle name="s_Standalone_2_2007.04.13 (RSRI)_BALANÇO 2" xfId="8618" xr:uid="{E3B64380-C410-4D82-BB3D-094578F2A61F}"/>
    <cellStyle name="s_Standalone_2_2007.04.13 (RSRI)_DF's" xfId="2819" xr:uid="{762D1C58-5E65-43DC-A794-BAACF2408BE9}"/>
    <cellStyle name="s_Standalone_2_2007.04.13 (RSRI)_DF's 2" xfId="7602" xr:uid="{71B87388-E718-496C-937A-E50E2717C038}"/>
    <cellStyle name="s_Standalone_2_2007.04.13 (RSRI)_EVOLUÇÃO OBRA" xfId="5825" xr:uid="{2DA2068F-2BC5-476D-86D6-66FE6007F435}"/>
    <cellStyle name="s_Standalone_2_2007.04.13 (RSRI)_EVOLUÇÃO OBRA 2" xfId="10110" xr:uid="{BB0ED9C6-09E3-4883-88D2-F6B6C07F0FC5}"/>
    <cellStyle name="s_Standalone_2_2007.04.13 (RSRI)_VSO-4T08-2008.12.02" xfId="4815" xr:uid="{3B48166C-904A-4E4A-B34E-66DC02DFB01B}"/>
    <cellStyle name="s_Standalone_2_2007.07.13 (RSRI)" xfId="1632" xr:uid="{BD8931AF-2DB4-4F3D-8FAF-04F9A2509CF5}"/>
    <cellStyle name="s_Standalone_2_2007.07.13 (RSRI) 2" xfId="36858" xr:uid="{A5A9DDFA-140C-489F-8DBE-6F5C01131F80}"/>
    <cellStyle name="s_Standalone_2_2007.07.13 (RSRI)_BALANÇO" xfId="3836" xr:uid="{6D9E2E90-434D-46DE-95BC-8A48224A126B}"/>
    <cellStyle name="s_Standalone_2_2007.07.13 (RSRI)_BALANÇO 2" xfId="8619" xr:uid="{E0DBEF5F-78E4-462A-8E9D-122E68223026}"/>
    <cellStyle name="s_Standalone_2_2007.07.13 (RSRI)_DF's" xfId="2820" xr:uid="{74F0034A-BC19-4F80-B66A-98BCAB6CC5EF}"/>
    <cellStyle name="s_Standalone_2_2007.07.13 (RSRI)_DF's 2" xfId="7603" xr:uid="{E19F2E91-A279-4684-BED5-04EDAD75D1C4}"/>
    <cellStyle name="s_Standalone_2_2007.07.13 (RSRI)_EVOLUÇÃO OBRA" xfId="5826" xr:uid="{60449FDF-4E28-4D17-B38E-0DAC6645A050}"/>
    <cellStyle name="s_Standalone_2_2007.07.13 (RSRI)_EVOLUÇÃO OBRA 2" xfId="10111" xr:uid="{88670415-2495-44C5-95BB-4A665ABD3579}"/>
    <cellStyle name="s_Standalone_2_2007.07.13 (RSRI)_VSO-4T08-2008.12.02" xfId="4816" xr:uid="{0C8D8CEB-7A7B-4E53-8024-FCA6C670D1C8}"/>
    <cellStyle name="s_Standalone_2007.04.13 (RSRI)" xfId="1633" xr:uid="{AC9AC5E6-9895-4D97-8861-0977FC6D6773}"/>
    <cellStyle name="s_Standalone_2007.04.13 (RSRI) 2" xfId="6574" xr:uid="{37DBF265-C21D-47E2-82B6-EAE02F251203}"/>
    <cellStyle name="s_Standalone_2007.04.13 (RSRI) 2 2" xfId="18548" xr:uid="{2FEC71D9-68FF-4DFA-A2C2-CC2C405547A6}"/>
    <cellStyle name="s_Standalone_2007.04.13 (RSRI) 2 3" xfId="15868" xr:uid="{61A30D42-85BA-4852-B86F-E2367AC9249A}"/>
    <cellStyle name="s_Standalone_2007.04.13 (RSRI) 2 4" xfId="29903" xr:uid="{3E400283-09A3-4657-9305-8CC23A743B42}"/>
    <cellStyle name="s_Standalone_2007.04.13 (RSRI) 2 5" xfId="22273" xr:uid="{A5C77224-2C81-4E8D-90ED-40DA78ED6DE2}"/>
    <cellStyle name="s_Standalone_2007.04.13 (RSRI) 2 6" xfId="28370" xr:uid="{CEBD7C77-F0E8-4F14-9F79-13751B63BA2B}"/>
    <cellStyle name="s_Standalone_2007.04.13 (RSRI) 3" xfId="36859" xr:uid="{4CDAB70E-A7C9-4D57-B178-8D38337BDD00}"/>
    <cellStyle name="s_Standalone_2007.04.13 (RSRI)_BALANÇO" xfId="3837" xr:uid="{F96AC26E-448A-4D4A-972F-3E164080F6C8}"/>
    <cellStyle name="s_Standalone_2007.04.13 (RSRI)_BALANÇO 2" xfId="8620" xr:uid="{8CC6E4D3-CB40-45F3-8395-7AB11418B9B8}"/>
    <cellStyle name="s_Standalone_2007.04.13 (RSRI)_BALANÇO 2 2" xfId="20375" xr:uid="{C8D47955-5992-456F-A073-535032072A24}"/>
    <cellStyle name="s_Standalone_2007.04.13 (RSRI)_BALANÇO 2 3" xfId="16444" xr:uid="{069C0CBD-1A12-4067-A21E-6D02580AA9EE}"/>
    <cellStyle name="s_Standalone_2007.04.13 (RSRI)_BALANÇO 2 4" xfId="26317" xr:uid="{4C405029-711A-42ED-9EF1-96EF97C72C52}"/>
    <cellStyle name="s_Standalone_2007.04.13 (RSRI)_BALANÇO 2 5" xfId="14788" xr:uid="{9EF9B100-DA68-4A8F-AA64-6A8E8EF45E53}"/>
    <cellStyle name="s_Standalone_2007.04.13 (RSRI)_BALANÇO 2 6" xfId="33002" xr:uid="{6B99858C-9E2E-4683-B5A4-AF03815872E1}"/>
    <cellStyle name="s_Standalone_2007.04.13 (RSRI)_BALANÇO 3" xfId="11161" xr:uid="{FA53D2C6-8218-4418-A830-6498F9AF9B57}"/>
    <cellStyle name="s_Standalone_2007.04.13 (RSRI)_BALANÇO 3 2" xfId="12732" xr:uid="{24DAAF06-0118-4A2E-BFC4-1DA55818A59A}"/>
    <cellStyle name="s_Standalone_2007.04.13 (RSRI)_BALANÇO 3 2 2" xfId="23973" xr:uid="{27BD038B-E0D4-4998-8AA5-20A9C183DB87}"/>
    <cellStyle name="s_Standalone_2007.04.13 (RSRI)_BALANÇO 3 2 3" xfId="27676" xr:uid="{F60439DC-0ABA-4202-B8C3-FDA1FCD4A926}"/>
    <cellStyle name="s_Standalone_2007.04.13 (RSRI)_BALANÇO 3 2 4" xfId="14139" xr:uid="{E4038CEC-6015-426F-9C5D-A99FAFEF31AA}"/>
    <cellStyle name="s_Standalone_2007.04.13 (RSRI)_BALANÇO 3 2 5" xfId="26427" xr:uid="{8949EDCB-10E3-477D-8BA9-E680EF0C28DA}"/>
    <cellStyle name="s_Standalone_2007.04.13 (RSRI)_BALANÇO 3 2 6" xfId="34867" xr:uid="{00F38CAC-5628-4C7F-A371-F426B8A74A57}"/>
    <cellStyle name="s_Standalone_2007.04.13 (RSRI)_DF's" xfId="2821" xr:uid="{31F8C1A9-8EE9-4809-933E-F24A4FD13010}"/>
    <cellStyle name="s_Standalone_2007.04.13 (RSRI)_DF's 2" xfId="7604" xr:uid="{F82C4B86-9B81-4CE1-8628-4508F1265EC7}"/>
    <cellStyle name="s_Standalone_2007.04.13 (RSRI)_DF's 2 2" xfId="19481" xr:uid="{B4330C27-8144-4742-98A0-4068C8F050F5}"/>
    <cellStyle name="s_Standalone_2007.04.13 (RSRI)_DF's 2 3" xfId="16543" xr:uid="{3C041A95-1837-4FBC-AF93-3042FA0843BD}"/>
    <cellStyle name="s_Standalone_2007.04.13 (RSRI)_DF's 2 4" xfId="22672" xr:uid="{546E423B-E598-4BD2-B9D6-0BD58AFA4F4F}"/>
    <cellStyle name="s_Standalone_2007.04.13 (RSRI)_DF's 2 5" xfId="19159" xr:uid="{22DD1BFB-6129-4DB9-8BBC-636CA70D923E}"/>
    <cellStyle name="s_Standalone_2007.04.13 (RSRI)_DF's 2 6" xfId="28965" xr:uid="{0D6F4DF4-707C-493E-B831-2DDB28F416CD}"/>
    <cellStyle name="s_Standalone_2007.04.13 (RSRI)_DF's 3" xfId="10665" xr:uid="{C6010D69-A6B1-445C-82CE-BC751627B752}"/>
    <cellStyle name="s_Standalone_2007.04.13 (RSRI)_DF's 3 2" xfId="12240" xr:uid="{24A62B97-7DE1-4D32-AFD2-5EEF2FAE043B}"/>
    <cellStyle name="s_Standalone_2007.04.13 (RSRI)_DF's 3 2 2" xfId="23481" xr:uid="{1A6AED49-B0F7-463E-AE4E-A013D3CEEB12}"/>
    <cellStyle name="s_Standalone_2007.04.13 (RSRI)_DF's 3 2 3" xfId="27184" xr:uid="{C6D49F35-AD03-4F77-AFB6-0E35A00AA414}"/>
    <cellStyle name="s_Standalone_2007.04.13 (RSRI)_DF's 3 2 4" xfId="26005" xr:uid="{F78B4ED9-BA67-4763-A49C-B1B61A7BBD87}"/>
    <cellStyle name="s_Standalone_2007.04.13 (RSRI)_DF's 3 2 5" xfId="28900" xr:uid="{9BE4AE63-0FF4-41C3-8510-C215673A0F00}"/>
    <cellStyle name="s_Standalone_2007.04.13 (RSRI)_DF's 3 2 6" xfId="33889" xr:uid="{A57AA679-B64C-4915-9DC7-7C669E87BC67}"/>
    <cellStyle name="s_Standalone_2007.04.13 (RSRI)_EVOLUÇÃO OBRA" xfId="5827" xr:uid="{758C41AA-DE6F-4593-8AFD-C07B60A9A355}"/>
    <cellStyle name="s_Standalone_2007.04.13 (RSRI)_EVOLUÇÃO OBRA 2" xfId="10112" xr:uid="{7940797E-3F96-437E-A5BB-B2C2CE8705F1}"/>
    <cellStyle name="s_Standalone_2007.04.13 (RSRI)_EVOLUÇÃO OBRA 2 2" xfId="21771" xr:uid="{9CC1A724-E026-44AE-986D-9AA2CC65F9AB}"/>
    <cellStyle name="s_Standalone_2007.04.13 (RSRI)_EVOLUÇÃO OBRA 2 3" xfId="25520" xr:uid="{1BE75781-2922-43D7-9081-0F4B0DAA6197}"/>
    <cellStyle name="s_Standalone_2007.04.13 (RSRI)_EVOLUÇÃO OBRA 2 4" xfId="21560" xr:uid="{B0FB26C7-6A65-48C9-92C3-555D05233B50}"/>
    <cellStyle name="s_Standalone_2007.04.13 (RSRI)_EVOLUÇÃO OBRA 2 5" xfId="29678" xr:uid="{652287E5-21AA-4578-9F34-8B6A167B8FF6}"/>
    <cellStyle name="s_Standalone_2007.04.13 (RSRI)_EVOLUÇÃO OBRA 2 6" xfId="34193" xr:uid="{2E517DE2-1A6C-4B23-A885-04C394F6916B}"/>
    <cellStyle name="s_Standalone_2007.04.13 (RSRI)_EVOLUÇÃO OBRA 3" xfId="11676" xr:uid="{BFC55735-67DE-419A-8C39-1697D1C83A32}"/>
    <cellStyle name="s_Standalone_2007.04.13 (RSRI)_EVOLUÇÃO OBRA 3 2" xfId="13232" xr:uid="{B46481B6-0B2C-4F79-9DF4-2B4B67052877}"/>
    <cellStyle name="s_Standalone_2007.04.13 (RSRI)_EVOLUÇÃO OBRA 3 2 2" xfId="24473" xr:uid="{6985D009-C799-4EE4-BB84-D15BB51A557A}"/>
    <cellStyle name="s_Standalone_2007.04.13 (RSRI)_EVOLUÇÃO OBRA 3 2 3" xfId="28174" xr:uid="{E6ECAC42-BDED-488B-A43F-8E2381DEC652}"/>
    <cellStyle name="s_Standalone_2007.04.13 (RSRI)_EVOLUÇÃO OBRA 3 2 4" xfId="22493" xr:uid="{3588BF46-4A1C-441F-9D5F-085A4915E990}"/>
    <cellStyle name="s_Standalone_2007.04.13 (RSRI)_EVOLUÇÃO OBRA 3 2 5" xfId="33580" xr:uid="{52930DF5-D8C7-4A5A-AB36-64BF3141C200}"/>
    <cellStyle name="s_Standalone_2007.04.13 (RSRI)_EVOLUÇÃO OBRA 3 2 6" xfId="14379" xr:uid="{9C79D8B4-2CFF-4339-BD1F-B89523B056EE}"/>
    <cellStyle name="s_Standalone_2007.04.13 (RSRI)_VSO-4T08-2008.12.02" xfId="4817" xr:uid="{91F14283-1170-4529-8A7B-E94CABDBD6CB}"/>
    <cellStyle name="s_Standalone_2007.04.13 (RSRI)_VSO-4T08-2008.12.02 2" xfId="9153" xr:uid="{3177C63D-C4FA-44A4-93B4-AEE636F18089}"/>
    <cellStyle name="s_Standalone_2007.04.13 (RSRI)_VSO-4T08-2008.12.02 2 2" xfId="20891" xr:uid="{D9A9647F-7D7B-42ED-8DD2-EE0429A677AA}"/>
    <cellStyle name="s_Standalone_2007.04.13 (RSRI)_VSO-4T08-2008.12.02 2 3" xfId="24703" xr:uid="{1ECFC0D7-41C5-4552-B666-FF70D197F0DE}"/>
    <cellStyle name="s_Standalone_2007.04.13 (RSRI)_VSO-4T08-2008.12.02 2 4" xfId="30503" xr:uid="{08172087-2FBE-4C01-8F20-AE4B9FCC4F93}"/>
    <cellStyle name="s_Standalone_2007.04.13 (RSRI)_VSO-4T08-2008.12.02 2 5" xfId="31879" xr:uid="{ED0CE2DC-CB1F-4719-9DE8-25CB40E74AD9}"/>
    <cellStyle name="s_Standalone_2007.04.13 (RSRI)_VSO-4T08-2008.12.02 2 6" xfId="31935" xr:uid="{8E97C870-6CDA-4E4F-BFF1-EAD6DCEAEFEF}"/>
    <cellStyle name="s_Standalone_2007.04.13 (RSRI)_VSO-4T08-2008.12.02 3" xfId="36860" xr:uid="{EB0A1672-6ACD-4658-B0D2-1E6A8AB85D17}"/>
    <cellStyle name="s_Standalone_2007.07.13 (RSRI)" xfId="1634" xr:uid="{4E597802-A159-41CA-87DD-540F90375839}"/>
    <cellStyle name="s_Standalone_2007.07.13 (RSRI) 2" xfId="6575" xr:uid="{60FD1AA2-DB61-4878-BA02-A6DFEA9335FC}"/>
    <cellStyle name="s_Standalone_2007.07.13 (RSRI) 2 2" xfId="18549" xr:uid="{D74C6B57-1E6C-496A-B5D1-F05E0126FF87}"/>
    <cellStyle name="s_Standalone_2007.07.13 (RSRI) 2 3" xfId="13976" xr:uid="{1BDE796B-1F6A-45A0-9BD7-23EB02B063FF}"/>
    <cellStyle name="s_Standalone_2007.07.13 (RSRI) 2 4" xfId="28848" xr:uid="{549417A9-9238-4079-A793-A1A8F9D0E222}"/>
    <cellStyle name="s_Standalone_2007.07.13 (RSRI) 2 5" xfId="24891" xr:uid="{31CD724F-5BC2-4312-A514-CC64E9D4F560}"/>
    <cellStyle name="s_Standalone_2007.07.13 (RSRI) 2 6" xfId="33514" xr:uid="{C01EFED3-CA75-4569-873C-DAD2923B8BEA}"/>
    <cellStyle name="s_Standalone_2007.07.13 (RSRI) 3" xfId="36861" xr:uid="{CE5A0B0B-C58F-473C-BC34-285ED4E593E6}"/>
    <cellStyle name="s_Standalone_2007.07.13 (RSRI)_BALANÇO" xfId="3838" xr:uid="{F278A2FC-9E41-4A75-9720-C9843D4E0E95}"/>
    <cellStyle name="s_Standalone_2007.07.13 (RSRI)_BALANÇO 2" xfId="8621" xr:uid="{7172AB27-45AB-4F11-AC43-AFDBD48C4EC6}"/>
    <cellStyle name="s_Standalone_2007.07.13 (RSRI)_BALANÇO 2 2" xfId="20376" xr:uid="{2E542A6A-6D80-4A09-AAFB-0191819D9F5F}"/>
    <cellStyle name="s_Standalone_2007.07.13 (RSRI)_BALANÇO 2 3" xfId="21035" xr:uid="{7CA3A43A-90A7-4235-9928-A869BBCCF12D}"/>
    <cellStyle name="s_Standalone_2007.07.13 (RSRI)_BALANÇO 2 4" xfId="22017" xr:uid="{693D767D-F0FA-4C1F-BC05-26B9DEE56656}"/>
    <cellStyle name="s_Standalone_2007.07.13 (RSRI)_BALANÇO 2 5" xfId="16881" xr:uid="{11E9105F-CA3B-4AB6-8699-3EBFF0726128}"/>
    <cellStyle name="s_Standalone_2007.07.13 (RSRI)_BALANÇO 2 6" xfId="16918" xr:uid="{435B7C9D-2E15-4787-AB95-3677BD195CB5}"/>
    <cellStyle name="s_Standalone_2007.07.13 (RSRI)_BALANÇO 3" xfId="11162" xr:uid="{02295033-80DE-4BC6-A678-038365473226}"/>
    <cellStyle name="s_Standalone_2007.07.13 (RSRI)_BALANÇO 3 2" xfId="12733" xr:uid="{27869E83-6FC4-4EB1-A7B8-C3016C1DFB4F}"/>
    <cellStyle name="s_Standalone_2007.07.13 (RSRI)_BALANÇO 3 2 2" xfId="23974" xr:uid="{F89503A9-A784-4A10-86E5-4646494213AD}"/>
    <cellStyle name="s_Standalone_2007.07.13 (RSRI)_BALANÇO 3 2 3" xfId="27677" xr:uid="{ADB3EB47-A420-463F-AD98-8EF855AC70CD}"/>
    <cellStyle name="s_Standalone_2007.07.13 (RSRI)_BALANÇO 3 2 4" xfId="28438" xr:uid="{8D6FD6FA-1EE6-4CEF-9FBB-2E9C69EC6794}"/>
    <cellStyle name="s_Standalone_2007.07.13 (RSRI)_BALANÇO 3 2 5" xfId="31918" xr:uid="{F6CF0016-81C9-4A4E-8A0F-6F606AAB6B47}"/>
    <cellStyle name="s_Standalone_2007.07.13 (RSRI)_BALANÇO 3 2 6" xfId="29323" xr:uid="{ECCD0CB9-2712-4432-807B-6136E586D890}"/>
    <cellStyle name="s_Standalone_2007.07.13 (RSRI)_DF's" xfId="2822" xr:uid="{7F29A393-3F43-4430-9233-107E1CB3C83F}"/>
    <cellStyle name="s_Standalone_2007.07.13 (RSRI)_DF's 2" xfId="7605" xr:uid="{803F86C2-3214-420C-A655-6D9EBD10FCB7}"/>
    <cellStyle name="s_Standalone_2007.07.13 (RSRI)_DF's 2 2" xfId="19482" xr:uid="{E05146B5-0F7D-4C0A-BBCA-BF609DD0F73E}"/>
    <cellStyle name="s_Standalone_2007.07.13 (RSRI)_DF's 2 3" xfId="21144" xr:uid="{DB55DFA5-E6F7-4CCF-8B6A-97BCD933BEB9}"/>
    <cellStyle name="s_Standalone_2007.07.13 (RSRI)_DF's 2 4" xfId="16244" xr:uid="{22E97582-20C9-4C62-9DA4-BF2B481F945F}"/>
    <cellStyle name="s_Standalone_2007.07.13 (RSRI)_DF's 2 5" xfId="30669" xr:uid="{ACB3A195-FDE6-4FA9-AA91-0A844E189DA3}"/>
    <cellStyle name="s_Standalone_2007.07.13 (RSRI)_DF's 2 6" xfId="32393" xr:uid="{AC35F793-A941-4E3C-AB1E-4F3400D6ED6E}"/>
    <cellStyle name="s_Standalone_2007.07.13 (RSRI)_DF's 3" xfId="10666" xr:uid="{36F25800-CF7B-4948-B235-CE58402CE9C2}"/>
    <cellStyle name="s_Standalone_2007.07.13 (RSRI)_DF's 3 2" xfId="12241" xr:uid="{F2FC25E7-56DE-4F2A-8DE1-0544B7D3D0F0}"/>
    <cellStyle name="s_Standalone_2007.07.13 (RSRI)_DF's 3 2 2" xfId="23482" xr:uid="{BBDF9133-E996-4A7E-98E5-223314DFD8B5}"/>
    <cellStyle name="s_Standalone_2007.07.13 (RSRI)_DF's 3 2 3" xfId="27185" xr:uid="{0139DD17-CF5A-4D5F-8304-748FA7A63C70}"/>
    <cellStyle name="s_Standalone_2007.07.13 (RSRI)_DF's 3 2 4" xfId="19524" xr:uid="{AFA8F0D2-E086-4288-9C65-D352249A7B7E}"/>
    <cellStyle name="s_Standalone_2007.07.13 (RSRI)_DF's 3 2 5" xfId="32932" xr:uid="{8D1799C4-BB77-4F62-9E0D-112AF8B37BCE}"/>
    <cellStyle name="s_Standalone_2007.07.13 (RSRI)_DF's 3 2 6" xfId="33722" xr:uid="{3F123675-2DC9-48C9-B3AA-D68F66B97149}"/>
    <cellStyle name="s_Standalone_2007.07.13 (RSRI)_EVOLUÇÃO OBRA" xfId="5828" xr:uid="{DBAB3408-6C03-4BFB-B0C7-A5D3D13CD5CE}"/>
    <cellStyle name="s_Standalone_2007.07.13 (RSRI)_EVOLUÇÃO OBRA 2" xfId="10113" xr:uid="{CA13EA3B-97F5-4BEC-BFF6-B8A80347E2B3}"/>
    <cellStyle name="s_Standalone_2007.07.13 (RSRI)_EVOLUÇÃO OBRA 2 2" xfId="21772" xr:uid="{9BAF5D95-2AA9-4E95-8904-D38DC921A1FA}"/>
    <cellStyle name="s_Standalone_2007.07.13 (RSRI)_EVOLUÇÃO OBRA 2 3" xfId="25521" xr:uid="{AE8A40E5-CBB9-4134-B15C-2D549508BA45}"/>
    <cellStyle name="s_Standalone_2007.07.13 (RSRI)_EVOLUÇÃO OBRA 2 4" xfId="22608" xr:uid="{1A13E5F3-8F47-4A49-AC64-660F4403FEE9}"/>
    <cellStyle name="s_Standalone_2007.07.13 (RSRI)_EVOLUÇÃO OBRA 2 5" xfId="16016" xr:uid="{3F3B03C5-0BF9-4437-9028-045509645ED8}"/>
    <cellStyle name="s_Standalone_2007.07.13 (RSRI)_EVOLUÇÃO OBRA 2 6" xfId="33033" xr:uid="{C4F42449-0777-4977-BF39-29030457A3AD}"/>
    <cellStyle name="s_Standalone_2007.07.13 (RSRI)_EVOLUÇÃO OBRA 3" xfId="11677" xr:uid="{9BC2B129-BDDA-4585-B921-68B7BE2E1D03}"/>
    <cellStyle name="s_Standalone_2007.07.13 (RSRI)_EVOLUÇÃO OBRA 3 2" xfId="13233" xr:uid="{E70D4941-6F5D-4DDB-BD5C-590DAB785252}"/>
    <cellStyle name="s_Standalone_2007.07.13 (RSRI)_EVOLUÇÃO OBRA 3 2 2" xfId="24474" xr:uid="{57F83B30-0243-41C6-AF38-FC17322B533A}"/>
    <cellStyle name="s_Standalone_2007.07.13 (RSRI)_EVOLUÇÃO OBRA 3 2 3" xfId="28175" xr:uid="{02BFB141-8BC9-454B-808A-1CBBBCCB4D45}"/>
    <cellStyle name="s_Standalone_2007.07.13 (RSRI)_EVOLUÇÃO OBRA 3 2 4" xfId="21775" xr:uid="{4F5780BE-FD63-409A-AFFC-0F7428099F14}"/>
    <cellStyle name="s_Standalone_2007.07.13 (RSRI)_EVOLUÇÃO OBRA 3 2 5" xfId="33581" xr:uid="{4C816357-D198-467A-BB1C-27FEBC8FE67F}"/>
    <cellStyle name="s_Standalone_2007.07.13 (RSRI)_EVOLUÇÃO OBRA 3 2 6" xfId="16252" xr:uid="{7C916867-ABEB-4B2F-9B10-DAD84970F813}"/>
    <cellStyle name="s_Standalone_2007.07.13 (RSRI)_VSO-4T08-2008.12.02" xfId="4818" xr:uid="{B7897F89-5656-4BE5-A4E7-D5B22F78DFF3}"/>
    <cellStyle name="s_Standalone_2007.07.13 (RSRI)_VSO-4T08-2008.12.02 2" xfId="9154" xr:uid="{5BEAB613-9D21-48FB-BA86-88C7876CED04}"/>
    <cellStyle name="s_Standalone_2007.07.13 (RSRI)_VSO-4T08-2008.12.02 2 2" xfId="20892" xr:uid="{D713C287-D3A9-47BD-B3A4-EB42C70A916A}"/>
    <cellStyle name="s_Standalone_2007.07.13 (RSRI)_VSO-4T08-2008.12.02 2 3" xfId="24704" xr:uid="{A8A616B8-1522-4D53-9FBD-DED9120CFD19}"/>
    <cellStyle name="s_Standalone_2007.07.13 (RSRI)_VSO-4T08-2008.12.02 2 4" xfId="29500" xr:uid="{3921CF43-FFC1-4181-9EBF-CD10B4DE94ED}"/>
    <cellStyle name="s_Standalone_2007.07.13 (RSRI)_VSO-4T08-2008.12.02 2 5" xfId="28564" xr:uid="{883EF2E6-F432-4C6B-8164-D3FB586375A5}"/>
    <cellStyle name="s_Standalone_2007.07.13 (RSRI)_VSO-4T08-2008.12.02 2 6" xfId="34083" xr:uid="{4DF238AA-42CC-40F3-9DF0-C6F74356B8B6}"/>
    <cellStyle name="s_Standalone_2007.07.13 (RSRI)_VSO-4T08-2008.12.02 3" xfId="36862" xr:uid="{131D04CC-9E57-446F-91D7-0AA1ECDF4141}"/>
    <cellStyle name="s_Stub Value" xfId="1635" xr:uid="{5E12B418-A8E9-415D-AB27-8AEF522AD129}"/>
    <cellStyle name="s_Stub Value_1" xfId="1636" xr:uid="{D89B8432-7725-40B3-8E0A-BC0665625CD0}"/>
    <cellStyle name="s_Stub Value_1 2" xfId="6576" xr:uid="{0854A527-722F-4E24-B748-AD0323163AF1}"/>
    <cellStyle name="s_Stub Value_1 2 2" xfId="18550" xr:uid="{25569CCA-50E8-4329-AFEC-595F8E120B56}"/>
    <cellStyle name="s_Stub Value_1 2 3" xfId="13975" xr:uid="{8DF9E894-C637-4C8F-9136-579ABFB99082}"/>
    <cellStyle name="s_Stub Value_1 2 4" xfId="19994" xr:uid="{F8B2C7D1-29E1-4299-BF5B-8EAB6E776576}"/>
    <cellStyle name="s_Stub Value_1 2 5" xfId="16049" xr:uid="{A3FB9931-F36E-439B-BB92-6219873FE324}"/>
    <cellStyle name="s_Stub Value_1 2 6" xfId="31729" xr:uid="{92B3D587-F199-4055-9847-561D9D0DB6D2}"/>
    <cellStyle name="s_Stub Value_1 3" xfId="36863" xr:uid="{C9B38482-06A1-4FB8-BF14-20B8D5F2F0D1}"/>
    <cellStyle name="s_Stub Value_1_2007.04.13 (RSRI)" xfId="1637" xr:uid="{27C61444-D50B-4BE0-8F9D-D2213825DE78}"/>
    <cellStyle name="s_Stub Value_1_2007.04.13 (RSRI) 2" xfId="6577" xr:uid="{5C9EF753-680A-4186-995C-A2D768A59CAD}"/>
    <cellStyle name="s_Stub Value_1_2007.04.13 (RSRI) 2 2" xfId="18551" xr:uid="{0AC17E72-4DEB-41AD-8404-D1EF8D47E1F1}"/>
    <cellStyle name="s_Stub Value_1_2007.04.13 (RSRI) 2 3" xfId="16625" xr:uid="{4228891B-1BC8-4C35-8C8C-D9F590A4425D}"/>
    <cellStyle name="s_Stub Value_1_2007.04.13 (RSRI) 2 4" xfId="30279" xr:uid="{C5B5D4FE-9F0D-4C07-8339-E34404D2ED81}"/>
    <cellStyle name="s_Stub Value_1_2007.04.13 (RSRI) 2 5" xfId="14509" xr:uid="{3D13DA72-2E43-4172-844F-C91563DFB6B1}"/>
    <cellStyle name="s_Stub Value_1_2007.04.13 (RSRI) 2 6" xfId="28366" xr:uid="{60AA0452-0E88-46D8-912A-3B72C0F0D92A}"/>
    <cellStyle name="s_Stub Value_1_2007.04.13 (RSRI) 3" xfId="36864" xr:uid="{1560F6A2-A3D6-43D1-A9AB-832B618A7111}"/>
    <cellStyle name="s_Stub Value_1_2007.04.13 (RSRI)_BALANÇO" xfId="3839" xr:uid="{8D6224BD-6DE9-4654-9991-2391CA09F3E4}"/>
    <cellStyle name="s_Stub Value_1_2007.04.13 (RSRI)_BALANÇO 2" xfId="8622" xr:uid="{BB2EA7DB-16A7-44D5-8044-75C6006AF0E5}"/>
    <cellStyle name="s_Stub Value_1_2007.04.13 (RSRI)_BALANÇO 2 2" xfId="20377" xr:uid="{80AB868D-FA84-45CB-9913-A0D237DB0BCB}"/>
    <cellStyle name="s_Stub Value_1_2007.04.13 (RSRI)_BALANÇO 2 3" xfId="17207" xr:uid="{69CE71B6-A6FF-41FD-A220-1FA9705B5CB1}"/>
    <cellStyle name="s_Stub Value_1_2007.04.13 (RSRI)_BALANÇO 2 4" xfId="28724" xr:uid="{FAB68ED0-79D9-4513-9FB8-24F12F4AD8D3}"/>
    <cellStyle name="s_Stub Value_1_2007.04.13 (RSRI)_BALANÇO 2 5" xfId="22917" xr:uid="{B7F56761-C363-4192-8FE1-EA6001AE40CF}"/>
    <cellStyle name="s_Stub Value_1_2007.04.13 (RSRI)_BALANÇO 2 6" xfId="33948" xr:uid="{2FBAFF63-EC8D-4C4E-8A6E-DC73EEDDC1CF}"/>
    <cellStyle name="s_Stub Value_1_2007.04.13 (RSRI)_BALANÇO 3" xfId="11163" xr:uid="{DFD94C1D-DC65-4EED-A5B4-25C9916603B3}"/>
    <cellStyle name="s_Stub Value_1_2007.04.13 (RSRI)_BALANÇO 3 2" xfId="12734" xr:uid="{2D7EDAEF-81B5-46F9-AB05-5968D670AAD6}"/>
    <cellStyle name="s_Stub Value_1_2007.04.13 (RSRI)_BALANÇO 3 2 2" xfId="23975" xr:uid="{5F230EE0-EBA4-4E3B-8B1F-778DF08C3531}"/>
    <cellStyle name="s_Stub Value_1_2007.04.13 (RSRI)_BALANÇO 3 2 3" xfId="27678" xr:uid="{ED243CFE-1983-4B45-9CFE-AD4B57AAA85A}"/>
    <cellStyle name="s_Stub Value_1_2007.04.13 (RSRI)_BALANÇO 3 2 4" xfId="14947" xr:uid="{475F972A-352E-4E80-8900-841E26B0AC86}"/>
    <cellStyle name="s_Stub Value_1_2007.04.13 (RSRI)_BALANÇO 3 2 5" xfId="20098" xr:uid="{D0360B1A-1DCC-4743-B222-670E5DDE5CFC}"/>
    <cellStyle name="s_Stub Value_1_2007.04.13 (RSRI)_BALANÇO 3 2 6" xfId="29427" xr:uid="{A6ACD304-19BF-4D4E-AF0E-26144AD89FBD}"/>
    <cellStyle name="s_Stub Value_1_2007.04.13 (RSRI)_DF's" xfId="2823" xr:uid="{CDAC1521-32E5-4525-A9D1-DA315AAF71A2}"/>
    <cellStyle name="s_Stub Value_1_2007.04.13 (RSRI)_DF's 2" xfId="7606" xr:uid="{F3F9D0F0-0484-4144-8716-F5293C5AB3F9}"/>
    <cellStyle name="s_Stub Value_1_2007.04.13 (RSRI)_DF's 2 2" xfId="19483" xr:uid="{BB39A0CD-5924-47AB-953C-F6B5501B7A93}"/>
    <cellStyle name="s_Stub Value_1_2007.04.13 (RSRI)_DF's 2 3" xfId="17313" xr:uid="{8865B1BF-EE16-4801-AB5C-9D0E254A7479}"/>
    <cellStyle name="s_Stub Value_1_2007.04.13 (RSRI)_DF's 2 4" xfId="15354" xr:uid="{67BDD5A3-86BD-4300-8810-5FD77F1C22A5}"/>
    <cellStyle name="s_Stub Value_1_2007.04.13 (RSRI)_DF's 2 5" xfId="31376" xr:uid="{A35F8B03-CBBB-4F5C-96BF-2368D35135DC}"/>
    <cellStyle name="s_Stub Value_1_2007.04.13 (RSRI)_DF's 2 6" xfId="32542" xr:uid="{34A604B3-A2BC-49C4-AC6F-9D8B14D6D851}"/>
    <cellStyle name="s_Stub Value_1_2007.04.13 (RSRI)_DF's 3" xfId="10667" xr:uid="{103BE144-73F5-46AD-A125-4F0BF0121CE3}"/>
    <cellStyle name="s_Stub Value_1_2007.04.13 (RSRI)_DF's 3 2" xfId="12242" xr:uid="{822A8B34-1537-4D08-A5B4-DF594B438B5D}"/>
    <cellStyle name="s_Stub Value_1_2007.04.13 (RSRI)_DF's 3 2 2" xfId="23483" xr:uid="{8444E894-4461-4752-B72F-038375926E8B}"/>
    <cellStyle name="s_Stub Value_1_2007.04.13 (RSRI)_DF's 3 2 3" xfId="27186" xr:uid="{7E902DAC-FDC7-4F54-A44F-E77E9327B670}"/>
    <cellStyle name="s_Stub Value_1_2007.04.13 (RSRI)_DF's 3 2 4" xfId="28496" xr:uid="{DE8193C3-8AFB-42A6-8165-BE3A93F7BFA7}"/>
    <cellStyle name="s_Stub Value_1_2007.04.13 (RSRI)_DF's 3 2 5" xfId="33109" xr:uid="{3903DFB4-AF7D-42C6-91A3-DB38FE0A62FB}"/>
    <cellStyle name="s_Stub Value_1_2007.04.13 (RSRI)_DF's 3 2 6" xfId="35018" xr:uid="{4D928038-66AB-48AF-9CAE-F4F5DE2A486E}"/>
    <cellStyle name="s_Stub Value_1_2007.04.13 (RSRI)_EVOLUÇÃO OBRA" xfId="5829" xr:uid="{5C733261-2D9A-4ABA-9DFE-25F33AAAAA4D}"/>
    <cellStyle name="s_Stub Value_1_2007.04.13 (RSRI)_EVOLUÇÃO OBRA 2" xfId="10114" xr:uid="{81E550D5-7C5A-47F8-BBB5-70E9A100F634}"/>
    <cellStyle name="s_Stub Value_1_2007.04.13 (RSRI)_EVOLUÇÃO OBRA 2 2" xfId="21773" xr:uid="{168B0271-E474-4693-A6F4-D1FD8B87F853}"/>
    <cellStyle name="s_Stub Value_1_2007.04.13 (RSRI)_EVOLUÇÃO OBRA 2 3" xfId="25522" xr:uid="{D04DE10A-ED62-4C25-9E13-AA8A2CD66C71}"/>
    <cellStyle name="s_Stub Value_1_2007.04.13 (RSRI)_EVOLUÇÃO OBRA 2 4" xfId="15165" xr:uid="{47AB27D1-1CD9-4AE8-A641-AE9D436E53BF}"/>
    <cellStyle name="s_Stub Value_1_2007.04.13 (RSRI)_EVOLUÇÃO OBRA 2 5" xfId="26276" xr:uid="{16F02BC6-B662-4BA8-AEAE-130632DA3E8C}"/>
    <cellStyle name="s_Stub Value_1_2007.04.13 (RSRI)_EVOLUÇÃO OBRA 2 6" xfId="34230" xr:uid="{5C135162-8FB4-4994-8643-D1A3EB577E85}"/>
    <cellStyle name="s_Stub Value_1_2007.04.13 (RSRI)_EVOLUÇÃO OBRA 3" xfId="11678" xr:uid="{6828136C-EAC0-493A-AAC7-57638E82DCB2}"/>
    <cellStyle name="s_Stub Value_1_2007.04.13 (RSRI)_EVOLUÇÃO OBRA 3 2" xfId="13234" xr:uid="{96B6D911-B6DF-4368-8CDC-4927CE2BF340}"/>
    <cellStyle name="s_Stub Value_1_2007.04.13 (RSRI)_EVOLUÇÃO OBRA 3 2 2" xfId="24475" xr:uid="{C5DEAADF-E90D-4D5D-98E8-883471FCA6D4}"/>
    <cellStyle name="s_Stub Value_1_2007.04.13 (RSRI)_EVOLUÇÃO OBRA 3 2 3" xfId="28176" xr:uid="{D5E0EEAA-3310-4C14-95E2-49043E999174}"/>
    <cellStyle name="s_Stub Value_1_2007.04.13 (RSRI)_EVOLUÇÃO OBRA 3 2 4" xfId="17154" xr:uid="{45585169-E9DA-4895-A8AC-ABEA7AFDD91C}"/>
    <cellStyle name="s_Stub Value_1_2007.04.13 (RSRI)_EVOLUÇÃO OBRA 3 2 5" xfId="33582" xr:uid="{B34BA059-3B06-4874-92C2-0C2193320EA1}"/>
    <cellStyle name="s_Stub Value_1_2007.04.13 (RSRI)_EVOLUÇÃO OBRA 3 2 6" xfId="14585" xr:uid="{2566C6DE-FE8E-4D67-BEC2-9DCF97970EBF}"/>
    <cellStyle name="s_Stub Value_1_2007.04.13 (RSRI)_VSO-4T08-2008.12.02" xfId="4819" xr:uid="{F5C155E5-9539-4798-9632-1EAB117492C0}"/>
    <cellStyle name="s_Stub Value_1_2007.04.13 (RSRI)_VSO-4T08-2008.12.02 2" xfId="9155" xr:uid="{A2490887-7849-4ABD-80AA-22133AB7F8D9}"/>
    <cellStyle name="s_Stub Value_1_2007.04.13 (RSRI)_VSO-4T08-2008.12.02 2 2" xfId="20893" xr:uid="{DE6568FB-4835-499E-828B-455F2AF1028D}"/>
    <cellStyle name="s_Stub Value_1_2007.04.13 (RSRI)_VSO-4T08-2008.12.02 2 3" xfId="24705" xr:uid="{C76DE666-8D93-489A-9A91-51918B51B1BD}"/>
    <cellStyle name="s_Stub Value_1_2007.04.13 (RSRI)_VSO-4T08-2008.12.02 2 4" xfId="19432" xr:uid="{C547BF15-D308-44BF-ADDA-C6D58844E8EA}"/>
    <cellStyle name="s_Stub Value_1_2007.04.13 (RSRI)_VSO-4T08-2008.12.02 2 5" xfId="31084" xr:uid="{62AC3500-FA2D-4A5E-B828-04068E592932}"/>
    <cellStyle name="s_Stub Value_1_2007.04.13 (RSRI)_VSO-4T08-2008.12.02 2 6" xfId="26610" xr:uid="{5295F16A-A320-4120-9318-2BD623C6FD3A}"/>
    <cellStyle name="s_Stub Value_1_2007.04.13 (RSRI)_VSO-4T08-2008.12.02 3" xfId="36866" xr:uid="{87A58824-6421-4C74-B8A7-F815A617FBD0}"/>
    <cellStyle name="s_Stub Value_1_2007.07.13 (RSRI)" xfId="1638" xr:uid="{85E45ADD-42E3-4429-BBA0-EBBF19B5C2B3}"/>
    <cellStyle name="s_Stub Value_1_2007.07.13 (RSRI) 2" xfId="6578" xr:uid="{44C2A4D4-F294-4A38-BB5A-54999855F9A5}"/>
    <cellStyle name="s_Stub Value_1_2007.07.13 (RSRI) 2 2" xfId="18552" xr:uid="{3E383AEE-EA0A-46C5-AA24-C4D12F7905ED}"/>
    <cellStyle name="s_Stub Value_1_2007.07.13 (RSRI) 2 3" xfId="22707" xr:uid="{10DDE07C-629B-4771-AF35-D399FF2C48C0}"/>
    <cellStyle name="s_Stub Value_1_2007.07.13 (RSRI) 2 4" xfId="29274" xr:uid="{F0793C06-ADB7-434C-992A-B86B2AE613C1}"/>
    <cellStyle name="s_Stub Value_1_2007.07.13 (RSRI) 2 5" xfId="25538" xr:uid="{03510F53-DF0C-4BBF-9A83-8CF1C7F4B1CB}"/>
    <cellStyle name="s_Stub Value_1_2007.07.13 (RSRI) 2 6" xfId="34494" xr:uid="{61B7ED46-8E0A-425B-A46E-E0524F078A85}"/>
    <cellStyle name="s_Stub Value_1_2007.07.13 (RSRI) 3" xfId="36867" xr:uid="{2EF5AF2D-E921-4324-825A-8872D78B6B77}"/>
    <cellStyle name="s_Stub Value_1_2007.07.13 (RSRI)_BALANÇO" xfId="3840" xr:uid="{04BB84F8-CA31-4C16-8AF0-839F143F7F2D}"/>
    <cellStyle name="s_Stub Value_1_2007.07.13 (RSRI)_BALANÇO 2" xfId="8623" xr:uid="{92412B86-870B-42CD-B11B-CDEFA740D76D}"/>
    <cellStyle name="s_Stub Value_1_2007.07.13 (RSRI)_BALANÇO 2 2" xfId="20378" xr:uid="{5FBD0BCC-56F9-47E2-990B-09E7E96F6170}"/>
    <cellStyle name="s_Stub Value_1_2007.07.13 (RSRI)_BALANÇO 2 3" xfId="18764" xr:uid="{662EA741-CB3E-461D-84F4-657931A626C7}"/>
    <cellStyle name="s_Stub Value_1_2007.07.13 (RSRI)_BALANÇO 2 4" xfId="25117" xr:uid="{8EF39996-87DA-4DB6-B4E2-82DC1A06067D}"/>
    <cellStyle name="s_Stub Value_1_2007.07.13 (RSRI)_BALANÇO 2 5" xfId="22790" xr:uid="{4F38F11B-93F7-46E0-8156-23BB4C16F3ED}"/>
    <cellStyle name="s_Stub Value_1_2007.07.13 (RSRI)_BALANÇO 2 6" xfId="32678" xr:uid="{14C3156E-9522-4097-81EB-01ED2D64B097}"/>
    <cellStyle name="s_Stub Value_1_2007.07.13 (RSRI)_BALANÇO 3" xfId="11164" xr:uid="{7E940A45-E9BB-4747-88D8-D393B78B91E4}"/>
    <cellStyle name="s_Stub Value_1_2007.07.13 (RSRI)_BALANÇO 3 2" xfId="12735" xr:uid="{813CC31E-906B-4C97-A582-A7C3EC266409}"/>
    <cellStyle name="s_Stub Value_1_2007.07.13 (RSRI)_BALANÇO 3 2 2" xfId="23976" xr:uid="{4455BA5C-53E0-4440-81A9-0A23714A8AE4}"/>
    <cellStyle name="s_Stub Value_1_2007.07.13 (RSRI)_BALANÇO 3 2 3" xfId="27679" xr:uid="{D9D90418-3D83-41DA-ABED-017995C25EA6}"/>
    <cellStyle name="s_Stub Value_1_2007.07.13 (RSRI)_BALANÇO 3 2 4" xfId="15824" xr:uid="{29D60B03-ECCC-4721-B4BD-9C04C2AFF82B}"/>
    <cellStyle name="s_Stub Value_1_2007.07.13 (RSRI)_BALANÇO 3 2 5" xfId="15991" xr:uid="{CAC033B9-5F36-4E3D-B9B8-6ACB31016DBB}"/>
    <cellStyle name="s_Stub Value_1_2007.07.13 (RSRI)_BALANÇO 3 2 6" xfId="26715" xr:uid="{15C3D07A-6C5B-4870-9888-93E0994687E5}"/>
    <cellStyle name="s_Stub Value_1_2007.07.13 (RSRI)_DF's" xfId="2824" xr:uid="{B030CFA6-1EF2-4D5F-9841-43A4F07B961A}"/>
    <cellStyle name="s_Stub Value_1_2007.07.13 (RSRI)_DF's 2" xfId="7607" xr:uid="{98F5DA3A-5EDE-4D7B-87B0-BF067F32BED7}"/>
    <cellStyle name="s_Stub Value_1_2007.07.13 (RSRI)_DF's 2 2" xfId="19484" xr:uid="{5DABFDCE-2DC5-4B5D-85C5-C512AF4818B2}"/>
    <cellStyle name="s_Stub Value_1_2007.07.13 (RSRI)_DF's 2 3" xfId="18864" xr:uid="{6A9D154C-7862-49B0-A30B-8F0C10E40435}"/>
    <cellStyle name="s_Stub Value_1_2007.07.13 (RSRI)_DF's 2 4" xfId="19829" xr:uid="{18FBFC14-D22C-4F72-A51E-E468334CC3FE}"/>
    <cellStyle name="s_Stub Value_1_2007.07.13 (RSRI)_DF's 2 5" xfId="19234" xr:uid="{9F76E680-EDD8-4E91-AD2F-A9F774ABC5FF}"/>
    <cellStyle name="s_Stub Value_1_2007.07.13 (RSRI)_DF's 2 6" xfId="22837" xr:uid="{9B5DA9E5-4557-42FC-A63B-18837C3E21BE}"/>
    <cellStyle name="s_Stub Value_1_2007.07.13 (RSRI)_DF's 3" xfId="10668" xr:uid="{5CE5E961-8FF7-48DC-B5F8-0C26415253EE}"/>
    <cellStyle name="s_Stub Value_1_2007.07.13 (RSRI)_DF's 3 2" xfId="12243" xr:uid="{7234A4DD-4BF1-429C-BAFB-424389842F2B}"/>
    <cellStyle name="s_Stub Value_1_2007.07.13 (RSRI)_DF's 3 2 2" xfId="23484" xr:uid="{13D37F38-837F-43D4-97BF-8F3DA585CBC4}"/>
    <cellStyle name="s_Stub Value_1_2007.07.13 (RSRI)_DF's 3 2 3" xfId="27187" xr:uid="{A153D1CB-C937-4C0E-A18E-4C068E473120}"/>
    <cellStyle name="s_Stub Value_1_2007.07.13 (RSRI)_DF's 3 2 4" xfId="25773" xr:uid="{5CA5CCEF-0B50-4CB6-851C-9973E08FE4A9}"/>
    <cellStyle name="s_Stub Value_1_2007.07.13 (RSRI)_DF's 3 2 5" xfId="32520" xr:uid="{ACF83AC1-7A3A-4662-B085-14E61C366AC1}"/>
    <cellStyle name="s_Stub Value_1_2007.07.13 (RSRI)_DF's 3 2 6" xfId="35092" xr:uid="{A15411F6-CD08-43BC-8F3F-C312A2FE4BE0}"/>
    <cellStyle name="s_Stub Value_1_2007.07.13 (RSRI)_EVOLUÇÃO OBRA" xfId="5830" xr:uid="{01E441EC-5E58-4474-9AFD-FBC731AE3BE3}"/>
    <cellStyle name="s_Stub Value_1_2007.07.13 (RSRI)_EVOLUÇÃO OBRA 2" xfId="10115" xr:uid="{DB29D5A1-32C9-4A97-85FC-0EC833884F3D}"/>
    <cellStyle name="s_Stub Value_1_2007.07.13 (RSRI)_EVOLUÇÃO OBRA 2 2" xfId="21774" xr:uid="{C03B9DF0-B901-4909-A1CA-AD13707D4457}"/>
    <cellStyle name="s_Stub Value_1_2007.07.13 (RSRI)_EVOLUÇÃO OBRA 2 3" xfId="25523" xr:uid="{81E0DAEE-7B61-4DAC-903D-0822F016A327}"/>
    <cellStyle name="s_Stub Value_1_2007.07.13 (RSRI)_EVOLUÇÃO OBRA 2 4" xfId="17630" xr:uid="{AC534BA7-93B7-4FFF-8ABA-B09B539AA8F6}"/>
    <cellStyle name="s_Stub Value_1_2007.07.13 (RSRI)_EVOLUÇÃO OBRA 2 5" xfId="26330" xr:uid="{30895D61-A456-4E94-8B42-7902D1C01076}"/>
    <cellStyle name="s_Stub Value_1_2007.07.13 (RSRI)_EVOLUÇÃO OBRA 2 6" xfId="21696" xr:uid="{94E6D00C-9A7F-4D6B-A0A0-C45A32C4EA13}"/>
    <cellStyle name="s_Stub Value_1_2007.07.13 (RSRI)_EVOLUÇÃO OBRA 3" xfId="11679" xr:uid="{62AFE4C5-E233-4889-83E2-41A13B3C0B81}"/>
    <cellStyle name="s_Stub Value_1_2007.07.13 (RSRI)_EVOLUÇÃO OBRA 3 2" xfId="13235" xr:uid="{96528838-9208-4CC8-BFF0-167FBBC006A3}"/>
    <cellStyle name="s_Stub Value_1_2007.07.13 (RSRI)_EVOLUÇÃO OBRA 3 2 2" xfId="24476" xr:uid="{C4AC3D17-CC3F-4C66-B36C-6B429BFEE220}"/>
    <cellStyle name="s_Stub Value_1_2007.07.13 (RSRI)_EVOLUÇÃO OBRA 3 2 3" xfId="28177" xr:uid="{CB0A138C-35FC-4FBB-AA3C-4C775A6CA7FD}"/>
    <cellStyle name="s_Stub Value_1_2007.07.13 (RSRI)_EVOLUÇÃO OBRA 3 2 4" xfId="14496" xr:uid="{392DD0DB-653E-4C3C-8809-93FF327E342E}"/>
    <cellStyle name="s_Stub Value_1_2007.07.13 (RSRI)_EVOLUÇÃO OBRA 3 2 5" xfId="33583" xr:uid="{1328AC10-57F6-473A-8176-944896F27A8A}"/>
    <cellStyle name="s_Stub Value_1_2007.07.13 (RSRI)_EVOLUÇÃO OBRA 3 2 6" xfId="33202" xr:uid="{93DEE4D6-DC16-461D-9BA1-729912BCC309}"/>
    <cellStyle name="s_Stub Value_1_2007.07.13 (RSRI)_VSO-4T08-2008.12.02" xfId="4820" xr:uid="{2C3B0166-C6B5-47C0-923F-75D20C35B1D7}"/>
    <cellStyle name="s_Stub Value_1_2007.07.13 (RSRI)_VSO-4T08-2008.12.02 2" xfId="9156" xr:uid="{B6BB0AEC-6EE6-4C53-BF4E-D2B9E1B81F28}"/>
    <cellStyle name="s_Stub Value_1_2007.07.13 (RSRI)_VSO-4T08-2008.12.02 2 2" xfId="20894" xr:uid="{0E7D2E79-1040-4C93-A07C-F6E3DD998FBB}"/>
    <cellStyle name="s_Stub Value_1_2007.07.13 (RSRI)_VSO-4T08-2008.12.02 2 3" xfId="24706" xr:uid="{D40F96DE-A87D-49DA-B160-2CBDCBCE4493}"/>
    <cellStyle name="s_Stub Value_1_2007.07.13 (RSRI)_VSO-4T08-2008.12.02 2 4" xfId="14676" xr:uid="{2F471659-9539-42F3-A99F-62E3607A39AB}"/>
    <cellStyle name="s_Stub Value_1_2007.07.13 (RSRI)_VSO-4T08-2008.12.02 2 5" xfId="25740" xr:uid="{B115B51E-C897-4B32-B691-8D8AA5C165C1}"/>
    <cellStyle name="s_Stub Value_1_2007.07.13 (RSRI)_VSO-4T08-2008.12.02 2 6" xfId="30766" xr:uid="{0288A2C3-D377-4079-AA39-92504ADA176D}"/>
    <cellStyle name="s_Stub Value_1_2007.07.13 (RSRI)_VSO-4T08-2008.12.02 3" xfId="36868" xr:uid="{3D808F81-0DA7-4B11-B152-18BE1D3FC51F}"/>
    <cellStyle name="s_Stub Value_2007.04.13 (RSRI)" xfId="1639" xr:uid="{3D3EBC88-AC5A-4564-91F1-FBEA3CD5CFFD}"/>
    <cellStyle name="s_Stub Value_2007.04.13 (RSRI) 2" xfId="36869" xr:uid="{04B8EC31-93BF-416C-8BEE-336F686969BF}"/>
    <cellStyle name="s_Stub Value_2007.04.13 (RSRI)_BALANÇO" xfId="3841" xr:uid="{B5EA712B-7AB1-4FB0-B914-67A08AC57871}"/>
    <cellStyle name="s_Stub Value_2007.04.13 (RSRI)_BALANÇO 2" xfId="8624" xr:uid="{8A0FF399-50CE-4205-B68A-5862B4DAB21A}"/>
    <cellStyle name="s_Stub Value_2007.04.13 (RSRI)_DF's" xfId="2825" xr:uid="{A1289752-58D1-48DC-A3B7-6A6B3029CCFD}"/>
    <cellStyle name="s_Stub Value_2007.04.13 (RSRI)_DF's 2" xfId="7608" xr:uid="{09BA5739-EA66-4D91-B75F-0C6EE596A09A}"/>
    <cellStyle name="s_Stub Value_2007.04.13 (RSRI)_EVOLUÇÃO OBRA" xfId="5831" xr:uid="{485DCA81-AD10-4345-B7D7-78D0C991B931}"/>
    <cellStyle name="s_Stub Value_2007.04.13 (RSRI)_EVOLUÇÃO OBRA 2" xfId="10116" xr:uid="{733E1963-BFF1-4DD9-B2AE-93025644CDFD}"/>
    <cellStyle name="s_Stub Value_2007.04.13 (RSRI)_VSO-4T08-2008.12.02" xfId="4821" xr:uid="{0304421C-C370-4164-9C94-C6E783CA4D26}"/>
    <cellStyle name="s_Stub Value_2007.07.13 (RSRI)" xfId="1640" xr:uid="{BA2230B9-D535-4E3D-AAED-E039511FDBEB}"/>
    <cellStyle name="s_Stub Value_2007.07.13 (RSRI) 2" xfId="36870" xr:uid="{54D7DE6B-3DCC-498F-81FB-49C14BEC7D70}"/>
    <cellStyle name="s_Stub Value_2007.07.13 (RSRI)_BALANÇO" xfId="3842" xr:uid="{48CDF5F4-A9B2-4E11-B8F8-C45617692167}"/>
    <cellStyle name="s_Stub Value_2007.07.13 (RSRI)_BALANÇO 2" xfId="8625" xr:uid="{7F64C625-A980-47D8-BB19-DA3F46534A7E}"/>
    <cellStyle name="s_Stub Value_2007.07.13 (RSRI)_DF's" xfId="2826" xr:uid="{CB88692D-E8D1-476D-804E-67A082A3E119}"/>
    <cellStyle name="s_Stub Value_2007.07.13 (RSRI)_DF's 2" xfId="7609" xr:uid="{8B01FC80-383A-4074-8B93-BFA643740F51}"/>
    <cellStyle name="s_Stub Value_2007.07.13 (RSRI)_EVOLUÇÃO OBRA" xfId="5832" xr:uid="{94F1BFB2-77FB-47EA-8BF6-2FDB04366097}"/>
    <cellStyle name="s_Stub Value_2007.07.13 (RSRI)_EVOLUÇÃO OBRA 2" xfId="10117" xr:uid="{46C52F9A-3D14-431B-A5CB-6038B31C639A}"/>
    <cellStyle name="s_Stub Value_2007.07.13 (RSRI)_VSO-4T08-2008.12.02" xfId="4822" xr:uid="{46551F2E-480B-4108-8714-B705EA7B1977}"/>
    <cellStyle name="s_Summary of Pro Forma (2)" xfId="1641" xr:uid="{53E01883-7B7B-4C20-A28F-C41686BDCAE7}"/>
    <cellStyle name="s_Summary of Pro Forma (2)_1" xfId="1642" xr:uid="{33A85D8F-AB92-43A6-87A0-82DD6DC44A59}"/>
    <cellStyle name="s_Summary of Pro Forma (2)_1 2" xfId="6579" xr:uid="{F21568F5-76DC-4769-9061-9B3E5A9E35C9}"/>
    <cellStyle name="s_Summary of Pro Forma (2)_1 2 2" xfId="18553" xr:uid="{04F5660F-E51A-49A5-8859-DC7BEBF20210}"/>
    <cellStyle name="s_Summary of Pro Forma (2)_1 2 3" xfId="17402" xr:uid="{C5201440-250A-4B97-B1E2-9E19CFE1EB0B}"/>
    <cellStyle name="s_Summary of Pro Forma (2)_1 2 4" xfId="23006" xr:uid="{FC58A942-1E6A-4028-8ECC-39C9E6DD66B0}"/>
    <cellStyle name="s_Summary of Pro Forma (2)_1 2 5" xfId="15002" xr:uid="{433C6996-C561-46E7-92A0-70DDF3C55626}"/>
    <cellStyle name="s_Summary of Pro Forma (2)_1 2 6" xfId="22039" xr:uid="{5D56D8D0-C036-4B88-8C6B-B356D9CF3F74}"/>
    <cellStyle name="s_Summary of Pro Forma (2)_1 3" xfId="36871" xr:uid="{46C48343-4008-4CD3-8B5A-029D8A724D21}"/>
    <cellStyle name="s_Summary of Pro Forma (2)_1_2007.04.13 (RSRI)" xfId="1643" xr:uid="{76DBB2E9-B5DF-448C-A232-F1DEB1C287EC}"/>
    <cellStyle name="s_Summary of Pro Forma (2)_1_2007.04.13 (RSRI) 2" xfId="6580" xr:uid="{B9ECC6A0-D574-4532-A1C3-12AE7C8EEDB7}"/>
    <cellStyle name="s_Summary of Pro Forma (2)_1_2007.04.13 (RSRI) 2 2" xfId="18554" xr:uid="{E2E34B77-F5DF-4DE3-B1AF-F65BB4376335}"/>
    <cellStyle name="s_Summary of Pro Forma (2)_1_2007.04.13 (RSRI) 2 3" xfId="21967" xr:uid="{45CDDA62-51A5-43C0-A90F-C215A36CEFD9}"/>
    <cellStyle name="s_Summary of Pro Forma (2)_1_2007.04.13 (RSRI) 2 4" xfId="19768" xr:uid="{DDDD399C-3B41-463A-B507-0262E67735F1}"/>
    <cellStyle name="s_Summary of Pro Forma (2)_1_2007.04.13 (RSRI) 2 5" xfId="15069" xr:uid="{1A72E454-9999-4C77-AC38-D674EF61D7C0}"/>
    <cellStyle name="s_Summary of Pro Forma (2)_1_2007.04.13 (RSRI) 2 6" xfId="29706" xr:uid="{A1DEB1B2-E1F2-4C55-B7B1-8122646D6E42}"/>
    <cellStyle name="s_Summary of Pro Forma (2)_1_2007.04.13 (RSRI) 3" xfId="36872" xr:uid="{BC43A33B-58A9-4457-897A-A81BA0ECA2C8}"/>
    <cellStyle name="s_Summary of Pro Forma (2)_1_2007.04.13 (RSRI)_BALANÇO" xfId="3843" xr:uid="{00175D31-DAC8-4B64-BCF0-310FCF5E6D01}"/>
    <cellStyle name="s_Summary of Pro Forma (2)_1_2007.04.13 (RSRI)_BALANÇO 2" xfId="8626" xr:uid="{2146DBEC-ECE0-4CB4-8E97-C497E1EF8B56}"/>
    <cellStyle name="s_Summary of Pro Forma (2)_1_2007.04.13 (RSRI)_BALANÇO 2 2" xfId="20381" xr:uid="{473D291E-BB03-4219-AD21-2442C105DB58}"/>
    <cellStyle name="s_Summary of Pro Forma (2)_1_2007.04.13 (RSRI)_BALANÇO 2 3" xfId="15678" xr:uid="{8F07652C-7F2F-4B5E-9F45-A4A4994525E6}"/>
    <cellStyle name="s_Summary of Pro Forma (2)_1_2007.04.13 (RSRI)_BALANÇO 2 4" xfId="15838" xr:uid="{CD35063D-EDA8-4C41-B5DD-41A5D058C63F}"/>
    <cellStyle name="s_Summary of Pro Forma (2)_1_2007.04.13 (RSRI)_BALANÇO 2 5" xfId="16142" xr:uid="{E20AEE89-48A6-43F0-9275-941FE49A5610}"/>
    <cellStyle name="s_Summary of Pro Forma (2)_1_2007.04.13 (RSRI)_BALANÇO 2 6" xfId="31471" xr:uid="{E0056CE0-9CAB-45BA-B242-D15B51FD80B0}"/>
    <cellStyle name="s_Summary of Pro Forma (2)_1_2007.04.13 (RSRI)_BALANÇO 3" xfId="11165" xr:uid="{15F23D90-1641-41B8-80F4-CF73E61EF37C}"/>
    <cellStyle name="s_Summary of Pro Forma (2)_1_2007.04.13 (RSRI)_BALANÇO 3 2" xfId="12736" xr:uid="{1683FA4A-9978-4DCC-8C3E-CDAB9FD8A408}"/>
    <cellStyle name="s_Summary of Pro Forma (2)_1_2007.04.13 (RSRI)_BALANÇO 3 2 2" xfId="23977" xr:uid="{35CE3E57-FC22-416A-954B-0507258A94CD}"/>
    <cellStyle name="s_Summary of Pro Forma (2)_1_2007.04.13 (RSRI)_BALANÇO 3 2 3" xfId="27680" xr:uid="{D305DA51-D5CD-48C9-872C-2E050C5C4B9A}"/>
    <cellStyle name="s_Summary of Pro Forma (2)_1_2007.04.13 (RSRI)_BALANÇO 3 2 4" xfId="26265" xr:uid="{528AC90B-E18E-4D89-BCBF-7A573CF07B44}"/>
    <cellStyle name="s_Summary of Pro Forma (2)_1_2007.04.13 (RSRI)_BALANÇO 3 2 5" xfId="28318" xr:uid="{75847DAC-8890-4F3D-AD26-C96374D9C5A9}"/>
    <cellStyle name="s_Summary of Pro Forma (2)_1_2007.04.13 (RSRI)_BALANÇO 3 2 6" xfId="34967" xr:uid="{0664E6C5-3024-42D6-B5FE-98045F2BE2D2}"/>
    <cellStyle name="s_Summary of Pro Forma (2)_1_2007.04.13 (RSRI)_DF's" xfId="2827" xr:uid="{C53B686B-A210-41EC-9954-A6A6D371E880}"/>
    <cellStyle name="s_Summary of Pro Forma (2)_1_2007.04.13 (RSRI)_DF's 2" xfId="7610" xr:uid="{6A4D40F1-CC52-4F3C-8342-03D623C3EBC7}"/>
    <cellStyle name="s_Summary of Pro Forma (2)_1_2007.04.13 (RSRI)_DF's 2 2" xfId="19487" xr:uid="{23EB5036-6DB7-4C35-ADBD-A99D1F31780A}"/>
    <cellStyle name="s_Summary of Pro Forma (2)_1_2007.04.13 (RSRI)_DF's 2 3" xfId="15777" xr:uid="{DECCA0E4-A5F7-4E45-95B4-524638626C2F}"/>
    <cellStyle name="s_Summary of Pro Forma (2)_1_2007.04.13 (RSRI)_DF's 2 4" xfId="22449" xr:uid="{17135F24-CDBE-4B7C-8FB2-384D10296350}"/>
    <cellStyle name="s_Summary of Pro Forma (2)_1_2007.04.13 (RSRI)_DF's 2 5" xfId="28353" xr:uid="{F1032EB4-1FC8-4834-8DE4-BC97E897D6D9}"/>
    <cellStyle name="s_Summary of Pro Forma (2)_1_2007.04.13 (RSRI)_DF's 2 6" xfId="15340" xr:uid="{4AC236B7-FA87-4759-B279-AF44C818F55F}"/>
    <cellStyle name="s_Summary of Pro Forma (2)_1_2007.04.13 (RSRI)_DF's 3" xfId="10669" xr:uid="{7372CEDA-9811-42D4-BE6B-BE780425E566}"/>
    <cellStyle name="s_Summary of Pro Forma (2)_1_2007.04.13 (RSRI)_DF's 3 2" xfId="12244" xr:uid="{F2C610A7-AE48-4D1E-A3C5-5C8B90CD4162}"/>
    <cellStyle name="s_Summary of Pro Forma (2)_1_2007.04.13 (RSRI)_DF's 3 2 2" xfId="23485" xr:uid="{3BA50B8C-6773-492A-9A55-78B369EB22A4}"/>
    <cellStyle name="s_Summary of Pro Forma (2)_1_2007.04.13 (RSRI)_DF's 3 2 3" xfId="27188" xr:uid="{38145EAC-C3CF-4AF1-9255-9DE85A7B0C34}"/>
    <cellStyle name="s_Summary of Pro Forma (2)_1_2007.04.13 (RSRI)_DF's 3 2 4" xfId="19109" xr:uid="{804D369A-AC5E-4BE3-9B0C-E4492290EEA3}"/>
    <cellStyle name="s_Summary of Pro Forma (2)_1_2007.04.13 (RSRI)_DF's 3 2 5" xfId="28931" xr:uid="{428A8AD2-A407-4939-B13E-532FCA84BCA1}"/>
    <cellStyle name="s_Summary of Pro Forma (2)_1_2007.04.13 (RSRI)_DF's 3 2 6" xfId="30904" xr:uid="{1A435A14-5883-4077-990E-CAF6E4BE8111}"/>
    <cellStyle name="s_Summary of Pro Forma (2)_1_2007.04.13 (RSRI)_EVOLUÇÃO OBRA" xfId="5833" xr:uid="{01000BF5-DEEA-43CD-ADE1-DB1081ADE85A}"/>
    <cellStyle name="s_Summary of Pro Forma (2)_1_2007.04.13 (RSRI)_EVOLUÇÃO OBRA 2" xfId="10118" xr:uid="{99F085AB-E62C-45B9-BAD0-4950D6D65468}"/>
    <cellStyle name="s_Summary of Pro Forma (2)_1_2007.04.13 (RSRI)_EVOLUÇÃO OBRA 2 2" xfId="21777" xr:uid="{F08C8F6D-7BF1-403C-AD58-69EA12E23339}"/>
    <cellStyle name="s_Summary of Pro Forma (2)_1_2007.04.13 (RSRI)_EVOLUÇÃO OBRA 2 3" xfId="25524" xr:uid="{E34E9C23-777E-4478-92BA-D5D49D8F4BFD}"/>
    <cellStyle name="s_Summary of Pro Forma (2)_1_2007.04.13 (RSRI)_EVOLUÇÃO OBRA 2 4" xfId="29797" xr:uid="{BB905AA2-CDE6-414C-A2C6-5F445591E4CD}"/>
    <cellStyle name="s_Summary of Pro Forma (2)_1_2007.04.13 (RSRI)_EVOLUÇÃO OBRA 2 5" xfId="31768" xr:uid="{09E054C1-F3BE-4C0F-BF51-F81B58BDFEAE}"/>
    <cellStyle name="s_Summary of Pro Forma (2)_1_2007.04.13 (RSRI)_EVOLUÇÃO OBRA 2 6" xfId="33702" xr:uid="{61238D6A-84B2-41D9-ABA4-5CE9C92E71FD}"/>
    <cellStyle name="s_Summary of Pro Forma (2)_1_2007.04.13 (RSRI)_EVOLUÇÃO OBRA 3" xfId="11680" xr:uid="{DD5FF52D-8044-4AEC-AD12-47F3AE3AFA34}"/>
    <cellStyle name="s_Summary of Pro Forma (2)_1_2007.04.13 (RSRI)_EVOLUÇÃO OBRA 3 2" xfId="13236" xr:uid="{2543FC21-F359-4889-A64D-C36204DBDD72}"/>
    <cellStyle name="s_Summary of Pro Forma (2)_1_2007.04.13 (RSRI)_EVOLUÇÃO OBRA 3 2 2" xfId="24477" xr:uid="{3D3DA95D-29BD-4D3F-A326-F349BF65CDBE}"/>
    <cellStyle name="s_Summary of Pro Forma (2)_1_2007.04.13 (RSRI)_EVOLUÇÃO OBRA 3 2 3" xfId="28178" xr:uid="{17A38EC4-AE62-41DD-A89D-3DDEC474A75B}"/>
    <cellStyle name="s_Summary of Pro Forma (2)_1_2007.04.13 (RSRI)_EVOLUÇÃO OBRA 3 2 4" xfId="14081" xr:uid="{3B2A6FF8-EAE3-4B6A-94DA-0B38696365E0}"/>
    <cellStyle name="s_Summary of Pro Forma (2)_1_2007.04.13 (RSRI)_EVOLUÇÃO OBRA 3 2 5" xfId="33584" xr:uid="{3945139C-4C75-4031-BC66-C5FDCCB67499}"/>
    <cellStyle name="s_Summary of Pro Forma (2)_1_2007.04.13 (RSRI)_EVOLUÇÃO OBRA 3 2 6" xfId="29677" xr:uid="{2F9AE010-0809-4F36-9FF9-048A6A8644F3}"/>
    <cellStyle name="s_Summary of Pro Forma (2)_1_2007.04.13 (RSRI)_VSO-4T08-2008.12.02" xfId="4823" xr:uid="{CCFCF735-A781-45B5-AEEB-F72136FE6303}"/>
    <cellStyle name="s_Summary of Pro Forma (2)_1_2007.04.13 (RSRI)_VSO-4T08-2008.12.02 2" xfId="9157" xr:uid="{170AA788-4E11-4493-A8E8-12C41552C29A}"/>
    <cellStyle name="s_Summary of Pro Forma (2)_1_2007.04.13 (RSRI)_VSO-4T08-2008.12.02 2 2" xfId="20895" xr:uid="{68B52D4F-B760-49BA-BFFD-77AC254BDF65}"/>
    <cellStyle name="s_Summary of Pro Forma (2)_1_2007.04.13 (RSRI)_VSO-4T08-2008.12.02 2 3" xfId="24707" xr:uid="{7F847A71-19C0-4C92-8AF3-A72F780E3909}"/>
    <cellStyle name="s_Summary of Pro Forma (2)_1_2007.04.13 (RSRI)_VSO-4T08-2008.12.02 2 4" xfId="17607" xr:uid="{E622AD06-C99F-4869-BA46-3FFBB553218B}"/>
    <cellStyle name="s_Summary of Pro Forma (2)_1_2007.04.13 (RSRI)_VSO-4T08-2008.12.02 2 5" xfId="32293" xr:uid="{946A368D-220F-4CE2-BF64-8C13493B2C4C}"/>
    <cellStyle name="s_Summary of Pro Forma (2)_1_2007.04.13 (RSRI)_VSO-4T08-2008.12.02 2 6" xfId="33227" xr:uid="{066C7045-AD3C-4C03-890C-DE8AB3CA8A75}"/>
    <cellStyle name="s_Summary of Pro Forma (2)_1_2007.04.13 (RSRI)_VSO-4T08-2008.12.02 3" xfId="36873" xr:uid="{1DCA9231-1110-4DE5-9CB6-E8AEE400DE8F}"/>
    <cellStyle name="s_Summary of Pro Forma (2)_1_2007.07.13 (RSRI)" xfId="1644" xr:uid="{34F87339-B259-4A03-BC5C-5BFEC51E74B1}"/>
    <cellStyle name="s_Summary of Pro Forma (2)_1_2007.07.13 (RSRI) 2" xfId="6581" xr:uid="{8F661C2D-E898-428B-91D5-09AFF89D3FF4}"/>
    <cellStyle name="s_Summary of Pro Forma (2)_1_2007.07.13 (RSRI) 2 2" xfId="18555" xr:uid="{CC5B1770-3D4C-4BA8-A528-0FBE61F09256}"/>
    <cellStyle name="s_Summary of Pro Forma (2)_1_2007.07.13 (RSRI) 2 3" xfId="15091" xr:uid="{09143877-2127-4075-B083-ED168C7E25C9}"/>
    <cellStyle name="s_Summary of Pro Forma (2)_1_2007.07.13 (RSRI) 2 4" xfId="30584" xr:uid="{9F6A8D84-FEEB-4BB4-95C9-B19F438DA59D}"/>
    <cellStyle name="s_Summary of Pro Forma (2)_1_2007.07.13 (RSRI) 2 5" xfId="16276" xr:uid="{A6136FB9-A7F0-4C11-A5D6-9419B2277342}"/>
    <cellStyle name="s_Summary of Pro Forma (2)_1_2007.07.13 (RSRI) 2 6" xfId="16861" xr:uid="{354B04ED-BF65-4D35-B2BB-53229FDDB2F4}"/>
    <cellStyle name="s_Summary of Pro Forma (2)_1_2007.07.13 (RSRI) 3" xfId="36874" xr:uid="{FDE70623-ED36-4F93-8EAA-795C6F3C98C0}"/>
    <cellStyle name="s_Summary of Pro Forma (2)_1_2007.07.13 (RSRI)_BALANÇO" xfId="3844" xr:uid="{B9BD9E94-6AD4-4059-A348-16871C82EFF5}"/>
    <cellStyle name="s_Summary of Pro Forma (2)_1_2007.07.13 (RSRI)_BALANÇO 2" xfId="8627" xr:uid="{DA178A75-811E-4E23-BC32-F079CD1BE444}"/>
    <cellStyle name="s_Summary of Pro Forma (2)_1_2007.07.13 (RSRI)_BALANÇO 2 2" xfId="20382" xr:uid="{92A46E5B-7D8E-4F8E-936D-AFF7BEB38985}"/>
    <cellStyle name="s_Summary of Pro Forma (2)_1_2007.07.13 (RSRI)_BALANÇO 2 3" xfId="13580" xr:uid="{387F8759-1DC2-4A3E-A264-E31FAD8FF7BE}"/>
    <cellStyle name="s_Summary of Pro Forma (2)_1_2007.07.13 (RSRI)_BALANÇO 2 4" xfId="21352" xr:uid="{694B2198-0C96-4B98-A03B-9EE0E60F388A}"/>
    <cellStyle name="s_Summary of Pro Forma (2)_1_2007.07.13 (RSRI)_BALANÇO 2 5" xfId="17538" xr:uid="{AF8009B5-AD92-4E04-9525-B73876613617}"/>
    <cellStyle name="s_Summary of Pro Forma (2)_1_2007.07.13 (RSRI)_BALANÇO 2 6" xfId="34112" xr:uid="{E1B38DA0-7176-4C80-B6E0-EC78E45835B3}"/>
    <cellStyle name="s_Summary of Pro Forma (2)_1_2007.07.13 (RSRI)_BALANÇO 3" xfId="11166" xr:uid="{4FC9BE28-9725-4FE1-B9D6-5567ED418ED4}"/>
    <cellStyle name="s_Summary of Pro Forma (2)_1_2007.07.13 (RSRI)_BALANÇO 3 2" xfId="12737" xr:uid="{5AAEE700-F309-40D0-A568-FFB01F200102}"/>
    <cellStyle name="s_Summary of Pro Forma (2)_1_2007.07.13 (RSRI)_BALANÇO 3 2 2" xfId="23978" xr:uid="{125DF2EF-D9E6-4C1E-B138-7F3BBB2EB3C6}"/>
    <cellStyle name="s_Summary of Pro Forma (2)_1_2007.07.13 (RSRI)_BALANÇO 3 2 3" xfId="27681" xr:uid="{7ED346B9-6B40-4892-814F-BE28FFC25D51}"/>
    <cellStyle name="s_Summary of Pro Forma (2)_1_2007.07.13 (RSRI)_BALANÇO 3 2 4" xfId="14440" xr:uid="{6F96DA0C-6260-456C-9E51-220A58F1D1FB}"/>
    <cellStyle name="s_Summary of Pro Forma (2)_1_2007.07.13 (RSRI)_BALANÇO 3 2 5" xfId="32019" xr:uid="{99AF5017-0E88-473C-9756-BAC06502ECC1}"/>
    <cellStyle name="s_Summary of Pro Forma (2)_1_2007.07.13 (RSRI)_BALANÇO 3 2 6" xfId="15487" xr:uid="{56CED86B-DA4C-4C7A-BF49-44546E6AE6A9}"/>
    <cellStyle name="s_Summary of Pro Forma (2)_1_2007.07.13 (RSRI)_DF's" xfId="2828" xr:uid="{DC38B98E-6EAE-4FBD-89BA-9747550F158F}"/>
    <cellStyle name="s_Summary of Pro Forma (2)_1_2007.07.13 (RSRI)_DF's 2" xfId="7611" xr:uid="{274655F4-DABD-465F-B671-4439384346FF}"/>
    <cellStyle name="s_Summary of Pro Forma (2)_1_2007.07.13 (RSRI)_DF's 2 2" xfId="19488" xr:uid="{5084EC2E-59CD-4325-A519-F74DA463D1F3}"/>
    <cellStyle name="s_Summary of Pro Forma (2)_1_2007.07.13 (RSRI)_DF's 2 3" xfId="13733" xr:uid="{325B45E0-B431-4964-AE71-3FA1CC5D1C9B}"/>
    <cellStyle name="s_Summary of Pro Forma (2)_1_2007.07.13 (RSRI)_DF's 2 4" xfId="19337" xr:uid="{B6448ED4-339C-4E7C-9BFC-86B2B0F9A537}"/>
    <cellStyle name="s_Summary of Pro Forma (2)_1_2007.07.13 (RSRI)_DF's 2 5" xfId="30063" xr:uid="{85DD0E01-5FDF-4D87-A5B8-6BFA8880E68F}"/>
    <cellStyle name="s_Summary of Pro Forma (2)_1_2007.07.13 (RSRI)_DF's 2 6" xfId="30663" xr:uid="{32C9B661-7D44-4D64-9C18-D53583C8A19F}"/>
    <cellStyle name="s_Summary of Pro Forma (2)_1_2007.07.13 (RSRI)_DF's 3" xfId="10670" xr:uid="{2DAF88B8-FE7C-41DC-8246-D6CFE483221A}"/>
    <cellStyle name="s_Summary of Pro Forma (2)_1_2007.07.13 (RSRI)_DF's 3 2" xfId="12245" xr:uid="{BA14A461-5C83-4053-B6CF-1D3A559920DF}"/>
    <cellStyle name="s_Summary of Pro Forma (2)_1_2007.07.13 (RSRI)_DF's 3 2 2" xfId="23486" xr:uid="{077D937E-1604-45FC-90BD-38B1CCE76622}"/>
    <cellStyle name="s_Summary of Pro Forma (2)_1_2007.07.13 (RSRI)_DF's 3 2 3" xfId="27189" xr:uid="{5D0757B4-8858-4A0E-81F8-DDD393D2F77C}"/>
    <cellStyle name="s_Summary of Pro Forma (2)_1_2007.07.13 (RSRI)_DF's 3 2 4" xfId="15178" xr:uid="{664B8207-63B8-4B8E-A3CD-678187089514}"/>
    <cellStyle name="s_Summary of Pro Forma (2)_1_2007.07.13 (RSRI)_DF's 3 2 5" xfId="32086" xr:uid="{885E8C03-9C73-4AEE-B0BC-BCE41A208C8C}"/>
    <cellStyle name="s_Summary of Pro Forma (2)_1_2007.07.13 (RSRI)_DF's 3 2 6" xfId="15580" xr:uid="{89DCD947-C05A-4CE1-8D68-54D7D18301F1}"/>
    <cellStyle name="s_Summary of Pro Forma (2)_1_2007.07.13 (RSRI)_EVOLUÇÃO OBRA" xfId="5834" xr:uid="{A811A108-90BE-4ACF-925D-B483A9DB72CA}"/>
    <cellStyle name="s_Summary of Pro Forma (2)_1_2007.07.13 (RSRI)_EVOLUÇÃO OBRA 2" xfId="10119" xr:uid="{88F40EAE-D94C-422F-B500-FF3CC2AC5AA2}"/>
    <cellStyle name="s_Summary of Pro Forma (2)_1_2007.07.13 (RSRI)_EVOLUÇÃO OBRA 2 2" xfId="21778" xr:uid="{531408E1-2ED7-4D86-B47D-A6D9973D540D}"/>
    <cellStyle name="s_Summary of Pro Forma (2)_1_2007.07.13 (RSRI)_EVOLUÇÃO OBRA 2 3" xfId="25525" xr:uid="{3D0D208A-6EEF-49CF-B2FC-7B4730B83AA9}"/>
    <cellStyle name="s_Summary of Pro Forma (2)_1_2007.07.13 (RSRI)_EVOLUÇÃO OBRA 2 4" xfId="28618" xr:uid="{B93404BB-5CB5-479F-9383-6AA5DFBC7B05}"/>
    <cellStyle name="s_Summary of Pro Forma (2)_1_2007.07.13 (RSRI)_EVOLUÇÃO OBRA 2 5" xfId="26271" xr:uid="{6B41B706-29C3-4D72-A9DD-30C3DF555E8A}"/>
    <cellStyle name="s_Summary of Pro Forma (2)_1_2007.07.13 (RSRI)_EVOLUÇÃO OBRA 2 6" xfId="32127" xr:uid="{6683072E-9F2E-4B9C-A280-7D0DCF8AFD03}"/>
    <cellStyle name="s_Summary of Pro Forma (2)_1_2007.07.13 (RSRI)_EVOLUÇÃO OBRA 3" xfId="11681" xr:uid="{A4629D42-66AC-459D-BA29-9FF3CC951280}"/>
    <cellStyle name="s_Summary of Pro Forma (2)_1_2007.07.13 (RSRI)_EVOLUÇÃO OBRA 3 2" xfId="13237" xr:uid="{795DC334-A4DB-4D2C-9206-59512C262C8D}"/>
    <cellStyle name="s_Summary of Pro Forma (2)_1_2007.07.13 (RSRI)_EVOLUÇÃO OBRA 3 2 2" xfId="24478" xr:uid="{CE558D06-CE1C-4E43-A3D5-9ABA595AF2C6}"/>
    <cellStyle name="s_Summary of Pro Forma (2)_1_2007.07.13 (RSRI)_EVOLUÇÃO OBRA 3 2 3" xfId="28179" xr:uid="{AEEE149A-30B8-4714-B90C-A887DEF668BA}"/>
    <cellStyle name="s_Summary of Pro Forma (2)_1_2007.07.13 (RSRI)_EVOLUÇÃO OBRA 3 2 4" xfId="28398" xr:uid="{57F6C6B5-ED20-47C5-825B-D286E0B3826F}"/>
    <cellStyle name="s_Summary of Pro Forma (2)_1_2007.07.13 (RSRI)_EVOLUÇÃO OBRA 3 2 5" xfId="33585" xr:uid="{9E0AF580-DEEB-4A1E-A48F-E99B82F66AE8}"/>
    <cellStyle name="s_Summary of Pro Forma (2)_1_2007.07.13 (RSRI)_EVOLUÇÃO OBRA 3 2 6" xfId="26233" xr:uid="{0B4C2138-4D79-4BD0-946C-8B15E48808EB}"/>
    <cellStyle name="s_Summary of Pro Forma (2)_1_2007.07.13 (RSRI)_VSO-4T08-2008.12.02" xfId="4824" xr:uid="{91281376-60C9-4BED-9922-E4F19FAE81D0}"/>
    <cellStyle name="s_Summary of Pro Forma (2)_1_2007.07.13 (RSRI)_VSO-4T08-2008.12.02 2" xfId="9158" xr:uid="{D1BF0A3B-67C5-4017-86F8-DAC09429E041}"/>
    <cellStyle name="s_Summary of Pro Forma (2)_1_2007.07.13 (RSRI)_VSO-4T08-2008.12.02 2 2" xfId="20896" xr:uid="{53F6DD7A-0E6A-4740-8E8C-C798BCA76B00}"/>
    <cellStyle name="s_Summary of Pro Forma (2)_1_2007.07.13 (RSRI)_VSO-4T08-2008.12.02 2 3" xfId="24708" xr:uid="{8C407A95-157F-4DF8-A61E-39B5D264C1E0}"/>
    <cellStyle name="s_Summary of Pro Forma (2)_1_2007.07.13 (RSRI)_VSO-4T08-2008.12.02 2 4" xfId="26692" xr:uid="{977D4AC6-3BFC-4CF7-8B1E-6246C0677524}"/>
    <cellStyle name="s_Summary of Pro Forma (2)_1_2007.07.13 (RSRI)_VSO-4T08-2008.12.02 2 5" xfId="21630" xr:uid="{7D967F10-A206-4BC7-8592-EC82055AF77C}"/>
    <cellStyle name="s_Summary of Pro Forma (2)_1_2007.07.13 (RSRI)_VSO-4T08-2008.12.02 2 6" xfId="32886" xr:uid="{4DE59E5E-1DB4-4291-8067-2755E8ACEB60}"/>
    <cellStyle name="s_Summary of Pro Forma (2)_1_2007.07.13 (RSRI)_VSO-4T08-2008.12.02 3" xfId="36875" xr:uid="{D4746101-3A38-4BF1-A606-08E177E600A9}"/>
    <cellStyle name="s_Summary of Pro Forma (2)_2" xfId="1645" xr:uid="{13746953-58B3-44A5-AFD1-0CA0B9D04C7F}"/>
    <cellStyle name="s_Summary of Pro Forma (2)_2 2" xfId="6582" xr:uid="{8E00BA3E-1F86-44D3-81E2-815C22A367CF}"/>
    <cellStyle name="s_Summary of Pro Forma (2)_2 2 2" xfId="18556" xr:uid="{E00C17CC-C6EC-4524-83E0-62F01431E26F}"/>
    <cellStyle name="s_Summary of Pro Forma (2)_2 2 3" xfId="22324" xr:uid="{3E2D852A-26DF-4ACF-978F-057E185B9050}"/>
    <cellStyle name="s_Summary of Pro Forma (2)_2 2 4" xfId="29579" xr:uid="{EF777250-262F-4D18-9F83-C94EAB8B22CC}"/>
    <cellStyle name="s_Summary of Pro Forma (2)_2 2 5" xfId="13788" xr:uid="{49095945-1ED2-4812-B06B-868015193058}"/>
    <cellStyle name="s_Summary of Pro Forma (2)_2 2 6" xfId="33336" xr:uid="{97F4C447-FB57-47D5-8193-7EFC47BA0E12}"/>
    <cellStyle name="s_Summary of Pro Forma (2)_2 3" xfId="36876" xr:uid="{57BC3287-990A-4590-9038-8E1E8E338B4C}"/>
    <cellStyle name="s_Summary of Pro Forma (2)_2_2007.04.13 (RSRI)" xfId="1646" xr:uid="{CEE87D88-C576-4ACE-8113-7EB2FEDF007B}"/>
    <cellStyle name="s_Summary of Pro Forma (2)_2_2007.04.13 (RSRI) 2" xfId="6583" xr:uid="{8336B90B-48C7-4E8A-B9B7-166EE6A54AD4}"/>
    <cellStyle name="s_Summary of Pro Forma (2)_2_2007.04.13 (RSRI) 2 2" xfId="18557" xr:uid="{8BFD1086-2DF2-44EB-9E32-C172529C5C02}"/>
    <cellStyle name="s_Summary of Pro Forma (2)_2_2007.04.13 (RSRI) 2 3" xfId="15867" xr:uid="{C0E1A06F-3B1E-4AA3-9944-5C971D467FF1}"/>
    <cellStyle name="s_Summary of Pro Forma (2)_2_2007.04.13 (RSRI) 2 4" xfId="17626" xr:uid="{FD96941B-7334-498A-B1A0-031E119D07FF}"/>
    <cellStyle name="s_Summary of Pro Forma (2)_2_2007.04.13 (RSRI) 2 5" xfId="29034" xr:uid="{889610C8-5908-4542-9A91-38037B346113}"/>
    <cellStyle name="s_Summary of Pro Forma (2)_2_2007.04.13 (RSRI) 2 6" xfId="33282" xr:uid="{1D90474F-786E-4713-8D5B-A669FCEA2292}"/>
    <cellStyle name="s_Summary of Pro Forma (2)_2_2007.04.13 (RSRI) 3" xfId="36877" xr:uid="{59A77ADA-2A79-433E-B1EF-375B3CAF1114}"/>
    <cellStyle name="s_Summary of Pro Forma (2)_2_2007.04.13 (RSRI)_BALANÇO" xfId="3845" xr:uid="{72656088-0733-452A-8A72-C36FFD48FCD9}"/>
    <cellStyle name="s_Summary of Pro Forma (2)_2_2007.04.13 (RSRI)_BALANÇO 2" xfId="8628" xr:uid="{F2751CB5-355B-4CCF-B5AD-B18FB41B432B}"/>
    <cellStyle name="s_Summary of Pro Forma (2)_2_2007.04.13 (RSRI)_BALANÇO 2 2" xfId="20383" xr:uid="{6627AD10-8F41-4492-B12D-8C851753D0EE}"/>
    <cellStyle name="s_Summary of Pro Forma (2)_2_2007.04.13 (RSRI)_BALANÇO 2 3" xfId="16443" xr:uid="{25B861C3-EA44-4DD3-B412-0895C3CF8B5D}"/>
    <cellStyle name="s_Summary of Pro Forma (2)_2_2007.04.13 (RSRI)_BALANÇO 2 4" xfId="17734" xr:uid="{19B2E010-E535-4ADB-8D6D-2D9F314AC24C}"/>
    <cellStyle name="s_Summary of Pro Forma (2)_2_2007.04.13 (RSRI)_BALANÇO 2 5" xfId="32020" xr:uid="{8C8F4C75-ADDA-4D78-9612-48B583A3E085}"/>
    <cellStyle name="s_Summary of Pro Forma (2)_2_2007.04.13 (RSRI)_BALANÇO 2 6" xfId="15607" xr:uid="{26BA9BEB-1C97-417C-811F-DCF11E96719C}"/>
    <cellStyle name="s_Summary of Pro Forma (2)_2_2007.04.13 (RSRI)_BALANÇO 3" xfId="11167" xr:uid="{3FE81063-334D-4388-B726-CE974CB90118}"/>
    <cellStyle name="s_Summary of Pro Forma (2)_2_2007.04.13 (RSRI)_BALANÇO 3 2" xfId="12738" xr:uid="{1D8F20C1-92F0-45C7-8CE8-055495856F01}"/>
    <cellStyle name="s_Summary of Pro Forma (2)_2_2007.04.13 (RSRI)_BALANÇO 3 2 2" xfId="23979" xr:uid="{B5871B9D-FB14-48AB-920F-5355DE3CA10F}"/>
    <cellStyle name="s_Summary of Pro Forma (2)_2_2007.04.13 (RSRI)_BALANÇO 3 2 3" xfId="27682" xr:uid="{1A04AB03-9FF2-4E65-9AA8-FFFCBAF28FE0}"/>
    <cellStyle name="s_Summary of Pro Forma (2)_2_2007.04.13 (RSRI)_BALANÇO 3 2 4" xfId="16724" xr:uid="{9297D927-EF01-4BD8-B341-0E2F5C7DC7CA}"/>
    <cellStyle name="s_Summary of Pro Forma (2)_2_2007.04.13 (RSRI)_BALANÇO 3 2 5" xfId="25897" xr:uid="{D3380807-A8BB-4ED7-BBE8-312A649B36B9}"/>
    <cellStyle name="s_Summary of Pro Forma (2)_2_2007.04.13 (RSRI)_BALANÇO 3 2 6" xfId="14786" xr:uid="{92C2C8E1-9F9A-4D3F-8F8C-41491FEB0CC5}"/>
    <cellStyle name="s_Summary of Pro Forma (2)_2_2007.04.13 (RSRI)_DF's" xfId="2829" xr:uid="{F56FAE82-7681-4428-BAC8-497BF602A7DE}"/>
    <cellStyle name="s_Summary of Pro Forma (2)_2_2007.04.13 (RSRI)_DF's 2" xfId="7612" xr:uid="{77EC6A29-7A7E-4ECD-BD8E-81154998C645}"/>
    <cellStyle name="s_Summary of Pro Forma (2)_2_2007.04.13 (RSRI)_DF's 2 2" xfId="19489" xr:uid="{4A665501-BE2F-40CC-846E-3E8699A67583}"/>
    <cellStyle name="s_Summary of Pro Forma (2)_2_2007.04.13 (RSRI)_DF's 2 3" xfId="16542" xr:uid="{995B1217-C1C1-415E-820E-D9CF1345624C}"/>
    <cellStyle name="s_Summary of Pro Forma (2)_2_2007.04.13 (RSRI)_DF's 2 4" xfId="14939" xr:uid="{B67E4A97-F548-446E-87A3-12694AFDE877}"/>
    <cellStyle name="s_Summary of Pro Forma (2)_2_2007.04.13 (RSRI)_DF's 2 5" xfId="15723" xr:uid="{FDAB8BA8-D893-453D-BAEA-A266272F992F}"/>
    <cellStyle name="s_Summary of Pro Forma (2)_2_2007.04.13 (RSRI)_DF's 2 6" xfId="34732" xr:uid="{AFE4BFE5-F7FE-4821-9979-0EA49ECB241C}"/>
    <cellStyle name="s_Summary of Pro Forma (2)_2_2007.04.13 (RSRI)_DF's 3" xfId="10671" xr:uid="{D3C48743-BBF9-43C8-AF91-BE415DF95C94}"/>
    <cellStyle name="s_Summary of Pro Forma (2)_2_2007.04.13 (RSRI)_DF's 3 2" xfId="12246" xr:uid="{A23A98FF-4EC8-4707-B0B5-EDF940101CD9}"/>
    <cellStyle name="s_Summary of Pro Forma (2)_2_2007.04.13 (RSRI)_DF's 3 2 2" xfId="23487" xr:uid="{161B7F39-66D1-48E5-BABC-C97278F1404F}"/>
    <cellStyle name="s_Summary of Pro Forma (2)_2_2007.04.13 (RSRI)_DF's 3 2 3" xfId="27190" xr:uid="{3D782152-93DF-4439-B956-D8B562C4120C}"/>
    <cellStyle name="s_Summary of Pro Forma (2)_2_2007.04.13 (RSRI)_DF's 3 2 4" xfId="19733" xr:uid="{44257388-24BB-4CF4-8287-A4051B8E62BB}"/>
    <cellStyle name="s_Summary of Pro Forma (2)_2_2007.04.13 (RSRI)_DF's 3 2 5" xfId="29481" xr:uid="{6654BC30-5D8F-41E0-AB2C-2B8CFCB20433}"/>
    <cellStyle name="s_Summary of Pro Forma (2)_2_2007.04.13 (RSRI)_DF's 3 2 6" xfId="32311" xr:uid="{929FDD26-AF57-45FA-90AA-1769C5BC6D81}"/>
    <cellStyle name="s_Summary of Pro Forma (2)_2_2007.04.13 (RSRI)_EVOLUÇÃO OBRA" xfId="5835" xr:uid="{DFCC9F49-0B00-4182-B7ED-E87A6CD85B4C}"/>
    <cellStyle name="s_Summary of Pro Forma (2)_2_2007.04.13 (RSRI)_EVOLUÇÃO OBRA 2" xfId="10120" xr:uid="{C22F2494-6478-47E3-BE03-E25094578241}"/>
    <cellStyle name="s_Summary of Pro Forma (2)_2_2007.04.13 (RSRI)_EVOLUÇÃO OBRA 2 2" xfId="21779" xr:uid="{1DACE6FD-ABB3-4D0D-B889-2A9EC80A0672}"/>
    <cellStyle name="s_Summary of Pro Forma (2)_2_2007.04.13 (RSRI)_EVOLUÇÃO OBRA 2 3" xfId="25526" xr:uid="{A3EA482D-7AED-4E89-84ED-1078B66F9FC1}"/>
    <cellStyle name="s_Summary of Pro Forma (2)_2_2007.04.13 (RSRI)_EVOLUÇÃO OBRA 2 4" xfId="19544" xr:uid="{5F2C300F-466C-4530-90F6-6C1B48284A71}"/>
    <cellStyle name="s_Summary of Pro Forma (2)_2_2007.04.13 (RSRI)_EVOLUÇÃO OBRA 2 5" xfId="17602" xr:uid="{9F16A240-2991-4F9C-8D9E-A955C30100F4}"/>
    <cellStyle name="s_Summary of Pro Forma (2)_2_2007.04.13 (RSRI)_EVOLUÇÃO OBRA 2 6" xfId="32933" xr:uid="{A8F712A6-EFA5-46B4-BEF8-73F4C26E0436}"/>
    <cellStyle name="s_Summary of Pro Forma (2)_2_2007.04.13 (RSRI)_EVOLUÇÃO OBRA 3" xfId="11682" xr:uid="{201DC3BA-8C3D-4CE0-A07F-41B9826C5185}"/>
    <cellStyle name="s_Summary of Pro Forma (2)_2_2007.04.13 (RSRI)_EVOLUÇÃO OBRA 3 2" xfId="13238" xr:uid="{04E2495A-C503-421B-B2CE-BDBF4B0C71A2}"/>
    <cellStyle name="s_Summary of Pro Forma (2)_2_2007.04.13 (RSRI)_EVOLUÇÃO OBRA 3 2 2" xfId="24479" xr:uid="{7773623D-FCB5-4BC0-957D-47C70CB0F296}"/>
    <cellStyle name="s_Summary of Pro Forma (2)_2_2007.04.13 (RSRI)_EVOLUÇÃO OBRA 3 2 3" xfId="28180" xr:uid="{FAB14D99-8735-4544-8FA8-C3B35D113598}"/>
    <cellStyle name="s_Summary of Pro Forma (2)_2_2007.04.13 (RSRI)_EVOLUÇÃO OBRA 3 2 4" xfId="16485" xr:uid="{02B7CF4C-2ED9-4CEF-BDBE-C1E46F1C0D99}"/>
    <cellStyle name="s_Summary of Pro Forma (2)_2_2007.04.13 (RSRI)_EVOLUÇÃO OBRA 3 2 5" xfId="33586" xr:uid="{0BCFB0A2-343A-4CC6-9585-3A1CC20D3868}"/>
    <cellStyle name="s_Summary of Pro Forma (2)_2_2007.04.13 (RSRI)_EVOLUÇÃO OBRA 3 2 6" xfId="14780" xr:uid="{240470CD-EA6C-4FB7-8D85-708E25DD6FD6}"/>
    <cellStyle name="s_Summary of Pro Forma (2)_2_2007.04.13 (RSRI)_VSO-4T08-2008.12.02" xfId="4825" xr:uid="{F2805AE7-2384-42AA-9F5F-BBCE34E7908C}"/>
    <cellStyle name="s_Summary of Pro Forma (2)_2_2007.04.13 (RSRI)_VSO-4T08-2008.12.02 2" xfId="9159" xr:uid="{89FFA0BE-6D13-48F1-8A5A-BA47D18E2063}"/>
    <cellStyle name="s_Summary of Pro Forma (2)_2_2007.04.13 (RSRI)_VSO-4T08-2008.12.02 2 2" xfId="20897" xr:uid="{D47FDDF8-8A5C-48CA-8A28-D0A603F991B7}"/>
    <cellStyle name="s_Summary of Pro Forma (2)_2_2007.04.13 (RSRI)_VSO-4T08-2008.12.02 2 3" xfId="24709" xr:uid="{9BED7A8A-4E82-4B0D-AF65-769BFB4E1F87}"/>
    <cellStyle name="s_Summary of Pro Forma (2)_2_2007.04.13 (RSRI)_VSO-4T08-2008.12.02 2 4" xfId="26778" xr:uid="{A3B7463C-3495-47DA-A6EA-DA78095A5389}"/>
    <cellStyle name="s_Summary of Pro Forma (2)_2_2007.04.13 (RSRI)_VSO-4T08-2008.12.02 2 5" xfId="22603" xr:uid="{0DC686E5-0C65-41D9-8FF0-8F362E7661DF}"/>
    <cellStyle name="s_Summary of Pro Forma (2)_2_2007.04.13 (RSRI)_VSO-4T08-2008.12.02 2 6" xfId="32357" xr:uid="{70DF2AD2-A5BE-43C8-99C6-60CD0FE58841}"/>
    <cellStyle name="s_Summary of Pro Forma (2)_2_2007.04.13 (RSRI)_VSO-4T08-2008.12.02 3" xfId="36878" xr:uid="{79DED3E6-7BCE-4AAB-943B-B112DF7E81CD}"/>
    <cellStyle name="s_Summary of Pro Forma (2)_2_2007.07.13 (RSRI)" xfId="1647" xr:uid="{6CE9EC74-6E9E-46B9-884A-429298C486E9}"/>
    <cellStyle name="s_Summary of Pro Forma (2)_2_2007.07.13 (RSRI) 2" xfId="6584" xr:uid="{A1DAFA8A-F3C3-42CD-AF34-2F137BA2EDB3}"/>
    <cellStyle name="s_Summary of Pro Forma (2)_2_2007.07.13 (RSRI) 2 2" xfId="18558" xr:uid="{E06B478B-0E3D-47F5-A462-3F1538CDCD24}"/>
    <cellStyle name="s_Summary of Pro Forma (2)_2_2007.07.13 (RSRI) 2 3" xfId="13974" xr:uid="{CD3F4518-CE9E-4194-8410-4E2D28B783BD}"/>
    <cellStyle name="s_Summary of Pro Forma (2)_2_2007.07.13 (RSRI) 2 4" xfId="25844" xr:uid="{51558C48-E143-42AD-82D5-1D27E88CF097}"/>
    <cellStyle name="s_Summary of Pro Forma (2)_2_2007.07.13 (RSRI) 2 5" xfId="29313" xr:uid="{A597DCD8-C4BA-42AE-B0E1-3C20F880A7D1}"/>
    <cellStyle name="s_Summary of Pro Forma (2)_2_2007.07.13 (RSRI) 2 6" xfId="29303" xr:uid="{E8AE4851-DEC9-49E1-81FE-E582B243D6D1}"/>
    <cellStyle name="s_Summary of Pro Forma (2)_2_2007.07.13 (RSRI) 3" xfId="36879" xr:uid="{2F701883-9A66-4E3C-9793-2AAB91FD909B}"/>
    <cellStyle name="s_Summary of Pro Forma (2)_2_2007.07.13 (RSRI)_BALANÇO" xfId="3846" xr:uid="{9A569484-5BE2-4A91-BB65-374F37CA0CC3}"/>
    <cellStyle name="s_Summary of Pro Forma (2)_2_2007.07.13 (RSRI)_BALANÇO 2" xfId="8629" xr:uid="{84A4EB72-B4BA-4054-A65B-22DAFB9696D8}"/>
    <cellStyle name="s_Summary of Pro Forma (2)_2_2007.07.13 (RSRI)_BALANÇO 2 2" xfId="20384" xr:uid="{92E1E7C4-A24E-471E-9718-8410055E0B7E}"/>
    <cellStyle name="s_Summary of Pro Forma (2)_2_2007.07.13 (RSRI)_BALANÇO 2 3" xfId="21034" xr:uid="{1ABFB319-8265-46C1-BD85-F26AD1E146BF}"/>
    <cellStyle name="s_Summary of Pro Forma (2)_2_2007.07.13 (RSRI)_BALANÇO 2 4" xfId="25226" xr:uid="{A8CA6FB5-EDA2-4020-8073-EEE7443289E3}"/>
    <cellStyle name="s_Summary of Pro Forma (2)_2_2007.07.13 (RSRI)_BALANÇO 2 5" xfId="22204" xr:uid="{FE63F60A-0B3D-47C5-BB6C-87DB30CB5094}"/>
    <cellStyle name="s_Summary of Pro Forma (2)_2_2007.07.13 (RSRI)_BALANÇO 2 6" xfId="15520" xr:uid="{80458447-22D6-40AD-88A1-BE42E7775B0A}"/>
    <cellStyle name="s_Summary of Pro Forma (2)_2_2007.07.13 (RSRI)_BALANÇO 3" xfId="11168" xr:uid="{ECC0C371-7745-45D9-9D55-F6F3BB9DE28D}"/>
    <cellStyle name="s_Summary of Pro Forma (2)_2_2007.07.13 (RSRI)_BALANÇO 3 2" xfId="12739" xr:uid="{E61EEBDE-447A-48BA-8832-61D60CD14BDE}"/>
    <cellStyle name="s_Summary of Pro Forma (2)_2_2007.07.13 (RSRI)_BALANÇO 3 2 2" xfId="23980" xr:uid="{BCC5B138-7453-4EA4-A0B9-2EAFEB1EE39B}"/>
    <cellStyle name="s_Summary of Pro Forma (2)_2_2007.07.13 (RSRI)_BALANÇO 3 2 3" xfId="27683" xr:uid="{06787280-7ECD-4934-8481-1E446F8F1FDE}"/>
    <cellStyle name="s_Summary of Pro Forma (2)_2_2007.07.13 (RSRI)_BALANÇO 3 2 4" xfId="14210" xr:uid="{33ABF0C2-29C5-4555-92CE-BA3128239B0D}"/>
    <cellStyle name="s_Summary of Pro Forma (2)_2_2007.07.13 (RSRI)_BALANÇO 3 2 5" xfId="17220" xr:uid="{DF8660C5-4482-4121-8710-A4E12118C1BD}"/>
    <cellStyle name="s_Summary of Pro Forma (2)_2_2007.07.13 (RSRI)_BALANÇO 3 2 6" xfId="25837" xr:uid="{FC573F89-429F-4254-9089-DC5FBCE26BF4}"/>
    <cellStyle name="s_Summary of Pro Forma (2)_2_2007.07.13 (RSRI)_DF's" xfId="2830" xr:uid="{E02272E3-607F-4911-9083-7DDFA98E8BDF}"/>
    <cellStyle name="s_Summary of Pro Forma (2)_2_2007.07.13 (RSRI)_DF's 2" xfId="7613" xr:uid="{C279A38D-34AF-4C92-8551-78B86523FC42}"/>
    <cellStyle name="s_Summary of Pro Forma (2)_2_2007.07.13 (RSRI)_DF's 2 2" xfId="19490" xr:uid="{8AC3D10A-A4DB-4523-98DB-2F6E2B7E2270}"/>
    <cellStyle name="s_Summary of Pro Forma (2)_2_2007.07.13 (RSRI)_DF's 2 3" xfId="21143" xr:uid="{D50E8664-8AF4-4654-80A9-EFEC2F10B7E1}"/>
    <cellStyle name="s_Summary of Pro Forma (2)_2_2007.07.13 (RSRI)_DF's 2 4" xfId="30885" xr:uid="{5FACCDD0-5BDE-48C1-A327-8415F53E9894}"/>
    <cellStyle name="s_Summary of Pro Forma (2)_2_2007.07.13 (RSRI)_DF's 2 5" xfId="29348" xr:uid="{692B6AD9-F822-48C3-8097-AD55AEAC51E5}"/>
    <cellStyle name="s_Summary of Pro Forma (2)_2_2007.07.13 (RSRI)_DF's 2 6" xfId="14526" xr:uid="{45D7B58E-39D6-41FC-9F1F-7F989E237017}"/>
    <cellStyle name="s_Summary of Pro Forma (2)_2_2007.07.13 (RSRI)_DF's 3" xfId="10672" xr:uid="{7A2D4F9F-60CC-48F3-87B2-4FDE16BE151C}"/>
    <cellStyle name="s_Summary of Pro Forma (2)_2_2007.07.13 (RSRI)_DF's 3 2" xfId="12247" xr:uid="{65299BB3-E301-4014-B9F6-B2FFA355D5EC}"/>
    <cellStyle name="s_Summary of Pro Forma (2)_2_2007.07.13 (RSRI)_DF's 3 2 2" xfId="23488" xr:uid="{524389C6-70D1-4ACE-9F06-A879EDAF540B}"/>
    <cellStyle name="s_Summary of Pro Forma (2)_2_2007.07.13 (RSRI)_DF's 3 2 3" xfId="27191" xr:uid="{ED22CB16-B374-4DEE-92F8-69DA09E968E0}"/>
    <cellStyle name="s_Summary of Pro Forma (2)_2_2007.07.13 (RSRI)_DF's 3 2 4" xfId="26596" xr:uid="{1AB04C61-9AE3-451B-86EF-F0FBCA9EC8AF}"/>
    <cellStyle name="s_Summary of Pro Forma (2)_2_2007.07.13 (RSRI)_DF's 3 2 5" xfId="30875" xr:uid="{DE43CD51-3DCC-4011-B783-5856721A030B}"/>
    <cellStyle name="s_Summary of Pro Forma (2)_2_2007.07.13 (RSRI)_DF's 3 2 6" xfId="14733" xr:uid="{A86805A8-7D39-4227-A7FA-04D23D2E5EED}"/>
    <cellStyle name="s_Summary of Pro Forma (2)_2_2007.07.13 (RSRI)_EVOLUÇÃO OBRA" xfId="5836" xr:uid="{B5298BF0-53D9-45B4-BC20-71EBCF0ECAC2}"/>
    <cellStyle name="s_Summary of Pro Forma (2)_2_2007.07.13 (RSRI)_EVOLUÇÃO OBRA 2" xfId="10121" xr:uid="{1CB9BF24-80C0-4ED7-B4B1-C3787C37BA9E}"/>
    <cellStyle name="s_Summary of Pro Forma (2)_2_2007.07.13 (RSRI)_EVOLUÇÃO OBRA 2 2" xfId="21780" xr:uid="{0C9594D0-C8E3-4FF7-9A39-34BE034FD48E}"/>
    <cellStyle name="s_Summary of Pro Forma (2)_2_2007.07.13 (RSRI)_EVOLUÇÃO OBRA 2 3" xfId="25527" xr:uid="{8D30B2B4-998E-4687-9F0A-34B52A232109}"/>
    <cellStyle name="s_Summary of Pro Forma (2)_2_2007.07.13 (RSRI)_EVOLUÇÃO OBRA 2 4" xfId="30168" xr:uid="{CF777E60-9AC6-4683-B3DD-69DC5822080F}"/>
    <cellStyle name="s_Summary of Pro Forma (2)_2_2007.07.13 (RSRI)_EVOLUÇÃO OBRA 2 5" xfId="32809" xr:uid="{312A93FC-E55B-4945-B887-0C95CC628FA8}"/>
    <cellStyle name="s_Summary of Pro Forma (2)_2_2007.07.13 (RSRI)_EVOLUÇÃO OBRA 2 6" xfId="25992" xr:uid="{6415F543-D183-4DDE-9BBC-CE544FA89ADE}"/>
    <cellStyle name="s_Summary of Pro Forma (2)_2_2007.07.13 (RSRI)_EVOLUÇÃO OBRA 3" xfId="11683" xr:uid="{2475AF53-79EB-4932-974B-092A3F60AF9A}"/>
    <cellStyle name="s_Summary of Pro Forma (2)_2_2007.07.13 (RSRI)_EVOLUÇÃO OBRA 3 2" xfId="13239" xr:uid="{ACBC1521-96CE-4063-831A-2F330AAD3032}"/>
    <cellStyle name="s_Summary of Pro Forma (2)_2_2007.07.13 (RSRI)_EVOLUÇÃO OBRA 3 2 2" xfId="24480" xr:uid="{63C81085-CFA6-4D3C-A06D-AA849751CE03}"/>
    <cellStyle name="s_Summary of Pro Forma (2)_2_2007.07.13 (RSRI)_EVOLUÇÃO OBRA 3 2 3" xfId="28181" xr:uid="{4CE25AFB-0A39-4963-A96B-A4CC54A18993}"/>
    <cellStyle name="s_Summary of Pro Forma (2)_2_2007.07.13 (RSRI)_EVOLUÇÃO OBRA 3 2 4" xfId="21103" xr:uid="{BD5803C3-4CEF-4AF6-8514-1874468CA6CC}"/>
    <cellStyle name="s_Summary of Pro Forma (2)_2_2007.07.13 (RSRI)_EVOLUÇÃO OBRA 3 2 5" xfId="33587" xr:uid="{2FAC682F-84F2-44F8-B172-45F3CE4879F7}"/>
    <cellStyle name="s_Summary of Pro Forma (2)_2_2007.07.13 (RSRI)_EVOLUÇÃO OBRA 3 2 6" xfId="26018" xr:uid="{BD30D926-C1DD-4FD3-B18F-0B0F9E31481A}"/>
    <cellStyle name="s_Summary of Pro Forma (2)_2_2007.07.13 (RSRI)_VSO-4T08-2008.12.02" xfId="4826" xr:uid="{06AC709E-65DB-411E-8511-CCFFE96D4E89}"/>
    <cellStyle name="s_Summary of Pro Forma (2)_2_2007.07.13 (RSRI)_VSO-4T08-2008.12.02 2" xfId="9160" xr:uid="{AEE254A6-D2EE-4679-8194-0277E72999D5}"/>
    <cellStyle name="s_Summary of Pro Forma (2)_2_2007.07.13 (RSRI)_VSO-4T08-2008.12.02 2 2" xfId="20898" xr:uid="{B41E1E99-911C-4340-833E-8F059F15FF7A}"/>
    <cellStyle name="s_Summary of Pro Forma (2)_2_2007.07.13 (RSRI)_VSO-4T08-2008.12.02 2 3" xfId="24710" xr:uid="{5C88B925-C5D7-4A38-A341-9927CD15DA30}"/>
    <cellStyle name="s_Summary of Pro Forma (2)_2_2007.07.13 (RSRI)_VSO-4T08-2008.12.02 2 4" xfId="25231" xr:uid="{E3EDA7CB-BA4E-4F40-A1C8-94220035C6F3}"/>
    <cellStyle name="s_Summary of Pro Forma (2)_2_2007.07.13 (RSRI)_VSO-4T08-2008.12.02 2 5" xfId="16845" xr:uid="{DC6D836A-C97C-44D4-ADE7-07C82F8422B9}"/>
    <cellStyle name="s_Summary of Pro Forma (2)_2_2007.07.13 (RSRI)_VSO-4T08-2008.12.02 2 6" xfId="25855" xr:uid="{D5457F53-199B-4444-AA81-3437D35F15E3}"/>
    <cellStyle name="s_Summary of Pro Forma (2)_2_2007.07.13 (RSRI)_VSO-4T08-2008.12.02 3" xfId="36880" xr:uid="{7D682C1D-88CA-4C89-9F21-BA47056D603C}"/>
    <cellStyle name="s_Summary of Pro Forma (2)_2007.04.13 (RSRI)" xfId="1648" xr:uid="{1CD62169-C879-4397-A507-9DC0A99A7A53}"/>
    <cellStyle name="s_Summary of Pro Forma (2)_2007.04.13 (RSRI) 2" xfId="36881" xr:uid="{E0AA16EE-3B29-4515-867D-B02987B063EA}"/>
    <cellStyle name="s_Summary of Pro Forma (2)_2007.04.13 (RSRI)_BALANÇO" xfId="3847" xr:uid="{0902E51E-1434-497B-8ABF-596A306C3C26}"/>
    <cellStyle name="s_Summary of Pro Forma (2)_2007.04.13 (RSRI)_BALANÇO 2" xfId="8630" xr:uid="{5296B401-432D-4E8B-A194-33B585A63B20}"/>
    <cellStyle name="s_Summary of Pro Forma (2)_2007.04.13 (RSRI)_DF's" xfId="2831" xr:uid="{58A43978-320E-4FA8-A8B5-AD7EE2CAB3BA}"/>
    <cellStyle name="s_Summary of Pro Forma (2)_2007.04.13 (RSRI)_DF's 2" xfId="7614" xr:uid="{62F71AA0-4D39-4293-90A8-82C81FCA98D0}"/>
    <cellStyle name="s_Summary of Pro Forma (2)_2007.04.13 (RSRI)_EVOLUÇÃO OBRA" xfId="5837" xr:uid="{BDE20285-EA49-42CF-ACEA-DAAD5B4322CA}"/>
    <cellStyle name="s_Summary of Pro Forma (2)_2007.04.13 (RSRI)_EVOLUÇÃO OBRA 2" xfId="10122" xr:uid="{260CA506-B2F9-468B-A8C9-7A0384607142}"/>
    <cellStyle name="s_Summary of Pro Forma (2)_2007.04.13 (RSRI)_VSO-4T08-2008.12.02" xfId="4827" xr:uid="{FD8FA37C-D19E-427F-BFAF-23854DDD76AB}"/>
    <cellStyle name="s_Summary of Pro Forma (2)_2007.07.13 (RSRI)" xfId="1649" xr:uid="{B6809B51-D049-4D4C-957A-59AD85B05C64}"/>
    <cellStyle name="s_Summary of Pro Forma (2)_2007.07.13 (RSRI) 2" xfId="36882" xr:uid="{341E83B3-59A0-4894-B6B7-5A80ACD6913F}"/>
    <cellStyle name="s_Summary of Pro Forma (2)_2007.07.13 (RSRI)_BALANÇO" xfId="3848" xr:uid="{D08BC6DD-416C-4C43-BAFB-49FBE68F23A1}"/>
    <cellStyle name="s_Summary of Pro Forma (2)_2007.07.13 (RSRI)_BALANÇO 2" xfId="8631" xr:uid="{B2E77883-E7E8-4F35-9E57-B994A017EDA2}"/>
    <cellStyle name="s_Summary of Pro Forma (2)_2007.07.13 (RSRI)_DF's" xfId="2832" xr:uid="{54B546ED-BD43-4C4F-AEAF-B5F2051696CC}"/>
    <cellStyle name="s_Summary of Pro Forma (2)_2007.07.13 (RSRI)_DF's 2" xfId="7615" xr:uid="{E2097F12-27DF-4743-9245-E1FCC0C15039}"/>
    <cellStyle name="s_Summary of Pro Forma (2)_2007.07.13 (RSRI)_EVOLUÇÃO OBRA" xfId="5838" xr:uid="{6C8E75CF-0F00-4B85-9C93-D6F669712111}"/>
    <cellStyle name="s_Summary of Pro Forma (2)_2007.07.13 (RSRI)_EVOLUÇÃO OBRA 2" xfId="10123" xr:uid="{17A6CBCB-C470-4401-9D0D-C05B365EC46C}"/>
    <cellStyle name="s_Summary of Pro Forma (2)_2007.07.13 (RSRI)_VSO-4T08-2008.12.02" xfId="4828" xr:uid="{5A6C7261-23BD-45CD-A258-319125557E66}"/>
    <cellStyle name="s_Summary of Pro Forma (2)_Celtic DCF" xfId="1650" xr:uid="{D4B77A94-D409-4EC5-B35A-0A53DCEECB83}"/>
    <cellStyle name="s_Summary of Pro Forma (2)_Celtic DCF Inputs" xfId="1651" xr:uid="{9617931E-D210-4587-8F24-0CBDAA874F31}"/>
    <cellStyle name="s_Summary of Pro Forma (2)_Celtic DCF Inputs_2007.04.13 (RSRI)" xfId="1652" xr:uid="{7F740FF9-D357-4FFB-8B75-18FF07CAA628}"/>
    <cellStyle name="s_Summary of Pro Forma (2)_Celtic DCF Inputs_2007.04.13 (RSRI) 2" xfId="36883" xr:uid="{20B9E757-C692-4BA8-8775-1158B7710F30}"/>
    <cellStyle name="s_Summary of Pro Forma (2)_Celtic DCF Inputs_2007.04.13 (RSRI)_BALANÇO" xfId="3849" xr:uid="{03296329-1D45-42C6-9130-A36252C4A584}"/>
    <cellStyle name="s_Summary of Pro Forma (2)_Celtic DCF Inputs_2007.04.13 (RSRI)_BALANÇO 2" xfId="8632" xr:uid="{D3F4870F-354A-44A4-821F-8256ABA2E064}"/>
    <cellStyle name="s_Summary of Pro Forma (2)_Celtic DCF Inputs_2007.04.13 (RSRI)_DF's" xfId="2833" xr:uid="{77A8C4DD-B66A-4C55-9D34-35457D3CC072}"/>
    <cellStyle name="s_Summary of Pro Forma (2)_Celtic DCF Inputs_2007.04.13 (RSRI)_DF's 2" xfId="7616" xr:uid="{C611DA55-1CF8-4240-A598-8FD3EC677460}"/>
    <cellStyle name="s_Summary of Pro Forma (2)_Celtic DCF Inputs_2007.04.13 (RSRI)_EVOLUÇÃO OBRA" xfId="5839" xr:uid="{8872A525-C7C9-45C3-8E09-EE7811FA24B7}"/>
    <cellStyle name="s_Summary of Pro Forma (2)_Celtic DCF Inputs_2007.04.13 (RSRI)_EVOLUÇÃO OBRA 2" xfId="10124" xr:uid="{356C84D9-6192-4153-B66E-57FA0F8BA919}"/>
    <cellStyle name="s_Summary of Pro Forma (2)_Celtic DCF Inputs_2007.04.13 (RSRI)_VSO-4T08-2008.12.02" xfId="4829" xr:uid="{C7161E93-7BA9-4CEC-A48F-07E09485118C}"/>
    <cellStyle name="s_Summary of Pro Forma (2)_Celtic DCF Inputs_2007.07.13 (RSRI)" xfId="1653" xr:uid="{61B74337-5952-4325-BC6D-BE5D8832685F}"/>
    <cellStyle name="s_Summary of Pro Forma (2)_Celtic DCF Inputs_2007.07.13 (RSRI) 2" xfId="36884" xr:uid="{409E9EED-B26B-4EE1-AEF7-F1B98E7DCD5F}"/>
    <cellStyle name="s_Summary of Pro Forma (2)_Celtic DCF Inputs_2007.07.13 (RSRI)_BALANÇO" xfId="3850" xr:uid="{ABD172EA-CF6E-48F6-A1F8-DCFF62FB7AF3}"/>
    <cellStyle name="s_Summary of Pro Forma (2)_Celtic DCF Inputs_2007.07.13 (RSRI)_BALANÇO 2" xfId="8633" xr:uid="{417FF415-564C-4BF1-9987-8FDDAA2D640F}"/>
    <cellStyle name="s_Summary of Pro Forma (2)_Celtic DCF Inputs_2007.07.13 (RSRI)_DF's" xfId="2834" xr:uid="{5AD7F40B-E7E6-44F2-A392-C926C846E161}"/>
    <cellStyle name="s_Summary of Pro Forma (2)_Celtic DCF Inputs_2007.07.13 (RSRI)_DF's 2" xfId="7617" xr:uid="{B7004139-1145-4721-8736-D9FE4C53508C}"/>
    <cellStyle name="s_Summary of Pro Forma (2)_Celtic DCF Inputs_2007.07.13 (RSRI)_EVOLUÇÃO OBRA" xfId="5840" xr:uid="{D924631C-61C2-42BD-B53D-63E47D9C1763}"/>
    <cellStyle name="s_Summary of Pro Forma (2)_Celtic DCF Inputs_2007.07.13 (RSRI)_EVOLUÇÃO OBRA 2" xfId="10125" xr:uid="{CD30E24E-310D-491C-B85C-73F45C00F4FF}"/>
    <cellStyle name="s_Summary of Pro Forma (2)_Celtic DCF Inputs_2007.07.13 (RSRI)_VSO-4T08-2008.12.02" xfId="4830" xr:uid="{74E45B4F-A0B3-4381-842B-3E00D2A2F295}"/>
    <cellStyle name="s_Summary of Pro Forma (2)_Celtic DCF_2007.04.13 (RSRI)" xfId="1654" xr:uid="{45D4BE27-9E66-4FF6-8368-3A63C3BAD826}"/>
    <cellStyle name="s_Summary of Pro Forma (2)_Celtic DCF_2007.04.13 (RSRI) 2" xfId="36885" xr:uid="{ECC72249-8856-4107-9414-6FC6CDE6D50B}"/>
    <cellStyle name="s_Summary of Pro Forma (2)_Celtic DCF_2007.04.13 (RSRI)_BALANÇO" xfId="3851" xr:uid="{894502D1-ABD4-4D05-9BE2-CCD4AB9BC63E}"/>
    <cellStyle name="s_Summary of Pro Forma (2)_Celtic DCF_2007.04.13 (RSRI)_BALANÇO 2" xfId="8634" xr:uid="{8344E971-BDC1-4F6A-80C3-8453980A4564}"/>
    <cellStyle name="s_Summary of Pro Forma (2)_Celtic DCF_2007.04.13 (RSRI)_DF's" xfId="2835" xr:uid="{29BF438D-5A7A-4888-AC84-51F623FCF6AF}"/>
    <cellStyle name="s_Summary of Pro Forma (2)_Celtic DCF_2007.04.13 (RSRI)_DF's 2" xfId="7618" xr:uid="{6B864A64-AEA7-4225-82C4-535C9BD5239A}"/>
    <cellStyle name="s_Summary of Pro Forma (2)_Celtic DCF_2007.04.13 (RSRI)_EVOLUÇÃO OBRA" xfId="5841" xr:uid="{F9602F86-57CF-4043-A24F-6E4DBF295A95}"/>
    <cellStyle name="s_Summary of Pro Forma (2)_Celtic DCF_2007.04.13 (RSRI)_EVOLUÇÃO OBRA 2" xfId="10126" xr:uid="{410A9788-142F-4977-988F-B3994846CBEE}"/>
    <cellStyle name="s_Summary of Pro Forma (2)_Celtic DCF_2007.04.13 (RSRI)_VSO-4T08-2008.12.02" xfId="4831" xr:uid="{19C5269F-DD7E-4063-903C-F28178DED31F}"/>
    <cellStyle name="s_Summary of Pro Forma (2)_Celtic DCF_2007.07.13 (RSRI)" xfId="1655" xr:uid="{1DC7456A-CD7B-4F06-A797-ABB1FE9448A9}"/>
    <cellStyle name="s_Summary of Pro Forma (2)_Celtic DCF_2007.07.13 (RSRI) 2" xfId="36886" xr:uid="{124C2FAD-484A-42F2-84E1-39CC4F5EBDA0}"/>
    <cellStyle name="s_Summary of Pro Forma (2)_Celtic DCF_2007.07.13 (RSRI)_BALANÇO" xfId="3852" xr:uid="{5FB3DA15-4DAB-4142-B467-7D9D2E420E20}"/>
    <cellStyle name="s_Summary of Pro Forma (2)_Celtic DCF_2007.07.13 (RSRI)_BALANÇO 2" xfId="8635" xr:uid="{A313FA4E-AB08-4EE4-886A-2EAA6DAF9DE4}"/>
    <cellStyle name="s_Summary of Pro Forma (2)_Celtic DCF_2007.07.13 (RSRI)_DF's" xfId="2836" xr:uid="{73C8CE7C-BF7B-48C8-917E-822B0E883619}"/>
    <cellStyle name="s_Summary of Pro Forma (2)_Celtic DCF_2007.07.13 (RSRI)_DF's 2" xfId="7619" xr:uid="{7F4D872D-ABAC-46C3-B913-C5B7B6C16C9D}"/>
    <cellStyle name="s_Summary of Pro Forma (2)_Celtic DCF_2007.07.13 (RSRI)_EVOLUÇÃO OBRA" xfId="5842" xr:uid="{4E76660E-66A4-4639-B936-E7DC10D4A9D1}"/>
    <cellStyle name="s_Summary of Pro Forma (2)_Celtic DCF_2007.07.13 (RSRI)_EVOLUÇÃO OBRA 2" xfId="10127" xr:uid="{804E3387-7AB3-46CD-B65B-88BEBE2883C4}"/>
    <cellStyle name="s_Summary of Pro Forma (2)_Celtic DCF_2007.07.13 (RSRI)_VSO-4T08-2008.12.02" xfId="4832" xr:uid="{49E17457-EE3E-49E8-97BD-99CAB0200CC1}"/>
    <cellStyle name="s_Summary of Pro Forma (2)_Valuation Summary" xfId="1656" xr:uid="{D6683968-86CF-4682-BF0D-20B355F7446A}"/>
    <cellStyle name="s_Summary of Pro Forma (2)_Valuation Summary_2007.04.13 (RSRI)" xfId="1657" xr:uid="{A3384E34-1BAE-4F1E-B999-AF0F8E3AF456}"/>
    <cellStyle name="s_Summary of Pro Forma (2)_Valuation Summary_2007.04.13 (RSRI) 2" xfId="36887" xr:uid="{3E17239E-4AA8-4821-9F7D-9AE40E3D2587}"/>
    <cellStyle name="s_Summary of Pro Forma (2)_Valuation Summary_2007.04.13 (RSRI)_BALANÇO" xfId="3853" xr:uid="{1BE17A78-6EFC-4AC7-8351-031DA61A9134}"/>
    <cellStyle name="s_Summary of Pro Forma (2)_Valuation Summary_2007.04.13 (RSRI)_BALANÇO 2" xfId="8636" xr:uid="{F323AB3C-5148-4548-B795-0823695AED8B}"/>
    <cellStyle name="s_Summary of Pro Forma (2)_Valuation Summary_2007.04.13 (RSRI)_DF's" xfId="2837" xr:uid="{5CCD4356-5A02-442C-942F-936E33344A4F}"/>
    <cellStyle name="s_Summary of Pro Forma (2)_Valuation Summary_2007.04.13 (RSRI)_DF's 2" xfId="7620" xr:uid="{67AEA37A-C401-4DAC-8D83-5715FAA2A5DC}"/>
    <cellStyle name="s_Summary of Pro Forma (2)_Valuation Summary_2007.04.13 (RSRI)_EVOLUÇÃO OBRA" xfId="5843" xr:uid="{EEFEEEC4-25C0-488F-AE23-CF9AD1113653}"/>
    <cellStyle name="s_Summary of Pro Forma (2)_Valuation Summary_2007.04.13 (RSRI)_EVOLUÇÃO OBRA 2" xfId="10128" xr:uid="{75D4D56B-B207-4FF1-964D-F091FAA4FA03}"/>
    <cellStyle name="s_Summary of Pro Forma (2)_Valuation Summary_2007.04.13 (RSRI)_VSO-4T08-2008.12.02" xfId="4833" xr:uid="{984A392A-10CF-4425-B30E-C8D52120DC68}"/>
    <cellStyle name="s_Summary of Pro Forma (2)_Valuation Summary_2007.07.13 (RSRI)" xfId="1658" xr:uid="{6504140B-BBA3-4485-B264-92C4F611218D}"/>
    <cellStyle name="s_Summary of Pro Forma (2)_Valuation Summary_2007.07.13 (RSRI) 2" xfId="36888" xr:uid="{B0DC4B32-683A-4AE7-882D-9512B7B20A0C}"/>
    <cellStyle name="s_Summary of Pro Forma (2)_Valuation Summary_2007.07.13 (RSRI)_BALANÇO" xfId="3854" xr:uid="{3F706E30-B035-41E8-AB26-ECF118745C70}"/>
    <cellStyle name="s_Summary of Pro Forma (2)_Valuation Summary_2007.07.13 (RSRI)_BALANÇO 2" xfId="8637" xr:uid="{78AE72C1-64DA-4D23-92D8-E225699021D0}"/>
    <cellStyle name="s_Summary of Pro Forma (2)_Valuation Summary_2007.07.13 (RSRI)_DF's" xfId="2838" xr:uid="{46427175-71D6-4ECE-8A1C-30B21AEE2D06}"/>
    <cellStyle name="s_Summary of Pro Forma (2)_Valuation Summary_2007.07.13 (RSRI)_DF's 2" xfId="7621" xr:uid="{72E6DFC9-C240-499D-8CA3-6732F9C4F19C}"/>
    <cellStyle name="s_Summary of Pro Forma (2)_Valuation Summary_2007.07.13 (RSRI)_EVOLUÇÃO OBRA" xfId="5844" xr:uid="{33A953FF-ED0C-4261-814D-3F2BBAA7C92C}"/>
    <cellStyle name="s_Summary of Pro Forma (2)_Valuation Summary_2007.07.13 (RSRI)_EVOLUÇÃO OBRA 2" xfId="10129" xr:uid="{203BE2F7-9531-4FCE-BE4E-B61FF2CA3CF1}"/>
    <cellStyle name="s_Summary of Pro Forma (2)_Valuation Summary_2007.07.13 (RSRI)_VSO-4T08-2008.12.02" xfId="4834" xr:uid="{B316553D-D07B-451B-9710-DD14E31470DE}"/>
    <cellStyle name="s_Summary of Pro Forma (3)" xfId="1659" xr:uid="{A3F4C4A7-E387-4685-A795-E0C212B41CB4}"/>
    <cellStyle name="s_Summary of Pro Forma (3)_1" xfId="1660" xr:uid="{EAA9D080-058A-40B4-8241-9A03BFD12DAA}"/>
    <cellStyle name="s_Summary of Pro Forma (3)_1 2" xfId="6586" xr:uid="{78AC53D0-E4F7-4A31-844A-B0E3A2346256}"/>
    <cellStyle name="s_Summary of Pro Forma (3)_1 2 2" xfId="18560" xr:uid="{C2797B2B-477A-4C30-8570-BFFC0B2C5FB9}"/>
    <cellStyle name="s_Summary of Pro Forma (3)_1 2 3" xfId="22706" xr:uid="{018AEAED-D623-495A-85E6-8172D370C250}"/>
    <cellStyle name="s_Summary of Pro Forma (3)_1 2 4" xfId="15773" xr:uid="{6DDF541C-5437-499D-9CCB-0091D3D95DF2}"/>
    <cellStyle name="s_Summary of Pro Forma (3)_1 2 5" xfId="19828" xr:uid="{76C4FCDC-45FB-473C-9793-3EBC96253E90}"/>
    <cellStyle name="s_Summary of Pro Forma (3)_1 2 6" xfId="26090" xr:uid="{47E18E81-9E7F-4AFB-AC4A-995E2CBDCDAF}"/>
    <cellStyle name="s_Summary of Pro Forma (3)_1 3" xfId="36889" xr:uid="{D9AE5B36-82B0-4EAD-8ABC-D1840C285CC0}"/>
    <cellStyle name="s_Summary of Pro Forma (3)_1_2007.04.13 (RSRI)" xfId="1661" xr:uid="{DDCD49FA-862A-40E6-9DE2-6D4C0A7C8F6C}"/>
    <cellStyle name="s_Summary of Pro Forma (3)_1_2007.04.13 (RSRI) 2" xfId="6587" xr:uid="{ABCAF424-03A7-4BAF-8E95-34FAA663C49B}"/>
    <cellStyle name="s_Summary of Pro Forma (3)_1_2007.04.13 (RSRI) 2 2" xfId="18561" xr:uid="{074F9161-A7B1-4FC0-89B9-2F8ED7655378}"/>
    <cellStyle name="s_Summary of Pro Forma (3)_1_2007.04.13 (RSRI) 2 3" xfId="17401" xr:uid="{92C4F769-9350-40FA-90C6-979E3BAFA160}"/>
    <cellStyle name="s_Summary of Pro Forma (3)_1_2007.04.13 (RSRI) 2 4" xfId="14748" xr:uid="{A6EAE0D3-88D4-41BE-9CB0-15CF1EA7C06F}"/>
    <cellStyle name="s_Summary of Pro Forma (3)_1_2007.04.13 (RSRI) 2 5" xfId="25405" xr:uid="{BF5741C2-6DBB-4644-B3C6-685B4E778A66}"/>
    <cellStyle name="s_Summary of Pro Forma (3)_1_2007.04.13 (RSRI) 2 6" xfId="34144" xr:uid="{FD9346DA-F042-4C92-9FA7-66AD297A32FA}"/>
    <cellStyle name="s_Summary of Pro Forma (3)_1_2007.04.13 (RSRI) 3" xfId="36890" xr:uid="{96A6E17A-C78A-4160-AF08-4F00A41CD9CD}"/>
    <cellStyle name="s_Summary of Pro Forma (3)_1_2007.04.13 (RSRI)_BALANÇO" xfId="3855" xr:uid="{814E2922-3FD0-4E86-BD4E-21708968D710}"/>
    <cellStyle name="s_Summary of Pro Forma (3)_1_2007.04.13 (RSRI)_BALANÇO 2" xfId="8638" xr:uid="{CF0555C2-5C22-479C-A367-AE00AA1EE47C}"/>
    <cellStyle name="s_Summary of Pro Forma (3)_1_2007.04.13 (RSRI)_BALANÇO 2 2" xfId="20391" xr:uid="{BE683A0F-EEE5-446E-8640-AB0499316124}"/>
    <cellStyle name="s_Summary of Pro Forma (3)_1_2007.04.13 (RSRI)_BALANÇO 2 3" xfId="17205" xr:uid="{7A855F05-F6B3-4DE0-AA7D-52AED4964FC0}"/>
    <cellStyle name="s_Summary of Pro Forma (3)_1_2007.04.13 (RSRI)_BALANÇO 2 4" xfId="22058" xr:uid="{BC9BDFD5-2E1A-47AD-8F06-0DB043A103CB}"/>
    <cellStyle name="s_Summary of Pro Forma (3)_1_2007.04.13 (RSRI)_BALANÇO 2 5" xfId="17885" xr:uid="{8268C0C9-71AB-43F6-8786-C165CBA0356F}"/>
    <cellStyle name="s_Summary of Pro Forma (3)_1_2007.04.13 (RSRI)_BALANÇO 2 6" xfId="22944" xr:uid="{0A3D2EF5-ED9B-4C5C-96CD-00E4BE761168}"/>
    <cellStyle name="s_Summary of Pro Forma (3)_1_2007.04.13 (RSRI)_BALANÇO 3" xfId="11169" xr:uid="{ED2C1B71-68C2-4218-91D2-0F6E5FD1DC72}"/>
    <cellStyle name="s_Summary of Pro Forma (3)_1_2007.04.13 (RSRI)_BALANÇO 3 2" xfId="12740" xr:uid="{E035641A-8F26-4525-9B7E-1540B552A8FF}"/>
    <cellStyle name="s_Summary of Pro Forma (3)_1_2007.04.13 (RSRI)_BALANÇO 3 2 2" xfId="23981" xr:uid="{0A76070B-2286-47D6-B1F4-C758BBB59849}"/>
    <cellStyle name="s_Summary of Pro Forma (3)_1_2007.04.13 (RSRI)_BALANÇO 3 2 3" xfId="27684" xr:uid="{3C49D738-5D46-4AB0-B9E6-054499B6A235}"/>
    <cellStyle name="s_Summary of Pro Forma (3)_1_2007.04.13 (RSRI)_BALANÇO 3 2 4" xfId="14605" xr:uid="{560FBBD9-895D-4D08-8EDD-EC47008629C2}"/>
    <cellStyle name="s_Summary of Pro Forma (3)_1_2007.04.13 (RSRI)_BALANÇO 3 2 5" xfId="17332" xr:uid="{2BED01FD-E3E2-4CE6-8270-4CDB67E2AF10}"/>
    <cellStyle name="s_Summary of Pro Forma (3)_1_2007.04.13 (RSRI)_BALANÇO 3 2 6" xfId="28601" xr:uid="{97518973-3A1F-4DF1-A0B1-6DF660E3ABF6}"/>
    <cellStyle name="s_Summary of Pro Forma (3)_1_2007.04.13 (RSRI)_DF's" xfId="2839" xr:uid="{C60CE0B2-1643-4591-89F9-DED4DDC7E1D8}"/>
    <cellStyle name="s_Summary of Pro Forma (3)_1_2007.04.13 (RSRI)_DF's 2" xfId="7622" xr:uid="{0BC0C9AA-FCFB-46E9-BD3E-3AAAC65E3051}"/>
    <cellStyle name="s_Summary of Pro Forma (3)_1_2007.04.13 (RSRI)_DF's 2 2" xfId="19497" xr:uid="{318482E8-5796-44C2-8D9C-354640F067F2}"/>
    <cellStyle name="s_Summary of Pro Forma (3)_1_2007.04.13 (RSRI)_DF's 2 3" xfId="16541" xr:uid="{23908FCD-7D61-4E6B-834B-FAF776AE96EF}"/>
    <cellStyle name="s_Summary of Pro Forma (3)_1_2007.04.13 (RSRI)_DF's 2 4" xfId="29550" xr:uid="{AAFA5314-E686-456F-BB68-5731191CBFAA}"/>
    <cellStyle name="s_Summary of Pro Forma (3)_1_2007.04.13 (RSRI)_DF's 2 5" xfId="17694" xr:uid="{D09E0508-171B-425F-B8CF-6671FD8EB0DE}"/>
    <cellStyle name="s_Summary of Pro Forma (3)_1_2007.04.13 (RSRI)_DF's 2 6" xfId="33804" xr:uid="{2AA4D7A9-6C0C-43B2-8E60-2655B800BBB8}"/>
    <cellStyle name="s_Summary of Pro Forma (3)_1_2007.04.13 (RSRI)_DF's 3" xfId="10673" xr:uid="{A293BEAE-31B2-4E1A-BAE0-B8D010795997}"/>
    <cellStyle name="s_Summary of Pro Forma (3)_1_2007.04.13 (RSRI)_DF's 3 2" xfId="12248" xr:uid="{D92260FE-0607-4A92-9172-9774634D8F98}"/>
    <cellStyle name="s_Summary of Pro Forma (3)_1_2007.04.13 (RSRI)_DF's 3 2 2" xfId="23489" xr:uid="{3186174C-5C59-4F8A-A0B4-5D647CFA1214}"/>
    <cellStyle name="s_Summary of Pro Forma (3)_1_2007.04.13 (RSRI)_DF's 3 2 3" xfId="27192" xr:uid="{243BD1A9-9A5D-4AAB-AAA2-D6853A03ED8F}"/>
    <cellStyle name="s_Summary of Pro Forma (3)_1_2007.04.13 (RSRI)_DF's 3 2 4" xfId="19929" xr:uid="{9C4E4EA4-8111-4AD8-9E18-DE1BC9379948}"/>
    <cellStyle name="s_Summary of Pro Forma (3)_1_2007.04.13 (RSRI)_DF's 3 2 5" xfId="25528" xr:uid="{EDEDAD65-CC11-4D4A-8952-B6BCA1F7C884}"/>
    <cellStyle name="s_Summary of Pro Forma (3)_1_2007.04.13 (RSRI)_DF's 3 2 6" xfId="29042" xr:uid="{C64617F6-BF1B-4E7F-9E90-6B17BF1C5A74}"/>
    <cellStyle name="s_Summary of Pro Forma (3)_1_2007.04.13 (RSRI)_EVOLUÇÃO OBRA" xfId="5845" xr:uid="{AD93E6C1-F2CE-4FA6-B7D8-521E0EB124BD}"/>
    <cellStyle name="s_Summary of Pro Forma (3)_1_2007.04.13 (RSRI)_EVOLUÇÃO OBRA 2" xfId="10130" xr:uid="{293B4891-5444-4984-8B5B-9717EB087B6F}"/>
    <cellStyle name="s_Summary of Pro Forma (3)_1_2007.04.13 (RSRI)_EVOLUÇÃO OBRA 2 2" xfId="21789" xr:uid="{238D9773-E748-4CC3-84D7-53081B8A85D5}"/>
    <cellStyle name="s_Summary of Pro Forma (3)_1_2007.04.13 (RSRI)_EVOLUÇÃO OBRA 2 3" xfId="25532" xr:uid="{02A56972-360A-48CD-9C45-9A7486F33DAE}"/>
    <cellStyle name="s_Summary of Pro Forma (3)_1_2007.04.13 (RSRI)_EVOLUÇÃO OBRA 2 4" xfId="25607" xr:uid="{8B32E507-E165-4E50-BD28-433FD6C4EC36}"/>
    <cellStyle name="s_Summary of Pro Forma (3)_1_2007.04.13 (RSRI)_EVOLUÇÃO OBRA 2 5" xfId="32683" xr:uid="{669F78FF-66B3-4778-BD01-9F6366BF3420}"/>
    <cellStyle name="s_Summary of Pro Forma (3)_1_2007.04.13 (RSRI)_EVOLUÇÃO OBRA 2 6" xfId="33861" xr:uid="{BA433631-05B6-4782-BD5B-E16B5E0EDE88}"/>
    <cellStyle name="s_Summary of Pro Forma (3)_1_2007.04.13 (RSRI)_EVOLUÇÃO OBRA 3" xfId="11684" xr:uid="{31A2578A-0F21-42DF-ADDA-D555209955A0}"/>
    <cellStyle name="s_Summary of Pro Forma (3)_1_2007.04.13 (RSRI)_EVOLUÇÃO OBRA 3 2" xfId="13240" xr:uid="{2E49885C-7CF3-4A7E-8A10-ED188A6960C3}"/>
    <cellStyle name="s_Summary of Pro Forma (3)_1_2007.04.13 (RSRI)_EVOLUÇÃO OBRA 3 2 2" xfId="24481" xr:uid="{AFE32297-615F-421D-B953-B5D3B79D5781}"/>
    <cellStyle name="s_Summary of Pro Forma (3)_1_2007.04.13 (RSRI)_EVOLUÇÃO OBRA 3 2 3" xfId="28182" xr:uid="{B5E630F7-EA7B-4294-B93A-B3B1019DE821}"/>
    <cellStyle name="s_Summary of Pro Forma (3)_1_2007.04.13 (RSRI)_EVOLUÇÃO OBRA 3 2 4" xfId="21543" xr:uid="{5B72534A-86F5-45DB-A691-A021A6B016D3}"/>
    <cellStyle name="s_Summary of Pro Forma (3)_1_2007.04.13 (RSRI)_EVOLUÇÃO OBRA 3 2 5" xfId="33588" xr:uid="{ED1625DC-6913-46DD-9612-C9D675AA5D9F}"/>
    <cellStyle name="s_Summary of Pro Forma (3)_1_2007.04.13 (RSRI)_EVOLUÇÃO OBRA 3 2 6" xfId="33896" xr:uid="{4EA35A3B-FC51-49CE-8A1B-343932FA5DA8}"/>
    <cellStyle name="s_Summary of Pro Forma (3)_1_2007.04.13 (RSRI)_VSO-4T08-2008.12.02" xfId="4835" xr:uid="{4B219257-9D35-4D0C-811E-82707202C2B9}"/>
    <cellStyle name="s_Summary of Pro Forma (3)_1_2007.04.13 (RSRI)_VSO-4T08-2008.12.02 2" xfId="9162" xr:uid="{6ECDA28B-297C-45B9-A737-16142F4DF482}"/>
    <cellStyle name="s_Summary of Pro Forma (3)_1_2007.04.13 (RSRI)_VSO-4T08-2008.12.02 2 2" xfId="20900" xr:uid="{9620C751-B48B-4EA8-AE38-0359E96872B2}"/>
    <cellStyle name="s_Summary of Pro Forma (3)_1_2007.04.13 (RSRI)_VSO-4T08-2008.12.02 2 3" xfId="24712" xr:uid="{95C34111-2202-4BD3-AA1A-1D2571EBBE9B}"/>
    <cellStyle name="s_Summary of Pro Forma (3)_1_2007.04.13 (RSRI)_VSO-4T08-2008.12.02 2 4" xfId="29822" xr:uid="{28320B84-00B4-45D4-826B-1CE85F1B9BF7}"/>
    <cellStyle name="s_Summary of Pro Forma (3)_1_2007.04.13 (RSRI)_VSO-4T08-2008.12.02 2 5" xfId="29139" xr:uid="{D7972ACB-58E6-4337-897C-C222902D5EE6}"/>
    <cellStyle name="s_Summary of Pro Forma (3)_1_2007.04.13 (RSRI)_VSO-4T08-2008.12.02 2 6" xfId="34442" xr:uid="{F0117DC1-AEE7-4348-9BFB-4C5834ADE7F2}"/>
    <cellStyle name="s_Summary of Pro Forma (3)_1_2007.04.13 (RSRI)_VSO-4T08-2008.12.02 3" xfId="36891" xr:uid="{C6A17346-8065-4183-8241-F2F8CFBE1948}"/>
    <cellStyle name="s_Summary of Pro Forma (3)_1_2007.07.13 (RSRI)" xfId="1662" xr:uid="{AB78B9E6-A6DF-41FD-9578-A51B2632F378}"/>
    <cellStyle name="s_Summary of Pro Forma (3)_1_2007.07.13 (RSRI) 2" xfId="6588" xr:uid="{3B3976AA-4BBB-4A38-8802-3EB6227EA098}"/>
    <cellStyle name="s_Summary of Pro Forma (3)_1_2007.07.13 (RSRI) 2 2" xfId="18562" xr:uid="{4E8960EA-82E7-4389-978E-DABC845C26DD}"/>
    <cellStyle name="s_Summary of Pro Forma (3)_1_2007.07.13 (RSRI) 2 3" xfId="21966" xr:uid="{CBE33C4D-D330-4F66-A2D0-01E829964AB5}"/>
    <cellStyle name="s_Summary of Pro Forma (3)_1_2007.07.13 (RSRI) 2 4" xfId="15947" xr:uid="{5E697440-5B74-4D7D-A712-9E9854D62708}"/>
    <cellStyle name="s_Summary of Pro Forma (3)_1_2007.07.13 (RSRI) 2 5" xfId="30678" xr:uid="{B1D3B0F8-0F03-4F51-B74C-C837D0581D1A}"/>
    <cellStyle name="s_Summary of Pro Forma (3)_1_2007.07.13 (RSRI) 2 6" xfId="35114" xr:uid="{3535401E-AEE6-490B-A741-49CE3A6F6D6C}"/>
    <cellStyle name="s_Summary of Pro Forma (3)_1_2007.07.13 (RSRI) 3" xfId="36892" xr:uid="{5EA8A9E0-8F3C-4504-B074-03552B0D4777}"/>
    <cellStyle name="s_Summary of Pro Forma (3)_1_2007.07.13 (RSRI)_BALANÇO" xfId="3856" xr:uid="{200B912B-4FD5-4692-A32C-278B0A8724A6}"/>
    <cellStyle name="s_Summary of Pro Forma (3)_1_2007.07.13 (RSRI)_BALANÇO 2" xfId="8639" xr:uid="{1AC17EB4-4127-4F59-A406-5F0DEC12F67C}"/>
    <cellStyle name="s_Summary of Pro Forma (3)_1_2007.07.13 (RSRI)_BALANÇO 2 2" xfId="20392" xr:uid="{048ED29B-DA99-42D2-9D98-98C472B72BB1}"/>
    <cellStyle name="s_Summary of Pro Forma (3)_1_2007.07.13 (RSRI)_BALANÇO 2 3" xfId="18762" xr:uid="{D7DDC334-A991-429C-B1D5-BBCB263DC313}"/>
    <cellStyle name="s_Summary of Pro Forma (3)_1_2007.07.13 (RSRI)_BALANÇO 2 4" xfId="28723" xr:uid="{2540948B-D5AB-4FDC-B314-47FCD701F5A1}"/>
    <cellStyle name="s_Summary of Pro Forma (3)_1_2007.07.13 (RSRI)_BALANÇO 2 5" xfId="29149" xr:uid="{2F636A5A-2086-4FFE-96A4-B8B4F52D1299}"/>
    <cellStyle name="s_Summary of Pro Forma (3)_1_2007.07.13 (RSRI)_BALANÇO 2 6" xfId="35070" xr:uid="{C4D8FFD4-4485-42F0-A16A-619727F74845}"/>
    <cellStyle name="s_Summary of Pro Forma (3)_1_2007.07.13 (RSRI)_BALANÇO 3" xfId="11170" xr:uid="{CCE52EBA-F5A1-4544-BC4E-975A30BE59F9}"/>
    <cellStyle name="s_Summary of Pro Forma (3)_1_2007.07.13 (RSRI)_BALANÇO 3 2" xfId="12741" xr:uid="{2AAFB99A-8E7C-4AFA-838D-2EEFB459A018}"/>
    <cellStyle name="s_Summary of Pro Forma (3)_1_2007.07.13 (RSRI)_BALANÇO 3 2 2" xfId="23982" xr:uid="{59002D3E-B869-4AD2-9C95-1887452AF5DA}"/>
    <cellStyle name="s_Summary of Pro Forma (3)_1_2007.07.13 (RSRI)_BALANÇO 3 2 3" xfId="27685" xr:uid="{67152E60-B741-4BB8-AEB0-B62856C641F1}"/>
    <cellStyle name="s_Summary of Pro Forma (3)_1_2007.07.13 (RSRI)_BALANÇO 3 2 4" xfId="26534" xr:uid="{B8FBCC0B-9759-4785-803D-74DA003E2D17}"/>
    <cellStyle name="s_Summary of Pro Forma (3)_1_2007.07.13 (RSRI)_BALANÇO 3 2 5" xfId="15482" xr:uid="{7F44CFDD-A830-4EB1-AA16-1967F8489A7E}"/>
    <cellStyle name="s_Summary of Pro Forma (3)_1_2007.07.13 (RSRI)_BALANÇO 3 2 6" xfId="22484" xr:uid="{B644ACC9-3CF0-443D-89DF-25327F1C3EF4}"/>
    <cellStyle name="s_Summary of Pro Forma (3)_1_2007.07.13 (RSRI)_DF's" xfId="2840" xr:uid="{04234A43-6A17-4A76-945E-422F97CC4E8A}"/>
    <cellStyle name="s_Summary of Pro Forma (3)_1_2007.07.13 (RSRI)_DF's 2" xfId="7623" xr:uid="{CEA3F675-71B4-4D41-B13D-A4E901A2755C}"/>
    <cellStyle name="s_Summary of Pro Forma (3)_1_2007.07.13 (RSRI)_DF's 2 2" xfId="19498" xr:uid="{AEEC9D81-38EF-4D9C-B302-30293E5DF896}"/>
    <cellStyle name="s_Summary of Pro Forma (3)_1_2007.07.13 (RSRI)_DF's 2 3" xfId="21142" xr:uid="{64F4A2F2-54CC-48FC-B5E4-005392C45337}"/>
    <cellStyle name="s_Summary of Pro Forma (3)_1_2007.07.13 (RSRI)_DF's 2 4" xfId="14198" xr:uid="{D29BE867-1E79-4734-AA44-AC803E17AD1F}"/>
    <cellStyle name="s_Summary of Pro Forma (3)_1_2007.07.13 (RSRI)_DF's 2 5" xfId="16178" xr:uid="{81A1C7B2-FFEB-4321-B98A-C58E52CBBF80}"/>
    <cellStyle name="s_Summary of Pro Forma (3)_1_2007.07.13 (RSRI)_DF's 2 6" xfId="21688" xr:uid="{770FFD25-5724-467A-8B3F-0C9554CF7F08}"/>
    <cellStyle name="s_Summary of Pro Forma (3)_1_2007.07.13 (RSRI)_DF's 3" xfId="10674" xr:uid="{70A08AE9-55DD-4E85-88F9-AD79FB448AE8}"/>
    <cellStyle name="s_Summary of Pro Forma (3)_1_2007.07.13 (RSRI)_DF's 3 2" xfId="12249" xr:uid="{5A4DE983-A920-4BD2-A85D-CD4EA7902CE0}"/>
    <cellStyle name="s_Summary of Pro Forma (3)_1_2007.07.13 (RSRI)_DF's 3 2 2" xfId="23490" xr:uid="{E504C36E-5D3F-4BD0-A1A7-7FA45C8AF3E8}"/>
    <cellStyle name="s_Summary of Pro Forma (3)_1_2007.07.13 (RSRI)_DF's 3 2 3" xfId="27193" xr:uid="{B8F6C252-751E-4243-80A8-73130464146F}"/>
    <cellStyle name="s_Summary of Pro Forma (3)_1_2007.07.13 (RSRI)_DF's 3 2 4" xfId="15372" xr:uid="{7063245F-DD56-4FE3-835D-3D2806160363}"/>
    <cellStyle name="s_Summary of Pro Forma (3)_1_2007.07.13 (RSRI)_DF's 3 2 5" xfId="32872" xr:uid="{1893A245-5F95-4423-A585-687DD7E1EB02}"/>
    <cellStyle name="s_Summary of Pro Forma (3)_1_2007.07.13 (RSRI)_DF's 3 2 6" xfId="20182" xr:uid="{503E5B55-4AF4-4326-9FD3-A76C52A704DE}"/>
    <cellStyle name="s_Summary of Pro Forma (3)_1_2007.07.13 (RSRI)_EVOLUÇÃO OBRA" xfId="5846" xr:uid="{2E61A6AA-87A7-48DB-9554-32024F9B1896}"/>
    <cellStyle name="s_Summary of Pro Forma (3)_1_2007.07.13 (RSRI)_EVOLUÇÃO OBRA 2" xfId="10131" xr:uid="{6CABF600-33F3-4443-BFC7-F7E55CE0C97C}"/>
    <cellStyle name="s_Summary of Pro Forma (3)_1_2007.07.13 (RSRI)_EVOLUÇÃO OBRA 2 2" xfId="21790" xr:uid="{B3F44C9B-0065-48A6-AD93-367FC84E4768}"/>
    <cellStyle name="s_Summary of Pro Forma (3)_1_2007.07.13 (RSRI)_EVOLUÇÃO OBRA 2 3" xfId="25533" xr:uid="{B15356CE-BF2F-4063-9EE5-2FF171A1DA93}"/>
    <cellStyle name="s_Summary of Pro Forma (3)_1_2007.07.13 (RSRI)_EVOLUÇÃO OBRA 2 4" xfId="26085" xr:uid="{4D584C0F-978E-4B1C-8251-97FE0B97333E}"/>
    <cellStyle name="s_Summary of Pro Forma (3)_1_2007.07.13 (RSRI)_EVOLUÇÃO OBRA 2 5" xfId="14436" xr:uid="{8DBDD3AE-BF4B-4EA2-B427-32753DA23FC4}"/>
    <cellStyle name="s_Summary of Pro Forma (3)_1_2007.07.13 (RSRI)_EVOLUÇÃO OBRA 2 6" xfId="34750" xr:uid="{9116D355-8BCA-4FF3-AF2E-B69E0E83E0D2}"/>
    <cellStyle name="s_Summary of Pro Forma (3)_1_2007.07.13 (RSRI)_EVOLUÇÃO OBRA 3" xfId="11685" xr:uid="{DC2538AC-3B85-413A-99AB-6C2DF2FA8ED1}"/>
    <cellStyle name="s_Summary of Pro Forma (3)_1_2007.07.13 (RSRI)_EVOLUÇÃO OBRA 3 2" xfId="13241" xr:uid="{468D06D7-C016-4DF1-81EC-135417650326}"/>
    <cellStyle name="s_Summary of Pro Forma (3)_1_2007.07.13 (RSRI)_EVOLUÇÃO OBRA 3 2 2" xfId="24482" xr:uid="{4A22ACBE-88F5-4D85-B6DB-A43CFE936752}"/>
    <cellStyle name="s_Summary of Pro Forma (3)_1_2007.07.13 (RSRI)_EVOLUÇÃO OBRA 3 2 3" xfId="28183" xr:uid="{96D362BC-E6D8-44A0-87EE-D9F511583497}"/>
    <cellStyle name="s_Summary of Pro Forma (3)_1_2007.07.13 (RSRI)_EVOLUÇÃO OBRA 3 2 4" xfId="15408" xr:uid="{110678E5-C34F-444D-9509-AA5FBC0AE991}"/>
    <cellStyle name="s_Summary of Pro Forma (3)_1_2007.07.13 (RSRI)_EVOLUÇÃO OBRA 3 2 5" xfId="33589" xr:uid="{7BA1F5EA-B73E-4E45-B841-7D86349A8A7C}"/>
    <cellStyle name="s_Summary of Pro Forma (3)_1_2007.07.13 (RSRI)_EVOLUÇÃO OBRA 3 2 6" xfId="25168" xr:uid="{D02F7C24-D71E-4180-950B-EE656E9FC77E}"/>
    <cellStyle name="s_Summary of Pro Forma (3)_1_2007.07.13 (RSRI)_VSO-4T08-2008.12.02" xfId="4836" xr:uid="{9FBC0DC3-F1A9-4DC5-9A76-458B2D60133B}"/>
    <cellStyle name="s_Summary of Pro Forma (3)_1_2007.07.13 (RSRI)_VSO-4T08-2008.12.02 2" xfId="9163" xr:uid="{9253B979-59C3-4C13-8A20-E763D78344EC}"/>
    <cellStyle name="s_Summary of Pro Forma (3)_1_2007.07.13 (RSRI)_VSO-4T08-2008.12.02 2 2" xfId="20901" xr:uid="{645E05D2-7C9F-4892-A287-03230D4A7F05}"/>
    <cellStyle name="s_Summary of Pro Forma (3)_1_2007.07.13 (RSRI)_VSO-4T08-2008.12.02 2 3" xfId="24713" xr:uid="{E9DAE3C3-7252-4489-BCEA-C4DCEC96D461}"/>
    <cellStyle name="s_Summary of Pro Forma (3)_1_2007.07.13 (RSRI)_VSO-4T08-2008.12.02 2 4" xfId="28681" xr:uid="{CCBBCD24-634E-4EF7-96E8-D9F620E44A17}"/>
    <cellStyle name="s_Summary of Pro Forma (3)_1_2007.07.13 (RSRI)_VSO-4T08-2008.12.02 2 5" xfId="30090" xr:uid="{8BCBCF3B-934C-4318-9945-C12E620A4F3C}"/>
    <cellStyle name="s_Summary of Pro Forma (3)_1_2007.07.13 (RSRI)_VSO-4T08-2008.12.02 2 6" xfId="18759" xr:uid="{56D85BE7-4613-49DC-A82D-926B76E13219}"/>
    <cellStyle name="s_Summary of Pro Forma (3)_1_2007.07.13 (RSRI)_VSO-4T08-2008.12.02 3" xfId="36893" xr:uid="{AD856B38-93C2-4644-B2DD-CDC638D3124A}"/>
    <cellStyle name="s_Summary of Pro Forma (3)_2007.04.13 (RSRI)" xfId="1663" xr:uid="{19D95F5D-D1CF-472E-B2E9-FC3BE935FE9E}"/>
    <cellStyle name="s_Summary of Pro Forma (3)_2007.04.13 (RSRI) 2" xfId="36894" xr:uid="{03C32F66-A34A-4AD6-8BBF-D40EB1CE3838}"/>
    <cellStyle name="s_Summary of Pro Forma (3)_2007.04.13 (RSRI)_BALANÇO" xfId="3857" xr:uid="{32B68130-7003-476E-A110-CCC57307AF24}"/>
    <cellStyle name="s_Summary of Pro Forma (3)_2007.04.13 (RSRI)_BALANÇO 2" xfId="8640" xr:uid="{7A4DEA45-9461-4546-9FE1-28561A12F3AA}"/>
    <cellStyle name="s_Summary of Pro Forma (3)_2007.04.13 (RSRI)_DF's" xfId="2841" xr:uid="{B2146C64-4627-4540-B28C-ED6DCB091C15}"/>
    <cellStyle name="s_Summary of Pro Forma (3)_2007.04.13 (RSRI)_DF's 2" xfId="7624" xr:uid="{E9605DEF-17B4-4BA6-AB9A-0BCE8960377A}"/>
    <cellStyle name="s_Summary of Pro Forma (3)_2007.04.13 (RSRI)_EVOLUÇÃO OBRA" xfId="5847" xr:uid="{5DC82DBC-53E4-4022-8781-D243100321B2}"/>
    <cellStyle name="s_Summary of Pro Forma (3)_2007.04.13 (RSRI)_EVOLUÇÃO OBRA 2" xfId="10132" xr:uid="{E704891D-BFC7-4C32-8B59-E3A15C530AB9}"/>
    <cellStyle name="s_Summary of Pro Forma (3)_2007.04.13 (RSRI)_VSO-4T08-2008.12.02" xfId="4837" xr:uid="{D03CDF04-D612-497F-AF32-3BE64EE04850}"/>
    <cellStyle name="s_Summary of Pro Forma (3)_2007.07.13 (RSRI)" xfId="1664" xr:uid="{EDA82411-DD1A-4C03-B8DA-A99B432CA79A}"/>
    <cellStyle name="s_Summary of Pro Forma (3)_2007.07.13 (RSRI) 2" xfId="36895" xr:uid="{9D5C13D6-30B8-4555-A68F-E5D022AC8535}"/>
    <cellStyle name="s_Summary of Pro Forma (3)_2007.07.13 (RSRI)_BALANÇO" xfId="3858" xr:uid="{AD7DF59F-48F3-4D00-BC46-CC928ED2872C}"/>
    <cellStyle name="s_Summary of Pro Forma (3)_2007.07.13 (RSRI)_BALANÇO 2" xfId="8641" xr:uid="{477E172D-9DB8-48CA-B985-A0AB6F2392F5}"/>
    <cellStyle name="s_Summary of Pro Forma (3)_2007.07.13 (RSRI)_DF's" xfId="2842" xr:uid="{42A86741-67B6-45A6-834A-E996575DD10A}"/>
    <cellStyle name="s_Summary of Pro Forma (3)_2007.07.13 (RSRI)_DF's 2" xfId="7625" xr:uid="{D315FDA4-E967-4E7B-A5CF-53A412F2E5A1}"/>
    <cellStyle name="s_Summary of Pro Forma (3)_2007.07.13 (RSRI)_EVOLUÇÃO OBRA" xfId="5848" xr:uid="{9221FD34-1639-4BFB-BF70-95780CD51A75}"/>
    <cellStyle name="s_Summary of Pro Forma (3)_2007.07.13 (RSRI)_EVOLUÇÃO OBRA 2" xfId="10133" xr:uid="{E5D2C30F-CEE5-42AA-B724-F7CA9865CEA2}"/>
    <cellStyle name="s_Summary of Pro Forma (3)_2007.07.13 (RSRI)_VSO-4T08-2008.12.02" xfId="4838" xr:uid="{1920D0D6-E077-4199-8323-469BBC2CD0F4}"/>
    <cellStyle name="s_Summary of Pro Forma (3)_Celtic DCF" xfId="1665" xr:uid="{12D35CA6-6743-43A4-A411-5CC2EBAE523D}"/>
    <cellStyle name="s_Summary of Pro Forma (3)_Celtic DCF Inputs" xfId="1666" xr:uid="{C5F9EE5D-B36C-43FC-9FD8-50CE91122F6F}"/>
    <cellStyle name="s_Summary of Pro Forma (3)_Celtic DCF Inputs_2007.04.13 (RSRI)" xfId="1667" xr:uid="{BE65BE97-4BBE-4537-B249-B05827DDA061}"/>
    <cellStyle name="s_Summary of Pro Forma (3)_Celtic DCF Inputs_2007.04.13 (RSRI) 2" xfId="36896" xr:uid="{9108783F-DE60-49AF-AACA-AEFC7BD2E306}"/>
    <cellStyle name="s_Summary of Pro Forma (3)_Celtic DCF Inputs_2007.04.13 (RSRI)_BALANÇO" xfId="3859" xr:uid="{CF789A87-FCCD-43CC-A4DB-85E6B8BCB368}"/>
    <cellStyle name="s_Summary of Pro Forma (3)_Celtic DCF Inputs_2007.04.13 (RSRI)_BALANÇO 2" xfId="8642" xr:uid="{5F98BA6F-DD6B-4668-A179-97B4778B688C}"/>
    <cellStyle name="s_Summary of Pro Forma (3)_Celtic DCF Inputs_2007.04.13 (RSRI)_DF's" xfId="2843" xr:uid="{D4FF4647-1211-4379-8259-0834BB0421DB}"/>
    <cellStyle name="s_Summary of Pro Forma (3)_Celtic DCF Inputs_2007.04.13 (RSRI)_DF's 2" xfId="7626" xr:uid="{ED88608E-4609-48BA-BFAC-18A5A6F8AF5B}"/>
    <cellStyle name="s_Summary of Pro Forma (3)_Celtic DCF Inputs_2007.04.13 (RSRI)_EVOLUÇÃO OBRA" xfId="5849" xr:uid="{B15D0DBE-7B9E-47B0-A433-78CF22589F6E}"/>
    <cellStyle name="s_Summary of Pro Forma (3)_Celtic DCF Inputs_2007.04.13 (RSRI)_EVOLUÇÃO OBRA 2" xfId="10134" xr:uid="{2CC1B3A1-788B-43FB-80B1-AF46833A605E}"/>
    <cellStyle name="s_Summary of Pro Forma (3)_Celtic DCF Inputs_2007.04.13 (RSRI)_VSO-4T08-2008.12.02" xfId="4839" xr:uid="{16211D44-61F5-406F-826D-A98F03789032}"/>
    <cellStyle name="s_Summary of Pro Forma (3)_Celtic DCF Inputs_2007.07.13 (RSRI)" xfId="1668" xr:uid="{7A477ED4-D033-4064-AF36-F9D82A1298CA}"/>
    <cellStyle name="s_Summary of Pro Forma (3)_Celtic DCF Inputs_2007.07.13 (RSRI) 2" xfId="36897" xr:uid="{0C8791B5-9232-4896-8AF8-53447D66C01F}"/>
    <cellStyle name="s_Summary of Pro Forma (3)_Celtic DCF Inputs_2007.07.13 (RSRI)_BALANÇO" xfId="3860" xr:uid="{0E4830B7-23D0-436B-91A0-D0978A672AD9}"/>
    <cellStyle name="s_Summary of Pro Forma (3)_Celtic DCF Inputs_2007.07.13 (RSRI)_BALANÇO 2" xfId="8643" xr:uid="{64F2F016-461D-4CC2-8FF7-41C2430B81D7}"/>
    <cellStyle name="s_Summary of Pro Forma (3)_Celtic DCF Inputs_2007.07.13 (RSRI)_DF's" xfId="2844" xr:uid="{F7E3810E-ADED-457E-A183-74EE35BED1D8}"/>
    <cellStyle name="s_Summary of Pro Forma (3)_Celtic DCF Inputs_2007.07.13 (RSRI)_DF's 2" xfId="7627" xr:uid="{3308C29E-61C4-4544-A232-6945102BFC63}"/>
    <cellStyle name="s_Summary of Pro Forma (3)_Celtic DCF Inputs_2007.07.13 (RSRI)_EVOLUÇÃO OBRA" xfId="5850" xr:uid="{890E25E1-4397-49E1-9545-909634B6AB3C}"/>
    <cellStyle name="s_Summary of Pro Forma (3)_Celtic DCF Inputs_2007.07.13 (RSRI)_EVOLUÇÃO OBRA 2" xfId="10135" xr:uid="{33D12320-2294-4D8C-B137-9A682E67B03F}"/>
    <cellStyle name="s_Summary of Pro Forma (3)_Celtic DCF Inputs_2007.07.13 (RSRI)_VSO-4T08-2008.12.02" xfId="4840" xr:uid="{A27FDE87-CFC3-4889-9B30-5220CD11F9A9}"/>
    <cellStyle name="s_Summary of Pro Forma (3)_Celtic DCF_2007.04.13 (RSRI)" xfId="1669" xr:uid="{845F7FBE-6CAF-4B16-9F56-A723D41D4A0E}"/>
    <cellStyle name="s_Summary of Pro Forma (3)_Celtic DCF_2007.04.13 (RSRI) 2" xfId="36898" xr:uid="{1591F2F3-0E2B-4408-9DFE-97AC80E2C068}"/>
    <cellStyle name="s_Summary of Pro Forma (3)_Celtic DCF_2007.04.13 (RSRI)_BALANÇO" xfId="3861" xr:uid="{5179387D-020D-46A5-A61E-D50D2497A91D}"/>
    <cellStyle name="s_Summary of Pro Forma (3)_Celtic DCF_2007.04.13 (RSRI)_BALANÇO 2" xfId="8644" xr:uid="{AD9A6FF1-65E5-4549-895D-1E459664B1CD}"/>
    <cellStyle name="s_Summary of Pro Forma (3)_Celtic DCF_2007.04.13 (RSRI)_DF's" xfId="2845" xr:uid="{BF722EEF-2E1E-46A4-ABA4-A6B2CA827822}"/>
    <cellStyle name="s_Summary of Pro Forma (3)_Celtic DCF_2007.04.13 (RSRI)_DF's 2" xfId="7628" xr:uid="{9ECCC502-FC7D-4F82-9685-1B551EC36CA0}"/>
    <cellStyle name="s_Summary of Pro Forma (3)_Celtic DCF_2007.04.13 (RSRI)_EVOLUÇÃO OBRA" xfId="5851" xr:uid="{40F9BC47-3C4A-4F7D-BD97-2F441CAEE3D3}"/>
    <cellStyle name="s_Summary of Pro Forma (3)_Celtic DCF_2007.04.13 (RSRI)_EVOLUÇÃO OBRA 2" xfId="10136" xr:uid="{81E86A62-6E3C-4BB4-B8A5-6B820ED422F4}"/>
    <cellStyle name="s_Summary of Pro Forma (3)_Celtic DCF_2007.04.13 (RSRI)_VSO-4T08-2008.12.02" xfId="4841" xr:uid="{A2BC1873-EF97-4CE9-9536-4C92F996B600}"/>
    <cellStyle name="s_Summary of Pro Forma (3)_Celtic DCF_2007.07.13 (RSRI)" xfId="1670" xr:uid="{5E83968B-7F24-40FA-946C-E7A31F981A5C}"/>
    <cellStyle name="s_Summary of Pro Forma (3)_Celtic DCF_2007.07.13 (RSRI) 2" xfId="36899" xr:uid="{1BE01BFC-74EF-4AF5-8666-E22771DC8F64}"/>
    <cellStyle name="s_Summary of Pro Forma (3)_Celtic DCF_2007.07.13 (RSRI)_BALANÇO" xfId="3862" xr:uid="{5EAD134C-AF09-4707-8690-9F62821F3714}"/>
    <cellStyle name="s_Summary of Pro Forma (3)_Celtic DCF_2007.07.13 (RSRI)_BALANÇO 2" xfId="8645" xr:uid="{3F647434-5E47-469A-9882-32AE3D383C77}"/>
    <cellStyle name="s_Summary of Pro Forma (3)_Celtic DCF_2007.07.13 (RSRI)_DF's" xfId="2846" xr:uid="{723476B5-5465-4BA1-84F1-AF9E2DC37F0D}"/>
    <cellStyle name="s_Summary of Pro Forma (3)_Celtic DCF_2007.07.13 (RSRI)_DF's 2" xfId="7629" xr:uid="{0F062B87-9BCD-4C6D-B862-1763764EA1F0}"/>
    <cellStyle name="s_Summary of Pro Forma (3)_Celtic DCF_2007.07.13 (RSRI)_EVOLUÇÃO OBRA" xfId="5852" xr:uid="{9D48DE20-7C0B-415F-AA0B-12A41EE71796}"/>
    <cellStyle name="s_Summary of Pro Forma (3)_Celtic DCF_2007.07.13 (RSRI)_EVOLUÇÃO OBRA 2" xfId="10137" xr:uid="{711793C0-D3F4-4B7A-AD96-2D30690EF970}"/>
    <cellStyle name="s_Summary of Pro Forma (3)_Celtic DCF_2007.07.13 (RSRI)_VSO-4T08-2008.12.02" xfId="4842" xr:uid="{8335B6B2-FFE6-42DA-B716-7C52A9F45283}"/>
    <cellStyle name="s_Summary of Pro Forma (3)_Valuation Summary" xfId="1671" xr:uid="{688AAE0B-5A48-4A68-B9BB-D92A0F3AE395}"/>
    <cellStyle name="s_Summary of Pro Forma (3)_Valuation Summary_2007.04.13 (RSRI)" xfId="1672" xr:uid="{F2DEECB2-5D31-4845-A339-99DC4F95F7C2}"/>
    <cellStyle name="s_Summary of Pro Forma (3)_Valuation Summary_2007.04.13 (RSRI) 2" xfId="36900" xr:uid="{66B7B291-E47C-448B-9646-B79F8FA7AB78}"/>
    <cellStyle name="s_Summary of Pro Forma (3)_Valuation Summary_2007.04.13 (RSRI)_BALANÇO" xfId="3863" xr:uid="{15AAA9E5-648C-49BA-811F-9EABFDB1B14B}"/>
    <cellStyle name="s_Summary of Pro Forma (3)_Valuation Summary_2007.04.13 (RSRI)_BALANÇO 2" xfId="8646" xr:uid="{D8C730A5-C41D-4FF3-BBCC-0989BBB4864C}"/>
    <cellStyle name="s_Summary of Pro Forma (3)_Valuation Summary_2007.04.13 (RSRI)_DF's" xfId="2847" xr:uid="{BDE3391B-2029-4985-B639-AB47D9E3D524}"/>
    <cellStyle name="s_Summary of Pro Forma (3)_Valuation Summary_2007.04.13 (RSRI)_DF's 2" xfId="7630" xr:uid="{2C4CD4BA-9273-4E4B-A03C-E5B3A0FF4363}"/>
    <cellStyle name="s_Summary of Pro Forma (3)_Valuation Summary_2007.04.13 (RSRI)_EVOLUÇÃO OBRA" xfId="5853" xr:uid="{1163F98B-5D46-4416-8051-BB12947BB9A2}"/>
    <cellStyle name="s_Summary of Pro Forma (3)_Valuation Summary_2007.04.13 (RSRI)_EVOLUÇÃO OBRA 2" xfId="10138" xr:uid="{17344414-E002-4A4F-8027-105EEFB2AE4F}"/>
    <cellStyle name="s_Summary of Pro Forma (3)_Valuation Summary_2007.04.13 (RSRI)_VSO-4T08-2008.12.02" xfId="4843" xr:uid="{2183E4F0-C7B4-4FDF-A7DD-FD64FE330EB4}"/>
    <cellStyle name="s_Summary of Pro Forma (3)_Valuation Summary_2007.07.13 (RSRI)" xfId="1673" xr:uid="{8168B289-492B-4FF6-A6F0-7A7491958A13}"/>
    <cellStyle name="s_Summary of Pro Forma (3)_Valuation Summary_2007.07.13 (RSRI) 2" xfId="36901" xr:uid="{CA5BBC53-8704-4731-9470-B5642562FF0B}"/>
    <cellStyle name="s_Summary of Pro Forma (3)_Valuation Summary_2007.07.13 (RSRI)_BALANÇO" xfId="3864" xr:uid="{1C422AF5-A3E5-4834-9CD1-6A1F688A14F3}"/>
    <cellStyle name="s_Summary of Pro Forma (3)_Valuation Summary_2007.07.13 (RSRI)_BALANÇO 2" xfId="8647" xr:uid="{5C3FDE10-5D32-4D2B-8A17-055A69AAC69F}"/>
    <cellStyle name="s_Summary of Pro Forma (3)_Valuation Summary_2007.07.13 (RSRI)_DF's" xfId="2848" xr:uid="{30C0A63A-CBE4-447C-9C82-5DC4531FE591}"/>
    <cellStyle name="s_Summary of Pro Forma (3)_Valuation Summary_2007.07.13 (RSRI)_DF's 2" xfId="7631" xr:uid="{40B816E3-8711-44BF-9F02-B73004B21146}"/>
    <cellStyle name="s_Summary of Pro Forma (3)_Valuation Summary_2007.07.13 (RSRI)_EVOLUÇÃO OBRA" xfId="5854" xr:uid="{B448C8EA-771B-474D-BCBB-8C285696084A}"/>
    <cellStyle name="s_Summary of Pro Forma (3)_Valuation Summary_2007.07.13 (RSRI)_EVOLUÇÃO OBRA 2" xfId="10139" xr:uid="{233756D8-B0ED-45C8-9E92-0B11227CAE78}"/>
    <cellStyle name="s_Summary of Pro Forma (3)_Valuation Summary_2007.07.13 (RSRI)_VSO-4T08-2008.12.02" xfId="4844" xr:uid="{083511B1-F289-4DD1-BE5B-009F779081FB}"/>
    <cellStyle name="s_Texas_Louisiana (2)" xfId="1674" xr:uid="{F31EB149-50D6-4E73-8B7F-8CC9A8ECD179}"/>
    <cellStyle name="s_Texas_Louisiana (2) 2" xfId="6589" xr:uid="{1AD5C6C1-E7D9-43D0-9552-F035FEC2778F}"/>
    <cellStyle name="s_Texas_Louisiana (2) 2 2" xfId="18563" xr:uid="{2DE6BFB5-21CE-4CB1-A463-61C606F65ACA}"/>
    <cellStyle name="s_Texas_Louisiana (2) 2 3" xfId="15090" xr:uid="{AFC0CAFC-1E40-41BD-B0E5-0BCD4263AAC2}"/>
    <cellStyle name="s_Texas_Louisiana (2) 2 4" xfId="24821" xr:uid="{83232ABD-C2EB-4703-A911-1E59CD089999}"/>
    <cellStyle name="s_Texas_Louisiana (2) 2 5" xfId="32537" xr:uid="{07C0D410-705E-4B1F-9C1D-3D04D35D3020}"/>
    <cellStyle name="s_Texas_Louisiana (2) 2 6" xfId="26631" xr:uid="{791C2FD0-7298-4F8D-B2CE-EA46B84CE70B}"/>
    <cellStyle name="s_Texas_Louisiana (2) 3" xfId="36902" xr:uid="{00E82407-E94A-44D1-AB3E-B4279C046F49}"/>
    <cellStyle name="s_Texas_Louisiana (2)_1" xfId="1675" xr:uid="{A8AC1E5F-092A-4407-9272-22CF20A2D09E}"/>
    <cellStyle name="s_Texas_Louisiana (2)_1_2007.04.13 (RSRI)" xfId="1676" xr:uid="{89812AF3-0077-4337-9B8E-D7122B7DF2BA}"/>
    <cellStyle name="s_Texas_Louisiana (2)_1_2007.04.13 (RSRI) 2" xfId="36903" xr:uid="{AD568A87-8AB1-47D3-B122-7FCFF20DC568}"/>
    <cellStyle name="s_Texas_Louisiana (2)_1_2007.04.13 (RSRI)_BALANÇO" xfId="3865" xr:uid="{3DA63C99-43CF-4F01-A870-1654006D18FE}"/>
    <cellStyle name="s_Texas_Louisiana (2)_1_2007.04.13 (RSRI)_BALANÇO 2" xfId="8648" xr:uid="{49CF81CD-3A47-4263-9448-09BD7960348B}"/>
    <cellStyle name="s_Texas_Louisiana (2)_1_2007.04.13 (RSRI)_DF's" xfId="2849" xr:uid="{0FB6F1E4-DF88-45D6-A04A-8B884331A592}"/>
    <cellStyle name="s_Texas_Louisiana (2)_1_2007.04.13 (RSRI)_DF's 2" xfId="7632" xr:uid="{C04C743C-CA7D-40BF-9752-D569C54315A1}"/>
    <cellStyle name="s_Texas_Louisiana (2)_1_2007.04.13 (RSRI)_EVOLUÇÃO OBRA" xfId="5855" xr:uid="{C669A307-D823-4286-99BB-B1AF304CF9C9}"/>
    <cellStyle name="s_Texas_Louisiana (2)_1_2007.04.13 (RSRI)_EVOLUÇÃO OBRA 2" xfId="10140" xr:uid="{D0A01B74-86C8-4201-B941-AA882BB44750}"/>
    <cellStyle name="s_Texas_Louisiana (2)_1_2007.04.13 (RSRI)_VSO-4T08-2008.12.02" xfId="4845" xr:uid="{40DBA7EA-08A2-48C4-A1C5-9D535DEFF0B8}"/>
    <cellStyle name="s_Texas_Louisiana (2)_1_2007.07.13 (RSRI)" xfId="1677" xr:uid="{960A9CDA-FA4E-4B21-B867-D339074CCEC9}"/>
    <cellStyle name="s_Texas_Louisiana (2)_1_2007.07.13 (RSRI) 2" xfId="36904" xr:uid="{AB8854EB-B920-415F-9966-C358499C4449}"/>
    <cellStyle name="s_Texas_Louisiana (2)_1_2007.07.13 (RSRI)_BALANÇO" xfId="3866" xr:uid="{877FBAD8-521F-43D8-A428-1D53C5229F5E}"/>
    <cellStyle name="s_Texas_Louisiana (2)_1_2007.07.13 (RSRI)_BALANÇO 2" xfId="8649" xr:uid="{D8D9D5F0-1628-4C29-87A8-770EEE02FE2C}"/>
    <cellStyle name="s_Texas_Louisiana (2)_1_2007.07.13 (RSRI)_DF's" xfId="2850" xr:uid="{BB905ADA-1D5E-47B7-B963-24A7875B5A55}"/>
    <cellStyle name="s_Texas_Louisiana (2)_1_2007.07.13 (RSRI)_DF's 2" xfId="7633" xr:uid="{1A9A6EFF-5F7D-4180-9496-E80EFE7E91C2}"/>
    <cellStyle name="s_Texas_Louisiana (2)_1_2007.07.13 (RSRI)_EVOLUÇÃO OBRA" xfId="5856" xr:uid="{4152711F-94EF-43C5-915B-6A7AA154E084}"/>
    <cellStyle name="s_Texas_Louisiana (2)_1_2007.07.13 (RSRI)_EVOLUÇÃO OBRA 2" xfId="10141" xr:uid="{1976A39D-64C1-4251-9909-675DD9EB68DD}"/>
    <cellStyle name="s_Texas_Louisiana (2)_1_2007.07.13 (RSRI)_VSO-4T08-2008.12.02" xfId="4846" xr:uid="{1352856E-C26A-469F-9FF3-602032194ACD}"/>
    <cellStyle name="s_Texas_Louisiana (2)_2007.04.13 (RSRI)" xfId="1678" xr:uid="{2B8AF5EE-987A-40D6-BAB1-72912480BD84}"/>
    <cellStyle name="s_Texas_Louisiana (2)_2007.04.13 (RSRI) 2" xfId="6590" xr:uid="{37BEF6E1-5EDC-4D29-B00D-B106F9534C56}"/>
    <cellStyle name="s_Texas_Louisiana (2)_2007.04.13 (RSRI) 2 2" xfId="18564" xr:uid="{836BC7EB-B285-4CC0-893B-DC949D6EDF92}"/>
    <cellStyle name="s_Texas_Louisiana (2)_2007.04.13 (RSRI) 2 3" xfId="22323" xr:uid="{C0C5AC4B-D67D-4D86-A864-938ED3D72E9A}"/>
    <cellStyle name="s_Texas_Louisiana (2)_2007.04.13 (RSRI) 2 4" xfId="22763" xr:uid="{69228004-E66D-42E3-8F66-2739A6A3C216}"/>
    <cellStyle name="s_Texas_Louisiana (2)_2007.04.13 (RSRI) 2 5" xfId="31820" xr:uid="{BB85EA8B-4170-4EC5-BC9C-6FA792B5DC3D}"/>
    <cellStyle name="s_Texas_Louisiana (2)_2007.04.13 (RSRI) 2 6" xfId="31620" xr:uid="{D5EE3608-CFF9-47D4-B2FF-0AD9A6DB4EA6}"/>
    <cellStyle name="s_Texas_Louisiana (2)_2007.04.13 (RSRI) 3" xfId="36905" xr:uid="{69DC6481-DCAC-45CF-A8BA-616406EF0676}"/>
    <cellStyle name="s_Texas_Louisiana (2)_2007.04.13 (RSRI)_BALANÇO" xfId="3867" xr:uid="{14630412-0F98-4364-BFB7-DC9400C185B1}"/>
    <cellStyle name="s_Texas_Louisiana (2)_2007.04.13 (RSRI)_BALANÇO 2" xfId="8650" xr:uid="{7A748D48-E195-40E4-9D0D-D7B2F6DB4D56}"/>
    <cellStyle name="s_Texas_Louisiana (2)_2007.04.13 (RSRI)_BALANÇO 2 2" xfId="20400" xr:uid="{044FD175-4D90-47CE-ACA6-91CB3437283A}"/>
    <cellStyle name="s_Texas_Louisiana (2)_2007.04.13 (RSRI)_BALANÇO 2 3" xfId="14904" xr:uid="{DD3EEFDF-0C10-4097-8A48-FDD42782146C}"/>
    <cellStyle name="s_Texas_Louisiana (2)_2007.04.13 (RSRI)_BALANÇO 2 4" xfId="20265" xr:uid="{6C7873DD-8DE6-4069-808A-D441AE4D55A0}"/>
    <cellStyle name="s_Texas_Louisiana (2)_2007.04.13 (RSRI)_BALANÇO 2 5" xfId="32695" xr:uid="{5312202E-355C-4C0F-8F11-88E21D59DD77}"/>
    <cellStyle name="s_Texas_Louisiana (2)_2007.04.13 (RSRI)_BALANÇO 2 6" xfId="32146" xr:uid="{C5F599C3-6AC5-4D9A-80AA-4D7637B8E489}"/>
    <cellStyle name="s_Texas_Louisiana (2)_2007.04.13 (RSRI)_BALANÇO 3" xfId="11172" xr:uid="{725125B9-2CF0-425E-83EC-58B21EAE852A}"/>
    <cellStyle name="s_Texas_Louisiana (2)_2007.04.13 (RSRI)_BALANÇO 3 2" xfId="12743" xr:uid="{819E25CE-96F6-4668-A439-C5EC1F003F72}"/>
    <cellStyle name="s_Texas_Louisiana (2)_2007.04.13 (RSRI)_BALANÇO 3 2 2" xfId="23984" xr:uid="{B0AEDC2F-28A1-40FC-991B-5591D2339F77}"/>
    <cellStyle name="s_Texas_Louisiana (2)_2007.04.13 (RSRI)_BALANÇO 3 2 3" xfId="27687" xr:uid="{126D500D-0A06-4AFF-9852-EC4A0D46FC64}"/>
    <cellStyle name="s_Texas_Louisiana (2)_2007.04.13 (RSRI)_BALANÇO 3 2 4" xfId="22530" xr:uid="{D2DCA07A-DDED-45B4-9E95-B2FFD377CAB7}"/>
    <cellStyle name="s_Texas_Louisiana (2)_2007.04.13 (RSRI)_BALANÇO 3 2 5" xfId="30895" xr:uid="{CD18DC60-B8A3-4FE8-AB9A-5D0382C856D4}"/>
    <cellStyle name="s_Texas_Louisiana (2)_2007.04.13 (RSRI)_BALANÇO 3 2 6" xfId="14190" xr:uid="{487BD7D9-E3E8-430F-84EA-DA86F8CCBB2F}"/>
    <cellStyle name="s_Texas_Louisiana (2)_2007.04.13 (RSRI)_DF's" xfId="2851" xr:uid="{21BCEC57-65D3-4346-AA5A-6E25E32890A2}"/>
    <cellStyle name="s_Texas_Louisiana (2)_2007.04.13 (RSRI)_DF's 2" xfId="7634" xr:uid="{EFDB4AE3-C092-4820-9B39-DA2958B4C66D}"/>
    <cellStyle name="s_Texas_Louisiana (2)_2007.04.13 (RSRI)_DF's 2 2" xfId="19506" xr:uid="{D4794E8E-81F8-46DC-96A2-09A903DBF8D0}"/>
    <cellStyle name="s_Texas_Louisiana (2)_2007.04.13 (RSRI)_DF's 2 3" xfId="15001" xr:uid="{0976CF12-3133-4EAA-8C0D-20C044236495}"/>
    <cellStyle name="s_Texas_Louisiana (2)_2007.04.13 (RSRI)_DF's 2 4" xfId="29242" xr:uid="{A47E5D6A-04AA-4AB6-9AA4-D763A293DBCE}"/>
    <cellStyle name="s_Texas_Louisiana (2)_2007.04.13 (RSRI)_DF's 2 5" xfId="13937" xr:uid="{ED0BA645-F2F2-4C75-8D00-3427A2AF755C}"/>
    <cellStyle name="s_Texas_Louisiana (2)_2007.04.13 (RSRI)_DF's 2 6" xfId="28985" xr:uid="{53491BE6-5D2C-49F1-9ABC-94CF889AA51E}"/>
    <cellStyle name="s_Texas_Louisiana (2)_2007.04.13 (RSRI)_DF's 3" xfId="10676" xr:uid="{FE4EA4C2-81BE-4C48-98C0-8EBFF3C39215}"/>
    <cellStyle name="s_Texas_Louisiana (2)_2007.04.13 (RSRI)_DF's 3 2" xfId="12251" xr:uid="{F0044471-093C-4CF5-8024-6BE233D9076D}"/>
    <cellStyle name="s_Texas_Louisiana (2)_2007.04.13 (RSRI)_DF's 3 2 2" xfId="23492" xr:uid="{5B262F2F-8417-4A85-A3B0-E91720F7F5AC}"/>
    <cellStyle name="s_Texas_Louisiana (2)_2007.04.13 (RSRI)_DF's 3 2 3" xfId="27195" xr:uid="{61AA3722-B002-4C4D-93A7-176626691571}"/>
    <cellStyle name="s_Texas_Louisiana (2)_2007.04.13 (RSRI)_DF's 3 2 4" xfId="17517" xr:uid="{8830B767-ED82-4DA0-AE3A-FB7C402F2CFD}"/>
    <cellStyle name="s_Texas_Louisiana (2)_2007.04.13 (RSRI)_DF's 3 2 5" xfId="32990" xr:uid="{EA5E3CBD-8DF0-4D2C-A062-D4F7718FC685}"/>
    <cellStyle name="s_Texas_Louisiana (2)_2007.04.13 (RSRI)_DF's 3 2 6" xfId="32124" xr:uid="{A7ECDF53-52EB-48BF-96FD-337FAA673C90}"/>
    <cellStyle name="s_Texas_Louisiana (2)_2007.04.13 (RSRI)_EVOLUÇÃO OBRA" xfId="5857" xr:uid="{A527EBD3-E4C5-47CC-BA12-4467B20E30AB}"/>
    <cellStyle name="s_Texas_Louisiana (2)_2007.04.13 (RSRI)_EVOLUÇÃO OBRA 2" xfId="10142" xr:uid="{FDBBE70D-D777-481B-B3AE-E1C8737EFA04}"/>
    <cellStyle name="s_Texas_Louisiana (2)_2007.04.13 (RSRI)_EVOLUÇÃO OBRA 2 2" xfId="21794" xr:uid="{084617D0-26ED-4B56-BB41-0035D146B32F}"/>
    <cellStyle name="s_Texas_Louisiana (2)_2007.04.13 (RSRI)_EVOLUÇÃO OBRA 2 3" xfId="25539" xr:uid="{07F99AD6-09FB-4E31-B7A4-994FF1EBAD0C}"/>
    <cellStyle name="s_Texas_Louisiana (2)_2007.04.13 (RSRI)_EVOLUÇÃO OBRA 2 4" xfId="14182" xr:uid="{8877CEF2-54F7-4B32-AF74-1781C641428F}"/>
    <cellStyle name="s_Texas_Louisiana (2)_2007.04.13 (RSRI)_EVOLUÇÃO OBRA 2 5" xfId="16143" xr:uid="{3F62BEC4-6A64-4CBF-B68A-1BB03A970341}"/>
    <cellStyle name="s_Texas_Louisiana (2)_2007.04.13 (RSRI)_EVOLUÇÃO OBRA 2 6" xfId="28330" xr:uid="{9A6CDB7D-A843-4614-BEA7-CE63C4594BAE}"/>
    <cellStyle name="s_Texas_Louisiana (2)_2007.04.13 (RSRI)_EVOLUÇÃO OBRA 3" xfId="11686" xr:uid="{3D24BFA1-2E5B-4D3F-A122-5C279F9C8109}"/>
    <cellStyle name="s_Texas_Louisiana (2)_2007.04.13 (RSRI)_EVOLUÇÃO OBRA 3 2" xfId="13242" xr:uid="{30E272E8-05DD-4FF8-83AC-8A1BF5BD8757}"/>
    <cellStyle name="s_Texas_Louisiana (2)_2007.04.13 (RSRI)_EVOLUÇÃO OBRA 3 2 2" xfId="24483" xr:uid="{D4F6FC3B-CD96-4596-884B-CCB700246810}"/>
    <cellStyle name="s_Texas_Louisiana (2)_2007.04.13 (RSRI)_EVOLUÇÃO OBRA 3 2 3" xfId="28184" xr:uid="{053FA2BC-6BFB-48D8-8100-6E3CCD08BA83}"/>
    <cellStyle name="s_Texas_Louisiana (2)_2007.04.13 (RSRI)_EVOLUÇÃO OBRA 3 2 4" xfId="15789" xr:uid="{B7992618-1C91-47F1-AA44-263FEB65932F}"/>
    <cellStyle name="s_Texas_Louisiana (2)_2007.04.13 (RSRI)_EVOLUÇÃO OBRA 3 2 5" xfId="33590" xr:uid="{84E051EC-58AF-4C48-B141-D80B2924B8D5}"/>
    <cellStyle name="s_Texas_Louisiana (2)_2007.04.13 (RSRI)_EVOLUÇÃO OBRA 3 2 6" xfId="34687" xr:uid="{3C2DE740-D7A4-443C-8FD6-659C8825B606}"/>
    <cellStyle name="s_Texas_Louisiana (2)_2007.04.13 (RSRI)_VSO-4T08-2008.12.02" xfId="4847" xr:uid="{69654289-8167-4AEA-B0CD-83B09DE8C0CA}"/>
    <cellStyle name="s_Texas_Louisiana (2)_2007.04.13 (RSRI)_VSO-4T08-2008.12.02 2" xfId="9164" xr:uid="{FCDF574C-CE0B-454A-82D7-12A19E890997}"/>
    <cellStyle name="s_Texas_Louisiana (2)_2007.04.13 (RSRI)_VSO-4T08-2008.12.02 2 2" xfId="20902" xr:uid="{C8F1FD86-A66C-4402-80C5-7922D4FCE2D9}"/>
    <cellStyle name="s_Texas_Louisiana (2)_2007.04.13 (RSRI)_VSO-4T08-2008.12.02 2 3" xfId="24714" xr:uid="{2F8DB267-1BE0-4860-A81F-D97BF049BB6C}"/>
    <cellStyle name="s_Texas_Louisiana (2)_2007.04.13 (RSRI)_VSO-4T08-2008.12.02 2 4" xfId="15297" xr:uid="{62C1F750-2868-44B8-A344-07AF54656CD4}"/>
    <cellStyle name="s_Texas_Louisiana (2)_2007.04.13 (RSRI)_VSO-4T08-2008.12.02 2 5" xfId="17664" xr:uid="{FED029E2-2965-4EA7-BF0F-D5AB7AEBD8E0}"/>
    <cellStyle name="s_Texas_Louisiana (2)_2007.04.13 (RSRI)_VSO-4T08-2008.12.02 2 6" xfId="15600" xr:uid="{FE3FF70B-670E-40EA-9FE3-2471A313C419}"/>
    <cellStyle name="s_Texas_Louisiana (2)_2007.04.13 (RSRI)_VSO-4T08-2008.12.02 3" xfId="36906" xr:uid="{3E276E44-5416-465A-B03A-0774BBE54CD5}"/>
    <cellStyle name="s_Texas_Louisiana (2)_2007.07.13 (RSRI)" xfId="1679" xr:uid="{7D4ACDFB-7F98-4691-9D98-DF1663C6BAF1}"/>
    <cellStyle name="s_Texas_Louisiana (2)_2007.07.13 (RSRI) 2" xfId="6591" xr:uid="{C30AC3BF-81B8-4A16-AD2A-45F38872129D}"/>
    <cellStyle name="s_Texas_Louisiana (2)_2007.07.13 (RSRI) 2 2" xfId="18565" xr:uid="{F9B696F6-E4AD-4FF6-BF7C-95F8C4F5FD73}"/>
    <cellStyle name="s_Texas_Louisiana (2)_2007.07.13 (RSRI) 2 3" xfId="15866" xr:uid="{8455E4E9-470C-4C63-AB99-282A7113234E}"/>
    <cellStyle name="s_Texas_Louisiana (2)_2007.07.13 (RSRI) 2 4" xfId="30915" xr:uid="{EB7CAC64-7D0D-49A9-A14A-30C3D3EE3338}"/>
    <cellStyle name="s_Texas_Louisiana (2)_2007.07.13 (RSRI) 2 5" xfId="28904" xr:uid="{FD1A5158-40FD-4CF5-AD99-68A55C2B46A4}"/>
    <cellStyle name="s_Texas_Louisiana (2)_2007.07.13 (RSRI) 2 6" xfId="33305" xr:uid="{305EF132-F05F-4651-B85E-B010BE7FC13D}"/>
    <cellStyle name="s_Texas_Louisiana (2)_2007.07.13 (RSRI) 3" xfId="36907" xr:uid="{C007A04F-D46E-4E8F-A366-931B41BB9B75}"/>
    <cellStyle name="s_Texas_Louisiana (2)_2007.07.13 (RSRI)_BALANÇO" xfId="3868" xr:uid="{49FCCA2D-04E4-44E3-A62C-21012C948531}"/>
    <cellStyle name="s_Texas_Louisiana (2)_2007.07.13 (RSRI)_BALANÇO 2" xfId="8651" xr:uid="{CBD23A08-7022-4286-8EF7-6CB6C4BCE615}"/>
    <cellStyle name="s_Texas_Louisiana (2)_2007.07.13 (RSRI)_BALANÇO 2 2" xfId="20401" xr:uid="{D810E560-E651-42CD-ADA3-8DB69AEE6086}"/>
    <cellStyle name="s_Texas_Louisiana (2)_2007.07.13 (RSRI)_BALANÇO 2 3" xfId="19661" xr:uid="{67AC6369-58E2-425B-A25D-4C8DA9F5FFE2}"/>
    <cellStyle name="s_Texas_Louisiana (2)_2007.07.13 (RSRI)_BALANÇO 2 4" xfId="15323" xr:uid="{309D868F-4585-4298-9EBF-14CF6AEC71F1}"/>
    <cellStyle name="s_Texas_Louisiana (2)_2007.07.13 (RSRI)_BALANÇO 2 5" xfId="26182" xr:uid="{B8CB1B25-F7F5-4710-888A-F18ED7DFD6DE}"/>
    <cellStyle name="s_Texas_Louisiana (2)_2007.07.13 (RSRI)_BALANÇO 2 6" xfId="31459" xr:uid="{27D3A022-B705-4676-BDAB-3BE677508D8D}"/>
    <cellStyle name="s_Texas_Louisiana (2)_2007.07.13 (RSRI)_BALANÇO 3" xfId="11173" xr:uid="{657D8DB0-B6F0-4F82-A2E3-F8AD84A7F6D2}"/>
    <cellStyle name="s_Texas_Louisiana (2)_2007.07.13 (RSRI)_BALANÇO 3 2" xfId="12744" xr:uid="{0B2D07B0-4639-49F7-A1F0-8D0BF9690ECE}"/>
    <cellStyle name="s_Texas_Louisiana (2)_2007.07.13 (RSRI)_BALANÇO 3 2 2" xfId="23985" xr:uid="{97FD34AF-39F3-44A8-BCD7-FB937C2675F5}"/>
    <cellStyle name="s_Texas_Louisiana (2)_2007.07.13 (RSRI)_BALANÇO 3 2 3" xfId="27688" xr:uid="{51BAB769-C7B5-46FC-983C-8609AA94A84A}"/>
    <cellStyle name="s_Texas_Louisiana (2)_2007.07.13 (RSRI)_BALANÇO 3 2 4" xfId="21391" xr:uid="{50D809EE-620D-412C-8236-966BC9F6778B}"/>
    <cellStyle name="s_Texas_Louisiana (2)_2007.07.13 (RSRI)_BALANÇO 3 2 5" xfId="16166" xr:uid="{EEF2E765-3A2B-4FEC-9142-787E500F7DB0}"/>
    <cellStyle name="s_Texas_Louisiana (2)_2007.07.13 (RSRI)_BALANÇO 3 2 6" xfId="17107" xr:uid="{EFA5B8FD-D20C-4E2B-83C9-FF9EF06FFFDA}"/>
    <cellStyle name="s_Texas_Louisiana (2)_2007.07.13 (RSRI)_DF's" xfId="2852" xr:uid="{F700882A-AF57-41D1-8DA2-7AC5C5969347}"/>
    <cellStyle name="s_Texas_Louisiana (2)_2007.07.13 (RSRI)_DF's 2" xfId="7635" xr:uid="{F394C14A-7D55-4775-8C83-C38107CD65F6}"/>
    <cellStyle name="s_Texas_Louisiana (2)_2007.07.13 (RSRI)_DF's 2 2" xfId="19507" xr:uid="{2E5E8AC3-3A91-44D7-A1A2-AB26DEA5F33D}"/>
    <cellStyle name="s_Texas_Louisiana (2)_2007.07.13 (RSRI)_DF's 2 3" xfId="19759" xr:uid="{F3F6EB70-C60B-4219-8CF8-46416EDE1D21}"/>
    <cellStyle name="s_Texas_Louisiana (2)_2007.07.13 (RSRI)_DF's 2 4" xfId="16763" xr:uid="{BA8BAFF3-3EBE-442D-80B0-2CF13FEAA653}"/>
    <cellStyle name="s_Texas_Louisiana (2)_2007.07.13 (RSRI)_DF's 2 5" xfId="28578" xr:uid="{F433676B-5C64-41D3-B127-46E69AA92F1B}"/>
    <cellStyle name="s_Texas_Louisiana (2)_2007.07.13 (RSRI)_DF's 2 6" xfId="33461" xr:uid="{79D290EB-AEAF-4E9E-B97D-355F6578A3CA}"/>
    <cellStyle name="s_Texas_Louisiana (2)_2007.07.13 (RSRI)_DF's 3" xfId="10677" xr:uid="{63FDF887-5664-4C19-80F6-ABB167BE2B8B}"/>
    <cellStyle name="s_Texas_Louisiana (2)_2007.07.13 (RSRI)_DF's 3 2" xfId="12252" xr:uid="{7D3805DC-A477-41DC-8386-626D70861C5B}"/>
    <cellStyle name="s_Texas_Louisiana (2)_2007.07.13 (RSRI)_DF's 3 2 2" xfId="23493" xr:uid="{108F7D20-AF9F-424F-9C85-FC20A8282D78}"/>
    <cellStyle name="s_Texas_Louisiana (2)_2007.07.13 (RSRI)_DF's 3 2 3" xfId="27196" xr:uid="{8508B97F-392C-4796-BEDD-41DEC433BAEA}"/>
    <cellStyle name="s_Texas_Louisiana (2)_2007.07.13 (RSRI)_DF's 3 2 4" xfId="26424" xr:uid="{71BC80DB-1C5A-42C0-AB95-7DA8C57A1CAF}"/>
    <cellStyle name="s_Texas_Louisiana (2)_2007.07.13 (RSRI)_DF's 3 2 5" xfId="14351" xr:uid="{47751BA9-A4B1-4AD2-9F10-100F4BC77E59}"/>
    <cellStyle name="s_Texas_Louisiana (2)_2007.07.13 (RSRI)_DF's 3 2 6" xfId="15636" xr:uid="{1D2F7278-C706-4C62-8D06-B80BD3372D12}"/>
    <cellStyle name="s_Texas_Louisiana (2)_2007.07.13 (RSRI)_EVOLUÇÃO OBRA" xfId="5858" xr:uid="{57A26B3A-3A65-4B97-8C51-5187058CB682}"/>
    <cellStyle name="s_Texas_Louisiana (2)_2007.07.13 (RSRI)_EVOLUÇÃO OBRA 2" xfId="10143" xr:uid="{D3F49CA1-FA6D-4E2F-B7F4-FD8F7D158DE6}"/>
    <cellStyle name="s_Texas_Louisiana (2)_2007.07.13 (RSRI)_EVOLUÇÃO OBRA 2 2" xfId="21795" xr:uid="{87C088E1-E2B2-4E85-8542-981A2CB5571B}"/>
    <cellStyle name="s_Texas_Louisiana (2)_2007.07.13 (RSRI)_EVOLUÇÃO OBRA 2 3" xfId="25540" xr:uid="{977745B8-D2A6-4606-BC07-EB6FB29F6B3E}"/>
    <cellStyle name="s_Texas_Louisiana (2)_2007.07.13 (RSRI)_EVOLUÇÃO OBRA 2 4" xfId="17745" xr:uid="{BFC3F858-F4BE-43C7-8E39-D038A9E18D4E}"/>
    <cellStyle name="s_Texas_Louisiana (2)_2007.07.13 (RSRI)_EVOLUÇÃO OBRA 2 5" xfId="15480" xr:uid="{3646B4E5-8816-4127-8B2B-7EA394936050}"/>
    <cellStyle name="s_Texas_Louisiana (2)_2007.07.13 (RSRI)_EVOLUÇÃO OBRA 2 6" xfId="14540" xr:uid="{2C3E8C4D-BB36-4BB9-B660-370EBA3F523D}"/>
    <cellStyle name="s_Texas_Louisiana (2)_2007.07.13 (RSRI)_EVOLUÇÃO OBRA 3" xfId="11687" xr:uid="{10CDB582-7FEF-4C05-81FF-6E8D41BF2CAB}"/>
    <cellStyle name="s_Texas_Louisiana (2)_2007.07.13 (RSRI)_EVOLUÇÃO OBRA 3 2" xfId="13243" xr:uid="{DA6FD1D9-7F99-474C-83C2-C09CD5632169}"/>
    <cellStyle name="s_Texas_Louisiana (2)_2007.07.13 (RSRI)_EVOLUÇÃO OBRA 3 2 2" xfId="24484" xr:uid="{2FF817FC-FC80-4085-82C3-3B84AF2C1927}"/>
    <cellStyle name="s_Texas_Louisiana (2)_2007.07.13 (RSRI)_EVOLUÇÃO OBRA 3 2 3" xfId="28185" xr:uid="{3471D10F-F374-428C-A959-F8BCE54873F4}"/>
    <cellStyle name="s_Texas_Louisiana (2)_2007.07.13 (RSRI)_EVOLUÇÃO OBRA 3 2 4" xfId="25674" xr:uid="{58AEFA86-EFB1-43CD-BD66-7519D8EC0B30}"/>
    <cellStyle name="s_Texas_Louisiana (2)_2007.07.13 (RSRI)_EVOLUÇÃO OBRA 3 2 5" xfId="33591" xr:uid="{32574A7C-4A91-41BF-A5B1-E22A74548969}"/>
    <cellStyle name="s_Texas_Louisiana (2)_2007.07.13 (RSRI)_EVOLUÇÃO OBRA 3 2 6" xfId="22900" xr:uid="{AB37D37D-BDA3-4428-9CA5-6A23D2D516DE}"/>
    <cellStyle name="s_Texas_Louisiana (2)_2007.07.13 (RSRI)_VSO-4T08-2008.12.02" xfId="4848" xr:uid="{DCF9F3AC-489B-4093-8D77-C98290F7828C}"/>
    <cellStyle name="s_Texas_Louisiana (2)_2007.07.13 (RSRI)_VSO-4T08-2008.12.02 2" xfId="9165" xr:uid="{DE0C3F96-FD80-4ADA-9571-D365838BA259}"/>
    <cellStyle name="s_Texas_Louisiana (2)_2007.07.13 (RSRI)_VSO-4T08-2008.12.02 2 2" xfId="20903" xr:uid="{22BEC56F-5012-4D00-85B6-E9B16F983C91}"/>
    <cellStyle name="s_Texas_Louisiana (2)_2007.07.13 (RSRI)_VSO-4T08-2008.12.02 2 3" xfId="24715" xr:uid="{BC363202-C9CF-4A3D-935D-E5CC3AEB68ED}"/>
    <cellStyle name="s_Texas_Louisiana (2)_2007.07.13 (RSRI)_VSO-4T08-2008.12.02 2 4" xfId="30197" xr:uid="{BC3EFC2E-204D-4594-B58D-FFC9A7D7398B}"/>
    <cellStyle name="s_Texas_Louisiana (2)_2007.07.13 (RSRI)_VSO-4T08-2008.12.02 2 5" xfId="14661" xr:uid="{D1586549-836C-4EF0-8911-B3D8CA5B62EE}"/>
    <cellStyle name="s_Texas_Louisiana (2)_2007.07.13 (RSRI)_VSO-4T08-2008.12.02 2 6" xfId="17994" xr:uid="{A45E3E36-8626-44A4-ABA2-E455C550DBA5}"/>
    <cellStyle name="s_Texas_Louisiana (2)_2007.07.13 (RSRI)_VSO-4T08-2008.12.02 3" xfId="36908" xr:uid="{B895366F-58CA-4EA8-BBE4-13094F3B580C}"/>
    <cellStyle name="s_Timex-Gucci Merger2" xfId="1680" xr:uid="{D7C53B7A-73BA-4EA0-AF23-773E2086F8E8}"/>
    <cellStyle name="s_Timex-Gucci Merger2 2" xfId="6592" xr:uid="{F34F6856-6D27-4CB8-8FFE-D3DD626960AE}"/>
    <cellStyle name="s_Timex-Gucci Merger2 2 2" xfId="18566" xr:uid="{853806AC-9799-4B58-A051-51B4F1C59B56}"/>
    <cellStyle name="s_Timex-Gucci Merger2 2 3" xfId="13973" xr:uid="{7EBD9F5A-508B-441C-B8A2-4F888810DE24}"/>
    <cellStyle name="s_Timex-Gucci Merger2 2 4" xfId="29902" xr:uid="{149FC58F-68BF-4923-B6A7-0EDBE23104E7}"/>
    <cellStyle name="s_Timex-Gucci Merger2 2 5" xfId="26795" xr:uid="{B9EFB34E-8FCF-4E3C-888D-B198B70FF093}"/>
    <cellStyle name="s_Timex-Gucci Merger2 2 6" xfId="33434" xr:uid="{174ECCD7-7889-463A-9613-A1C692D682DE}"/>
    <cellStyle name="s_Timex-Gucci Merger2 3" xfId="36909" xr:uid="{B1EF4659-A5B1-47FB-A030-6223471F1E0A}"/>
    <cellStyle name="s_Timex-Gucci Merger2_1" xfId="1681" xr:uid="{1B7F142B-8E3C-4F00-BFEB-46C296776DCD}"/>
    <cellStyle name="s_Timex-Gucci Merger2_1 2" xfId="6593" xr:uid="{169585D3-C2F1-4861-A66C-2B51DB914411}"/>
    <cellStyle name="s_Timex-Gucci Merger2_1 2 2" xfId="18567" xr:uid="{FF4D6297-F66B-44CC-B440-D33F3A86196A}"/>
    <cellStyle name="s_Timex-Gucci Merger2_1 2 3" xfId="13972" xr:uid="{80ECBFBF-8F1D-4876-9DCC-B07DF3D2F6CF}"/>
    <cellStyle name="s_Timex-Gucci Merger2_1 2 4" xfId="28847" xr:uid="{2050E757-512D-42A3-9AE2-B70135DC22E2}"/>
    <cellStyle name="s_Timex-Gucci Merger2_1 2 5" xfId="16038" xr:uid="{91F511DA-414C-4AA9-B616-5132017956CB}"/>
    <cellStyle name="s_Timex-Gucci Merger2_1 2 6" xfId="33414" xr:uid="{D4120BC9-2FEA-4C3B-9EC5-D9605B80A2FE}"/>
    <cellStyle name="s_Timex-Gucci Merger2_1 3" xfId="36910" xr:uid="{FD7E11AC-D47F-4BB6-83C0-FFB9C52E02E5}"/>
    <cellStyle name="s_Timex-Gucci Merger2_1_2007.04.13 (RSRI)" xfId="1682" xr:uid="{AAF4C2E1-9DA7-48FC-B3D0-3BAA30736A88}"/>
    <cellStyle name="s_Timex-Gucci Merger2_1_2007.04.13 (RSRI) 2" xfId="6594" xr:uid="{25AC4CAE-7197-4978-A807-797F64F639ED}"/>
    <cellStyle name="s_Timex-Gucci Merger2_1_2007.04.13 (RSRI) 2 2" xfId="18568" xr:uid="{A176D4C8-0119-4A0D-9668-92F6A383993A}"/>
    <cellStyle name="s_Timex-Gucci Merger2_1_2007.04.13 (RSRI) 2 3" xfId="16623" xr:uid="{7995C938-AF28-4142-B23E-DDD662FB6E31}"/>
    <cellStyle name="s_Timex-Gucci Merger2_1_2007.04.13 (RSRI) 2 4" xfId="26465" xr:uid="{1644FB3B-136C-4FC4-911A-C9BD7936C2C7}"/>
    <cellStyle name="s_Timex-Gucci Merger2_1_2007.04.13 (RSRI) 2 5" xfId="32068" xr:uid="{FA55986D-6127-4478-9C53-AEAF7FB97035}"/>
    <cellStyle name="s_Timex-Gucci Merger2_1_2007.04.13 (RSRI) 2 6" xfId="35044" xr:uid="{A8AAC7FF-020D-4575-BFB7-10DB6A3EF25D}"/>
    <cellStyle name="s_Timex-Gucci Merger2_1_2007.04.13 (RSRI) 3" xfId="36911" xr:uid="{F5C04159-13A1-473F-ABAD-B296AEB4CCAF}"/>
    <cellStyle name="s_Timex-Gucci Merger2_1_2007.04.13 (RSRI)_BALANÇO" xfId="3869" xr:uid="{30B21E32-EA81-46BD-A45D-79EE95B0AE56}"/>
    <cellStyle name="s_Timex-Gucci Merger2_1_2007.04.13 (RSRI)_BALANÇO 2" xfId="8652" xr:uid="{1E4FAD22-6C0D-497C-9C6F-BFCD4A2472DB}"/>
    <cellStyle name="s_Timex-Gucci Merger2_1_2007.04.13 (RSRI)_BALANÇO 2 2" xfId="20402" xr:uid="{8E71222B-735B-4D0A-B9C7-8114DB52E9DD}"/>
    <cellStyle name="s_Timex-Gucci Merger2_1_2007.04.13 (RSRI)_BALANÇO 2 3" xfId="15677" xr:uid="{24E9F5C7-A96E-412D-906F-02856F4DF083}"/>
    <cellStyle name="s_Timex-Gucci Merger2_1_2007.04.13 (RSRI)_BALANÇO 2 4" xfId="22958" xr:uid="{E3766607-88B4-4C51-AE89-68ADBA4AF6FB}"/>
    <cellStyle name="s_Timex-Gucci Merger2_1_2007.04.13 (RSRI)_BALANÇO 2 5" xfId="31827" xr:uid="{43CCBCFC-9503-4382-B444-EBD301CE27D8}"/>
    <cellStyle name="s_Timex-Gucci Merger2_1_2007.04.13 (RSRI)_BALANÇO 2 6" xfId="33857" xr:uid="{B88824DC-9AE4-4431-9759-63BA16DCD317}"/>
    <cellStyle name="s_Timex-Gucci Merger2_1_2007.04.13 (RSRI)_BALANÇO 3" xfId="11174" xr:uid="{D08E5947-59C8-46B3-83C5-D64A09D212FA}"/>
    <cellStyle name="s_Timex-Gucci Merger2_1_2007.04.13 (RSRI)_BALANÇO 3 2" xfId="12745" xr:uid="{D73AAA63-9E17-4510-876F-338947D0D430}"/>
    <cellStyle name="s_Timex-Gucci Merger2_1_2007.04.13 (RSRI)_BALANÇO 3 2 2" xfId="23986" xr:uid="{6D0D23E3-3067-43DE-A114-8CB34E217CA7}"/>
    <cellStyle name="s_Timex-Gucci Merger2_1_2007.04.13 (RSRI)_BALANÇO 3 2 3" xfId="27689" xr:uid="{6DE1A665-11BE-4782-BE92-ABAAE2F5096F}"/>
    <cellStyle name="s_Timex-Gucci Merger2_1_2007.04.13 (RSRI)_BALANÇO 3 2 4" xfId="22157" xr:uid="{E19E80B6-8F4F-4313-8D6F-60ED8FE909DC}"/>
    <cellStyle name="s_Timex-Gucci Merger2_1_2007.04.13 (RSRI)_BALANÇO 3 2 5" xfId="25406" xr:uid="{03EAF69B-3764-4DD2-8358-0790D2E4AAC8}"/>
    <cellStyle name="s_Timex-Gucci Merger2_1_2007.04.13 (RSRI)_BALANÇO 3 2 6" xfId="31435" xr:uid="{0AF9CBD6-824F-48E8-B366-1126D9EB7BD2}"/>
    <cellStyle name="s_Timex-Gucci Merger2_1_2007.04.13 (RSRI)_DF's" xfId="2853" xr:uid="{178322A3-EDCC-4FB8-A964-FEDC75021257}"/>
    <cellStyle name="s_Timex-Gucci Merger2_1_2007.04.13 (RSRI)_DF's 2" xfId="7636" xr:uid="{D70BD238-A15B-4A79-8F1C-6D81DCFC99FC}"/>
    <cellStyle name="s_Timex-Gucci Merger2_1_2007.04.13 (RSRI)_DF's 2 2" xfId="19508" xr:uid="{DFD9D022-BBBF-41D4-B325-AECA18A3496B}"/>
    <cellStyle name="s_Timex-Gucci Merger2_1_2007.04.13 (RSRI)_DF's 2 3" xfId="15774" xr:uid="{A035FA0A-B930-478B-B7AC-AC9AF111AD91}"/>
    <cellStyle name="s_Timex-Gucci Merger2_1_2007.04.13 (RSRI)_DF's 2 4" xfId="16201" xr:uid="{7A0A364A-95C7-46B0-963F-DB9CDA55A005}"/>
    <cellStyle name="s_Timex-Gucci Merger2_1_2007.04.13 (RSRI)_DF's 2 5" xfId="32406" xr:uid="{1862EDB7-1C21-4E91-ADB4-55F14A0578BA}"/>
    <cellStyle name="s_Timex-Gucci Merger2_1_2007.04.13 (RSRI)_DF's 2 6" xfId="26658" xr:uid="{0867CCA6-CA87-46A6-B030-4504731B6A35}"/>
    <cellStyle name="s_Timex-Gucci Merger2_1_2007.04.13 (RSRI)_DF's 3" xfId="10678" xr:uid="{F9622E25-091C-4901-9557-4B16BC509EEB}"/>
    <cellStyle name="s_Timex-Gucci Merger2_1_2007.04.13 (RSRI)_DF's 3 2" xfId="12253" xr:uid="{F6198E7B-099F-4822-AEB8-F01FCE4124BA}"/>
    <cellStyle name="s_Timex-Gucci Merger2_1_2007.04.13 (RSRI)_DF's 3 2 2" xfId="23494" xr:uid="{D5786278-23D4-4CA6-944E-B751CD73B8E7}"/>
    <cellStyle name="s_Timex-Gucci Merger2_1_2007.04.13 (RSRI)_DF's 3 2 3" xfId="27197" xr:uid="{2B5EA477-99F5-4A99-9CC2-2604C71C5CF8}"/>
    <cellStyle name="s_Timex-Gucci Merger2_1_2007.04.13 (RSRI)_DF's 3 2 4" xfId="25474" xr:uid="{8CD0D1D1-481E-4ED6-A7FE-EE43169B0796}"/>
    <cellStyle name="s_Timex-Gucci Merger2_1_2007.04.13 (RSRI)_DF's 3 2 5" xfId="29666" xr:uid="{4B6C9633-7CE2-47F2-B3D7-FF0626AAD826}"/>
    <cellStyle name="s_Timex-Gucci Merger2_1_2007.04.13 (RSRI)_DF's 3 2 6" xfId="29030" xr:uid="{CFFA688E-FAA7-4C55-9D03-0C613527367A}"/>
    <cellStyle name="s_Timex-Gucci Merger2_1_2007.04.13 (RSRI)_EVOLUÇÃO OBRA" xfId="5859" xr:uid="{8514BF8A-AB05-4E56-A92E-E317C4F94708}"/>
    <cellStyle name="s_Timex-Gucci Merger2_1_2007.04.13 (RSRI)_EVOLUÇÃO OBRA 2" xfId="10144" xr:uid="{037EB0E5-6708-420F-9719-3662AB77D25B}"/>
    <cellStyle name="s_Timex-Gucci Merger2_1_2007.04.13 (RSRI)_EVOLUÇÃO OBRA 2 2" xfId="21796" xr:uid="{3DDE79B7-AF7E-475C-8301-6A28F1011FA3}"/>
    <cellStyle name="s_Timex-Gucci Merger2_1_2007.04.13 (RSRI)_EVOLUÇÃO OBRA 2 3" xfId="25541" xr:uid="{F177E6CA-25EB-4A0C-B15C-88A7E2A3BAE8}"/>
    <cellStyle name="s_Timex-Gucci Merger2_1_2007.04.13 (RSRI)_EVOLUÇÃO OBRA 2 4" xfId="30473" xr:uid="{147CB014-7575-489F-836A-F37EFEEB6294}"/>
    <cellStyle name="s_Timex-Gucci Merger2_1_2007.04.13 (RSRI)_EVOLUÇÃO OBRA 2 5" xfId="30368" xr:uid="{8DE15F94-5059-42E8-8476-E9ED9D3B8DC8}"/>
    <cellStyle name="s_Timex-Gucci Merger2_1_2007.04.13 (RSRI)_EVOLUÇÃO OBRA 2 6" xfId="29685" xr:uid="{37AB5D6E-A662-4557-BEA9-29C14F8DF32D}"/>
    <cellStyle name="s_Timex-Gucci Merger2_1_2007.04.13 (RSRI)_EVOLUÇÃO OBRA 3" xfId="11688" xr:uid="{7CB78EF1-A25A-460D-BFC8-0B8DB4458DCF}"/>
    <cellStyle name="s_Timex-Gucci Merger2_1_2007.04.13 (RSRI)_EVOLUÇÃO OBRA 3 2" xfId="13244" xr:uid="{56A90C68-7A39-4F63-AA3A-37EB94C77E82}"/>
    <cellStyle name="s_Timex-Gucci Merger2_1_2007.04.13 (RSRI)_EVOLUÇÃO OBRA 3 2 2" xfId="24485" xr:uid="{06573279-F63C-461F-9F3E-6C967ACF7F92}"/>
    <cellStyle name="s_Timex-Gucci Merger2_1_2007.04.13 (RSRI)_EVOLUÇÃO OBRA 3 2 3" xfId="28186" xr:uid="{78A6AD17-B120-482A-8A3E-08DC569734F1}"/>
    <cellStyle name="s_Timex-Gucci Merger2_1_2007.04.13 (RSRI)_EVOLUÇÃO OBRA 3 2 4" xfId="17554" xr:uid="{82261DB5-0850-4A40-BAF7-6B322FCA61AF}"/>
    <cellStyle name="s_Timex-Gucci Merger2_1_2007.04.13 (RSRI)_EVOLUÇÃO OBRA 3 2 5" xfId="33592" xr:uid="{4DD8891C-1427-4537-A3F9-EE1E33E37772}"/>
    <cellStyle name="s_Timex-Gucci Merger2_1_2007.04.13 (RSRI)_EVOLUÇÃO OBRA 3 2 6" xfId="15475" xr:uid="{4E9BCE08-B53D-4593-B7E8-18BF469C76A0}"/>
    <cellStyle name="s_Timex-Gucci Merger2_1_2007.04.13 (RSRI)_VSO-4T08-2008.12.02" xfId="4849" xr:uid="{F7845AFE-F433-48B8-B98A-276816E6C2D5}"/>
    <cellStyle name="s_Timex-Gucci Merger2_1_2007.04.13 (RSRI)_VSO-4T08-2008.12.02 2" xfId="9166" xr:uid="{31B38644-AAE4-4C11-9E4F-4CECCEE4A668}"/>
    <cellStyle name="s_Timex-Gucci Merger2_1_2007.04.13 (RSRI)_VSO-4T08-2008.12.02 2 2" xfId="20904" xr:uid="{794C4DCF-60E7-473E-B856-A3B60C4FB2CD}"/>
    <cellStyle name="s_Timex-Gucci Merger2_1_2007.04.13 (RSRI)_VSO-4T08-2008.12.02 2 3" xfId="24716" xr:uid="{2E082C1D-AF76-4070-B6D5-CAC710CD2F34}"/>
    <cellStyle name="s_Timex-Gucci Merger2_1_2007.04.13 (RSRI)_VSO-4T08-2008.12.02 2 4" xfId="29187" xr:uid="{BA10FF8A-3EF7-4D7D-8E22-325CDDDD0530}"/>
    <cellStyle name="s_Timex-Gucci Merger2_1_2007.04.13 (RSRI)_VSO-4T08-2008.12.02 2 5" xfId="22366" xr:uid="{81B904C0-1942-4E45-8A47-7AD1FF13C075}"/>
    <cellStyle name="s_Timex-Gucci Merger2_1_2007.04.13 (RSRI)_VSO-4T08-2008.12.02 2 6" xfId="26785" xr:uid="{80BDA44E-7AEF-46C2-A957-481F263D5CE0}"/>
    <cellStyle name="s_Timex-Gucci Merger2_1_2007.04.13 (RSRI)_VSO-4T08-2008.12.02 3" xfId="36912" xr:uid="{3EF0836C-E2A7-406B-90FE-52B8CD4008F4}"/>
    <cellStyle name="s_Timex-Gucci Merger2_1_2007.07.13 (RSRI)" xfId="1683" xr:uid="{99156B73-A129-45C5-821A-3900813E27F1}"/>
    <cellStyle name="s_Timex-Gucci Merger2_1_2007.07.13 (RSRI) 2" xfId="6595" xr:uid="{39F64B4D-4F3C-4213-9580-16C9C0F09CDB}"/>
    <cellStyle name="s_Timex-Gucci Merger2_1_2007.07.13 (RSRI) 2 2" xfId="18569" xr:uid="{E74F1A2F-B847-4834-9A67-B36A858FDE57}"/>
    <cellStyle name="s_Timex-Gucci Merger2_1_2007.07.13 (RSRI) 2 3" xfId="22705" xr:uid="{B59ED8EE-40F4-4AFA-B270-485FCDF8E419}"/>
    <cellStyle name="s_Timex-Gucci Merger2_1_2007.07.13 (RSRI) 2 4" xfId="30278" xr:uid="{D4ACAC7F-185F-4881-A3F5-2B1926C7A028}"/>
    <cellStyle name="s_Timex-Gucci Merger2_1_2007.07.13 (RSRI) 2 5" xfId="25827" xr:uid="{2BEB9B17-4FFF-462C-9BDF-6F2E5DB7E193}"/>
    <cellStyle name="s_Timex-Gucci Merger2_1_2007.07.13 (RSRI) 2 6" xfId="30317" xr:uid="{328B5D1E-FA40-422A-8193-282ED4FCEC0C}"/>
    <cellStyle name="s_Timex-Gucci Merger2_1_2007.07.13 (RSRI) 3" xfId="36913" xr:uid="{AF0962FD-FFB1-475F-95A8-1BA3B9E485DD}"/>
    <cellStyle name="s_Timex-Gucci Merger2_1_2007.07.13 (RSRI)_BALANÇO" xfId="3870" xr:uid="{1069CF02-B099-466A-A424-150B56408CAE}"/>
    <cellStyle name="s_Timex-Gucci Merger2_1_2007.07.13 (RSRI)_BALANÇO 2" xfId="8653" xr:uid="{C5FD03CF-F68D-4821-8A07-7C4291C76BE7}"/>
    <cellStyle name="s_Timex-Gucci Merger2_1_2007.07.13 (RSRI)_BALANÇO 2 2" xfId="20403" xr:uid="{EF5A1DB5-A103-42C9-81F2-F20F55873A55}"/>
    <cellStyle name="s_Timex-Gucci Merger2_1_2007.07.13 (RSRI)_BALANÇO 2 3" xfId="13577" xr:uid="{FCDD14AE-19A8-4F8C-9047-CDFD263A80C8}"/>
    <cellStyle name="s_Timex-Gucci Merger2_1_2007.07.13 (RSRI)_BALANÇO 2 4" xfId="17564" xr:uid="{FE87A500-34BF-4654-B252-6A01959398CB}"/>
    <cellStyle name="s_Timex-Gucci Merger2_1_2007.07.13 (RSRI)_BALANÇO 2 5" xfId="14581" xr:uid="{D224D766-A6B7-4C4A-86EF-B296F345D893}"/>
    <cellStyle name="s_Timex-Gucci Merger2_1_2007.07.13 (RSRI)_BALANÇO 2 6" xfId="21524" xr:uid="{59F57A13-5BA1-4ECA-911F-D08BBE87A5B4}"/>
    <cellStyle name="s_Timex-Gucci Merger2_1_2007.07.13 (RSRI)_BALANÇO 3" xfId="11175" xr:uid="{5263B716-8528-492B-9A4F-85676A170CCE}"/>
    <cellStyle name="s_Timex-Gucci Merger2_1_2007.07.13 (RSRI)_BALANÇO 3 2" xfId="12746" xr:uid="{EE95CA37-9404-42CE-B1C8-667BCBF48FBC}"/>
    <cellStyle name="s_Timex-Gucci Merger2_1_2007.07.13 (RSRI)_BALANÇO 3 2 2" xfId="23987" xr:uid="{A9E852F4-C885-474D-8EB0-85DD9D0C954D}"/>
    <cellStyle name="s_Timex-Gucci Merger2_1_2007.07.13 (RSRI)_BALANÇO 3 2 3" xfId="27690" xr:uid="{F044708E-DF0D-4778-A1D5-CC986C1630BF}"/>
    <cellStyle name="s_Timex-Gucci Merger2_1_2007.07.13 (RSRI)_BALANÇO 3 2 4" xfId="18836" xr:uid="{92F6E9F2-6A88-4934-9EBF-EFD8183F2D8C}"/>
    <cellStyle name="s_Timex-Gucci Merger2_1_2007.07.13 (RSRI)_BALANÇO 3 2 5" xfId="29319" xr:uid="{ED286C92-E2AB-4C2E-A801-9DA43FC1B72C}"/>
    <cellStyle name="s_Timex-Gucci Merger2_1_2007.07.13 (RSRI)_BALANÇO 3 2 6" xfId="34241" xr:uid="{961FE7C3-7303-4253-8DD2-43EC1DDA2476}"/>
    <cellStyle name="s_Timex-Gucci Merger2_1_2007.07.13 (RSRI)_DF's" xfId="2854" xr:uid="{D998BCC2-7759-41EC-B7E5-51AEFB6CD4BB}"/>
    <cellStyle name="s_Timex-Gucci Merger2_1_2007.07.13 (RSRI)_DF's 2" xfId="7637" xr:uid="{451A55D9-5862-4E6E-898E-B16FDBA67F1D}"/>
    <cellStyle name="s_Timex-Gucci Merger2_1_2007.07.13 (RSRI)_DF's 2 2" xfId="19509" xr:uid="{16167E4B-3515-4A40-AA44-D63114E039A9}"/>
    <cellStyle name="s_Timex-Gucci Merger2_1_2007.07.13 (RSRI)_DF's 2 3" xfId="13728" xr:uid="{213D3FEF-890D-478B-93F4-4E0E78438A2B}"/>
    <cellStyle name="s_Timex-Gucci Merger2_1_2007.07.13 (RSRI)_DF's 2 4" xfId="30553" xr:uid="{ACCB3DCD-0716-4A2A-9AB4-08C5F79923D6}"/>
    <cellStyle name="s_Timex-Gucci Merger2_1_2007.07.13 (RSRI)_DF's 2 5" xfId="32681" xr:uid="{9E1F8E1A-A743-4101-93B8-1A3D6FE95F59}"/>
    <cellStyle name="s_Timex-Gucci Merger2_1_2007.07.13 (RSRI)_DF's 2 6" xfId="22167" xr:uid="{924AA1A1-697D-4E50-AA52-310816F1BE50}"/>
    <cellStyle name="s_Timex-Gucci Merger2_1_2007.07.13 (RSRI)_DF's 3" xfId="10679" xr:uid="{71DA1DE4-DE44-4CEA-9E18-F5DFDCADD92B}"/>
    <cellStyle name="s_Timex-Gucci Merger2_1_2007.07.13 (RSRI)_DF's 3 2" xfId="12254" xr:uid="{11E72FCB-DCAA-4FC7-A913-09461A296AE5}"/>
    <cellStyle name="s_Timex-Gucci Merger2_1_2007.07.13 (RSRI)_DF's 3 2 2" xfId="23495" xr:uid="{E43B099C-BBEC-4A53-85CE-951F3EC0C445}"/>
    <cellStyle name="s_Timex-Gucci Merger2_1_2007.07.13 (RSRI)_DF's 3 2 3" xfId="27198" xr:uid="{C76A1AFD-5EE7-4DCF-8AB9-E4698F2827A3}"/>
    <cellStyle name="s_Timex-Gucci Merger2_1_2007.07.13 (RSRI)_DF's 3 2 4" xfId="14566" xr:uid="{66530860-0A15-4858-B74D-C029F7B0EDBC}"/>
    <cellStyle name="s_Timex-Gucci Merger2_1_2007.07.13 (RSRI)_DF's 3 2 5" xfId="30698" xr:uid="{00C16390-6A97-4792-A96B-1E791A9D5985}"/>
    <cellStyle name="s_Timex-Gucci Merger2_1_2007.07.13 (RSRI)_DF's 3 2 6" xfId="33960" xr:uid="{4B4CE2D2-5361-4EA2-ACA6-19FC08F82897}"/>
    <cellStyle name="s_Timex-Gucci Merger2_1_2007.07.13 (RSRI)_EVOLUÇÃO OBRA" xfId="5860" xr:uid="{76B72DFE-7D6A-426F-BFE8-60BC2032C26E}"/>
    <cellStyle name="s_Timex-Gucci Merger2_1_2007.07.13 (RSRI)_EVOLUÇÃO OBRA 2" xfId="10145" xr:uid="{4BD261CC-EC52-45F3-8983-F38A6FB65C92}"/>
    <cellStyle name="s_Timex-Gucci Merger2_1_2007.07.13 (RSRI)_EVOLUÇÃO OBRA 2 2" xfId="21797" xr:uid="{AEEE2B22-E24E-4018-8A47-F6C0C205CC98}"/>
    <cellStyle name="s_Timex-Gucci Merger2_1_2007.07.13 (RSRI)_EVOLUÇÃO OBRA 2 3" xfId="25542" xr:uid="{D9CFD886-F249-4976-A1F1-E627E37E1CD6}"/>
    <cellStyle name="s_Timex-Gucci Merger2_1_2007.07.13 (RSRI)_EVOLUÇÃO OBRA 2 4" xfId="29475" xr:uid="{BBE5C6CD-587B-4C3A-B65E-97B3514BCACA}"/>
    <cellStyle name="s_Timex-Gucci Merger2_1_2007.07.13 (RSRI)_EVOLUÇÃO OBRA 2 5" xfId="22681" xr:uid="{815ED823-AA31-48BE-9402-CE9F8DC227E2}"/>
    <cellStyle name="s_Timex-Gucci Merger2_1_2007.07.13 (RSRI)_EVOLUÇÃO OBRA 2 6" xfId="31679" xr:uid="{9B384FE8-92A2-4083-B6FE-6512B441F36E}"/>
    <cellStyle name="s_Timex-Gucci Merger2_1_2007.07.13 (RSRI)_EVOLUÇÃO OBRA 3" xfId="11689" xr:uid="{E7A5E511-4798-4ECB-BA2B-FC4201AACDEE}"/>
    <cellStyle name="s_Timex-Gucci Merger2_1_2007.07.13 (RSRI)_EVOLUÇÃO OBRA 3 2" xfId="13245" xr:uid="{B6DF918C-6FBD-4DB6-BC22-3FCACAA62E5F}"/>
    <cellStyle name="s_Timex-Gucci Merger2_1_2007.07.13 (RSRI)_EVOLUÇÃO OBRA 3 2 2" xfId="24486" xr:uid="{66AF1EF9-7A7D-44A3-953D-C6D96201ABD0}"/>
    <cellStyle name="s_Timex-Gucci Merger2_1_2007.07.13 (RSRI)_EVOLUÇÃO OBRA 3 2 3" xfId="28187" xr:uid="{596A550D-C4F1-45DD-80E5-ABA3A1EE245F}"/>
    <cellStyle name="s_Timex-Gucci Merger2_1_2007.07.13 (RSRI)_EVOLUÇÃO OBRA 3 2 4" xfId="22932" xr:uid="{6CE279DD-A280-4ED1-B7D9-6F29EEB78830}"/>
    <cellStyle name="s_Timex-Gucci Merger2_1_2007.07.13 (RSRI)_EVOLUÇÃO OBRA 3 2 5" xfId="33593" xr:uid="{BAA798E5-B6F0-4980-9C0B-77FB053513AF}"/>
    <cellStyle name="s_Timex-Gucci Merger2_1_2007.07.13 (RSRI)_EVOLUÇÃO OBRA 3 2 6" xfId="33967" xr:uid="{5944AFBC-EB21-4221-A98C-3114D3DB95D6}"/>
    <cellStyle name="s_Timex-Gucci Merger2_1_2007.07.13 (RSRI)_VSO-4T08-2008.12.02" xfId="4850" xr:uid="{05CF3304-F941-4037-8BAC-B36B0E757549}"/>
    <cellStyle name="s_Timex-Gucci Merger2_1_2007.07.13 (RSRI)_VSO-4T08-2008.12.02 2" xfId="9167" xr:uid="{91EB4B8D-D886-49AC-BE3F-D2F64AC78D80}"/>
    <cellStyle name="s_Timex-Gucci Merger2_1_2007.07.13 (RSRI)_VSO-4T08-2008.12.02 2 2" xfId="20905" xr:uid="{2A1CC312-770D-44F5-9EB7-C18BCB7350C3}"/>
    <cellStyle name="s_Timex-Gucci Merger2_1_2007.07.13 (RSRI)_VSO-4T08-2008.12.02 2 3" xfId="24717" xr:uid="{446DB809-21AE-4CF8-832C-4345E228B3AE}"/>
    <cellStyle name="s_Timex-Gucci Merger2_1_2007.07.13 (RSRI)_VSO-4T08-2008.12.02 2 4" xfId="17926" xr:uid="{43835E69-30C2-4C19-8A8E-CD9D1E506904}"/>
    <cellStyle name="s_Timex-Gucci Merger2_1_2007.07.13 (RSRI)_VSO-4T08-2008.12.02 2 5" xfId="26604" xr:uid="{9B6FC555-6DA8-4543-99CB-B2ACBF767A76}"/>
    <cellStyle name="s_Timex-Gucci Merger2_1_2007.07.13 (RSRI)_VSO-4T08-2008.12.02 2 6" xfId="33707" xr:uid="{FC503328-6681-4046-A39A-A178E52FD6FF}"/>
    <cellStyle name="s_Timex-Gucci Merger2_1_2007.07.13 (RSRI)_VSO-4T08-2008.12.02 3" xfId="36914" xr:uid="{5069F596-1D02-4CD5-8A51-0F9F3DD020F7}"/>
    <cellStyle name="s_Timex-Gucci Merger2_2007.04.13 (RSRI)" xfId="1684" xr:uid="{59A1BE86-04F4-4DEB-B776-6A533B6B0288}"/>
    <cellStyle name="s_Timex-Gucci Merger2_2007.04.13 (RSRI) 2" xfId="6596" xr:uid="{9C470146-B76F-4420-81FE-E17A5390C59F}"/>
    <cellStyle name="s_Timex-Gucci Merger2_2007.04.13 (RSRI) 2 2" xfId="18570" xr:uid="{9A3DB2F0-6258-4C6D-B4B0-130A46BC08A9}"/>
    <cellStyle name="s_Timex-Gucci Merger2_2007.04.13 (RSRI) 2 3" xfId="17400" xr:uid="{14E00F30-9BE6-4591-AE4C-011D5578A1EC}"/>
    <cellStyle name="s_Timex-Gucci Merger2_2007.04.13 (RSRI) 2 4" xfId="29273" xr:uid="{5D15D785-78F7-4286-AD16-B63F8F88B428}"/>
    <cellStyle name="s_Timex-Gucci Merger2_2007.04.13 (RSRI) 2 5" xfId="31230" xr:uid="{33AAD01B-4BE7-47EC-8B99-157E9EC55909}"/>
    <cellStyle name="s_Timex-Gucci Merger2_2007.04.13 (RSRI) 2 6" xfId="33811" xr:uid="{471B146B-3CF2-49F3-A503-0BE9CC8C82D4}"/>
    <cellStyle name="s_Timex-Gucci Merger2_2007.04.13 (RSRI) 3" xfId="36915" xr:uid="{A0DDFFF3-5371-403F-B4C4-0DBED7EA251A}"/>
    <cellStyle name="s_Timex-Gucci Merger2_2007.04.13 (RSRI)_BALANÇO" xfId="3871" xr:uid="{CAEF0219-1CF0-4751-99D7-563F281EB39A}"/>
    <cellStyle name="s_Timex-Gucci Merger2_2007.04.13 (RSRI)_BALANÇO 2" xfId="8654" xr:uid="{D5E90FDE-F420-4E5A-A8F1-5B26969A8F03}"/>
    <cellStyle name="s_Timex-Gucci Merger2_2007.04.13 (RSRI)_BALANÇO 2 2" xfId="20404" xr:uid="{8ED8EC60-23A4-44F5-AC71-592DE3FC27D3}"/>
    <cellStyle name="s_Timex-Gucci Merger2_2007.04.13 (RSRI)_BALANÇO 2 3" xfId="16441" xr:uid="{F8BD6216-693A-4579-A4A1-20C93EFC3706}"/>
    <cellStyle name="s_Timex-Gucci Merger2_2007.04.13 (RSRI)_BALANÇO 2 4" xfId="16283" xr:uid="{B07A9D6C-402A-457B-BC03-1951E335A6D6}"/>
    <cellStyle name="s_Timex-Gucci Merger2_2007.04.13 (RSRI)_BALANÇO 2 5" xfId="26537" xr:uid="{017B3041-4A14-4EA8-A9E2-12E8B2087193}"/>
    <cellStyle name="s_Timex-Gucci Merger2_2007.04.13 (RSRI)_BALANÇO 2 6" xfId="32169" xr:uid="{A343E329-BE8E-4D2F-8BB1-98779B693564}"/>
    <cellStyle name="s_Timex-Gucci Merger2_2007.04.13 (RSRI)_BALANÇO 3" xfId="11176" xr:uid="{3385203B-6CD7-4A9E-9A47-018689868751}"/>
    <cellStyle name="s_Timex-Gucci Merger2_2007.04.13 (RSRI)_BALANÇO 3 2" xfId="12747" xr:uid="{7EC55537-D585-42F5-BDD3-4CCA12BD3E14}"/>
    <cellStyle name="s_Timex-Gucci Merger2_2007.04.13 (RSRI)_BALANÇO 3 2 2" xfId="23988" xr:uid="{F2A17733-202F-472E-8D30-34324265EA59}"/>
    <cellStyle name="s_Timex-Gucci Merger2_2007.04.13 (RSRI)_BALANÇO 3 2 3" xfId="27691" xr:uid="{EE849F4A-0705-48E6-9460-96600A8DB40E}"/>
    <cellStyle name="s_Timex-Gucci Merger2_2007.04.13 (RSRI)_BALANÇO 3 2 4" xfId="25376" xr:uid="{42B8EDC2-3486-4F61-986F-589BF50EBB9B}"/>
    <cellStyle name="s_Timex-Gucci Merger2_2007.04.13 (RSRI)_BALANÇO 3 2 5" xfId="32644" xr:uid="{06231843-4C38-48DB-83FB-9D06288D280C}"/>
    <cellStyle name="s_Timex-Gucci Merger2_2007.04.13 (RSRI)_BALANÇO 3 2 6" xfId="28905" xr:uid="{4D8F2600-D777-46A1-BDB8-BB0459656C20}"/>
    <cellStyle name="s_Timex-Gucci Merger2_2007.04.13 (RSRI)_DF's" xfId="2855" xr:uid="{EAFE4B19-1BC1-43DA-9329-78B322F9BBB5}"/>
    <cellStyle name="s_Timex-Gucci Merger2_2007.04.13 (RSRI)_DF's 2" xfId="7638" xr:uid="{966B6EB4-E37B-40CA-AE60-8B2E61EF9A76}"/>
    <cellStyle name="s_Timex-Gucci Merger2_2007.04.13 (RSRI)_DF's 2 2" xfId="19510" xr:uid="{410F8383-20B2-4127-82FE-CC5D90F0CFDB}"/>
    <cellStyle name="s_Timex-Gucci Merger2_2007.04.13 (RSRI)_DF's 2 3" xfId="13727" xr:uid="{3E7B66D5-17BD-41FA-96C4-E396C2C147E5}"/>
    <cellStyle name="s_Timex-Gucci Merger2_2007.04.13 (RSRI)_DF's 2 4" xfId="29549" xr:uid="{26CFA821-9B72-4360-86EC-60CCD3FD675D}"/>
    <cellStyle name="s_Timex-Gucci Merger2_2007.04.13 (RSRI)_DF's 2 5" xfId="28341" xr:uid="{8356AA7A-B2DE-4A0F-99B7-99FBE0C87D43}"/>
    <cellStyle name="s_Timex-Gucci Merger2_2007.04.13 (RSRI)_DF's 2 6" xfId="31927" xr:uid="{169AECF0-638E-4001-BCB3-F18726D2A466}"/>
    <cellStyle name="s_Timex-Gucci Merger2_2007.04.13 (RSRI)_DF's 3" xfId="10680" xr:uid="{DFA38A1B-4BEA-48AF-A7A1-8D77C58048C4}"/>
    <cellStyle name="s_Timex-Gucci Merger2_2007.04.13 (RSRI)_DF's 3 2" xfId="12255" xr:uid="{E986A2F4-496A-41F2-8CBD-891A22D15EEC}"/>
    <cellStyle name="s_Timex-Gucci Merger2_2007.04.13 (RSRI)_DF's 3 2 2" xfId="23496" xr:uid="{47BAEDF1-8200-4C70-B719-BBBC47098C42}"/>
    <cellStyle name="s_Timex-Gucci Merger2_2007.04.13 (RSRI)_DF's 3 2 3" xfId="27199" xr:uid="{929236CD-A954-4254-B251-E8ED5723F7A0}"/>
    <cellStyle name="s_Timex-Gucci Merger2_2007.04.13 (RSRI)_DF's 3 2 4" xfId="20074" xr:uid="{5EBF4B0B-18DC-494E-8ECC-04B6DE69A973}"/>
    <cellStyle name="s_Timex-Gucci Merger2_2007.04.13 (RSRI)_DF's 3 2 5" xfId="30364" xr:uid="{A6783E39-662B-4CCB-970F-8DDABE3A5367}"/>
    <cellStyle name="s_Timex-Gucci Merger2_2007.04.13 (RSRI)_DF's 3 2 6" xfId="33839" xr:uid="{F5D03851-37D9-4A2F-A498-D70FA637A19B}"/>
    <cellStyle name="s_Timex-Gucci Merger2_2007.04.13 (RSRI)_EVOLUÇÃO OBRA" xfId="5861" xr:uid="{A71DBE4C-30F0-40F1-8C15-1DAA73BE3FBD}"/>
    <cellStyle name="s_Timex-Gucci Merger2_2007.04.13 (RSRI)_EVOLUÇÃO OBRA 2" xfId="10146" xr:uid="{A2118123-E669-4A0B-AABE-FCF0DBBDC14A}"/>
    <cellStyle name="s_Timex-Gucci Merger2_2007.04.13 (RSRI)_EVOLUÇÃO OBRA 2 2" xfId="21798" xr:uid="{D2134D6E-A69D-444B-91FF-01EF214F792E}"/>
    <cellStyle name="s_Timex-Gucci Merger2_2007.04.13 (RSRI)_EVOLUÇÃO OBRA 2 3" xfId="25543" xr:uid="{23513D94-54B5-41B0-8A0E-8D535233A68D}"/>
    <cellStyle name="s_Timex-Gucci Merger2_2007.04.13 (RSRI)_EVOLUÇÃO OBRA 2 4" xfId="22140" xr:uid="{0747A8F3-8090-41F0-861E-466290647269}"/>
    <cellStyle name="s_Timex-Gucci Merger2_2007.04.13 (RSRI)_EVOLUÇÃO OBRA 2 5" xfId="32738" xr:uid="{60731240-0501-4EE0-85EB-FC36CA338BF9}"/>
    <cellStyle name="s_Timex-Gucci Merger2_2007.04.13 (RSRI)_EVOLUÇÃO OBRA 2 6" xfId="34465" xr:uid="{BC97A659-C253-42C0-9B95-0017AB69B93A}"/>
    <cellStyle name="s_Timex-Gucci Merger2_2007.04.13 (RSRI)_EVOLUÇÃO OBRA 3" xfId="11690" xr:uid="{B24C44E1-8C58-445B-9EE8-6F70295D4C72}"/>
    <cellStyle name="s_Timex-Gucci Merger2_2007.04.13 (RSRI)_EVOLUÇÃO OBRA 3 2" xfId="13246" xr:uid="{D5D65152-4DD6-45D8-8E25-1F6C181CC423}"/>
    <cellStyle name="s_Timex-Gucci Merger2_2007.04.13 (RSRI)_EVOLUÇÃO OBRA 3 2 2" xfId="24487" xr:uid="{E1FE3B7C-14D0-49B6-A85A-5C02F5DAB061}"/>
    <cellStyle name="s_Timex-Gucci Merger2_2007.04.13 (RSRI)_EVOLUÇÃO OBRA 3 2 3" xfId="28188" xr:uid="{7DEE3123-E0AB-4576-859A-4B68C780663F}"/>
    <cellStyle name="s_Timex-Gucci Merger2_2007.04.13 (RSRI)_EVOLUÇÃO OBRA 3 2 4" xfId="14326" xr:uid="{E398ED8C-11AC-455D-9709-A6440C1D3FF3}"/>
    <cellStyle name="s_Timex-Gucci Merger2_2007.04.13 (RSRI)_EVOLUÇÃO OBRA 3 2 5" xfId="33594" xr:uid="{F6B1B8EB-9246-470C-8CFC-AC928E77A2C0}"/>
    <cellStyle name="s_Timex-Gucci Merger2_2007.04.13 (RSRI)_EVOLUÇÃO OBRA 3 2 6" xfId="34277" xr:uid="{9FAD118C-1468-49F6-B235-44B537A5B16E}"/>
    <cellStyle name="s_Timex-Gucci Merger2_2007.04.13 (RSRI)_VSO-4T08-2008.12.02" xfId="4851" xr:uid="{7A01629D-335E-4A31-A9C0-7BFB67FDAE9C}"/>
    <cellStyle name="s_Timex-Gucci Merger2_2007.04.13 (RSRI)_VSO-4T08-2008.12.02 2" xfId="9168" xr:uid="{1A4209DD-DCC6-4C09-904B-8C67C261A8B9}"/>
    <cellStyle name="s_Timex-Gucci Merger2_2007.04.13 (RSRI)_VSO-4T08-2008.12.02 2 2" xfId="20906" xr:uid="{B8664CBD-6A26-4A82-99F0-D5150B379421}"/>
    <cellStyle name="s_Timex-Gucci Merger2_2007.04.13 (RSRI)_VSO-4T08-2008.12.02 2 3" xfId="24718" xr:uid="{9275AEEA-282B-4790-A018-3E48F56B7D7B}"/>
    <cellStyle name="s_Timex-Gucci Merger2_2007.04.13 (RSRI)_VSO-4T08-2008.12.02 2 4" xfId="21782" xr:uid="{8C69FBDF-4920-4A00-9E8D-DE28CE112F8D}"/>
    <cellStyle name="s_Timex-Gucci Merger2_2007.04.13 (RSRI)_VSO-4T08-2008.12.02 2 5" xfId="32085" xr:uid="{C4D3511D-C056-4144-BC15-4CA423C1B7E9}"/>
    <cellStyle name="s_Timex-Gucci Merger2_2007.04.13 (RSRI)_VSO-4T08-2008.12.02 2 6" xfId="34226" xr:uid="{453B07D6-F956-4B3F-A482-F849D9F7C6D9}"/>
    <cellStyle name="s_Timex-Gucci Merger2_2007.04.13 (RSRI)_VSO-4T08-2008.12.02 3" xfId="36916" xr:uid="{AC85924F-1707-4363-8D16-7B924D0E2175}"/>
    <cellStyle name="s_Timex-Gucci Merger2_2007.07.13 (RSRI)" xfId="1685" xr:uid="{009CB686-BDC3-49F4-9BF7-C7290D66E9E8}"/>
    <cellStyle name="s_Timex-Gucci Merger2_2007.07.13 (RSRI) 2" xfId="6597" xr:uid="{1F1D101B-387A-42F4-B576-58FEB541696E}"/>
    <cellStyle name="s_Timex-Gucci Merger2_2007.07.13 (RSRI) 2 2" xfId="18571" xr:uid="{E58A9143-327C-4DD9-88FC-82BD76187654}"/>
    <cellStyle name="s_Timex-Gucci Merger2_2007.07.13 (RSRI) 2 3" xfId="21965" xr:uid="{0094162D-7EDF-46C5-9BB7-D06768410104}"/>
    <cellStyle name="s_Timex-Gucci Merger2_2007.07.13 (RSRI) 2 4" xfId="17931" xr:uid="{137FA6EC-4E93-4CFC-88E1-425A3C287229}"/>
    <cellStyle name="s_Timex-Gucci Merger2_2007.07.13 (RSRI) 2 5" xfId="32253" xr:uid="{96E97C80-A6CE-4E4C-9243-E3D8059308C0}"/>
    <cellStyle name="s_Timex-Gucci Merger2_2007.07.13 (RSRI) 2 6" xfId="28974" xr:uid="{550B76A1-2646-4B10-A476-321E0BD432C1}"/>
    <cellStyle name="s_Timex-Gucci Merger2_2007.07.13 (RSRI) 3" xfId="36917" xr:uid="{23F34F04-8E7F-41D8-813E-52A58B4837C3}"/>
    <cellStyle name="s_Timex-Gucci Merger2_2007.07.13 (RSRI)_BALANÇO" xfId="3872" xr:uid="{0085BAB7-8F04-4BB0-A138-709F4D8C07AA}"/>
    <cellStyle name="s_Timex-Gucci Merger2_2007.07.13 (RSRI)_BALANÇO 2" xfId="8655" xr:uid="{59B4F8F1-4D10-4803-8D74-41D7A59EF78E}"/>
    <cellStyle name="s_Timex-Gucci Merger2_2007.07.13 (RSRI)_BALANÇO 2 2" xfId="20405" xr:uid="{9C62A57C-C481-4549-9145-79F36883E2D7}"/>
    <cellStyle name="s_Timex-Gucci Merger2_2007.07.13 (RSRI)_BALANÇO 2 3" xfId="21033" xr:uid="{D25BD767-82A9-4BC9-A3A1-61D5043C4E87}"/>
    <cellStyle name="s_Timex-Gucci Merger2_2007.07.13 (RSRI)_BALANÇO 2 4" xfId="15375" xr:uid="{9556AF71-1855-4962-928A-3342D44F7767}"/>
    <cellStyle name="s_Timex-Gucci Merger2_2007.07.13 (RSRI)_BALANÇO 2 5" xfId="17603" xr:uid="{BCBEA52A-4490-4B03-87C3-434A12242F4C}"/>
    <cellStyle name="s_Timex-Gucci Merger2_2007.07.13 (RSRI)_BALANÇO 2 6" xfId="14584" xr:uid="{18AAD21D-0D3D-4C55-BF77-7115B19D9A88}"/>
    <cellStyle name="s_Timex-Gucci Merger2_2007.07.13 (RSRI)_BALANÇO 3" xfId="11177" xr:uid="{8472DFAF-2BF4-4A74-BA6C-CDFB17C4119D}"/>
    <cellStyle name="s_Timex-Gucci Merger2_2007.07.13 (RSRI)_BALANÇO 3 2" xfId="12748" xr:uid="{F0226B97-04DA-438B-BC59-F17EE50CBDFC}"/>
    <cellStyle name="s_Timex-Gucci Merger2_2007.07.13 (RSRI)_BALANÇO 3 2 2" xfId="23989" xr:uid="{28319EB0-81FB-48AC-8C81-57A73CB28175}"/>
    <cellStyle name="s_Timex-Gucci Merger2_2007.07.13 (RSRI)_BALANÇO 3 2 3" xfId="27692" xr:uid="{592AD0FB-C059-42D4-8A76-6E8930DB8F33}"/>
    <cellStyle name="s_Timex-Gucci Merger2_2007.07.13 (RSRI)_BALANÇO 3 2 4" xfId="14329" xr:uid="{33E6079E-B473-4763-A281-04F4DD6A5AD9}"/>
    <cellStyle name="s_Timex-Gucci Merger2_2007.07.13 (RSRI)_BALANÇO 3 2 5" xfId="17721" xr:uid="{5769E4A4-4C61-4262-B31C-46964FAD6BD0}"/>
    <cellStyle name="s_Timex-Gucci Merger2_2007.07.13 (RSRI)_BALANÇO 3 2 6" xfId="31591" xr:uid="{CCF573F5-EE97-4D03-9E3C-AF63E03D3C03}"/>
    <cellStyle name="s_Timex-Gucci Merger2_2007.07.13 (RSRI)_DF's" xfId="2856" xr:uid="{0E08A941-DF47-4D79-8CCE-2FC6957AD49B}"/>
    <cellStyle name="s_Timex-Gucci Merger2_2007.07.13 (RSRI)_DF's 2" xfId="7639" xr:uid="{72B78AC8-7E41-4FFE-A6FE-602123E1A5FA}"/>
    <cellStyle name="s_Timex-Gucci Merger2_2007.07.13 (RSRI)_DF's 2 2" xfId="19511" xr:uid="{FED64DCF-70F2-49CC-AD2E-959FA01478E9}"/>
    <cellStyle name="s_Timex-Gucci Merger2_2007.07.13 (RSRI)_DF's 2 3" xfId="16539" xr:uid="{01B4AEBC-F2F1-4865-BE58-5A349CE833E3}"/>
    <cellStyle name="s_Timex-Gucci Merger2_2007.07.13 (RSRI)_DF's 2 4" xfId="24867" xr:uid="{01ECFC6C-7988-4657-8BC2-40BCC5CE2CD6}"/>
    <cellStyle name="s_Timex-Gucci Merger2_2007.07.13 (RSRI)_DF's 2 5" xfId="30721" xr:uid="{7C11D3B0-EB13-443E-AB7A-0118EC3C4C0C}"/>
    <cellStyle name="s_Timex-Gucci Merger2_2007.07.13 (RSRI)_DF's 2 6" xfId="33767" xr:uid="{F63C6676-B0AE-4378-BE45-526BFAD244DF}"/>
    <cellStyle name="s_Timex-Gucci Merger2_2007.07.13 (RSRI)_DF's 3" xfId="10681" xr:uid="{D4C800E5-434C-4218-99DA-92E573BC697D}"/>
    <cellStyle name="s_Timex-Gucci Merger2_2007.07.13 (RSRI)_DF's 3 2" xfId="12256" xr:uid="{818E0B19-8726-4D46-8B0A-C6695D00E7A6}"/>
    <cellStyle name="s_Timex-Gucci Merger2_2007.07.13 (RSRI)_DF's 3 2 2" xfId="23497" xr:uid="{CCF61E33-4640-49D2-A227-FECD3C6EF4C7}"/>
    <cellStyle name="s_Timex-Gucci Merger2_2007.07.13 (RSRI)_DF's 3 2 3" xfId="27200" xr:uid="{FD34448F-8189-44B1-BA37-C7B876ED9560}"/>
    <cellStyle name="s_Timex-Gucci Merger2_2007.07.13 (RSRI)_DF's 3 2 4" xfId="26723" xr:uid="{B4F13841-4D36-4911-8CF7-67904ACB3F82}"/>
    <cellStyle name="s_Timex-Gucci Merger2_2007.07.13 (RSRI)_DF's 3 2 5" xfId="16702" xr:uid="{C7CB956C-9B22-4E96-89DA-64110BC48076}"/>
    <cellStyle name="s_Timex-Gucci Merger2_2007.07.13 (RSRI)_DF's 3 2 6" xfId="34341" xr:uid="{98613CC0-D25D-47BB-8E00-960825412727}"/>
    <cellStyle name="s_Timex-Gucci Merger2_2007.07.13 (RSRI)_EVOLUÇÃO OBRA" xfId="5862" xr:uid="{49B1D9E2-8DE2-4EAA-ABF1-FDC9AB4F2712}"/>
    <cellStyle name="s_Timex-Gucci Merger2_2007.07.13 (RSRI)_EVOLUÇÃO OBRA 2" xfId="10147" xr:uid="{16629682-A58A-4D08-A3DE-4EF5B51E1C02}"/>
    <cellStyle name="s_Timex-Gucci Merger2_2007.07.13 (RSRI)_EVOLUÇÃO OBRA 2 2" xfId="21799" xr:uid="{0EB1D11E-B38D-4564-B00F-EF3A4D17B825}"/>
    <cellStyle name="s_Timex-Gucci Merger2_2007.07.13 (RSRI)_EVOLUÇÃO OBRA 2 3" xfId="25544" xr:uid="{18CCC90B-48F8-4BDE-A19A-268E1EA13A4C}"/>
    <cellStyle name="s_Timex-Gucci Merger2_2007.07.13 (RSRI)_EVOLUÇÃO OBRA 2 4" xfId="21669" xr:uid="{1FEC1C39-0D04-4ED4-9C49-E6E265D03F6B}"/>
    <cellStyle name="s_Timex-Gucci Merger2_2007.07.13 (RSRI)_EVOLUÇÃO OBRA 2 5" xfId="31790" xr:uid="{56843926-15AB-461F-B96B-7963295E073F}"/>
    <cellStyle name="s_Timex-Gucci Merger2_2007.07.13 (RSRI)_EVOLUÇÃO OBRA 2 6" xfId="33013" xr:uid="{62B536E3-136A-4DDF-957C-481D2D96205B}"/>
    <cellStyle name="s_Timex-Gucci Merger2_2007.07.13 (RSRI)_EVOLUÇÃO OBRA 3" xfId="11691" xr:uid="{13A77330-E500-4226-935F-D2A9243329B0}"/>
    <cellStyle name="s_Timex-Gucci Merger2_2007.07.13 (RSRI)_EVOLUÇÃO OBRA 3 2" xfId="13247" xr:uid="{FA2A1AF8-61A2-4C99-A5FA-A3CF69CA6326}"/>
    <cellStyle name="s_Timex-Gucci Merger2_2007.07.13 (RSRI)_EVOLUÇÃO OBRA 3 2 2" xfId="24488" xr:uid="{DC6F10F3-2AAE-4C7A-95B2-9BDFAA674D49}"/>
    <cellStyle name="s_Timex-Gucci Merger2_2007.07.13 (RSRI)_EVOLUÇÃO OBRA 3 2 3" xfId="28189" xr:uid="{D8597377-0E31-4200-8946-E9FBBAE2F3CD}"/>
    <cellStyle name="s_Timex-Gucci Merger2_2007.07.13 (RSRI)_EVOLUÇÃO OBRA 3 2 4" xfId="17194" xr:uid="{AA9ACD84-658D-4867-8334-D4F17B33C2C7}"/>
    <cellStyle name="s_Timex-Gucci Merger2_2007.07.13 (RSRI)_EVOLUÇÃO OBRA 3 2 5" xfId="33595" xr:uid="{C4E41454-63E2-4599-83A5-D682290CAAE5}"/>
    <cellStyle name="s_Timex-Gucci Merger2_2007.07.13 (RSRI)_EVOLUÇÃO OBRA 3 2 6" xfId="14146" xr:uid="{23B97032-1FF5-40F9-9299-A64C6A511643}"/>
    <cellStyle name="s_Timex-Gucci Merger2_2007.07.13 (RSRI)_VSO-4T08-2008.12.02" xfId="4852" xr:uid="{F854F215-8606-412F-A43F-59A8AABD9D6A}"/>
    <cellStyle name="s_Timex-Gucci Merger2_2007.07.13 (RSRI)_VSO-4T08-2008.12.02 2" xfId="9169" xr:uid="{F89F66D1-99BB-4589-AEB2-CCDED711CE1E}"/>
    <cellStyle name="s_Timex-Gucci Merger2_2007.07.13 (RSRI)_VSO-4T08-2008.12.02 2 2" xfId="20907" xr:uid="{29B4F53A-CAC7-4F23-8ADF-3B0F020F9671}"/>
    <cellStyle name="s_Timex-Gucci Merger2_2007.07.13 (RSRI)_VSO-4T08-2008.12.02 2 3" xfId="24719" xr:uid="{4BDEDA29-6908-4D1F-B231-CE32FCE9D53A}"/>
    <cellStyle name="s_Timex-Gucci Merger2_2007.07.13 (RSRI)_VSO-4T08-2008.12.02 2 4" xfId="30502" xr:uid="{8C317C7F-7113-4450-88BC-DDF616394000}"/>
    <cellStyle name="s_Timex-Gucci Merger2_2007.07.13 (RSRI)_VSO-4T08-2008.12.02 2 5" xfId="16794" xr:uid="{199F61F9-78D0-4826-9F39-6AD4A5742870}"/>
    <cellStyle name="s_Timex-Gucci Merger2_2007.07.13 (RSRI)_VSO-4T08-2008.12.02 2 6" xfId="34900" xr:uid="{93C54828-8555-468E-98E0-C8DA0F0ADE57}"/>
    <cellStyle name="s_Timex-Gucci Merger2_2007.07.13 (RSRI)_VSO-4T08-2008.12.02 3" xfId="36918" xr:uid="{456E4061-5587-434F-8159-DAFB318DEBB3}"/>
    <cellStyle name="s_Trading Val Calc" xfId="1686" xr:uid="{A98F831C-3CF6-4D35-B96D-C4D1D543B06C}"/>
    <cellStyle name="s_Trading Val Calc_1" xfId="1687" xr:uid="{922F152F-ADF2-4166-8967-263D14C14C38}"/>
    <cellStyle name="s_Trading Val Calc_1 2" xfId="6598" xr:uid="{0DF05DF7-C0C5-406A-8E2D-33BCCCECB61C}"/>
    <cellStyle name="s_Trading Val Calc_1 2 2" xfId="18572" xr:uid="{51B36B37-3959-4828-AB3A-CC84BA31C110}"/>
    <cellStyle name="s_Trading Val Calc_1 2 3" xfId="15089" xr:uid="{FFE53244-9F5F-4C7B-8D50-0FCB53278741}"/>
    <cellStyle name="s_Trading Val Calc_1 2 4" xfId="21340" xr:uid="{BDFC2B99-6333-4869-BC95-39291A0BDB2F}"/>
    <cellStyle name="s_Trading Val Calc_1 2 5" xfId="17501" xr:uid="{2645E4F9-C921-4160-8043-27732A48B081}"/>
    <cellStyle name="s_Trading Val Calc_1 2 6" xfId="34366" xr:uid="{2238BBBD-097C-4C38-9801-175CF21AA364}"/>
    <cellStyle name="s_Trading Val Calc_1 3" xfId="36919" xr:uid="{0E988CB3-F3CE-4F1F-9C6B-0362893CA8C0}"/>
    <cellStyle name="s_Trading Val Calc_1_2007.04.13 (RSRI)" xfId="1688" xr:uid="{D370F902-D09F-45F1-AB0B-E004012CE2AB}"/>
    <cellStyle name="s_Trading Val Calc_1_2007.04.13 (RSRI) 2" xfId="6599" xr:uid="{B9ED44D5-A2A4-403D-A5F6-EC13731D5DC9}"/>
    <cellStyle name="s_Trading Val Calc_1_2007.04.13 (RSRI) 2 2" xfId="18573" xr:uid="{4C96833A-1935-442C-B2D3-1141397021E1}"/>
    <cellStyle name="s_Trading Val Calc_1_2007.04.13 (RSRI) 2 3" xfId="22322" xr:uid="{C97DEF92-CE25-422A-94EF-4826A88BD527}"/>
    <cellStyle name="s_Trading Val Calc_1_2007.04.13 (RSRI) 2 4" xfId="30583" xr:uid="{C1697151-6EC3-46BE-9027-1210898BD290}"/>
    <cellStyle name="s_Trading Val Calc_1_2007.04.13 (RSRI) 2 5" xfId="29981" xr:uid="{9DE3DB48-C3B8-4FF7-B344-1F323013E6D4}"/>
    <cellStyle name="s_Trading Val Calc_1_2007.04.13 (RSRI) 2 6" xfId="33342" xr:uid="{55CCDAE2-85A4-4FF0-869A-08FA48AE378C}"/>
    <cellStyle name="s_Trading Val Calc_1_2007.04.13 (RSRI) 3" xfId="36920" xr:uid="{CE24318A-9F38-4075-A411-3A5D344913DD}"/>
    <cellStyle name="s_Trading Val Calc_1_2007.04.13 (RSRI)_BALANÇO" xfId="3873" xr:uid="{77050E6C-0344-4A75-9DE8-0090B3833E95}"/>
    <cellStyle name="s_Trading Val Calc_1_2007.04.13 (RSRI)_BALANÇO 2" xfId="8656" xr:uid="{BDAA6DFB-EFF1-4800-8D96-3CB62FEBCF41}"/>
    <cellStyle name="s_Trading Val Calc_1_2007.04.13 (RSRI)_BALANÇO 2 2" xfId="20406" xr:uid="{F548DCBB-1798-4715-B4ED-F3C6314F1DB3}"/>
    <cellStyle name="s_Trading Val Calc_1_2007.04.13 (RSRI)_BALANÇO 2 3" xfId="17204" xr:uid="{2259CD94-322D-4146-8772-251589924E63}"/>
    <cellStyle name="s_Trading Val Calc_1_2007.04.13 (RSRI)_BALANÇO 2 4" xfId="28721" xr:uid="{376D8132-6A5F-469B-9A2E-918C170B23E3}"/>
    <cellStyle name="s_Trading Val Calc_1_2007.04.13 (RSRI)_BALANÇO 2 5" xfId="31475" xr:uid="{B95147CB-8253-48FD-A56C-F28F38E993C4}"/>
    <cellStyle name="s_Trading Val Calc_1_2007.04.13 (RSRI)_BALANÇO 2 6" xfId="34816" xr:uid="{445A3A50-77C1-44DE-840D-279A03365425}"/>
    <cellStyle name="s_Trading Val Calc_1_2007.04.13 (RSRI)_BALANÇO 3" xfId="11178" xr:uid="{AB64D96E-2AB1-49C1-9FD0-3EEABD3D607A}"/>
    <cellStyle name="s_Trading Val Calc_1_2007.04.13 (RSRI)_BALANÇO 3 2" xfId="12749" xr:uid="{39CEF807-E9B4-44B2-90B0-1A3F0A8E2D70}"/>
    <cellStyle name="s_Trading Val Calc_1_2007.04.13 (RSRI)_BALANÇO 3 2 2" xfId="23990" xr:uid="{FB958B7C-0B78-4ED7-9D2A-4B5E697A6640}"/>
    <cellStyle name="s_Trading Val Calc_1_2007.04.13 (RSRI)_BALANÇO 3 2 3" xfId="27693" xr:uid="{8617076D-209C-497E-B27A-BBAE4E233812}"/>
    <cellStyle name="s_Trading Val Calc_1_2007.04.13 (RSRI)_BALANÇO 3 2 4" xfId="21460" xr:uid="{3C7D3167-6C39-4788-9D3D-FA1DFD416E29}"/>
    <cellStyle name="s_Trading Val Calc_1_2007.04.13 (RSRI)_BALANÇO 3 2 5" xfId="29946" xr:uid="{BE45D989-F354-4CC8-B313-211550E0F7B7}"/>
    <cellStyle name="s_Trading Val Calc_1_2007.04.13 (RSRI)_BALANÇO 3 2 6" xfId="33935" xr:uid="{A62B7DBA-3A5D-4DD8-B58A-15BFFC4AFCBE}"/>
    <cellStyle name="s_Trading Val Calc_1_2007.04.13 (RSRI)_DF's" xfId="2857" xr:uid="{8886FF81-C952-4AD9-BD47-D23BC021BAF8}"/>
    <cellStyle name="s_Trading Val Calc_1_2007.04.13 (RSRI)_DF's 2" xfId="7640" xr:uid="{DC0E834E-7B7F-4300-97D2-F3FC3E111886}"/>
    <cellStyle name="s_Trading Val Calc_1_2007.04.13 (RSRI)_DF's 2 2" xfId="19512" xr:uid="{76CBD20E-F5AD-45B4-8734-7EF5011865E5}"/>
    <cellStyle name="s_Trading Val Calc_1_2007.04.13 (RSRI)_DF's 2 3" xfId="21141" xr:uid="{79AE1723-F991-4578-8DE7-468B84F03255}"/>
    <cellStyle name="s_Trading Val Calc_1_2007.04.13 (RSRI)_DF's 2 4" xfId="16728" xr:uid="{224B9D78-19DB-43AC-BD49-D19833D9C00D}"/>
    <cellStyle name="s_Trading Val Calc_1_2007.04.13 (RSRI)_DF's 2 5" xfId="16837" xr:uid="{8AC4F49B-7239-4ED3-9CB7-BB4BA61CA26E}"/>
    <cellStyle name="s_Trading Val Calc_1_2007.04.13 (RSRI)_DF's 2 6" xfId="34433" xr:uid="{D6F417C2-ABC8-4512-A76A-DB309F3832C2}"/>
    <cellStyle name="s_Trading Val Calc_1_2007.04.13 (RSRI)_DF's 3" xfId="10682" xr:uid="{0A767A8C-EE36-4E52-B149-EEF3A9DB640F}"/>
    <cellStyle name="s_Trading Val Calc_1_2007.04.13 (RSRI)_DF's 3 2" xfId="12257" xr:uid="{8BF59E6E-A451-4C37-B543-00C3E2E911A4}"/>
    <cellStyle name="s_Trading Val Calc_1_2007.04.13 (RSRI)_DF's 3 2 2" xfId="23498" xr:uid="{D20421D4-C32E-4D9B-888A-70B58259CBBD}"/>
    <cellStyle name="s_Trading Val Calc_1_2007.04.13 (RSRI)_DF's 3 2 3" xfId="27201" xr:uid="{4360EDC9-C450-449F-A85F-4F7AE0EFA96A}"/>
    <cellStyle name="s_Trading Val Calc_1_2007.04.13 (RSRI)_DF's 3 2 4" xfId="22403" xr:uid="{F3235256-1585-4F3C-B94D-A4E1E435937D}"/>
    <cellStyle name="s_Trading Val Calc_1_2007.04.13 (RSRI)_DF's 3 2 5" xfId="26052" xr:uid="{F3AE5DAA-FD76-4B45-9EEC-A2D196ED2B14}"/>
    <cellStyle name="s_Trading Val Calc_1_2007.04.13 (RSRI)_DF's 3 2 6" xfId="31824" xr:uid="{C5B31D86-3F80-4C80-B66B-657DCC5F85BD}"/>
    <cellStyle name="s_Trading Val Calc_1_2007.04.13 (RSRI)_EVOLUÇÃO OBRA" xfId="5863" xr:uid="{A8EF92A8-2C5D-4B05-A244-CB0F4704B972}"/>
    <cellStyle name="s_Trading Val Calc_1_2007.04.13 (RSRI)_EVOLUÇÃO OBRA 2" xfId="10148" xr:uid="{99BB985C-2827-4F53-BF83-3747F6B02501}"/>
    <cellStyle name="s_Trading Val Calc_1_2007.04.13 (RSRI)_EVOLUÇÃO OBRA 2 2" xfId="21800" xr:uid="{DC195368-9D8A-4451-8DB8-181B321A8E2C}"/>
    <cellStyle name="s_Trading Val Calc_1_2007.04.13 (RSRI)_EVOLUÇÃO OBRA 2 3" xfId="25545" xr:uid="{7322452B-B111-4A05-BED3-D116214E41A9}"/>
    <cellStyle name="s_Trading Val Calc_1_2007.04.13 (RSRI)_EVOLUÇÃO OBRA 2 4" xfId="16233" xr:uid="{3DA0A803-F3B5-4C62-AB95-5578C7AF3C85}"/>
    <cellStyle name="s_Trading Val Calc_1_2007.04.13 (RSRI)_EVOLUÇÃO OBRA 2 5" xfId="32712" xr:uid="{A15B958A-0438-401E-BD7D-FF57989DD09C}"/>
    <cellStyle name="s_Trading Val Calc_1_2007.04.13 (RSRI)_EVOLUÇÃO OBRA 2 6" xfId="32631" xr:uid="{D24F91EE-EA70-45D0-BB1B-4929FCECC23F}"/>
    <cellStyle name="s_Trading Val Calc_1_2007.04.13 (RSRI)_EVOLUÇÃO OBRA 3" xfId="11692" xr:uid="{E645E7D1-C6B2-495B-92A8-097E79D6BDA5}"/>
    <cellStyle name="s_Trading Val Calc_1_2007.04.13 (RSRI)_EVOLUÇÃO OBRA 3 2" xfId="13248" xr:uid="{56825FE8-3DC8-42E5-B863-071D5D7E6A08}"/>
    <cellStyle name="s_Trading Val Calc_1_2007.04.13 (RSRI)_EVOLUÇÃO OBRA 3 2 2" xfId="24489" xr:uid="{DA8ECDE2-96EA-465C-80C3-7C65CC3B1AC7}"/>
    <cellStyle name="s_Trading Val Calc_1_2007.04.13 (RSRI)_EVOLUÇÃO OBRA 3 2 3" xfId="28190" xr:uid="{98E68834-8BB0-43D9-8106-0CF2896129A4}"/>
    <cellStyle name="s_Trading Val Calc_1_2007.04.13 (RSRI)_EVOLUÇÃO OBRA 3 2 4" xfId="21632" xr:uid="{9FE12B66-E438-4D15-B6EA-44623AC490C1}"/>
    <cellStyle name="s_Trading Val Calc_1_2007.04.13 (RSRI)_EVOLUÇÃO OBRA 3 2 5" xfId="33596" xr:uid="{EBD14728-321B-4B7A-880C-E342A0E8D901}"/>
    <cellStyle name="s_Trading Val Calc_1_2007.04.13 (RSRI)_EVOLUÇÃO OBRA 3 2 6" xfId="19738" xr:uid="{8CB0C2C1-0147-4752-AC52-DBA070635D57}"/>
    <cellStyle name="s_Trading Val Calc_1_2007.04.13 (RSRI)_VSO-4T08-2008.12.02" xfId="4853" xr:uid="{0684B190-1622-4BDF-B5DB-0C871A322066}"/>
    <cellStyle name="s_Trading Val Calc_1_2007.04.13 (RSRI)_VSO-4T08-2008.12.02 2" xfId="9170" xr:uid="{2ED237D5-DCDA-461F-8A12-7E1737F78BCA}"/>
    <cellStyle name="s_Trading Val Calc_1_2007.04.13 (RSRI)_VSO-4T08-2008.12.02 2 2" xfId="20908" xr:uid="{190F930E-4BC6-4F72-9849-F851268242C8}"/>
    <cellStyle name="s_Trading Val Calc_1_2007.04.13 (RSRI)_VSO-4T08-2008.12.02 2 3" xfId="24720" xr:uid="{A78C50C8-4832-4178-9579-0B9D115FB23B}"/>
    <cellStyle name="s_Trading Val Calc_1_2007.04.13 (RSRI)_VSO-4T08-2008.12.02 2 4" xfId="29499" xr:uid="{C41870F4-380E-47C3-B9D2-FA224E746185}"/>
    <cellStyle name="s_Trading Val Calc_1_2007.04.13 (RSRI)_VSO-4T08-2008.12.02 2 5" xfId="31571" xr:uid="{758ED486-AD44-4093-AE78-39042DC09568}"/>
    <cellStyle name="s_Trading Val Calc_1_2007.04.13 (RSRI)_VSO-4T08-2008.12.02 2 6" xfId="34998" xr:uid="{C79B8A0C-A78A-49BC-9E2D-CB5194A76F83}"/>
    <cellStyle name="s_Trading Val Calc_1_2007.04.13 (RSRI)_VSO-4T08-2008.12.02 3" xfId="36921" xr:uid="{76433D02-38FC-4BD8-B3A0-C494F4769901}"/>
    <cellStyle name="s_Trading Val Calc_1_2007.07.13 (RSRI)" xfId="1689" xr:uid="{9EABCFA7-E170-4DF0-8AAD-C81BA80B7684}"/>
    <cellStyle name="s_Trading Val Calc_1_2007.07.13 (RSRI) 2" xfId="6600" xr:uid="{F27B8EFA-3B22-498C-8FBD-1F8C65B21C86}"/>
    <cellStyle name="s_Trading Val Calc_1_2007.07.13 (RSRI) 2 2" xfId="18574" xr:uid="{8D9BDC9E-EE7A-4703-95DF-582E8E48E780}"/>
    <cellStyle name="s_Trading Val Calc_1_2007.07.13 (RSRI) 2 3" xfId="15865" xr:uid="{B26F7F86-EC8F-466A-8A2F-3188AFCEB3CD}"/>
    <cellStyle name="s_Trading Val Calc_1_2007.07.13 (RSRI) 2 4" xfId="29578" xr:uid="{D9DE7F0C-15EA-4B08-9317-90BE35F1669E}"/>
    <cellStyle name="s_Trading Val Calc_1_2007.07.13 (RSRI) 2 5" xfId="14382" xr:uid="{2C48683E-3C1A-445A-93BF-7B24C1B9BF6C}"/>
    <cellStyle name="s_Trading Val Calc_1_2007.07.13 (RSRI) 2 6" xfId="25627" xr:uid="{346F4E4B-D28C-4DCE-82B3-16FC63DD86E1}"/>
    <cellStyle name="s_Trading Val Calc_1_2007.07.13 (RSRI) 3" xfId="36922" xr:uid="{C003EF67-C1A6-47F3-8B90-4433A78B1B6F}"/>
    <cellStyle name="s_Trading Val Calc_1_2007.07.13 (RSRI)_BALANÇO" xfId="3874" xr:uid="{9907218E-305D-4C3C-9583-2FF792FEE7FC}"/>
    <cellStyle name="s_Trading Val Calc_1_2007.07.13 (RSRI)_BALANÇO 2" xfId="8657" xr:uid="{0B4EE2F2-E64E-4224-9C89-C0DEB57BF1FA}"/>
    <cellStyle name="s_Trading Val Calc_1_2007.07.13 (RSRI)_BALANÇO 2 2" xfId="20407" xr:uid="{243B2826-E823-489D-BBB9-F832C9F775F8}"/>
    <cellStyle name="s_Trading Val Calc_1_2007.07.13 (RSRI)_BALANÇO 2 3" xfId="18761" xr:uid="{BF59227A-345C-4FBE-BD2F-73D2C7F2BC86}"/>
    <cellStyle name="s_Trading Val Calc_1_2007.07.13 (RSRI)_BALANÇO 2 4" xfId="19709" xr:uid="{FADA19D1-38AA-4AE5-836C-1B0271B844B7}"/>
    <cellStyle name="s_Trading Val Calc_1_2007.07.13 (RSRI)_BALANÇO 2 5" xfId="31382" xr:uid="{FAF2933B-7910-40A0-86B8-E304F5D128F0}"/>
    <cellStyle name="s_Trading Val Calc_1_2007.07.13 (RSRI)_BALANÇO 2 6" xfId="33922" xr:uid="{E8C2C41D-57EF-413F-B6F3-5F536E94803D}"/>
    <cellStyle name="s_Trading Val Calc_1_2007.07.13 (RSRI)_BALANÇO 3" xfId="11179" xr:uid="{474B7893-0565-4895-9537-9B95AF505D62}"/>
    <cellStyle name="s_Trading Val Calc_1_2007.07.13 (RSRI)_BALANÇO 3 2" xfId="12750" xr:uid="{2C2C5654-7DFA-4E2E-B945-D680EC5AC596}"/>
    <cellStyle name="s_Trading Val Calc_1_2007.07.13 (RSRI)_BALANÇO 3 2 2" xfId="23991" xr:uid="{4CB9BB9B-D7B5-4893-9CBA-9E2DEC6BAD11}"/>
    <cellStyle name="s_Trading Val Calc_1_2007.07.13 (RSRI)_BALANÇO 3 2 3" xfId="27694" xr:uid="{5BE3C9C2-8217-436C-B94F-1E206A9BFD47}"/>
    <cellStyle name="s_Trading Val Calc_1_2007.07.13 (RSRI)_BALANÇO 3 2 4" xfId="28437" xr:uid="{56AC5A53-904F-4EF8-9E27-CF8BB2F7D1F8}"/>
    <cellStyle name="s_Trading Val Calc_1_2007.07.13 (RSRI)_BALANÇO 3 2 5" xfId="26092" xr:uid="{4215D4F8-4BBE-44C4-B307-D3E64A8FD566}"/>
    <cellStyle name="s_Trading Val Calc_1_2007.07.13 (RSRI)_BALANÇO 3 2 6" xfId="21385" xr:uid="{4B5B0B88-659B-48D2-BAF9-CBB4CD9EEAAC}"/>
    <cellStyle name="s_Trading Val Calc_1_2007.07.13 (RSRI)_DF's" xfId="2858" xr:uid="{D72DB620-7BF2-42F2-AFC4-21F7276FB5BB}"/>
    <cellStyle name="s_Trading Val Calc_1_2007.07.13 (RSRI)_DF's 2" xfId="7641" xr:uid="{54F0A95B-63F8-4EC4-A9F6-1D99D6DFAB09}"/>
    <cellStyle name="s_Trading Val Calc_1_2007.07.13 (RSRI)_DF's 2 2" xfId="19513" xr:uid="{CAE11697-C78F-4565-8716-9D75E0143035}"/>
    <cellStyle name="s_Trading Val Calc_1_2007.07.13 (RSRI)_DF's 2 3" xfId="17311" xr:uid="{85812B15-D872-40CC-8468-EC705D910A68}"/>
    <cellStyle name="s_Trading Val Calc_1_2007.07.13 (RSRI)_DF's 2 4" xfId="14295" xr:uid="{B62D87AC-441A-4DC6-90B9-CF5A9C1B281D}"/>
    <cellStyle name="s_Trading Val Calc_1_2007.07.13 (RSRI)_DF's 2 5" xfId="29941" xr:uid="{6A95333B-8D44-41E0-8300-4E6D7A986B40}"/>
    <cellStyle name="s_Trading Val Calc_1_2007.07.13 (RSRI)_DF's 2 6" xfId="19204" xr:uid="{37300565-4AC1-4574-A2D7-2C07437DB359}"/>
    <cellStyle name="s_Trading Val Calc_1_2007.07.13 (RSRI)_DF's 3" xfId="10683" xr:uid="{58D2077E-17A1-4DEC-8144-7A8BE6A99D8E}"/>
    <cellStyle name="s_Trading Val Calc_1_2007.07.13 (RSRI)_DF's 3 2" xfId="12258" xr:uid="{49D99703-58D8-4689-A912-39141F75F04C}"/>
    <cellStyle name="s_Trading Val Calc_1_2007.07.13 (RSRI)_DF's 3 2 2" xfId="23499" xr:uid="{1A949804-1DCF-434B-8015-DEB0211004B1}"/>
    <cellStyle name="s_Trading Val Calc_1_2007.07.13 (RSRI)_DF's 3 2 3" xfId="27202" xr:uid="{8CA3188B-AD36-45FD-847D-730A74E5C056}"/>
    <cellStyle name="s_Trading Val Calc_1_2007.07.13 (RSRI)_DF's 3 2 4" xfId="28494" xr:uid="{7A0F6E73-E83E-408B-B711-09E9C9672D79}"/>
    <cellStyle name="s_Trading Val Calc_1_2007.07.13 (RSRI)_DF's 3 2 5" xfId="31914" xr:uid="{596B0DA9-FD9E-41C1-B9F4-A37448E963D0}"/>
    <cellStyle name="s_Trading Val Calc_1_2007.07.13 (RSRI)_DF's 3 2 6" xfId="29700" xr:uid="{3BC553D2-705F-4CE0-ADEA-B541973289AE}"/>
    <cellStyle name="s_Trading Val Calc_1_2007.07.13 (RSRI)_EVOLUÇÃO OBRA" xfId="5864" xr:uid="{7C1AABC6-8326-4A3E-B3A9-94EC1A397A0A}"/>
    <cellStyle name="s_Trading Val Calc_1_2007.07.13 (RSRI)_EVOLUÇÃO OBRA 2" xfId="10149" xr:uid="{1635EA3A-87DA-40CD-810E-7146E74F10CD}"/>
    <cellStyle name="s_Trading Val Calc_1_2007.07.13 (RSRI)_EVOLUÇÃO OBRA 2 2" xfId="21801" xr:uid="{55806C99-52AF-456B-AA67-B6A158E5C5C3}"/>
    <cellStyle name="s_Trading Val Calc_1_2007.07.13 (RSRI)_EVOLUÇÃO OBRA 2 3" xfId="25546" xr:uid="{9FED424A-5B50-40EB-B5EE-860DD4C15E34}"/>
    <cellStyle name="s_Trading Val Calc_1_2007.07.13 (RSRI)_EVOLUÇÃO OBRA 2 4" xfId="14338" xr:uid="{984E7031-1EB6-4E86-ADD7-4B2E83955C75}"/>
    <cellStyle name="s_Trading Val Calc_1_2007.07.13 (RSRI)_EVOLUÇÃO OBRA 2 5" xfId="16165" xr:uid="{7271EA9F-A9BA-4607-992B-6E193D233A2E}"/>
    <cellStyle name="s_Trading Val Calc_1_2007.07.13 (RSRI)_EVOLUÇÃO OBRA 2 6" xfId="34571" xr:uid="{B6925282-164E-4EA1-9868-1E66810DA846}"/>
    <cellStyle name="s_Trading Val Calc_1_2007.07.13 (RSRI)_EVOLUÇÃO OBRA 3" xfId="11693" xr:uid="{13B3F27F-A2DA-4D77-99DB-773BE92022B8}"/>
    <cellStyle name="s_Trading Val Calc_1_2007.07.13 (RSRI)_EVOLUÇÃO OBRA 3 2" xfId="13249" xr:uid="{293C00DA-622D-4A57-B3AB-99F5F4902715}"/>
    <cellStyle name="s_Trading Val Calc_1_2007.07.13 (RSRI)_EVOLUÇÃO OBRA 3 2 2" xfId="24490" xr:uid="{9B64FBDA-DAC6-49A1-8E83-0538982D4E96}"/>
    <cellStyle name="s_Trading Val Calc_1_2007.07.13 (RSRI)_EVOLUÇÃO OBRA 3 2 3" xfId="28191" xr:uid="{E132C05D-313E-47AD-BA81-645C3158E45A}"/>
    <cellStyle name="s_Trading Val Calc_1_2007.07.13 (RSRI)_EVOLUÇÃO OBRA 3 2 4" xfId="13705" xr:uid="{8475BE0A-CEA8-4B8B-B1EE-7E58E5DC475B}"/>
    <cellStyle name="s_Trading Val Calc_1_2007.07.13 (RSRI)_EVOLUÇÃO OBRA 3 2 5" xfId="33597" xr:uid="{31FDBC44-D824-46EB-AB5A-7DA67CA08A20}"/>
    <cellStyle name="s_Trading Val Calc_1_2007.07.13 (RSRI)_EVOLUÇÃO OBRA 3 2 6" xfId="34026" xr:uid="{7A3B9C22-8084-48C6-8C68-34BCC50CA557}"/>
    <cellStyle name="s_Trading Val Calc_1_2007.07.13 (RSRI)_VSO-4T08-2008.12.02" xfId="4854" xr:uid="{C0BF9F55-3AF0-4122-82BB-98824E201284}"/>
    <cellStyle name="s_Trading Val Calc_1_2007.07.13 (RSRI)_VSO-4T08-2008.12.02 2" xfId="9171" xr:uid="{179866EE-641D-4B5F-B65D-749F848E4087}"/>
    <cellStyle name="s_Trading Val Calc_1_2007.07.13 (RSRI)_VSO-4T08-2008.12.02 2 2" xfId="20909" xr:uid="{86D4A205-2990-44D4-952E-AF9DFF1E7D44}"/>
    <cellStyle name="s_Trading Val Calc_1_2007.07.13 (RSRI)_VSO-4T08-2008.12.02 2 3" xfId="24721" xr:uid="{A5894FC2-6419-4C75-8B4C-68DEC52766A2}"/>
    <cellStyle name="s_Trading Val Calc_1_2007.07.13 (RSRI)_VSO-4T08-2008.12.02 2 4" xfId="21958" xr:uid="{82EA4644-45EF-4011-AA4F-4DF03787C2C6}"/>
    <cellStyle name="s_Trading Val Calc_1_2007.07.13 (RSRI)_VSO-4T08-2008.12.02 2 5" xfId="25112" xr:uid="{82BDE076-BE83-47E3-803D-C4FF7BEB662F}"/>
    <cellStyle name="s_Trading Val Calc_1_2007.07.13 (RSRI)_VSO-4T08-2008.12.02 2 6" xfId="29438" xr:uid="{23B62C51-C2A4-4A49-91F2-2CAFC8510EC9}"/>
    <cellStyle name="s_Trading Val Calc_1_2007.07.13 (RSRI)_VSO-4T08-2008.12.02 3" xfId="36923" xr:uid="{45F987A6-B91F-4338-BA1F-F5F495681D8C}"/>
    <cellStyle name="s_Trading Val Calc_2" xfId="1690" xr:uid="{81A84044-3B83-45DD-8E43-37F97EB6D948}"/>
    <cellStyle name="s_Trading Val Calc_2_2007.04.13 (RSRI)" xfId="1691" xr:uid="{425967A8-288E-4D3B-A75C-A9273DD5CC70}"/>
    <cellStyle name="s_Trading Val Calc_2_2007.04.13 (RSRI) 2" xfId="36924" xr:uid="{46040C6C-B129-44AD-83FF-8B8F6D6895AC}"/>
    <cellStyle name="s_Trading Val Calc_2_2007.04.13 (RSRI)_BALANÇO" xfId="3875" xr:uid="{48CB1AAC-0C8C-4765-8F91-6B5CFF35CF16}"/>
    <cellStyle name="s_Trading Val Calc_2_2007.04.13 (RSRI)_BALANÇO 2" xfId="8658" xr:uid="{E2F9C6C7-4EF1-4807-BE8C-8786B8E08E9C}"/>
    <cellStyle name="s_Trading Val Calc_2_2007.04.13 (RSRI)_DF's" xfId="2859" xr:uid="{DE1DBDFE-DEE1-43A0-A40D-992032BD04CA}"/>
    <cellStyle name="s_Trading Val Calc_2_2007.04.13 (RSRI)_DF's 2" xfId="7642" xr:uid="{07975A62-2008-451B-A800-907BABC81250}"/>
    <cellStyle name="s_Trading Val Calc_2_2007.04.13 (RSRI)_EVOLUÇÃO OBRA" xfId="5865" xr:uid="{89E88B52-E0BF-443C-AA08-7ACBAD867362}"/>
    <cellStyle name="s_Trading Val Calc_2_2007.04.13 (RSRI)_EVOLUÇÃO OBRA 2" xfId="10150" xr:uid="{E0C0579D-B3BA-4408-A785-23B881B4279A}"/>
    <cellStyle name="s_Trading Val Calc_2_2007.04.13 (RSRI)_VSO-4T08-2008.12.02" xfId="4855" xr:uid="{F380FA8F-878A-4CF4-BA2A-F6128BD26882}"/>
    <cellStyle name="s_Trading Val Calc_2_2007.07.13 (RSRI)" xfId="1692" xr:uid="{87A2A4CD-861C-469F-A04C-950E4339D575}"/>
    <cellStyle name="s_Trading Val Calc_2_2007.07.13 (RSRI) 2" xfId="36925" xr:uid="{3B02380C-ED8E-43DD-BE30-5EE5E7CE034D}"/>
    <cellStyle name="s_Trading Val Calc_2_2007.07.13 (RSRI)_BALANÇO" xfId="3876" xr:uid="{33D8D35C-73FE-4EC9-95D9-1A27836CB009}"/>
    <cellStyle name="s_Trading Val Calc_2_2007.07.13 (RSRI)_BALANÇO 2" xfId="8659" xr:uid="{ACE16D14-EEEA-47FB-9A24-441115C85D99}"/>
    <cellStyle name="s_Trading Val Calc_2_2007.07.13 (RSRI)_DF's" xfId="2860" xr:uid="{DE964F13-1F2E-4608-9575-BFA1CD42E75B}"/>
    <cellStyle name="s_Trading Val Calc_2_2007.07.13 (RSRI)_DF's 2" xfId="7643" xr:uid="{41DD995B-0BDF-4485-B92D-96EDACEF4673}"/>
    <cellStyle name="s_Trading Val Calc_2_2007.07.13 (RSRI)_EVOLUÇÃO OBRA" xfId="5866" xr:uid="{6AC882E8-838D-4F0F-A576-E41C9A2635B7}"/>
    <cellStyle name="s_Trading Val Calc_2_2007.07.13 (RSRI)_EVOLUÇÃO OBRA 2" xfId="10151" xr:uid="{A9BFF26E-1A3B-479C-97BA-F4ABA9EDE08D}"/>
    <cellStyle name="s_Trading Val Calc_2_2007.07.13 (RSRI)_VSO-4T08-2008.12.02" xfId="4856" xr:uid="{2D7C0CB1-7242-4FAE-B7BD-14498566BE52}"/>
    <cellStyle name="s_Trading Val Calc_2007.04.13 (RSRI)" xfId="1693" xr:uid="{F8CA135A-D7B9-49B1-9A99-3552BE462CEF}"/>
    <cellStyle name="s_Trading Val Calc_2007.04.13 (RSRI) 2" xfId="36926" xr:uid="{F0B06B18-D838-45D0-9B89-A656F511D8DA}"/>
    <cellStyle name="s_Trading Val Calc_2007.04.13 (RSRI)_BALANÇO" xfId="3877" xr:uid="{A57FBBF8-F12E-4E0F-A25E-26BB629839AA}"/>
    <cellStyle name="s_Trading Val Calc_2007.04.13 (RSRI)_BALANÇO 2" xfId="8660" xr:uid="{EBA798F1-889D-4B0B-8AD6-AC1F1A179948}"/>
    <cellStyle name="s_Trading Val Calc_2007.04.13 (RSRI)_DF's" xfId="2861" xr:uid="{25AD83C6-8BBD-4A0A-81E5-D6DC6D066AA9}"/>
    <cellStyle name="s_Trading Val Calc_2007.04.13 (RSRI)_DF's 2" xfId="7644" xr:uid="{BBF38F6A-0D09-4C61-82B8-C5D7140A0612}"/>
    <cellStyle name="s_Trading Val Calc_2007.04.13 (RSRI)_EVOLUÇÃO OBRA" xfId="5867" xr:uid="{2F798F50-A2D6-466F-8655-A1514B9C2CEB}"/>
    <cellStyle name="s_Trading Val Calc_2007.04.13 (RSRI)_EVOLUÇÃO OBRA 2" xfId="10152" xr:uid="{25A37BD9-0391-4290-BFEF-DC6A25D2E364}"/>
    <cellStyle name="s_Trading Val Calc_2007.04.13 (RSRI)_VSO-4T08-2008.12.02" xfId="4857" xr:uid="{14F6E76F-6A90-4366-B1BF-8DA576B78B70}"/>
    <cellStyle name="s_Trading Val Calc_2007.07.13 (RSRI)" xfId="1694" xr:uid="{378B2D62-A29D-4E40-A85F-8CC8C2388850}"/>
    <cellStyle name="s_Trading Val Calc_2007.07.13 (RSRI) 2" xfId="36927" xr:uid="{85E5622A-D813-4F19-B37F-5A147789696B}"/>
    <cellStyle name="s_Trading Val Calc_2007.07.13 (RSRI)_BALANÇO" xfId="3878" xr:uid="{23E816ED-8408-4196-B0A8-4A792A7BA5C8}"/>
    <cellStyle name="s_Trading Val Calc_2007.07.13 (RSRI)_BALANÇO 2" xfId="8661" xr:uid="{CE00DE75-08D9-4505-AEE7-2146DC0185F8}"/>
    <cellStyle name="s_Trading Val Calc_2007.07.13 (RSRI)_DF's" xfId="2862" xr:uid="{51AAAF4B-92BD-49AA-B710-F48BC4E33E62}"/>
    <cellStyle name="s_Trading Val Calc_2007.07.13 (RSRI)_DF's 2" xfId="7645" xr:uid="{B9306AC5-83AE-4CDC-9688-459536EE49F6}"/>
    <cellStyle name="s_Trading Val Calc_2007.07.13 (RSRI)_EVOLUÇÃO OBRA" xfId="5868" xr:uid="{9AE77EB3-A70F-49DD-8E0A-E8BFD3769ED9}"/>
    <cellStyle name="s_Trading Val Calc_2007.07.13 (RSRI)_EVOLUÇÃO OBRA 2" xfId="10153" xr:uid="{7D3A9E0B-E97E-4609-944F-F4E9F8D4446B}"/>
    <cellStyle name="s_Trading Val Calc_2007.07.13 (RSRI)_VSO-4T08-2008.12.02" xfId="4858" xr:uid="{C349E884-A6FD-4B88-AE31-A0CAEAF9002D}"/>
    <cellStyle name="s_Trading Val Calc_AM0909" xfId="1695" xr:uid="{A330DD2A-920F-4D0B-AB5C-6A62BF96184B}"/>
    <cellStyle name="s_Trading Val Calc_AM0909 2" xfId="6602" xr:uid="{0FB316EB-9489-4EE8-A7E7-0F287C2EDE8A}"/>
    <cellStyle name="s_Trading Val Calc_AM0909 2 2" xfId="18576" xr:uid="{E04E25C2-A8C5-4B33-AA64-E699EACFDAD8}"/>
    <cellStyle name="s_Trading Val Calc_AM0909 2 3" xfId="16622" xr:uid="{5466173B-54B5-45E4-892B-5051EEC9F002}"/>
    <cellStyle name="s_Trading Val Calc_AM0909 2 4" xfId="14129" xr:uid="{637F316F-99F7-48D5-B927-4E4F7124AC58}"/>
    <cellStyle name="s_Trading Val Calc_AM0909 2 5" xfId="31942" xr:uid="{683716A1-FD9E-427B-B1F7-41225CF4014D}"/>
    <cellStyle name="s_Trading Val Calc_AM0909 2 6" xfId="30850" xr:uid="{D9584201-6FE3-45F5-A824-D6EA8E36D44C}"/>
    <cellStyle name="s_Trading Val Calc_AM0909 3" xfId="36928" xr:uid="{853502F2-0432-4E85-80BC-A4FF2D3706A3}"/>
    <cellStyle name="s_Trading Val Calc_AM0909_2007.04.13 (RSRI)" xfId="1696" xr:uid="{9C6212A4-DCE5-4A02-93DF-CDB2F80A5369}"/>
    <cellStyle name="s_Trading Val Calc_AM0909_2007.04.13 (RSRI) 2" xfId="6603" xr:uid="{F2D04ECD-84F2-4454-8FD0-29D2A1F64DC9}"/>
    <cellStyle name="s_Trading Val Calc_AM0909_2007.04.13 (RSRI) 2 2" xfId="18577" xr:uid="{F9B0195F-565A-4E4E-BDE6-CE1583309AF9}"/>
    <cellStyle name="s_Trading Val Calc_AM0909_2007.04.13 (RSRI) 2 3" xfId="22704" xr:uid="{5F99B33D-61CE-4B68-80EB-29360B6B7D1B}"/>
    <cellStyle name="s_Trading Val Calc_AM0909_2007.04.13 (RSRI) 2 4" xfId="14747" xr:uid="{7601188E-17EC-4939-ADA1-A32B3DF48BDF}"/>
    <cellStyle name="s_Trading Val Calc_AM0909_2007.04.13 (RSRI) 2 5" xfId="14906" xr:uid="{578B183C-EBF3-409E-ADA3-D35F6DAFD15C}"/>
    <cellStyle name="s_Trading Val Calc_AM0909_2007.04.13 (RSRI) 2 6" xfId="34704" xr:uid="{0AEE0C39-65A4-4108-9DA3-21CBCCB196CE}"/>
    <cellStyle name="s_Trading Val Calc_AM0909_2007.04.13 (RSRI) 3" xfId="36929" xr:uid="{6345C7E5-CE68-4AF6-B042-9C12E50A4FF7}"/>
    <cellStyle name="s_Trading Val Calc_AM0909_2007.04.13 (RSRI)_BALANÇO" xfId="3879" xr:uid="{4619B659-15F6-44DF-9D5F-84617224B56D}"/>
    <cellStyle name="s_Trading Val Calc_AM0909_2007.04.13 (RSRI)_BALANÇO 2" xfId="8662" xr:uid="{C4A55841-9A4E-4F21-A1AB-E903ED107B98}"/>
    <cellStyle name="s_Trading Val Calc_AM0909_2007.04.13 (RSRI)_BALANÇO 2 2" xfId="20409" xr:uid="{EC95C8D4-7E6B-4F28-BCAE-1D20758D6CC3}"/>
    <cellStyle name="s_Trading Val Calc_AM0909_2007.04.13 (RSRI)_BALANÇO 2 3" xfId="13575" xr:uid="{BD34C3C9-F4F0-4514-88F9-37CCF1BDE175}"/>
    <cellStyle name="s_Trading Val Calc_AM0909_2007.04.13 (RSRI)_BALANÇO 2 4" xfId="14619" xr:uid="{F94EFD38-9F8D-43D0-A37A-B00726952FBE}"/>
    <cellStyle name="s_Trading Val Calc_AM0909_2007.04.13 (RSRI)_BALANÇO 2 5" xfId="29107" xr:uid="{99F46012-CF6A-4618-9964-682CE2C1473C}"/>
    <cellStyle name="s_Trading Val Calc_AM0909_2007.04.13 (RSRI)_BALANÇO 2 6" xfId="25993" xr:uid="{A56CAE3D-D154-45FC-AF49-1E168DF638C1}"/>
    <cellStyle name="s_Trading Val Calc_AM0909_2007.04.13 (RSRI)_BALANÇO 3" xfId="11181" xr:uid="{07533CEA-1619-49BD-BDB1-50281CB08CED}"/>
    <cellStyle name="s_Trading Val Calc_AM0909_2007.04.13 (RSRI)_BALANÇO 3 2" xfId="12752" xr:uid="{FBA4F2F2-8FDB-4841-AC20-6411E39D4898}"/>
    <cellStyle name="s_Trading Val Calc_AM0909_2007.04.13 (RSRI)_BALANÇO 3 2 2" xfId="23993" xr:uid="{BCC25277-7317-4F0E-925E-7AE1F0B33528}"/>
    <cellStyle name="s_Trading Val Calc_AM0909_2007.04.13 (RSRI)_BALANÇO 3 2 3" xfId="27696" xr:uid="{6D57AD12-FD69-4107-B43E-1A0C7DA4FE9B}"/>
    <cellStyle name="s_Trading Val Calc_AM0909_2007.04.13 (RSRI)_BALANÇO 3 2 4" xfId="24985" xr:uid="{6F25376D-33DA-4453-ACF6-9E7F4823523D}"/>
    <cellStyle name="s_Trading Val Calc_AM0909_2007.04.13 (RSRI)_BALANÇO 3 2 5" xfId="29439" xr:uid="{4A8C1605-0127-46AE-B9F6-37A8438BEAE8}"/>
    <cellStyle name="s_Trading Val Calc_AM0909_2007.04.13 (RSRI)_BALANÇO 3 2 6" xfId="34124" xr:uid="{4A915912-3C6B-4706-976F-FD8673F46769}"/>
    <cellStyle name="s_Trading Val Calc_AM0909_2007.04.13 (RSRI)_DF's" xfId="2863" xr:uid="{D180D2CD-68AE-4FEE-90BA-F7333F9372D9}"/>
    <cellStyle name="s_Trading Val Calc_AM0909_2007.04.13 (RSRI)_DF's 2" xfId="7646" xr:uid="{5B7342DB-227A-4370-AB62-5502EC76DCD8}"/>
    <cellStyle name="s_Trading Val Calc_AM0909_2007.04.13 (RSRI)_DF's 2 2" xfId="19518" xr:uid="{B4C06E75-65A0-48FE-9D78-B244C307ED00}"/>
    <cellStyle name="s_Trading Val Calc_AM0909_2007.04.13 (RSRI)_DF's 2 3" xfId="13726" xr:uid="{31442A22-B01D-4119-A4DE-943885301477}"/>
    <cellStyle name="s_Trading Val Calc_AM0909_2007.04.13 (RSRI)_DF's 2 4" xfId="15169" xr:uid="{32CDC34B-70A4-4738-BF14-F7727C2DE500}"/>
    <cellStyle name="s_Trading Val Calc_AM0909_2007.04.13 (RSRI)_DF's 2 5" xfId="21858" xr:uid="{15E59AD2-70B5-410B-9424-58A43BDD22FF}"/>
    <cellStyle name="s_Trading Val Calc_AM0909_2007.04.13 (RSRI)_DF's 2 6" xfId="29645" xr:uid="{27904BA6-93E6-45BB-9B02-4A7315BE561E}"/>
    <cellStyle name="s_Trading Val Calc_AM0909_2007.04.13 (RSRI)_DF's 3" xfId="10684" xr:uid="{6F4647AB-C747-4505-A711-383F8A1F0ACD}"/>
    <cellStyle name="s_Trading Val Calc_AM0909_2007.04.13 (RSRI)_DF's 3 2" xfId="12259" xr:uid="{832DB098-79FF-409C-B63C-DAA49172BA3D}"/>
    <cellStyle name="s_Trading Val Calc_AM0909_2007.04.13 (RSRI)_DF's 3 2 2" xfId="23500" xr:uid="{CCF631EE-662C-4047-9345-D18D1E71E314}"/>
    <cellStyle name="s_Trading Val Calc_AM0909_2007.04.13 (RSRI)_DF's 3 2 3" xfId="27203" xr:uid="{68DF2666-C6C5-4EED-ABD6-813E488D7012}"/>
    <cellStyle name="s_Trading Val Calc_AM0909_2007.04.13 (RSRI)_DF's 3 2 4" xfId="26483" xr:uid="{134D5A5D-B91D-4BD0-903A-391C4095632C}"/>
    <cellStyle name="s_Trading Val Calc_AM0909_2007.04.13 (RSRI)_DF's 3 2 5" xfId="29311" xr:uid="{BC9118C1-49D9-4CCD-8CE7-F7E7541B12D9}"/>
    <cellStyle name="s_Trading Val Calc_AM0909_2007.04.13 (RSRI)_DF's 3 2 6" xfId="33451" xr:uid="{EC975C08-6403-4766-A88B-81DDE2FA032F}"/>
    <cellStyle name="s_Trading Val Calc_AM0909_2007.04.13 (RSRI)_EVOLUÇÃO OBRA" xfId="5869" xr:uid="{AD785A5D-9132-4E1E-8CF2-864F3F3F6590}"/>
    <cellStyle name="s_Trading Val Calc_AM0909_2007.04.13 (RSRI)_EVOLUÇÃO OBRA 2" xfId="10154" xr:uid="{65B0F81A-B455-45E3-A06F-52B7D7066120}"/>
    <cellStyle name="s_Trading Val Calc_AM0909_2007.04.13 (RSRI)_EVOLUÇÃO OBRA 2 2" xfId="21803" xr:uid="{C37D6C1F-35C0-4014-8D2B-32255CE7E04B}"/>
    <cellStyle name="s_Trading Val Calc_AM0909_2007.04.13 (RSRI)_EVOLUÇÃO OBRA 2 3" xfId="25551" xr:uid="{991743F1-7F75-4C58-8A89-2348E7741265}"/>
    <cellStyle name="s_Trading Val Calc_AM0909_2007.04.13 (RSRI)_EVOLUÇÃO OBRA 2 4" xfId="28616" xr:uid="{485EDC8C-EB69-4946-932E-0124EF08594B}"/>
    <cellStyle name="s_Trading Val Calc_AM0909_2007.04.13 (RSRI)_EVOLUÇÃO OBRA 2 5" xfId="30139" xr:uid="{7AAD17AF-2038-4C60-A419-75A27CB2002F}"/>
    <cellStyle name="s_Trading Val Calc_AM0909_2007.04.13 (RSRI)_EVOLUÇÃO OBRA 2 6" xfId="34091" xr:uid="{BF403A02-86A8-490D-818D-59D7901E9F65}"/>
    <cellStyle name="s_Trading Val Calc_AM0909_2007.04.13 (RSRI)_EVOLUÇÃO OBRA 3" xfId="11695" xr:uid="{DEBD7D24-9F33-48B8-8AEF-BADBDC3251DA}"/>
    <cellStyle name="s_Trading Val Calc_AM0909_2007.04.13 (RSRI)_EVOLUÇÃO OBRA 3 2" xfId="13251" xr:uid="{889AFF3E-D9E3-4878-8BF8-98EB88955CD3}"/>
    <cellStyle name="s_Trading Val Calc_AM0909_2007.04.13 (RSRI)_EVOLUÇÃO OBRA 3 2 2" xfId="24492" xr:uid="{352F6635-E5E0-4780-9E2C-A6F0E886FFF1}"/>
    <cellStyle name="s_Trading Val Calc_AM0909_2007.04.13 (RSRI)_EVOLUÇÃO OBRA 3 2 3" xfId="28193" xr:uid="{3977EBBB-6420-4D6A-A800-A73990A22E7F}"/>
    <cellStyle name="s_Trading Val Calc_AM0909_2007.04.13 (RSRI)_EVOLUÇÃO OBRA 3 2 4" xfId="25675" xr:uid="{73E9D1AB-E70A-4C59-9348-F028D3805E4C}"/>
    <cellStyle name="s_Trading Val Calc_AM0909_2007.04.13 (RSRI)_EVOLUÇÃO OBRA 3 2 5" xfId="33599" xr:uid="{B9D0757F-DA0D-45A8-A6BF-B2B1E729B433}"/>
    <cellStyle name="s_Trading Val Calc_AM0909_2007.04.13 (RSRI)_EVOLUÇÃO OBRA 3 2 6" xfId="31011" xr:uid="{08BFD6FF-A440-45B4-9D46-0F2395F0D77A}"/>
    <cellStyle name="s_Trading Val Calc_AM0909_2007.04.13 (RSRI)_VSO-4T08-2008.12.02" xfId="4859" xr:uid="{53BF5143-62F5-4205-B0B9-CED68AEC7E4B}"/>
    <cellStyle name="s_Trading Val Calc_AM0909_2007.04.13 (RSRI)_VSO-4T08-2008.12.02 2" xfId="9172" xr:uid="{6D1B3CBD-E974-46F8-8DFB-55A614F28CBD}"/>
    <cellStyle name="s_Trading Val Calc_AM0909_2007.04.13 (RSRI)_VSO-4T08-2008.12.02 2 2" xfId="20910" xr:uid="{1050FDD2-43B3-4C28-BC70-5AFA27E49F35}"/>
    <cellStyle name="s_Trading Val Calc_AM0909_2007.04.13 (RSRI)_VSO-4T08-2008.12.02 2 3" xfId="24722" xr:uid="{ADB5A171-7452-4793-955A-F491AA795A94}"/>
    <cellStyle name="s_Trading Val Calc_AM0909_2007.04.13 (RSRI)_VSO-4T08-2008.12.02 2 4" xfId="17088" xr:uid="{E56D1EB4-C31D-43C8-A657-E10D435929DC}"/>
    <cellStyle name="s_Trading Val Calc_AM0909_2007.04.13 (RSRI)_VSO-4T08-2008.12.02 2 5" xfId="26244" xr:uid="{0A0B5943-8D97-4A8F-932D-C89229C75756}"/>
    <cellStyle name="s_Trading Val Calc_AM0909_2007.04.13 (RSRI)_VSO-4T08-2008.12.02 2 6" xfId="32735" xr:uid="{9271422F-84CC-486D-A468-EC70403A3FDE}"/>
    <cellStyle name="s_Trading Val Calc_AM0909_2007.04.13 (RSRI)_VSO-4T08-2008.12.02 3" xfId="36930" xr:uid="{AFA254BD-AC15-44C9-9DB9-D091A91508A3}"/>
    <cellStyle name="s_Trading Val Calc_AM0909_2007.07.13 (RSRI)" xfId="1697" xr:uid="{14D1EFB5-2F0E-4254-A538-5B1EC65D7261}"/>
    <cellStyle name="s_Trading Val Calc_AM0909_2007.07.13 (RSRI) 2" xfId="6604" xr:uid="{A0726D1C-BB74-427D-8833-A6D5FEE8A3E8}"/>
    <cellStyle name="s_Trading Val Calc_AM0909_2007.07.13 (RSRI) 2 2" xfId="18578" xr:uid="{3A1A4A3C-F39F-43F9-A7E0-F528A49BA44F}"/>
    <cellStyle name="s_Trading Val Calc_AM0909_2007.07.13 (RSRI) 2 3" xfId="17399" xr:uid="{DE152607-1FD8-40A4-BE43-299C452008EE}"/>
    <cellStyle name="s_Trading Val Calc_AM0909_2007.07.13 (RSRI) 2 4" xfId="25558" xr:uid="{1781A236-EF3F-4B40-9D7E-BE007B43C68E}"/>
    <cellStyle name="s_Trading Val Calc_AM0909_2007.07.13 (RSRI) 2 5" xfId="15454" xr:uid="{196E7725-B4E8-4A6D-89F8-AC1C3B136D78}"/>
    <cellStyle name="s_Trading Val Calc_AM0909_2007.07.13 (RSRI) 2 6" xfId="32507" xr:uid="{2F9326CF-4239-4CCD-B112-D3750B126ED9}"/>
    <cellStyle name="s_Trading Val Calc_AM0909_2007.07.13 (RSRI) 3" xfId="36931" xr:uid="{88DB1E9D-2320-4B52-A373-6E287C3AB390}"/>
    <cellStyle name="s_Trading Val Calc_AM0909_2007.07.13 (RSRI)_BALANÇO" xfId="3880" xr:uid="{B43C0EA0-87BA-4CD8-A0E3-8A2B898C0399}"/>
    <cellStyle name="s_Trading Val Calc_AM0909_2007.07.13 (RSRI)_BALANÇO 2" xfId="8663" xr:uid="{E2FAFCDF-291E-4D83-B91D-DF45DD34C52F}"/>
    <cellStyle name="s_Trading Val Calc_AM0909_2007.07.13 (RSRI)_BALANÇO 2 2" xfId="20410" xr:uid="{76033A4D-F601-401A-8F82-DDBD7A628D60}"/>
    <cellStyle name="s_Trading Val Calc_AM0909_2007.07.13 (RSRI)_BALANÇO 2 3" xfId="16440" xr:uid="{D403AB73-1344-40AB-9F2B-65343CBC11C2}"/>
    <cellStyle name="s_Trading Val Calc_AM0909_2007.07.13 (RSRI)_BALANÇO 2 4" xfId="19697" xr:uid="{751F2888-E2EE-400E-A61C-9CFEA2D47D57}"/>
    <cellStyle name="s_Trading Val Calc_AM0909_2007.07.13 (RSRI)_BALANÇO 2 5" xfId="22770" xr:uid="{F1CF3B84-E96E-4F11-9E7F-2C6911D0894D}"/>
    <cellStyle name="s_Trading Val Calc_AM0909_2007.07.13 (RSRI)_BALANÇO 2 6" xfId="17018" xr:uid="{FE22675E-640D-4C6E-A9BA-1D2EE6536695}"/>
    <cellStyle name="s_Trading Val Calc_AM0909_2007.07.13 (RSRI)_BALANÇO 3" xfId="11182" xr:uid="{4D67C695-AFD3-4584-B496-004F2D045588}"/>
    <cellStyle name="s_Trading Val Calc_AM0909_2007.07.13 (RSRI)_BALANÇO 3 2" xfId="12753" xr:uid="{75436172-BBBA-45CA-BDBC-B447C7B2B7F4}"/>
    <cellStyle name="s_Trading Val Calc_AM0909_2007.07.13 (RSRI)_BALANÇO 3 2 2" xfId="23994" xr:uid="{2C3ABD75-5F60-469F-821A-5E11DB72480C}"/>
    <cellStyle name="s_Trading Val Calc_AM0909_2007.07.13 (RSRI)_BALANÇO 3 2 3" xfId="27697" xr:uid="{E7B132E4-4347-4FDB-84AC-E531B88E1580}"/>
    <cellStyle name="s_Trading Val Calc_AM0909_2007.07.13 (RSRI)_BALANÇO 3 2 4" xfId="25924" xr:uid="{36A1613A-20CC-4BE7-95DD-F4AEF69989BE}"/>
    <cellStyle name="s_Trading Val Calc_AM0909_2007.07.13 (RSRI)_BALANÇO 3 2 5" xfId="33380" xr:uid="{72201F8A-C055-4509-B7BF-2FC8FFF72240}"/>
    <cellStyle name="s_Trading Val Calc_AM0909_2007.07.13 (RSRI)_BALANÇO 3 2 6" xfId="15575" xr:uid="{0BEFCE09-B3E9-41C3-A14D-0ABC5D39B471}"/>
    <cellStyle name="s_Trading Val Calc_AM0909_2007.07.13 (RSRI)_DF's" xfId="2864" xr:uid="{4A5052A2-B8E3-4447-9524-B74207FA47CA}"/>
    <cellStyle name="s_Trading Val Calc_AM0909_2007.07.13 (RSRI)_DF's 2" xfId="7647" xr:uid="{5298B110-0154-42E9-A029-BC91FDDE04E0}"/>
    <cellStyle name="s_Trading Val Calc_AM0909_2007.07.13 (RSRI)_DF's 2 2" xfId="19519" xr:uid="{718E7CDC-9CC2-41C4-8C13-4AAF542A9BA6}"/>
    <cellStyle name="s_Trading Val Calc_AM0909_2007.07.13 (RSRI)_DF's 2 3" xfId="16538" xr:uid="{B3DC7217-99FC-42EB-AC12-9BE9C8E8D575}"/>
    <cellStyle name="s_Trading Val Calc_AM0909_2007.07.13 (RSRI)_DF's 2 4" xfId="30883" xr:uid="{2D851ADF-F696-4AB2-AFE1-67E7FB7437F4}"/>
    <cellStyle name="s_Trading Val Calc_AM0909_2007.07.13 (RSRI)_DF's 2 5" xfId="29425" xr:uid="{ADDAB4F1-D0C4-4E09-B366-4E0B46BF2B06}"/>
    <cellStyle name="s_Trading Val Calc_AM0909_2007.07.13 (RSRI)_DF's 2 6" xfId="31444" xr:uid="{F55EF2CF-19C5-4273-9291-E37D1D074363}"/>
    <cellStyle name="s_Trading Val Calc_AM0909_2007.07.13 (RSRI)_DF's 3" xfId="10685" xr:uid="{FB6DE88E-BD9F-4E32-BAD0-4EE84BBE8681}"/>
    <cellStyle name="s_Trading Val Calc_AM0909_2007.07.13 (RSRI)_DF's 3 2" xfId="12260" xr:uid="{D470ED1F-0FE0-446F-94E8-AA3AC8D9986F}"/>
    <cellStyle name="s_Trading Val Calc_AM0909_2007.07.13 (RSRI)_DF's 3 2 2" xfId="23501" xr:uid="{3B02E34A-4203-46E8-AB35-FF2224A30213}"/>
    <cellStyle name="s_Trading Val Calc_AM0909_2007.07.13 (RSRI)_DF's 3 2 3" xfId="27204" xr:uid="{808E59EB-6A00-4664-97C5-A6750D5F3445}"/>
    <cellStyle name="s_Trading Val Calc_AM0909_2007.07.13 (RSRI)_DF's 3 2 4" xfId="22433" xr:uid="{67E47C53-2DC6-4A98-A394-B560C43EA2B5}"/>
    <cellStyle name="s_Trading Val Calc_AM0909_2007.07.13 (RSRI)_DF's 3 2 5" xfId="30994" xr:uid="{A6A6DB1F-9550-4306-B3B5-405ED47A57FE}"/>
    <cellStyle name="s_Trading Val Calc_AM0909_2007.07.13 (RSRI)_DF's 3 2 6" xfId="33712" xr:uid="{70F7DF53-9173-4B64-8107-8EEEE7428F2B}"/>
    <cellStyle name="s_Trading Val Calc_AM0909_2007.07.13 (RSRI)_EVOLUÇÃO OBRA" xfId="5870" xr:uid="{CCAF4E3F-9F6C-4ABC-B68A-505FE8EB9FFF}"/>
    <cellStyle name="s_Trading Val Calc_AM0909_2007.07.13 (RSRI)_EVOLUÇÃO OBRA 2" xfId="10155" xr:uid="{55F07A4C-CABA-4357-A402-343E85775B6C}"/>
    <cellStyle name="s_Trading Val Calc_AM0909_2007.07.13 (RSRI)_EVOLUÇÃO OBRA 2 2" xfId="21804" xr:uid="{01D7BBA5-C4DB-492D-9357-42D6264EFA3E}"/>
    <cellStyle name="s_Trading Val Calc_AM0909_2007.07.13 (RSRI)_EVOLUÇÃO OBRA 2 3" xfId="25552" xr:uid="{AEDCFD4D-AA3A-49A2-93FC-1CAD99376009}"/>
    <cellStyle name="s_Trading Val Calc_AM0909_2007.07.13 (RSRI)_EVOLUÇÃO OBRA 2 4" xfId="16153" xr:uid="{5F405F9C-428C-455D-9475-4D8C1AFB90DC}"/>
    <cellStyle name="s_Trading Val Calc_AM0909_2007.07.13 (RSRI)_EVOLUÇÃO OBRA 2 5" xfId="28329" xr:uid="{176E8A26-5995-4792-B7CF-6F69283EF44F}"/>
    <cellStyle name="s_Trading Val Calc_AM0909_2007.07.13 (RSRI)_EVOLUÇÃO OBRA 2 6" xfId="26313" xr:uid="{CA56BF11-5E40-42B3-88C3-870FEC689BF4}"/>
    <cellStyle name="s_Trading Val Calc_AM0909_2007.07.13 (RSRI)_EVOLUÇÃO OBRA 3" xfId="11696" xr:uid="{54488201-7849-4C13-875D-5AF7B72E93A8}"/>
    <cellStyle name="s_Trading Val Calc_AM0909_2007.07.13 (RSRI)_EVOLUÇÃO OBRA 3 2" xfId="13252" xr:uid="{C6012421-1C50-49F5-9163-2D903E485794}"/>
    <cellStyle name="s_Trading Val Calc_AM0909_2007.07.13 (RSRI)_EVOLUÇÃO OBRA 3 2 2" xfId="24493" xr:uid="{FDE8F324-D699-43B3-919C-127D683E4C55}"/>
    <cellStyle name="s_Trading Val Calc_AM0909_2007.07.13 (RSRI)_EVOLUÇÃO OBRA 3 2 3" xfId="28194" xr:uid="{837CD588-750C-41BA-A9BE-A50A619AFAF0}"/>
    <cellStyle name="s_Trading Val Calc_AM0909_2007.07.13 (RSRI)_EVOLUÇÃO OBRA 3 2 4" xfId="19134" xr:uid="{AAEE5582-31C2-40A4-B3AF-871FC3AFD532}"/>
    <cellStyle name="s_Trading Val Calc_AM0909_2007.07.13 (RSRI)_EVOLUÇÃO OBRA 3 2 5" xfId="33600" xr:uid="{7EFA1580-0E82-4BE4-81A4-669735A0B131}"/>
    <cellStyle name="s_Trading Val Calc_AM0909_2007.07.13 (RSRI)_EVOLUÇÃO OBRA 3 2 6" xfId="22847" xr:uid="{6F81DDAD-94DA-4FE6-B80D-E2838BBF6F3E}"/>
    <cellStyle name="s_Trading Val Calc_AM0909_2007.07.13 (RSRI)_VSO-4T08-2008.12.02" xfId="4860" xr:uid="{23372FDC-6BD7-461E-8A7C-2C070CA6F6E6}"/>
    <cellStyle name="s_Trading Val Calc_AM0909_2007.07.13 (RSRI)_VSO-4T08-2008.12.02 2" xfId="9173" xr:uid="{4889127D-4177-4AD2-BC39-3DA23556D606}"/>
    <cellStyle name="s_Trading Val Calc_AM0909_2007.07.13 (RSRI)_VSO-4T08-2008.12.02 2 2" xfId="20911" xr:uid="{383765ED-5C11-43EB-9C3C-4161EBBC1C22}"/>
    <cellStyle name="s_Trading Val Calc_AM0909_2007.07.13 (RSRI)_VSO-4T08-2008.12.02 2 3" xfId="24723" xr:uid="{2E0221CF-A2B9-4D02-99AE-813B94B89ECE}"/>
    <cellStyle name="s_Trading Val Calc_AM0909_2007.07.13 (RSRI)_VSO-4T08-2008.12.02 2 4" xfId="15601" xr:uid="{0C25B6B3-4454-4CCC-AFFB-9E143CE2264B}"/>
    <cellStyle name="s_Trading Val Calc_AM0909_2007.07.13 (RSRI)_VSO-4T08-2008.12.02 2 5" xfId="29396" xr:uid="{71580441-4511-4C79-96C6-2959EB41C153}"/>
    <cellStyle name="s_Trading Val Calc_AM0909_2007.07.13 (RSRI)_VSO-4T08-2008.12.02 2 6" xfId="33520" xr:uid="{E3E26C86-AE95-40D5-AA47-8EA96CFF60CF}"/>
    <cellStyle name="s_Trading Val Calc_AM0909_2007.07.13 (RSRI)_VSO-4T08-2008.12.02 3" xfId="36932" xr:uid="{3097D0DA-2CD1-4C12-AC18-31504FEF372D}"/>
    <cellStyle name="s_Trading Val Calc_Brenner" xfId="1698" xr:uid="{C6604010-A16E-4864-9DD8-01301C25EBEF}"/>
    <cellStyle name="s_Trading Val Calc_Brenner 2" xfId="6605" xr:uid="{9510DF8D-DE3C-451C-AC7B-2907A5FAB69E}"/>
    <cellStyle name="s_Trading Val Calc_Brenner 2 2" xfId="18579" xr:uid="{2AC4810E-15BC-4FAB-8365-537A5974614B}"/>
    <cellStyle name="s_Trading Val Calc_Brenner 2 3" xfId="21964" xr:uid="{38BE7D24-D586-43A7-8938-DAE4B093DFAA}"/>
    <cellStyle name="s_Trading Val Calc_Brenner 2 4" xfId="20237" xr:uid="{3A1B83BF-FD95-4974-8C46-0164E15617D4}"/>
    <cellStyle name="s_Trading Val Calc_Brenner 2 5" xfId="31715" xr:uid="{419F6759-0E22-402C-AC95-3ED96A0C1115}"/>
    <cellStyle name="s_Trading Val Calc_Brenner 2 6" xfId="32634" xr:uid="{F17D25EA-B6EA-434B-8323-F75437022FF8}"/>
    <cellStyle name="s_Trading Val Calc_Brenner 3" xfId="36933" xr:uid="{CA7E8737-3D76-4910-8BD9-E1B205E09906}"/>
    <cellStyle name="s_Trading Val Calc_Brenner_2007.04.13 (RSRI)" xfId="1699" xr:uid="{5A4A51DD-074F-4D52-B2D8-866784EF34AF}"/>
    <cellStyle name="s_Trading Val Calc_Brenner_2007.04.13 (RSRI) 2" xfId="6606" xr:uid="{8942F2AF-6D2B-4A6F-AE09-C1650B6755B4}"/>
    <cellStyle name="s_Trading Val Calc_Brenner_2007.04.13 (RSRI) 2 2" xfId="18580" xr:uid="{A3DEEA21-C6C0-47C1-8DF3-1016EF553166}"/>
    <cellStyle name="s_Trading Val Calc_Brenner_2007.04.13 (RSRI) 2 3" xfId="15088" xr:uid="{24208E2A-01F1-460F-B455-C6DBD4F4B046}"/>
    <cellStyle name="s_Trading Val Calc_Brenner_2007.04.13 (RSRI) 2 4" xfId="25209" xr:uid="{EABF3CA2-357A-497A-998C-71C048D81CE7}"/>
    <cellStyle name="s_Trading Val Calc_Brenner_2007.04.13 (RSRI) 2 5" xfId="14652" xr:uid="{26CAAA3F-C86B-48DF-B35D-AF75D49B4B88}"/>
    <cellStyle name="s_Trading Val Calc_Brenner_2007.04.13 (RSRI) 2 6" xfId="33730" xr:uid="{76863E1F-4659-4B93-AB5F-2C9F288F1207}"/>
    <cellStyle name="s_Trading Val Calc_Brenner_2007.04.13 (RSRI) 3" xfId="36934" xr:uid="{F1B6E1EC-A126-443F-AC4D-E9FAFC85696C}"/>
    <cellStyle name="s_Trading Val Calc_Brenner_2007.04.13 (RSRI)_BALANÇO" xfId="3881" xr:uid="{F655890C-839F-47F4-960B-2406A9187274}"/>
    <cellStyle name="s_Trading Val Calc_Brenner_2007.04.13 (RSRI)_BALANÇO 2" xfId="8664" xr:uid="{38B5C7CA-B493-4BE2-B332-64C61242B0DB}"/>
    <cellStyle name="s_Trading Val Calc_Brenner_2007.04.13 (RSRI)_BALANÇO 2 2" xfId="20411" xr:uid="{416F6188-798D-43E6-870C-952B46AFF2D6}"/>
    <cellStyle name="s_Trading Val Calc_Brenner_2007.04.13 (RSRI)_BALANÇO 2 3" xfId="21032" xr:uid="{80D06F69-6CB8-4E94-AEA3-69BA3CD4E92B}"/>
    <cellStyle name="s_Trading Val Calc_Brenner_2007.04.13 (RSRI)_BALANÇO 2 4" xfId="28720" xr:uid="{7090FDAD-8426-4CF5-A926-0829B7E25052}"/>
    <cellStyle name="s_Trading Val Calc_Brenner_2007.04.13 (RSRI)_BALANÇO 2 5" xfId="19147" xr:uid="{2A3BBB9A-2C11-4140-8A10-C73D818FD79C}"/>
    <cellStyle name="s_Trading Val Calc_Brenner_2007.04.13 (RSRI)_BALANÇO 2 6" xfId="16903" xr:uid="{F97F7FD6-7996-449A-96BD-97FA86F83F18}"/>
    <cellStyle name="s_Trading Val Calc_Brenner_2007.04.13 (RSRI)_BALANÇO 3" xfId="11183" xr:uid="{9F7AEA65-5AAB-45DB-BA53-4B7DC571ABE9}"/>
    <cellStyle name="s_Trading Val Calc_Brenner_2007.04.13 (RSRI)_BALANÇO 3 2" xfId="12754" xr:uid="{3239B572-5E10-4B41-A60F-37F5F93D24C0}"/>
    <cellStyle name="s_Trading Val Calc_Brenner_2007.04.13 (RSRI)_BALANÇO 3 2 2" xfId="23995" xr:uid="{35BDD028-370C-43AD-887F-855962DB4676}"/>
    <cellStyle name="s_Trading Val Calc_Brenner_2007.04.13 (RSRI)_BALANÇO 3 2 3" xfId="27698" xr:uid="{8DDF4F1C-FBB0-4DB8-ACA0-0626183205B4}"/>
    <cellStyle name="s_Trading Val Calc_Brenner_2007.04.13 (RSRI)_BALANÇO 3 2 4" xfId="16248" xr:uid="{FF37F899-B1EB-40E4-8715-A1DD9467D4EB}"/>
    <cellStyle name="s_Trading Val Calc_Brenner_2007.04.13 (RSRI)_BALANÇO 3 2 5" xfId="32428" xr:uid="{0AC4828B-02E0-4042-A366-7092BF97A338}"/>
    <cellStyle name="s_Trading Val Calc_Brenner_2007.04.13 (RSRI)_BALANÇO 3 2 6" xfId="34796" xr:uid="{ABF66F61-6814-4761-A44A-D3AFC444D3D6}"/>
    <cellStyle name="s_Trading Val Calc_Brenner_2007.04.13 (RSRI)_DF's" xfId="2865" xr:uid="{AAE04BC8-DF54-43BF-9446-AED391A3E20C}"/>
    <cellStyle name="s_Trading Val Calc_Brenner_2007.04.13 (RSRI)_DF's 2" xfId="7648" xr:uid="{A97E1015-28D2-4F38-884C-3DCFDE48C78A}"/>
    <cellStyle name="s_Trading Val Calc_Brenner_2007.04.13 (RSRI)_DF's 2 2" xfId="19520" xr:uid="{8E12F5DA-961A-48F7-98DE-25D9FD2B1422}"/>
    <cellStyle name="s_Trading Val Calc_Brenner_2007.04.13 (RSRI)_DF's 2 3" xfId="21140" xr:uid="{5E02E307-16EE-4724-AEAB-FC95BF4C6D61}"/>
    <cellStyle name="s_Trading Val Calc_Brenner_2007.04.13 (RSRI)_DF's 2 4" xfId="29871" xr:uid="{D01F2E1C-DE3F-4F60-A2EC-E457F8FA1624}"/>
    <cellStyle name="s_Trading Val Calc_Brenner_2007.04.13 (RSRI)_DF's 2 5" xfId="30366" xr:uid="{8D21E820-11E1-4D40-8F26-CBA7D6FB1C4A}"/>
    <cellStyle name="s_Trading Val Calc_Brenner_2007.04.13 (RSRI)_DF's 2 6" xfId="28363" xr:uid="{8870EC9B-ECF3-4CCC-9160-E0E92B4D3D1D}"/>
    <cellStyle name="s_Trading Val Calc_Brenner_2007.04.13 (RSRI)_DF's 3" xfId="10686" xr:uid="{7AF934EE-EDCF-4B49-8155-135310402913}"/>
    <cellStyle name="s_Trading Val Calc_Brenner_2007.04.13 (RSRI)_DF's 3 2" xfId="12261" xr:uid="{2EB2E2D1-6D2B-45BF-9AE6-C3E6D2113BEE}"/>
    <cellStyle name="s_Trading Val Calc_Brenner_2007.04.13 (RSRI)_DF's 3 2 2" xfId="23502" xr:uid="{2AA1AE18-3ED8-4523-AEB7-7851D2D33A52}"/>
    <cellStyle name="s_Trading Val Calc_Brenner_2007.04.13 (RSRI)_DF's 3 2 3" xfId="27205" xr:uid="{43CC636B-C251-4EC8-BAE6-DCABB86BC16C}"/>
    <cellStyle name="s_Trading Val Calc_Brenner_2007.04.13 (RSRI)_DF's 3 2 4" xfId="16045" xr:uid="{C23FCB31-1328-4634-936D-E1E184C39F72}"/>
    <cellStyle name="s_Trading Val Calc_Brenner_2007.04.13 (RSRI)_DF's 3 2 5" xfId="26245" xr:uid="{FBDC1B45-91CD-4D48-A476-4BB6805039C4}"/>
    <cellStyle name="s_Trading Val Calc_Brenner_2007.04.13 (RSRI)_DF's 3 2 6" xfId="32955" xr:uid="{37EEC872-C505-42C7-8AD9-FCC5C2A72A72}"/>
    <cellStyle name="s_Trading Val Calc_Brenner_2007.04.13 (RSRI)_EVOLUÇÃO OBRA" xfId="5871" xr:uid="{8FC89FF4-A52A-486F-A262-F329FE98CA29}"/>
    <cellStyle name="s_Trading Val Calc_Brenner_2007.04.13 (RSRI)_EVOLUÇÃO OBRA 2" xfId="10156" xr:uid="{79C95BE0-E28C-4BF6-87C0-71CA032DF40F}"/>
    <cellStyle name="s_Trading Val Calc_Brenner_2007.04.13 (RSRI)_EVOLUÇÃO OBRA 2 2" xfId="21805" xr:uid="{FF3F8C4A-A3EA-4D0E-8B9E-D00089E0535F}"/>
    <cellStyle name="s_Trading Val Calc_Brenner_2007.04.13 (RSRI)_EVOLUÇÃO OBRA 2 3" xfId="25553" xr:uid="{7686CFED-D17E-43B0-9080-E6F98B89BA24}"/>
    <cellStyle name="s_Trading Val Calc_Brenner_2007.04.13 (RSRI)_EVOLUÇÃO OBRA 2 4" xfId="30166" xr:uid="{F9FB9000-3B87-4F29-B674-4D4F52640342}"/>
    <cellStyle name="s_Trading Val Calc_Brenner_2007.04.13 (RSRI)_EVOLUÇÃO OBRA 2 5" xfId="16580" xr:uid="{ACD3860F-02BB-45E8-B1EA-BC482201B5F7}"/>
    <cellStyle name="s_Trading Val Calc_Brenner_2007.04.13 (RSRI)_EVOLUÇÃO OBRA 2 6" xfId="29683" xr:uid="{7233882A-9941-4982-82FB-8421CCE3C5AA}"/>
    <cellStyle name="s_Trading Val Calc_Brenner_2007.04.13 (RSRI)_EVOLUÇÃO OBRA 3" xfId="11697" xr:uid="{075A813A-2800-4328-99B2-6FB1CA63F857}"/>
    <cellStyle name="s_Trading Val Calc_Brenner_2007.04.13 (RSRI)_EVOLUÇÃO OBRA 3 2" xfId="13253" xr:uid="{110B3157-5DF3-4A09-8FC6-1B0855A2C5D5}"/>
    <cellStyle name="s_Trading Val Calc_Brenner_2007.04.13 (RSRI)_EVOLUÇÃO OBRA 3 2 2" xfId="24494" xr:uid="{F120122D-A05B-4697-B4F6-00065FE88E0F}"/>
    <cellStyle name="s_Trading Val Calc_Brenner_2007.04.13 (RSRI)_EVOLUÇÃO OBRA 3 2 3" xfId="28195" xr:uid="{C7DED4B5-58B8-481F-8A14-B2355286CCBF}"/>
    <cellStyle name="s_Trading Val Calc_Brenner_2007.04.13 (RSRI)_EVOLUÇÃO OBRA 3 2 4" xfId="17820" xr:uid="{F056F793-ECEA-40FD-B029-F32DAE2B5129}"/>
    <cellStyle name="s_Trading Val Calc_Brenner_2007.04.13 (RSRI)_EVOLUÇÃO OBRA 3 2 5" xfId="33601" xr:uid="{B16E1E6B-592D-4A2B-A32E-FA47E1468F58}"/>
    <cellStyle name="s_Trading Val Calc_Brenner_2007.04.13 (RSRI)_EVOLUÇÃO OBRA 3 2 6" xfId="31194" xr:uid="{9036B0B1-1A0D-47E6-9907-06607818FE7D}"/>
    <cellStyle name="s_Trading Val Calc_Brenner_2007.04.13 (RSRI)_VSO-4T08-2008.12.02" xfId="4861" xr:uid="{61917481-5C72-4B77-A88D-C115175CB82A}"/>
    <cellStyle name="s_Trading Val Calc_Brenner_2007.04.13 (RSRI)_VSO-4T08-2008.12.02 2" xfId="9174" xr:uid="{56F42AE1-7548-44B1-83AD-672007DF3F92}"/>
    <cellStyle name="s_Trading Val Calc_Brenner_2007.04.13 (RSRI)_VSO-4T08-2008.12.02 2 2" xfId="20912" xr:uid="{22D0C363-84EE-4A43-9BF4-0001ABCACC2C}"/>
    <cellStyle name="s_Trading Val Calc_Brenner_2007.04.13 (RSRI)_VSO-4T08-2008.12.02 2 3" xfId="24724" xr:uid="{2F1BD733-5572-48E5-88BE-AF770BBC569F}"/>
    <cellStyle name="s_Trading Val Calc_Brenner_2007.04.13 (RSRI)_VSO-4T08-2008.12.02 2 4" xfId="21426" xr:uid="{96674B93-F846-463C-AFFC-C68F51B83A01}"/>
    <cellStyle name="s_Trading Val Calc_Brenner_2007.04.13 (RSRI)_VSO-4T08-2008.12.02 2 5" xfId="16745" xr:uid="{241054B7-D0D2-4D0E-9F5B-E1F04A7B583B}"/>
    <cellStyle name="s_Trading Val Calc_Brenner_2007.04.13 (RSRI)_VSO-4T08-2008.12.02 2 6" xfId="16170" xr:uid="{432F2BB3-972F-479B-A1F1-1A7FB3EB322F}"/>
    <cellStyle name="s_Trading Val Calc_Brenner_2007.04.13 (RSRI)_VSO-4T08-2008.12.02 3" xfId="36935" xr:uid="{9D16C7C1-2F60-4622-8C9E-4A76C08CF62C}"/>
    <cellStyle name="s_Trading Val Calc_Brenner_2007.07.13 (RSRI)" xfId="1700" xr:uid="{9CCEAAAE-4960-4B9D-9328-23249143CA51}"/>
    <cellStyle name="s_Trading Val Calc_Brenner_2007.07.13 (RSRI) 2" xfId="6607" xr:uid="{C9436CE1-A80F-4EB9-8E00-C9F904B9F82B}"/>
    <cellStyle name="s_Trading Val Calc_Brenner_2007.07.13 (RSRI) 2 2" xfId="18581" xr:uid="{2916C974-D1EF-49FC-AB0F-51E96E929743}"/>
    <cellStyle name="s_Trading Val Calc_Brenner_2007.07.13 (RSRI) 2 3" xfId="22321" xr:uid="{95CD568C-DDBA-4EEE-89C0-18867F78BD88}"/>
    <cellStyle name="s_Trading Val Calc_Brenner_2007.07.13 (RSRI) 2 4" xfId="30914" xr:uid="{26DF8535-EA1A-4DD5-BB75-25F3B4339F2C}"/>
    <cellStyle name="s_Trading Val Calc_Brenner_2007.07.13 (RSRI) 2 5" xfId="17540" xr:uid="{15800361-B3F4-4FAF-A2F2-226C8117A072}"/>
    <cellStyle name="s_Trading Val Calc_Brenner_2007.07.13 (RSRI) 2 6" xfId="15483" xr:uid="{A32FF4EA-1A31-4307-99AD-B54304E4433D}"/>
    <cellStyle name="s_Trading Val Calc_Brenner_2007.07.13 (RSRI) 3" xfId="36936" xr:uid="{8E4435B9-1CBC-40E3-B565-724EEE0E10FC}"/>
    <cellStyle name="s_Trading Val Calc_Brenner_2007.07.13 (RSRI)_BALANÇO" xfId="3882" xr:uid="{51842D1F-F15F-4EE5-B905-1957D2D682F3}"/>
    <cellStyle name="s_Trading Val Calc_Brenner_2007.07.13 (RSRI)_BALANÇO 2" xfId="8665" xr:uid="{AB89CB30-A868-4F0E-BD66-86D85D59DFF2}"/>
    <cellStyle name="s_Trading Val Calc_Brenner_2007.07.13 (RSRI)_BALANÇO 2 2" xfId="20412" xr:uid="{929B452A-3B5A-4E3C-BF0F-C239FB3651FB}"/>
    <cellStyle name="s_Trading Val Calc_Brenner_2007.07.13 (RSRI)_BALANÇO 2 3" xfId="17203" xr:uid="{003A521A-3FF0-4DA9-BDF5-D890F7EB1DCF}"/>
    <cellStyle name="s_Trading Val Calc_Brenner_2007.07.13 (RSRI)_BALANÇO 2 4" xfId="20296" xr:uid="{108E06A2-5076-4B62-B660-E912D3E7254F}"/>
    <cellStyle name="s_Trading Val Calc_Brenner_2007.07.13 (RSRI)_BALANÇO 2 5" xfId="31917" xr:uid="{1505715A-80B7-4999-9D41-39997B4E1ECE}"/>
    <cellStyle name="s_Trading Val Calc_Brenner_2007.07.13 (RSRI)_BALANÇO 2 6" xfId="34498" xr:uid="{B882EC2E-02E6-4A45-9580-C37BEBABC335}"/>
    <cellStyle name="s_Trading Val Calc_Brenner_2007.07.13 (RSRI)_BALANÇO 3" xfId="11184" xr:uid="{A896737E-B2D9-4697-9264-85C5341D0C77}"/>
    <cellStyle name="s_Trading Val Calc_Brenner_2007.07.13 (RSRI)_BALANÇO 3 2" xfId="12755" xr:uid="{E88FF38E-3D57-459F-852E-7C03E1E39032}"/>
    <cellStyle name="s_Trading Val Calc_Brenner_2007.07.13 (RSRI)_BALANÇO 3 2 2" xfId="23996" xr:uid="{AB39D3E6-3098-46E4-9D98-E5FC1A642204}"/>
    <cellStyle name="s_Trading Val Calc_Brenner_2007.07.13 (RSRI)_BALANÇO 3 2 3" xfId="27699" xr:uid="{CC50FFE7-29EA-47F2-9A44-DDC505E8BB05}"/>
    <cellStyle name="s_Trading Val Calc_Brenner_2007.07.13 (RSRI)_BALANÇO 3 2 4" xfId="22056" xr:uid="{3874AE84-5645-4491-BB12-F701F841279A}"/>
    <cellStyle name="s_Trading Val Calc_Brenner_2007.07.13 (RSRI)_BALANÇO 3 2 5" xfId="22784" xr:uid="{6AED9325-6A1C-411F-82D3-ABCB7D4835EC}"/>
    <cellStyle name="s_Trading Val Calc_Brenner_2007.07.13 (RSRI)_BALANÇO 3 2 6" xfId="31923" xr:uid="{EF4B6DCA-1EBA-452C-8E31-B7EF4A137015}"/>
    <cellStyle name="s_Trading Val Calc_Brenner_2007.07.13 (RSRI)_DF's" xfId="2866" xr:uid="{FEF5306D-614A-4F13-9D4F-82FED39E510D}"/>
    <cellStyle name="s_Trading Val Calc_Brenner_2007.07.13 (RSRI)_DF's 2" xfId="7649" xr:uid="{BDF25FA4-356B-4839-8A73-D850E6929E61}"/>
    <cellStyle name="s_Trading Val Calc_Brenner_2007.07.13 (RSRI)_DF's 2 2" xfId="19521" xr:uid="{43813C4E-3A19-48F3-BA02-99E89E6ED2D2}"/>
    <cellStyle name="s_Trading Val Calc_Brenner_2007.07.13 (RSRI)_DF's 2 3" xfId="17310" xr:uid="{881CEE10-A02D-469C-83D1-7EF9B564E3C3}"/>
    <cellStyle name="s_Trading Val Calc_Brenner_2007.07.13 (RSRI)_DF's 2 4" xfId="28777" xr:uid="{600B636C-7C28-4DB1-A024-ADFEAC377A84}"/>
    <cellStyle name="s_Trading Val Calc_Brenner_2007.07.13 (RSRI)_DF's 2 5" xfId="14512" xr:uid="{AEE17068-1959-41EF-9EF0-EB1874969AC1}"/>
    <cellStyle name="s_Trading Val Calc_Brenner_2007.07.13 (RSRI)_DF's 2 6" xfId="14781" xr:uid="{CC7D8D2E-E624-4459-BD96-19D79FDF2D86}"/>
    <cellStyle name="s_Trading Val Calc_Brenner_2007.07.13 (RSRI)_DF's 3" xfId="10687" xr:uid="{73334E3B-F9D9-495B-8C05-DE4276C65CBB}"/>
    <cellStyle name="s_Trading Val Calc_Brenner_2007.07.13 (RSRI)_DF's 3 2" xfId="12262" xr:uid="{6B200412-658F-4F5C-8034-9E120662C94C}"/>
    <cellStyle name="s_Trading Val Calc_Brenner_2007.07.13 (RSRI)_DF's 3 2 2" xfId="23503" xr:uid="{340152DB-CFA2-4B9C-A241-72D9A2DFB2C9}"/>
    <cellStyle name="s_Trading Val Calc_Brenner_2007.07.13 (RSRI)_DF's 3 2 3" xfId="27206" xr:uid="{A3C494CA-9DA5-41C7-93F4-EC6607482421}"/>
    <cellStyle name="s_Trading Val Calc_Brenner_2007.07.13 (RSRI)_DF's 3 2 4" xfId="13932" xr:uid="{F6639C53-942B-4BF8-8EC9-169E3ADF2DE9}"/>
    <cellStyle name="s_Trading Val Calc_Brenner_2007.07.13 (RSRI)_DF's 3 2 5" xfId="16235" xr:uid="{7B09AC89-89D0-4ECD-BA9A-8CE201984B77}"/>
    <cellStyle name="s_Trading Val Calc_Brenner_2007.07.13 (RSRI)_DF's 3 2 6" xfId="32347" xr:uid="{3B8153EF-B4C5-4848-85F0-D66F75FCE3D5}"/>
    <cellStyle name="s_Trading Val Calc_Brenner_2007.07.13 (RSRI)_EVOLUÇÃO OBRA" xfId="5872" xr:uid="{51BADA1C-265C-4FB3-9F4E-0E85A33111D5}"/>
    <cellStyle name="s_Trading Val Calc_Brenner_2007.07.13 (RSRI)_EVOLUÇÃO OBRA 2" xfId="10157" xr:uid="{2509BCC7-8427-48A1-BA07-AF1AFC983CAF}"/>
    <cellStyle name="s_Trading Val Calc_Brenner_2007.07.13 (RSRI)_EVOLUÇÃO OBRA 2 2" xfId="21806" xr:uid="{D0FA56F1-12CA-480B-855A-31B5283623DD}"/>
    <cellStyle name="s_Trading Val Calc_Brenner_2007.07.13 (RSRI)_EVOLUÇÃO OBRA 2 3" xfId="25554" xr:uid="{0E2B5F93-63B8-42F6-8C0B-634B6C970AEC}"/>
    <cellStyle name="s_Trading Val Calc_Brenner_2007.07.13 (RSRI)_EVOLUÇÃO OBRA 2 4" xfId="29157" xr:uid="{A0623E29-07FE-476F-A588-514762EC6DD5}"/>
    <cellStyle name="s_Trading Val Calc_Brenner_2007.07.13 (RSRI)_EVOLUÇÃO OBRA 2 5" xfId="32849" xr:uid="{B7680439-F96F-44FE-8CF1-E5738F5D9FA9}"/>
    <cellStyle name="s_Trading Val Calc_Brenner_2007.07.13 (RSRI)_EVOLUÇÃO OBRA 2 6" xfId="15953" xr:uid="{86B7C6D8-E458-4045-9F34-1D487FDD923B}"/>
    <cellStyle name="s_Trading Val Calc_Brenner_2007.07.13 (RSRI)_EVOLUÇÃO OBRA 3" xfId="11698" xr:uid="{ED2106A4-9BD9-4521-B0F7-B9CD100ECD4E}"/>
    <cellStyle name="s_Trading Val Calc_Brenner_2007.07.13 (RSRI)_EVOLUÇÃO OBRA 3 2" xfId="13254" xr:uid="{93432F26-C475-4888-A85D-5F94313F3561}"/>
    <cellStyle name="s_Trading Val Calc_Brenner_2007.07.13 (RSRI)_EVOLUÇÃO OBRA 3 2 2" xfId="24495" xr:uid="{02200F3C-C929-45FE-BD45-509057E0D2B2}"/>
    <cellStyle name="s_Trading Val Calc_Brenner_2007.07.13 (RSRI)_EVOLUÇÃO OBRA 3 2 3" xfId="28196" xr:uid="{B9535E01-9F03-4C9A-B710-0025862F9690}"/>
    <cellStyle name="s_Trading Val Calc_Brenner_2007.07.13 (RSRI)_EVOLUÇÃO OBRA 3 2 4" xfId="14325" xr:uid="{986C1F7D-9B29-4E38-820B-687C63378CFB}"/>
    <cellStyle name="s_Trading Val Calc_Brenner_2007.07.13 (RSRI)_EVOLUÇÃO OBRA 3 2 5" xfId="33602" xr:uid="{DF5BA7A4-1C26-470E-A043-13EDC026B7B5}"/>
    <cellStyle name="s_Trading Val Calc_Brenner_2007.07.13 (RSRI)_EVOLUÇÃO OBRA 3 2 6" xfId="32372" xr:uid="{F1F88EA1-276A-41F6-806B-266871AE63BE}"/>
    <cellStyle name="s_Trading Val Calc_Brenner_2007.07.13 (RSRI)_VSO-4T08-2008.12.02" xfId="4862" xr:uid="{0F79020F-7359-4DC4-A91A-0B9EB1CF3E27}"/>
    <cellStyle name="s_Trading Val Calc_Brenner_2007.07.13 (RSRI)_VSO-4T08-2008.12.02 2" xfId="9175" xr:uid="{316D253D-7726-440B-9B90-5C9AEAA325FE}"/>
    <cellStyle name="s_Trading Val Calc_Brenner_2007.07.13 (RSRI)_VSO-4T08-2008.12.02 2 2" xfId="20913" xr:uid="{17FD7A7F-C5A6-4626-810C-4F2B9B10E462}"/>
    <cellStyle name="s_Trading Val Calc_Brenner_2007.07.13 (RSRI)_VSO-4T08-2008.12.02 2 3" xfId="24725" xr:uid="{6355FE3D-226C-4A6C-9960-F379E90D89A8}"/>
    <cellStyle name="s_Trading Val Calc_Brenner_2007.07.13 (RSRI)_VSO-4T08-2008.12.02 2 4" xfId="22609" xr:uid="{B63CD8DA-3AFF-4E25-BCBE-4BFCA7E3E9E3}"/>
    <cellStyle name="s_Trading Val Calc_Brenner_2007.07.13 (RSRI)_VSO-4T08-2008.12.02 2 5" xfId="26455" xr:uid="{C54CC231-7399-4E87-B710-3E82F31F6C6C}"/>
    <cellStyle name="s_Trading Val Calc_Brenner_2007.07.13 (RSRI)_VSO-4T08-2008.12.02 2 6" xfId="18892" xr:uid="{8485E4A4-6911-44EA-AEA7-C0445F56E458}"/>
    <cellStyle name="s_Trading Val Calc_Brenner_2007.07.13 (RSRI)_VSO-4T08-2008.12.02 3" xfId="36937" xr:uid="{C8B424B0-C3C5-45AE-90E2-E4FDF8607E67}"/>
    <cellStyle name="s_Trading Value" xfId="1701" xr:uid="{E3388A8D-3D82-474A-9513-F7DBD1BB07E9}"/>
    <cellStyle name="s_Trading Value 2" xfId="6608" xr:uid="{75150597-B403-43E8-A5E4-3C216A033BBB}"/>
    <cellStyle name="s_Trading Value 2 2" xfId="18582" xr:uid="{3122D7B1-0947-49EF-9831-30DD15C1B77A}"/>
    <cellStyle name="s_Trading Value 2 3" xfId="15864" xr:uid="{E741FBFD-5377-4263-9DAF-6B9E82CDE627}"/>
    <cellStyle name="s_Trading Value 2 4" xfId="29901" xr:uid="{136352C7-5C3D-4890-8F1E-48B52F26D8F6}"/>
    <cellStyle name="s_Trading Value 2 5" xfId="15639" xr:uid="{60E246C6-F368-479B-A307-A6ED63F9CB97}"/>
    <cellStyle name="s_Trading Value 2 6" xfId="31891" xr:uid="{0E197AB5-5DBF-420B-80A2-95739E031F46}"/>
    <cellStyle name="s_Trading Value 3" xfId="36938" xr:uid="{0FBE6D4F-03D6-4029-81C9-28F2907ACBC7}"/>
    <cellStyle name="s_Trading Value_1" xfId="1702" xr:uid="{B06C22A4-C1C3-4956-BB1F-BD94D4C997AD}"/>
    <cellStyle name="s_Trading Value_1 2" xfId="6609" xr:uid="{2E9C426A-496E-4EC9-921B-EF72781E04C2}"/>
    <cellStyle name="s_Trading Value_1 2 2" xfId="18583" xr:uid="{C2798817-664B-4FD0-9913-BC14D707AC07}"/>
    <cellStyle name="s_Trading Value_1 2 3" xfId="13970" xr:uid="{E286A467-66CF-4444-BCB1-693027B6565E}"/>
    <cellStyle name="s_Trading Value_1 2 4" xfId="28846" xr:uid="{A66EB7A5-88EB-42DA-B246-5E642B78F44C}"/>
    <cellStyle name="s_Trading Value_1 2 5" xfId="26235" xr:uid="{37F30767-8C0B-48EB-BD48-EC800E700510}"/>
    <cellStyle name="s_Trading Value_1 2 6" xfId="16009" xr:uid="{DF00E675-B5F1-4EC1-B806-48E5009BF0F1}"/>
    <cellStyle name="s_Trading Value_1 3" xfId="36939" xr:uid="{1757876B-5A89-46FB-93E5-140346B1E7D8}"/>
    <cellStyle name="s_Trading Value_1_2007.04.13 (RSRI)" xfId="1703" xr:uid="{31267D0D-3502-4FC3-AFAC-3CDC4949F499}"/>
    <cellStyle name="s_Trading Value_1_2007.04.13 (RSRI) 2" xfId="6610" xr:uid="{84D29B59-7568-4556-B6D3-B9CBF521A0B5}"/>
    <cellStyle name="s_Trading Value_1_2007.04.13 (RSRI) 2 2" xfId="18584" xr:uid="{B52C80F7-C638-4685-8A4F-A273F3944823}"/>
    <cellStyle name="s_Trading Value_1_2007.04.13 (RSRI) 2 3" xfId="13969" xr:uid="{FED31FDB-03BD-481C-BD17-A77EF5707EA1}"/>
    <cellStyle name="s_Trading Value_1_2007.04.13 (RSRI) 2 4" xfId="14286" xr:uid="{2263D8A2-C620-46BF-B746-F599DAC52975}"/>
    <cellStyle name="s_Trading Value_1_2007.04.13 (RSRI) 2 5" xfId="32202" xr:uid="{B4714064-EB79-444A-9E10-DD9FCBC5CD04}"/>
    <cellStyle name="s_Trading Value_1_2007.04.13 (RSRI) 2 6" xfId="14976" xr:uid="{D2DE8A79-386F-459D-8DB4-A879A80EA923}"/>
    <cellStyle name="s_Trading Value_1_2007.04.13 (RSRI) 3" xfId="36940" xr:uid="{EE785AEA-7D29-4A41-868C-A5A31ACD5F4B}"/>
    <cellStyle name="s_Trading Value_1_2007.04.13 (RSRI)_BALANÇO" xfId="3883" xr:uid="{B3E63AA2-0302-4C84-889E-182D313BD25A}"/>
    <cellStyle name="s_Trading Value_1_2007.04.13 (RSRI)_BALANÇO 2" xfId="8666" xr:uid="{CBB12643-4647-4771-9A5A-1970FA38E67D}"/>
    <cellStyle name="s_Trading Value_1_2007.04.13 (RSRI)_BALANÇO 2 2" xfId="20413" xr:uid="{82A8DFDE-AA77-4C4B-A1DA-0B58890B2498}"/>
    <cellStyle name="s_Trading Value_1_2007.04.13 (RSRI)_BALANÇO 2 3" xfId="18760" xr:uid="{CA031F9D-4F76-483E-9377-F6C9B9836902}"/>
    <cellStyle name="s_Trading Value_1_2007.04.13 (RSRI)_BALANÇO 2 4" xfId="17705" xr:uid="{EF919AAD-454F-4561-987B-9A39A088A448}"/>
    <cellStyle name="s_Trading Value_1_2007.04.13 (RSRI)_BALANÇO 2 5" xfId="14826" xr:uid="{989D7E7B-37D1-4323-A7FF-452B61BEB5FD}"/>
    <cellStyle name="s_Trading Value_1_2007.04.13 (RSRI)_BALANÇO 2 6" xfId="34477" xr:uid="{06149904-46A7-45DF-97B7-765D3017CD6D}"/>
    <cellStyle name="s_Trading Value_1_2007.04.13 (RSRI)_BALANÇO 3" xfId="11185" xr:uid="{1129CB7D-5C43-4410-9BF1-C7B0214F86FB}"/>
    <cellStyle name="s_Trading Value_1_2007.04.13 (RSRI)_BALANÇO 3 2" xfId="12756" xr:uid="{D5E297D2-9EA0-4AA3-B1F8-99B348BC7042}"/>
    <cellStyle name="s_Trading Value_1_2007.04.13 (RSRI)_BALANÇO 3 2 2" xfId="23997" xr:uid="{8687E552-C882-40D5-B432-F50AD7FFF7DD}"/>
    <cellStyle name="s_Trading Value_1_2007.04.13 (RSRI)_BALANÇO 3 2 3" xfId="27700" xr:uid="{24475EA8-1EA0-4548-91EF-A2AA41FC7988}"/>
    <cellStyle name="s_Trading Value_1_2007.04.13 (RSRI)_BALANÇO 3 2 4" xfId="26360" xr:uid="{580A2EB4-70F8-4BA3-98DB-46B5AB1BFDA7}"/>
    <cellStyle name="s_Trading Value_1_2007.04.13 (RSRI)_BALANÇO 3 2 5" xfId="30700" xr:uid="{FE94849C-0A04-4035-82F0-5D54D4D5C2D4}"/>
    <cellStyle name="s_Trading Value_1_2007.04.13 (RSRI)_BALANÇO 3 2 6" xfId="16722" xr:uid="{311E9F09-8D34-482B-94DC-D59AAABEFC70}"/>
    <cellStyle name="s_Trading Value_1_2007.04.13 (RSRI)_DF's" xfId="2867" xr:uid="{A4CE267B-1246-4FB4-A376-68FA62B22A1E}"/>
    <cellStyle name="s_Trading Value_1_2007.04.13 (RSRI)_DF's 2" xfId="7650" xr:uid="{84B5E2FE-81CD-4CC0-9381-3A09EF0FE411}"/>
    <cellStyle name="s_Trading Value_1_2007.04.13 (RSRI)_DF's 2 2" xfId="19522" xr:uid="{56EF8F7C-D2DE-4944-89B1-2A722F95100F}"/>
    <cellStyle name="s_Trading Value_1_2007.04.13 (RSRI)_DF's 2 3" xfId="18863" xr:uid="{C9A16E2C-85FF-47C0-8A39-B2AB0A1B87A4}"/>
    <cellStyle name="s_Trading Value_1_2007.04.13 (RSRI)_DF's 2 4" xfId="16833" xr:uid="{6A1BB5B3-2DAA-4CE9-BA05-77F187FB1FCD}"/>
    <cellStyle name="s_Trading Value_1_2007.04.13 (RSRI)_DF's 2 5" xfId="17023" xr:uid="{A319CE6F-5C63-4F8B-B0F2-A75AD133C673}"/>
    <cellStyle name="s_Trading Value_1_2007.04.13 (RSRI)_DF's 2 6" xfId="29304" xr:uid="{B2419343-EB11-4061-AF25-F8A8DAF6BE74}"/>
    <cellStyle name="s_Trading Value_1_2007.04.13 (RSRI)_DF's 3" xfId="10688" xr:uid="{9ED7117E-787F-479B-83E3-BC2F8ED825EB}"/>
    <cellStyle name="s_Trading Value_1_2007.04.13 (RSRI)_DF's 3 2" xfId="12263" xr:uid="{97C87337-F2E0-4BFB-8677-F740037757E9}"/>
    <cellStyle name="s_Trading Value_1_2007.04.13 (RSRI)_DF's 3 2 2" xfId="23504" xr:uid="{A39A964C-652D-464A-A152-BE59FA3A7F15}"/>
    <cellStyle name="s_Trading Value_1_2007.04.13 (RSRI)_DF's 3 2 3" xfId="27207" xr:uid="{B0A5854F-44EC-47B8-A042-9D18C90A67B1}"/>
    <cellStyle name="s_Trading Value_1_2007.04.13 (RSRI)_DF's 3 2 4" xfId="17084" xr:uid="{711319AB-2DF0-4786-9495-C988D1DB92BA}"/>
    <cellStyle name="s_Trading Value_1_2007.04.13 (RSRI)_DF's 3 2 5" xfId="31243" xr:uid="{DC35D200-6422-46B9-9CFF-2DCBE98E578F}"/>
    <cellStyle name="s_Trading Value_1_2007.04.13 (RSRI)_DF's 3 2 6" xfId="34521" xr:uid="{E3B257F8-C5B6-4EDA-B754-1D01B1526F4C}"/>
    <cellStyle name="s_Trading Value_1_2007.04.13 (RSRI)_EVOLUÇÃO OBRA" xfId="5873" xr:uid="{006CCA2E-C901-424F-A360-7AF4E8A50274}"/>
    <cellStyle name="s_Trading Value_1_2007.04.13 (RSRI)_EVOLUÇÃO OBRA 2" xfId="10158" xr:uid="{B0E1AB91-1244-4050-9D1C-BAE020475C50}"/>
    <cellStyle name="s_Trading Value_1_2007.04.13 (RSRI)_EVOLUÇÃO OBRA 2 2" xfId="21807" xr:uid="{1A6BF8C0-E760-4AFC-A2DE-6D20A0B0EEB9}"/>
    <cellStyle name="s_Trading Value_1_2007.04.13 (RSRI)_EVOLUÇÃO OBRA 2 3" xfId="25555" xr:uid="{952AB94A-8C37-466E-86F8-EBB4EB7DE977}"/>
    <cellStyle name="s_Trading Value_1_2007.04.13 (RSRI)_EVOLUÇÃO OBRA 2 4" xfId="26412" xr:uid="{83BDFA97-6699-41F1-9043-42729EF203D0}"/>
    <cellStyle name="s_Trading Value_1_2007.04.13 (RSRI)_EVOLUÇÃO OBRA 2 5" xfId="21043" xr:uid="{EC3355C0-CA7F-4C72-9989-1B1692D63BD2}"/>
    <cellStyle name="s_Trading Value_1_2007.04.13 (RSRI)_EVOLUÇÃO OBRA 2 6" xfId="32718" xr:uid="{30ED92B9-5E36-4CEA-B74F-284882660846}"/>
    <cellStyle name="s_Trading Value_1_2007.04.13 (RSRI)_EVOLUÇÃO OBRA 3" xfId="11699" xr:uid="{38ABAF89-2F4F-4688-A286-1C648FFB21EA}"/>
    <cellStyle name="s_Trading Value_1_2007.04.13 (RSRI)_EVOLUÇÃO OBRA 3 2" xfId="13255" xr:uid="{8A5ECBA1-6112-4472-B7A4-2F82F9E22FC4}"/>
    <cellStyle name="s_Trading Value_1_2007.04.13 (RSRI)_EVOLUÇÃO OBRA 3 2 2" xfId="24496" xr:uid="{1A8E893B-EEF4-4A14-B253-2F7F04A61AE1}"/>
    <cellStyle name="s_Trading Value_1_2007.04.13 (RSRI)_EVOLUÇÃO OBRA 3 2 3" xfId="28197" xr:uid="{FBCAC183-9E43-45D3-96F3-38694540450E}"/>
    <cellStyle name="s_Trading Value_1_2007.04.13 (RSRI)_EVOLUÇÃO OBRA 3 2 4" xfId="18750" xr:uid="{7E6B5C89-72E8-4A84-ADBF-E95CDD5D9E03}"/>
    <cellStyle name="s_Trading Value_1_2007.04.13 (RSRI)_EVOLUÇÃO OBRA 3 2 5" xfId="33603" xr:uid="{0E446274-314B-465C-9797-21ECABD7B185}"/>
    <cellStyle name="s_Trading Value_1_2007.04.13 (RSRI)_EVOLUÇÃO OBRA 3 2 6" xfId="30307" xr:uid="{5194FDA1-A412-4BC6-BFF2-BCA6C7AFD795}"/>
    <cellStyle name="s_Trading Value_1_2007.04.13 (RSRI)_VSO-4T08-2008.12.02" xfId="4863" xr:uid="{EBE67E0C-C60B-4364-B113-FAB351EC74FE}"/>
    <cellStyle name="s_Trading Value_1_2007.04.13 (RSRI)_VSO-4T08-2008.12.02 2" xfId="9176" xr:uid="{D837364C-03CA-40C5-839F-0B8555B454AB}"/>
    <cellStyle name="s_Trading Value_1_2007.04.13 (RSRI)_VSO-4T08-2008.12.02 2 2" xfId="20914" xr:uid="{CFC5F832-35E0-4C15-B52A-5A573F57D007}"/>
    <cellStyle name="s_Trading Value_1_2007.04.13 (RSRI)_VSO-4T08-2008.12.02 2 3" xfId="24726" xr:uid="{CBEFF1BB-0707-409E-85E9-EA5F7E8FD146}"/>
    <cellStyle name="s_Trading Value_1_2007.04.13 (RSRI)_VSO-4T08-2008.12.02 2 4" xfId="17051" xr:uid="{E38F5339-95A6-4EF4-9A05-316EDF186C15}"/>
    <cellStyle name="s_Trading Value_1_2007.04.13 (RSRI)_VSO-4T08-2008.12.02 2 5" xfId="31294" xr:uid="{D06BA104-9639-49BF-B5A5-FD291A78F530}"/>
    <cellStyle name="s_Trading Value_1_2007.04.13 (RSRI)_VSO-4T08-2008.12.02 2 6" xfId="34783" xr:uid="{63F557E8-464D-4F54-9CF7-BF92F4394F7C}"/>
    <cellStyle name="s_Trading Value_1_2007.04.13 (RSRI)_VSO-4T08-2008.12.02 3" xfId="36941" xr:uid="{CFE79E47-E579-4075-8078-32F1D72709F7}"/>
    <cellStyle name="s_Trading Value_1_2007.07.13 (RSRI)" xfId="1704" xr:uid="{07B945FF-DDAC-4EF4-B279-D3FB41D21873}"/>
    <cellStyle name="s_Trading Value_1_2007.07.13 (RSRI) 2" xfId="6611" xr:uid="{66BACB27-76C0-49CE-860D-33C26C202D9E}"/>
    <cellStyle name="s_Trading Value_1_2007.07.13 (RSRI) 2 2" xfId="18585" xr:uid="{4CBBB5E0-2DDF-4E19-9D44-52B3C3D48EC3}"/>
    <cellStyle name="s_Trading Value_1_2007.07.13 (RSRI) 2 3" xfId="16621" xr:uid="{CECD3443-7BA9-420B-88C9-8786DFAAFDE4}"/>
    <cellStyle name="s_Trading Value_1_2007.07.13 (RSRI) 2 4" xfId="30277" xr:uid="{157F6D96-C6F9-4A38-9CC5-98E779F9B1B9}"/>
    <cellStyle name="s_Trading Value_1_2007.07.13 (RSRI) 2 5" xfId="29690" xr:uid="{85D26DCC-78B3-4ECC-901C-B88C27E3D27D}"/>
    <cellStyle name="s_Trading Value_1_2007.07.13 (RSRI) 2 6" xfId="21191" xr:uid="{73648B79-0CF4-46A2-8C3A-94115886A477}"/>
    <cellStyle name="s_Trading Value_1_2007.07.13 (RSRI) 3" xfId="36942" xr:uid="{75AD6550-6D53-4155-92C3-CFCD1E778FA4}"/>
    <cellStyle name="s_Trading Value_1_2007.07.13 (RSRI)_BALANÇO" xfId="3884" xr:uid="{CDA8401F-72B0-442C-847A-FCE7A44B87E2}"/>
    <cellStyle name="s_Trading Value_1_2007.07.13 (RSRI)_BALANÇO 2" xfId="8667" xr:uid="{83042E8E-375F-4E0E-BFDB-B8F63CAB816F}"/>
    <cellStyle name="s_Trading Value_1_2007.07.13 (RSRI)_BALANÇO 2 2" xfId="20414" xr:uid="{5E838B60-D8B2-4EA5-AA13-55E06AD0C05C}"/>
    <cellStyle name="s_Trading Value_1_2007.07.13 (RSRI)_BALANÇO 2 3" xfId="14902" xr:uid="{769DC3F0-AD1F-4BDD-90CC-71EF4599E12B}"/>
    <cellStyle name="s_Trading Value_1_2007.07.13 (RSRI)_BALANÇO 2 4" xfId="15181" xr:uid="{79521EB0-2797-40E9-B1EE-0306C6BCA687}"/>
    <cellStyle name="s_Trading Value_1_2007.07.13 (RSRI)_BALANÇO 2 5" xfId="29045" xr:uid="{70B97970-BA52-416A-A27A-36E2A1F784BC}"/>
    <cellStyle name="s_Trading Value_1_2007.07.13 (RSRI)_BALANÇO 2 6" xfId="17357" xr:uid="{06BCF963-AFC2-47A1-AC68-92B482ADECC9}"/>
    <cellStyle name="s_Trading Value_1_2007.07.13 (RSRI)_BALANÇO 3" xfId="11186" xr:uid="{C823A5B1-E70F-419C-B99A-CFFB4170F284}"/>
    <cellStyle name="s_Trading Value_1_2007.07.13 (RSRI)_BALANÇO 3 2" xfId="12757" xr:uid="{B171C5C6-D1C2-4BB4-9055-6F19356A691D}"/>
    <cellStyle name="s_Trading Value_1_2007.07.13 (RSRI)_BALANÇO 3 2 2" xfId="23998" xr:uid="{3B042C01-0533-4A05-A3EA-F13A86BD20B2}"/>
    <cellStyle name="s_Trading Value_1_2007.07.13 (RSRI)_BALANÇO 3 2 3" xfId="27701" xr:uid="{F0F65A01-288F-4718-806F-CC444F941B1B}"/>
    <cellStyle name="s_Trading Value_1_2007.07.13 (RSRI)_BALANÇO 3 2 4" xfId="22584" xr:uid="{14DFEEB5-EEEB-4C34-8497-2B1C813FBF76}"/>
    <cellStyle name="s_Trading Value_1_2007.07.13 (RSRI)_BALANÇO 3 2 5" xfId="14818" xr:uid="{7B02BFD0-6105-4E13-8E36-A392E1C4F56C}"/>
    <cellStyle name="s_Trading Value_1_2007.07.13 (RSRI)_BALANÇO 3 2 6" xfId="28385" xr:uid="{B6CB918D-57C6-4100-B723-AF908CAC8C4A}"/>
    <cellStyle name="s_Trading Value_1_2007.07.13 (RSRI)_DF's" xfId="2868" xr:uid="{DFCAB218-6661-4793-9441-B79CC5DF7043}"/>
    <cellStyle name="s_Trading Value_1_2007.07.13 (RSRI)_DF's 2" xfId="7651" xr:uid="{FF4CA242-393B-4FA6-B124-A6ED2E584F1F}"/>
    <cellStyle name="s_Trading Value_1_2007.07.13 (RSRI)_DF's 2 2" xfId="19523" xr:uid="{3DB7F402-F0A3-4D6F-894B-EAB04800B869}"/>
    <cellStyle name="s_Trading Value_1_2007.07.13 (RSRI)_DF's 2 3" xfId="15000" xr:uid="{B054A389-C993-40C7-9A0E-16B424D75D54}"/>
    <cellStyle name="s_Trading Value_1_2007.07.13 (RSRI)_DF's 2 4" xfId="30247" xr:uid="{C569DEF4-D9A6-4FCB-B8AA-9297BB50A687}"/>
    <cellStyle name="s_Trading Value_1_2007.07.13 (RSRI)_DF's 2 5" xfId="29552" xr:uid="{D690D13C-E5E8-4420-A95B-8E673BD04C78}"/>
    <cellStyle name="s_Trading Value_1_2007.07.13 (RSRI)_DF's 2 6" xfId="13667" xr:uid="{0CD342CC-77FE-426D-AE35-29074615533C}"/>
    <cellStyle name="s_Trading Value_1_2007.07.13 (RSRI)_DF's 3" xfId="10689" xr:uid="{A587F324-12CD-4AD0-8794-1231F4DC7E75}"/>
    <cellStyle name="s_Trading Value_1_2007.07.13 (RSRI)_DF's 3 2" xfId="12264" xr:uid="{6C2D84F7-8A3A-4042-822E-A5D9C8DEA263}"/>
    <cellStyle name="s_Trading Value_1_2007.07.13 (RSRI)_DF's 3 2 2" xfId="23505" xr:uid="{73FCE459-0C75-4957-BED4-6994DAD96D7F}"/>
    <cellStyle name="s_Trading Value_1_2007.07.13 (RSRI)_DF's 3 2 3" xfId="27208" xr:uid="{8A69998B-331F-4298-9F93-4E6296B6A3C0}"/>
    <cellStyle name="s_Trading Value_1_2007.07.13 (RSRI)_DF's 3 2 4" xfId="17825" xr:uid="{8B82FBFF-202E-47AC-A6B2-021C38C6198F}"/>
    <cellStyle name="s_Trading Value_1_2007.07.13 (RSRI)_DF's 3 2 5" xfId="31493" xr:uid="{CB88B67A-2703-43C9-83D4-E86FBC1DA450}"/>
    <cellStyle name="s_Trading Value_1_2007.07.13 (RSRI)_DF's 3 2 6" xfId="34449" xr:uid="{401F47F2-CB49-468F-BCBF-811E612A7C5F}"/>
    <cellStyle name="s_Trading Value_1_2007.07.13 (RSRI)_EVOLUÇÃO OBRA" xfId="5874" xr:uid="{21CBC641-0707-41B4-8DCA-1DFB9086386E}"/>
    <cellStyle name="s_Trading Value_1_2007.07.13 (RSRI)_EVOLUÇÃO OBRA 2" xfId="10159" xr:uid="{51CF01BC-F378-441F-A6BA-9162A71B30EE}"/>
    <cellStyle name="s_Trading Value_1_2007.07.13 (RSRI)_EVOLUÇÃO OBRA 2 2" xfId="21808" xr:uid="{AED079AF-02D9-4340-9BDA-574875C831FA}"/>
    <cellStyle name="s_Trading Value_1_2007.07.13 (RSRI)_EVOLUÇÃO OBRA 2 3" xfId="25556" xr:uid="{09D9882C-4DC7-424E-960A-F73741010CF1}"/>
    <cellStyle name="s_Trading Value_1_2007.07.13 (RSRI)_EVOLUÇÃO OBRA 2 4" xfId="25915" xr:uid="{C47C760D-DB82-4B05-86B7-EA3065C59B8B}"/>
    <cellStyle name="s_Trading Value_1_2007.07.13 (RSRI)_EVOLUÇÃO OBRA 2 5" xfId="16247" xr:uid="{F9C466F1-CE10-4622-92FE-9E736F258CF1}"/>
    <cellStyle name="s_Trading Value_1_2007.07.13 (RSRI)_EVOLUÇÃO OBRA 2 6" xfId="34016" xr:uid="{E0ADCDCD-CD6A-4A95-8EC7-E3B4516DD427}"/>
    <cellStyle name="s_Trading Value_1_2007.07.13 (RSRI)_EVOLUÇÃO OBRA 3" xfId="11700" xr:uid="{EB5F2142-3342-42B3-8E0D-004987823598}"/>
    <cellStyle name="s_Trading Value_1_2007.07.13 (RSRI)_EVOLUÇÃO OBRA 3 2" xfId="13256" xr:uid="{5D86617C-8F8B-4AF1-BAC7-BE83B9BE1205}"/>
    <cellStyle name="s_Trading Value_1_2007.07.13 (RSRI)_EVOLUÇÃO OBRA 3 2 2" xfId="24497" xr:uid="{1A0F79D6-7A82-40B0-9BDE-05D17C965F68}"/>
    <cellStyle name="s_Trading Value_1_2007.07.13 (RSRI)_EVOLUÇÃO OBRA 3 2 3" xfId="28198" xr:uid="{F986321B-E97F-4FE3-B5FE-2FF0515F9458}"/>
    <cellStyle name="s_Trading Value_1_2007.07.13 (RSRI)_EVOLUÇÃO OBRA 3 2 4" xfId="17723" xr:uid="{CAB8EB9E-B793-4B58-B9C3-7C98D6FF1F3D}"/>
    <cellStyle name="s_Trading Value_1_2007.07.13 (RSRI)_EVOLUÇÃO OBRA 3 2 5" xfId="33604" xr:uid="{73040AD8-796C-4E67-9B51-A4DB224C4689}"/>
    <cellStyle name="s_Trading Value_1_2007.07.13 (RSRI)_EVOLUÇÃO OBRA 3 2 6" xfId="22103" xr:uid="{D2FD05F2-A292-4A43-A72F-B4BF75F48C3D}"/>
    <cellStyle name="s_Trading Value_1_2007.07.13 (RSRI)_VSO-4T08-2008.12.02" xfId="4864" xr:uid="{1D793CA4-ED8A-472F-B9B7-061134DFA71D}"/>
    <cellStyle name="s_Trading Value_1_2007.07.13 (RSRI)_VSO-4T08-2008.12.02 2" xfId="9177" xr:uid="{58DD3259-303A-43BF-AE37-3F0FA5D64921}"/>
    <cellStyle name="s_Trading Value_1_2007.07.13 (RSRI)_VSO-4T08-2008.12.02 2 2" xfId="20915" xr:uid="{AE9B91E4-5305-4DA0-99B3-01FC78DAFAA4}"/>
    <cellStyle name="s_Trading Value_1_2007.07.13 (RSRI)_VSO-4T08-2008.12.02 2 3" xfId="24727" xr:uid="{83586FB5-30A9-4048-9F92-35B771DC35E4}"/>
    <cellStyle name="s_Trading Value_1_2007.07.13 (RSRI)_VSO-4T08-2008.12.02 2 4" xfId="16819" xr:uid="{75C2CE31-F37E-4E4F-931C-AF8419CFF24D}"/>
    <cellStyle name="s_Trading Value_1_2007.07.13 (RSRI)_VSO-4T08-2008.12.02 2 5" xfId="20408" xr:uid="{405E8E85-228C-4BB7-8758-D52A94A6D420}"/>
    <cellStyle name="s_Trading Value_1_2007.07.13 (RSRI)_VSO-4T08-2008.12.02 2 6" xfId="22006" xr:uid="{38912458-F4F2-4DDD-A43F-4D95726D933E}"/>
    <cellStyle name="s_Trading Value_1_2007.07.13 (RSRI)_VSO-4T08-2008.12.02 3" xfId="36943" xr:uid="{5F8080FF-64B1-430B-ACD5-5087A63E1DC4}"/>
    <cellStyle name="s_Trading Value_2" xfId="1705" xr:uid="{26136DF8-0493-41CD-BE3A-6B7D4ABF7A30}"/>
    <cellStyle name="s_Trading Value_2_2007.04.13 (RSRI)" xfId="1706" xr:uid="{0204E155-D6F8-4829-8A4D-211ED207E4D7}"/>
    <cellStyle name="s_Trading Value_2_2007.04.13 (RSRI) 2" xfId="36944" xr:uid="{C4D5AAFF-6031-48DF-939C-D228155ACA3E}"/>
    <cellStyle name="s_Trading Value_2_2007.04.13 (RSRI)_BALANÇO" xfId="3885" xr:uid="{BBB7646A-EDA5-4056-A7EC-B846C6A515AC}"/>
    <cellStyle name="s_Trading Value_2_2007.04.13 (RSRI)_BALANÇO 2" xfId="8668" xr:uid="{ECE071DE-0A98-4702-A1BE-03F20AB059CC}"/>
    <cellStyle name="s_Trading Value_2_2007.04.13 (RSRI)_DF's" xfId="2869" xr:uid="{45737D30-D7F2-4B71-A65A-7F4926F9D594}"/>
    <cellStyle name="s_Trading Value_2_2007.04.13 (RSRI)_DF's 2" xfId="7652" xr:uid="{FC8A0D5B-8D54-4FCA-91A2-4152E9A8D8D9}"/>
    <cellStyle name="s_Trading Value_2_2007.04.13 (RSRI)_EVOLUÇÃO OBRA" xfId="5875" xr:uid="{BCE0A2A8-A83D-4D7C-B778-6958A8B42178}"/>
    <cellStyle name="s_Trading Value_2_2007.04.13 (RSRI)_EVOLUÇÃO OBRA 2" xfId="10160" xr:uid="{733DDFAC-76A3-45B5-9941-5AC03A6A041E}"/>
    <cellStyle name="s_Trading Value_2_2007.04.13 (RSRI)_VSO-4T08-2008.12.02" xfId="4865" xr:uid="{C370EB97-528E-4C6E-8C20-6D4F7E21E3FE}"/>
    <cellStyle name="s_Trading Value_2_2007.07.13 (RSRI)" xfId="1707" xr:uid="{691D7A40-152C-4146-9259-9E2E78015815}"/>
    <cellStyle name="s_Trading Value_2_2007.07.13 (RSRI) 2" xfId="36945" xr:uid="{7377B00E-FCDA-4750-83FD-FC8BF4F3342B}"/>
    <cellStyle name="s_Trading Value_2_2007.07.13 (RSRI)_BALANÇO" xfId="3886" xr:uid="{CBA153B4-4576-461E-BE0B-4789D21024A2}"/>
    <cellStyle name="s_Trading Value_2_2007.07.13 (RSRI)_BALANÇO 2" xfId="8669" xr:uid="{F8248BD5-74AA-46F6-A33B-BB19B3F728F5}"/>
    <cellStyle name="s_Trading Value_2_2007.07.13 (RSRI)_DF's" xfId="2870" xr:uid="{DF636ADD-40C1-47C5-B675-B4A69F84380D}"/>
    <cellStyle name="s_Trading Value_2_2007.07.13 (RSRI)_DF's 2" xfId="7653" xr:uid="{0A776939-CF4D-4CC8-9D5F-A1B9FC53A825}"/>
    <cellStyle name="s_Trading Value_2_2007.07.13 (RSRI)_EVOLUÇÃO OBRA" xfId="5876" xr:uid="{34E6BECC-7084-4259-828A-252E5A7DA904}"/>
    <cellStyle name="s_Trading Value_2_2007.07.13 (RSRI)_EVOLUÇÃO OBRA 2" xfId="10161" xr:uid="{7FD304C3-4550-432E-A624-CC549EFC314A}"/>
    <cellStyle name="s_Trading Value_2_2007.07.13 (RSRI)_VSO-4T08-2008.12.02" xfId="4866" xr:uid="{C93BD969-567B-4D79-8748-5CE3DEBBA691}"/>
    <cellStyle name="s_Trading Value_2007.04.13 (RSRI)" xfId="1708" xr:uid="{397C0DE4-C9FB-4DE3-AEB4-E0DCE8BEB554}"/>
    <cellStyle name="s_Trading Value_2007.04.13 (RSRI) 2" xfId="6612" xr:uid="{0E90975D-A585-44E7-B741-32A426981DE4}"/>
    <cellStyle name="s_Trading Value_2007.04.13 (RSRI) 2 2" xfId="18586" xr:uid="{8A5303A7-A00D-475B-ABB3-C108409EC458}"/>
    <cellStyle name="s_Trading Value_2007.04.13 (RSRI) 2 3" xfId="21240" xr:uid="{4F590E56-DAE5-46C3-83B3-6CEE87715E1B}"/>
    <cellStyle name="s_Trading Value_2007.04.13 (RSRI) 2 4" xfId="29272" xr:uid="{CAD7FAF3-5D4C-4312-9144-B6FC0868B37A}"/>
    <cellStyle name="s_Trading Value_2007.04.13 (RSRI) 2 5" xfId="28976" xr:uid="{0A0E2DF5-9CCF-4BD2-989A-16878E29486B}"/>
    <cellStyle name="s_Trading Value_2007.04.13 (RSRI) 2 6" xfId="16342" xr:uid="{812E9090-DC5F-4C8C-9E0A-144C04D14EAE}"/>
    <cellStyle name="s_Trading Value_2007.04.13 (RSRI) 3" xfId="36946" xr:uid="{756FBE33-FC13-4DFE-A36D-396D5EBAF0B3}"/>
    <cellStyle name="s_Trading Value_2007.04.13 (RSRI)_BALANÇO" xfId="3887" xr:uid="{8725B524-8972-4269-8A39-20D1DC65D5B6}"/>
    <cellStyle name="s_Trading Value_2007.04.13 (RSRI)_BALANÇO 2" xfId="8670" xr:uid="{871F2875-5A37-4EC0-9A40-2B81980E3CF5}"/>
    <cellStyle name="s_Trading Value_2007.04.13 (RSRI)_BALANÇO 2 2" xfId="20417" xr:uid="{393EBB55-FE00-48CA-ABB7-E1A0052B188D}"/>
    <cellStyle name="s_Trading Value_2007.04.13 (RSRI)_BALANÇO 2 3" xfId="13574" xr:uid="{DD247022-A4E3-4C3B-96EE-ABEB4C7C43B7}"/>
    <cellStyle name="s_Trading Value_2007.04.13 (RSRI)_BALANÇO 2 4" xfId="19239" xr:uid="{0F69F29D-2EAC-4485-B9FF-15226EE848D0}"/>
    <cellStyle name="s_Trading Value_2007.04.13 (RSRI)_BALANÇO 2 5" xfId="29171" xr:uid="{4D442403-5435-4CF0-B936-E0AD5211E95B}"/>
    <cellStyle name="s_Trading Value_2007.04.13 (RSRI)_BALANÇO 2 6" xfId="31007" xr:uid="{193C18B3-62D3-4E34-B453-B9700F6B711E}"/>
    <cellStyle name="s_Trading Value_2007.04.13 (RSRI)_BALANÇO 3" xfId="11188" xr:uid="{45EE0069-F59F-419F-84C4-DCFF465B4E89}"/>
    <cellStyle name="s_Trading Value_2007.04.13 (RSRI)_BALANÇO 3 2" xfId="12759" xr:uid="{5BB5C9CD-F910-48F7-B86A-C4C72A045FA7}"/>
    <cellStyle name="s_Trading Value_2007.04.13 (RSRI)_BALANÇO 3 2 2" xfId="24000" xr:uid="{C0CD1365-CC41-4203-B6B3-1C88876465BE}"/>
    <cellStyle name="s_Trading Value_2007.04.13 (RSRI)_BALANÇO 3 2 3" xfId="27703" xr:uid="{7631444C-F0CE-4B1F-8353-F1634AF48684}"/>
    <cellStyle name="s_Trading Value_2007.04.13 (RSRI)_BALANÇO 3 2 4" xfId="21374" xr:uid="{B40AD517-993A-4886-9483-BCCE881D339B}"/>
    <cellStyle name="s_Trading Value_2007.04.13 (RSRI)_BALANÇO 3 2 5" xfId="32626" xr:uid="{38E60BE0-C485-4EAF-957E-44AF4A4DACE9}"/>
    <cellStyle name="s_Trading Value_2007.04.13 (RSRI)_BALANÇO 3 2 6" xfId="34140" xr:uid="{0160577E-37E2-40C9-AB11-2D87F81DDED7}"/>
    <cellStyle name="s_Trading Value_2007.04.13 (RSRI)_DF's" xfId="2871" xr:uid="{2906E55F-0D7C-423F-B79B-2FBA7019A19B}"/>
    <cellStyle name="s_Trading Value_2007.04.13 (RSRI)_DF's 2" xfId="7654" xr:uid="{118AF71D-CA69-4312-BA5B-6585FA7A9B2D}"/>
    <cellStyle name="s_Trading Value_2007.04.13 (RSRI)_DF's 2 2" xfId="19526" xr:uid="{155C3BBB-26B8-4474-83D3-FBD96E00B280}"/>
    <cellStyle name="s_Trading Value_2007.04.13 (RSRI)_DF's 2 3" xfId="13725" xr:uid="{E2282A72-49C9-49D0-B68E-507D9D9C752E}"/>
    <cellStyle name="s_Trading Value_2007.04.13 (RSRI)_DF's 2 4" xfId="21151" xr:uid="{BDE29E3F-5154-4DA0-8BF6-850D6E19017D}"/>
    <cellStyle name="s_Trading Value_2007.04.13 (RSRI)_DF's 2 5" xfId="25888" xr:uid="{4B14BA91-1841-4891-A090-3733842E0868}"/>
    <cellStyle name="s_Trading Value_2007.04.13 (RSRI)_DF's 2 6" xfId="19130" xr:uid="{950B0FCC-6815-46C7-8717-BC9BE1FD3F5C}"/>
    <cellStyle name="s_Trading Value_2007.04.13 (RSRI)_DF's 3" xfId="10690" xr:uid="{FBA68D19-0E2E-431E-B4A0-7D3FBEBD8F84}"/>
    <cellStyle name="s_Trading Value_2007.04.13 (RSRI)_DF's 3 2" xfId="12265" xr:uid="{6772B5CF-04DC-40FB-9BA7-6CB4DE901A84}"/>
    <cellStyle name="s_Trading Value_2007.04.13 (RSRI)_DF's 3 2 2" xfId="23506" xr:uid="{404080D2-3C3B-4D73-9E43-DFBA7F292549}"/>
    <cellStyle name="s_Trading Value_2007.04.13 (RSRI)_DF's 3 2 3" xfId="27209" xr:uid="{B7CA4F6C-E587-4721-B327-FC5740C59D84}"/>
    <cellStyle name="s_Trading Value_2007.04.13 (RSRI)_DF's 3 2 4" xfId="26162" xr:uid="{43BDDDA4-8996-4BD7-9273-4CC53DED22F1}"/>
    <cellStyle name="s_Trading Value_2007.04.13 (RSRI)_DF's 3 2 5" xfId="30193" xr:uid="{ED5B1904-9B34-428C-9A56-0FA16540D9F0}"/>
    <cellStyle name="s_Trading Value_2007.04.13 (RSRI)_DF's 3 2 6" xfId="34889" xr:uid="{B6C46A20-A036-4CA3-AAF9-3D962CA24F59}"/>
    <cellStyle name="s_Trading Value_2007.04.13 (RSRI)_EVOLUÇÃO OBRA" xfId="5877" xr:uid="{EF681334-C9B3-45C6-9808-DD734A1EF283}"/>
    <cellStyle name="s_Trading Value_2007.04.13 (RSRI)_EVOLUÇÃO OBRA 2" xfId="10162" xr:uid="{3B20433C-6B7D-4A99-8D19-CDC4894B7DCC}"/>
    <cellStyle name="s_Trading Value_2007.04.13 (RSRI)_EVOLUÇÃO OBRA 2 2" xfId="21811" xr:uid="{03339152-2D13-4365-BB0C-51C040989F93}"/>
    <cellStyle name="s_Trading Value_2007.04.13 (RSRI)_EVOLUÇÃO OBRA 2 3" xfId="25559" xr:uid="{9305A4F7-F1DF-4107-A075-F0169686DEE5}"/>
    <cellStyle name="s_Trading Value_2007.04.13 (RSRI)_EVOLUÇÃO OBRA 2 4" xfId="17285" xr:uid="{7824FA22-9D5C-4614-84A1-AAA293B9CBF1}"/>
    <cellStyle name="s_Trading Value_2007.04.13 (RSRI)_EVOLUÇÃO OBRA 2 5" xfId="32728" xr:uid="{D353F6F7-EC46-4DD6-A222-CB98F3215756}"/>
    <cellStyle name="s_Trading Value_2007.04.13 (RSRI)_EVOLUÇÃO OBRA 2 6" xfId="35015" xr:uid="{9F73F612-845C-49E7-B694-0FCBA45BCF1C}"/>
    <cellStyle name="s_Trading Value_2007.04.13 (RSRI)_EVOLUÇÃO OBRA 3" xfId="11701" xr:uid="{B1A8697C-131A-471F-9BD9-21C8C01BFBBD}"/>
    <cellStyle name="s_Trading Value_2007.04.13 (RSRI)_EVOLUÇÃO OBRA 3 2" xfId="13257" xr:uid="{7FEFD767-8AA7-4BCC-8D3B-EE7496A6996D}"/>
    <cellStyle name="s_Trading Value_2007.04.13 (RSRI)_EVOLUÇÃO OBRA 3 2 2" xfId="24498" xr:uid="{538C5EBE-1100-42AB-99C4-59BE15542545}"/>
    <cellStyle name="s_Trading Value_2007.04.13 (RSRI)_EVOLUÇÃO OBRA 3 2 3" xfId="28199" xr:uid="{C99C7FBB-DA00-4A90-B343-855BDDE5762E}"/>
    <cellStyle name="s_Trading Value_2007.04.13 (RSRI)_EVOLUÇÃO OBRA 3 2 4" xfId="13704" xr:uid="{BB816A5D-B814-4D93-972F-F005B421CFD0}"/>
    <cellStyle name="s_Trading Value_2007.04.13 (RSRI)_EVOLUÇÃO OBRA 3 2 5" xfId="33605" xr:uid="{A133DDAC-7794-4CC4-97B3-CDB326E745FA}"/>
    <cellStyle name="s_Trading Value_2007.04.13 (RSRI)_EVOLUÇÃO OBRA 3 2 6" xfId="29675" xr:uid="{2E7D4488-5A9C-4397-BAED-2ED5D2ED4F9D}"/>
    <cellStyle name="s_Trading Value_2007.04.13 (RSRI)_VSO-4T08-2008.12.02" xfId="4867" xr:uid="{E2B7E55F-8815-4C18-A4A9-5A22B55D4199}"/>
    <cellStyle name="s_Trading Value_2007.04.13 (RSRI)_VSO-4T08-2008.12.02 2" xfId="9178" xr:uid="{5A53A604-A629-4D7C-B117-1EF925418C14}"/>
    <cellStyle name="s_Trading Value_2007.04.13 (RSRI)_VSO-4T08-2008.12.02 2 2" xfId="20916" xr:uid="{C8586FB0-0562-4070-88BB-9C6852230D40}"/>
    <cellStyle name="s_Trading Value_2007.04.13 (RSRI)_VSO-4T08-2008.12.02 2 3" xfId="24728" xr:uid="{186D3E25-4619-493D-A052-2A7D45248066}"/>
    <cellStyle name="s_Trading Value_2007.04.13 (RSRI)_VSO-4T08-2008.12.02 2 4" xfId="28680" xr:uid="{E31EF64F-0ADF-4BBB-A52E-F3F8F7DD7B47}"/>
    <cellStyle name="s_Trading Value_2007.04.13 (RSRI)_VSO-4T08-2008.12.02 2 5" xfId="14089" xr:uid="{8589729B-A7AB-49DA-B20E-96436DA3DED5}"/>
    <cellStyle name="s_Trading Value_2007.04.13 (RSRI)_VSO-4T08-2008.12.02 2 6" xfId="22680" xr:uid="{AE68B9E1-199E-4C28-9197-D57F0B7EC828}"/>
    <cellStyle name="s_Trading Value_2007.04.13 (RSRI)_VSO-4T08-2008.12.02 3" xfId="36947" xr:uid="{24A97983-7B1B-4B59-9941-6E4D6F2CCB9A}"/>
    <cellStyle name="s_Trading Value_2007.07.13 (RSRI)" xfId="1709" xr:uid="{D2596C25-C1D5-4024-BF06-C7625E5EAFF2}"/>
    <cellStyle name="s_Trading Value_2007.07.13 (RSRI) 2" xfId="6613" xr:uid="{27A2A982-C54C-4CB1-AD8D-54F8DB6979AA}"/>
    <cellStyle name="s_Trading Value_2007.07.13 (RSRI) 2 2" xfId="18587" xr:uid="{EEDCE668-530B-4E89-815D-A79F8C6EE73F}"/>
    <cellStyle name="s_Trading Value_2007.07.13 (RSRI) 2 3" xfId="17398" xr:uid="{346C4D8E-A802-4D97-9951-5A88B9ACB165}"/>
    <cellStyle name="s_Trading Value_2007.07.13 (RSRI) 2 4" xfId="22256" xr:uid="{18ED9021-B656-4AA2-9194-85281588C557}"/>
    <cellStyle name="s_Trading Value_2007.07.13 (RSRI) 2 5" xfId="26707" xr:uid="{84CCFAA9-DC40-4AD7-A7BD-D0C4755E732E}"/>
    <cellStyle name="s_Trading Value_2007.07.13 (RSRI) 2 6" xfId="31522" xr:uid="{4C0A2D8C-FA34-456D-BEA3-62C0EBD8EA5B}"/>
    <cellStyle name="s_Trading Value_2007.07.13 (RSRI) 3" xfId="36948" xr:uid="{DFFEF242-555F-4F2A-93D0-497EEE271958}"/>
    <cellStyle name="s_Trading Value_2007.07.13 (RSRI)_BALANÇO" xfId="3888" xr:uid="{0B8B3A09-041C-4484-B559-5C14601EC21F}"/>
    <cellStyle name="s_Trading Value_2007.07.13 (RSRI)_BALANÇO 2" xfId="8671" xr:uid="{9E312925-C08F-49E9-BBAD-E759103B2EF3}"/>
    <cellStyle name="s_Trading Value_2007.07.13 (RSRI)_BALANÇO 2 2" xfId="20418" xr:uid="{897C5FBA-2B2D-4819-BCD3-E7869D515FAA}"/>
    <cellStyle name="s_Trading Value_2007.07.13 (RSRI)_BALANÇO 2 3" xfId="16439" xr:uid="{50F985AD-023E-4C69-91C4-8587763A22EF}"/>
    <cellStyle name="s_Trading Value_2007.07.13 (RSRI)_BALANÇO 2 4" xfId="22529" xr:uid="{5E166607-A025-47E1-9A2E-82B4B58D08B5}"/>
    <cellStyle name="s_Trading Value_2007.07.13 (RSRI)_BALANÇO 2 5" xfId="14464" xr:uid="{8AAD6FED-AAE3-43AF-9822-EE19A468ADE1}"/>
    <cellStyle name="s_Trading Value_2007.07.13 (RSRI)_BALANÇO 2 6" xfId="29737" xr:uid="{3C3E5DEE-A48C-4342-A4AF-42E047D8972D}"/>
    <cellStyle name="s_Trading Value_2007.07.13 (RSRI)_BALANÇO 3" xfId="11189" xr:uid="{5E2DFE85-BC2C-4E71-A82D-077A99149C01}"/>
    <cellStyle name="s_Trading Value_2007.07.13 (RSRI)_BALANÇO 3 2" xfId="12760" xr:uid="{E8501E15-916B-428C-B976-1CE1C04C3814}"/>
    <cellStyle name="s_Trading Value_2007.07.13 (RSRI)_BALANÇO 3 2 2" xfId="24001" xr:uid="{B9D59DE0-98CB-4237-8D7C-C8A9509D0646}"/>
    <cellStyle name="s_Trading Value_2007.07.13 (RSRI)_BALANÇO 3 2 3" xfId="27704" xr:uid="{85F5C5AC-7E81-4FC8-949C-6C480D6BD6B1}"/>
    <cellStyle name="s_Trading Value_2007.07.13 (RSRI)_BALANÇO 3 2 4" xfId="15309" xr:uid="{730FAEE1-DEC5-4676-A2C2-0177ECA1539D}"/>
    <cellStyle name="s_Trading Value_2007.07.13 (RSRI)_BALANÇO 3 2 5" xfId="29167" xr:uid="{E7D136F3-6A95-47ED-B98B-8ECD168507D7}"/>
    <cellStyle name="s_Trading Value_2007.07.13 (RSRI)_BALANÇO 3 2 6" xfId="33322" xr:uid="{63CC0E04-1FD9-43DB-A995-A38D6DA1EFA1}"/>
    <cellStyle name="s_Trading Value_2007.07.13 (RSRI)_DF's" xfId="2872" xr:uid="{9CA4837E-5D17-402D-A9ED-1C4A4BD278B9}"/>
    <cellStyle name="s_Trading Value_2007.07.13 (RSRI)_DF's 2" xfId="7655" xr:uid="{38A80868-1010-4CCF-99DE-3475A99E3A7F}"/>
    <cellStyle name="s_Trading Value_2007.07.13 (RSRI)_DF's 2 2" xfId="19527" xr:uid="{BFA16654-90DC-44BF-86D6-0F1B074F8373}"/>
    <cellStyle name="s_Trading Value_2007.07.13 (RSRI)_DF's 2 3" xfId="13724" xr:uid="{18A714BD-C0AC-461A-9119-33A84DF55416}"/>
    <cellStyle name="s_Trading Value_2007.07.13 (RSRI)_DF's 2 4" xfId="30552" xr:uid="{E7F2B4BD-7463-4D53-A331-F41507FF56FE}"/>
    <cellStyle name="s_Trading Value_2007.07.13 (RSRI)_DF's 2 5" xfId="31337" xr:uid="{76B355FE-F682-49F0-98EF-68DA093F579B}"/>
    <cellStyle name="s_Trading Value_2007.07.13 (RSRI)_DF's 2 6" xfId="19133" xr:uid="{F14EF50A-1AFB-4E8F-B57A-178064C76E6F}"/>
    <cellStyle name="s_Trading Value_2007.07.13 (RSRI)_DF's 3" xfId="10691" xr:uid="{F35791CC-6EEC-4A91-9F92-20AEFC3B80E1}"/>
    <cellStyle name="s_Trading Value_2007.07.13 (RSRI)_DF's 3 2" xfId="12266" xr:uid="{58F54785-746E-4E72-937A-114ACA229F90}"/>
    <cellStyle name="s_Trading Value_2007.07.13 (RSRI)_DF's 3 2 2" xfId="23507" xr:uid="{1EB30CDF-8D4B-4E82-8116-BC0842ACC861}"/>
    <cellStyle name="s_Trading Value_2007.07.13 (RSRI)_DF's 3 2 3" xfId="27210" xr:uid="{711F6CA9-6766-4A91-844F-CA09EF3A69C3}"/>
    <cellStyle name="s_Trading Value_2007.07.13 (RSRI)_DF's 3 2 4" xfId="28493" xr:uid="{3446461B-3559-40EE-A684-EBE1F28415DE}"/>
    <cellStyle name="s_Trading Value_2007.07.13 (RSRI)_DF's 3 2 5" xfId="33350" xr:uid="{513A3EF4-22E3-4F34-BD27-DB6A8CC0F463}"/>
    <cellStyle name="s_Trading Value_2007.07.13 (RSRI)_DF's 3 2 6" xfId="22410" xr:uid="{DF48D48E-5E29-4FF9-B329-841BE37D16C2}"/>
    <cellStyle name="s_Trading Value_2007.07.13 (RSRI)_EVOLUÇÃO OBRA" xfId="5878" xr:uid="{1FF93266-472D-41BA-9E7C-A9BF91D01C78}"/>
    <cellStyle name="s_Trading Value_2007.07.13 (RSRI)_EVOLUÇÃO OBRA 2" xfId="10163" xr:uid="{C7D70D4D-EA1E-4CE4-8907-1477AEEF3B87}"/>
    <cellStyle name="s_Trading Value_2007.07.13 (RSRI)_EVOLUÇÃO OBRA 2 2" xfId="21812" xr:uid="{B414AB24-BA5C-4F4C-B9F8-08BB56D3B169}"/>
    <cellStyle name="s_Trading Value_2007.07.13 (RSRI)_EVOLUÇÃO OBRA 2 3" xfId="25560" xr:uid="{A1FC2CB7-FE54-4CC7-8EBE-BFC414D2B0BA}"/>
    <cellStyle name="s_Trading Value_2007.07.13 (RSRI)_EVOLUÇÃO OBRA 2 4" xfId="25866" xr:uid="{2E89BC01-B591-49B8-9DDA-70F964C08448}"/>
    <cellStyle name="s_Trading Value_2007.07.13 (RSRI)_EVOLUÇÃO OBRA 2 5" xfId="33483" xr:uid="{BF1A75A9-A130-4B01-8555-A2E99C682CC9}"/>
    <cellStyle name="s_Trading Value_2007.07.13 (RSRI)_EVOLUÇÃO OBRA 2 6" xfId="33985" xr:uid="{7DF3DDEA-9159-418F-9BD1-F0054600459E}"/>
    <cellStyle name="s_Trading Value_2007.07.13 (RSRI)_EVOLUÇÃO OBRA 3" xfId="11702" xr:uid="{EC433D6B-4A29-4A58-94F3-AFA9743080DD}"/>
    <cellStyle name="s_Trading Value_2007.07.13 (RSRI)_EVOLUÇÃO OBRA 3 2" xfId="13258" xr:uid="{44DABF99-0A94-487F-80FB-7CA637CE4301}"/>
    <cellStyle name="s_Trading Value_2007.07.13 (RSRI)_EVOLUÇÃO OBRA 3 2 2" xfId="24499" xr:uid="{F59E341C-D709-4944-B7E3-C848F1426C52}"/>
    <cellStyle name="s_Trading Value_2007.07.13 (RSRI)_EVOLUÇÃO OBRA 3 2 3" xfId="28200" xr:uid="{5B1A4FD1-1D0B-47FB-9F1D-7E2C7410DB8B}"/>
    <cellStyle name="s_Trading Value_2007.07.13 (RSRI)_EVOLUÇÃO OBRA 3 2 4" xfId="16693" xr:uid="{25D4FA2F-7D26-49ED-BD11-265554AE4592}"/>
    <cellStyle name="s_Trading Value_2007.07.13 (RSRI)_EVOLUÇÃO OBRA 3 2 5" xfId="33606" xr:uid="{1D013E46-9FA1-4B34-866C-75595AE0C9B6}"/>
    <cellStyle name="s_Trading Value_2007.07.13 (RSRI)_EVOLUÇÃO OBRA 3 2 6" xfId="32195" xr:uid="{7384688F-FA4E-4383-AFC2-0E8E5FA0C85E}"/>
    <cellStyle name="s_Trading Value_2007.07.13 (RSRI)_VSO-4T08-2008.12.02" xfId="4868" xr:uid="{DC369D19-AEBF-4E22-9EE1-9D51D741D4C2}"/>
    <cellStyle name="s_Trading Value_2007.07.13 (RSRI)_VSO-4T08-2008.12.02 2" xfId="9179" xr:uid="{3D412915-EAAC-4374-8DDE-FF36479F57ED}"/>
    <cellStyle name="s_Trading Value_2007.07.13 (RSRI)_VSO-4T08-2008.12.02 2 2" xfId="20917" xr:uid="{9214E511-FA4C-4D08-8763-76725259AE7D}"/>
    <cellStyle name="s_Trading Value_2007.07.13 (RSRI)_VSO-4T08-2008.12.02 2 3" xfId="24729" xr:uid="{E816F634-2893-4E48-95E7-83B281B0B0FC}"/>
    <cellStyle name="s_Trading Value_2007.07.13 (RSRI)_VSO-4T08-2008.12.02 2 4" xfId="16350" xr:uid="{4AA975D6-9FD5-489C-B4A9-C839D4589798}"/>
    <cellStyle name="s_Trading Value_2007.07.13 (RSRI)_VSO-4T08-2008.12.02 2 5" xfId="30671" xr:uid="{2DABB6A4-68E8-4521-B7F2-085C937B8CBF}"/>
    <cellStyle name="s_Trading Value_2007.07.13 (RSRI)_VSO-4T08-2008.12.02 2 6" xfId="29703" xr:uid="{A44A3A5D-9A02-44EA-A3E2-AF719589E1BD}"/>
    <cellStyle name="s_Trading Value_2007.07.13 (RSRI)_VSO-4T08-2008.12.02 3" xfId="36949" xr:uid="{510D5F17-FFF5-4A84-B75C-5E7639FA5050}"/>
    <cellStyle name="s_Trans Assump" xfId="1710" xr:uid="{466649E3-FC96-41E9-8D6D-5EBF4185EB7F}"/>
    <cellStyle name="s_Trans Assump (2)" xfId="1711" xr:uid="{1A6F8C56-1F67-485B-8D4B-606C492B3090}"/>
    <cellStyle name="s_Trans Assump (2)_1" xfId="1712" xr:uid="{D7956CA4-7AB0-4100-8987-5C0E4977DF3D}"/>
    <cellStyle name="s_Trans Assump (2)_1 2" xfId="6615" xr:uid="{7D2D946D-E6E2-4BED-9D9B-A84F7D276E9B}"/>
    <cellStyle name="s_Trans Assump (2)_1 2 2" xfId="18589" xr:uid="{11135B2F-035C-42FA-B40D-AE42E3747ECC}"/>
    <cellStyle name="s_Trans Assump (2)_1 2 3" xfId="15087" xr:uid="{9F121C71-88F9-4840-84DD-8AFD9B96F0CE}"/>
    <cellStyle name="s_Trans Assump (2)_1 2 4" xfId="30582" xr:uid="{F2356FB5-CE83-437C-8757-6812F1BC3EAA}"/>
    <cellStyle name="s_Trans Assump (2)_1 2 5" xfId="30566" xr:uid="{FB4AE134-6D08-4989-A4B6-C9099EE21C9B}"/>
    <cellStyle name="s_Trans Assump (2)_1 2 6" xfId="31200" xr:uid="{26C0EA54-60A5-4385-BA28-D82A486DCF21}"/>
    <cellStyle name="s_Trans Assump (2)_1 3" xfId="36950" xr:uid="{7971359E-AF27-4B4D-AB6B-DB3C8DAFB7AC}"/>
    <cellStyle name="s_Trans Assump (2)_1_2007.04.13 (RSRI)" xfId="1713" xr:uid="{4D16CA97-5C7D-481F-87A5-5CA3DAC9036F}"/>
    <cellStyle name="s_Trans Assump (2)_1_2007.04.13 (RSRI) 2" xfId="6616" xr:uid="{AED25E47-0891-4474-8AFF-C09D8365B2E9}"/>
    <cellStyle name="s_Trans Assump (2)_1_2007.04.13 (RSRI) 2 2" xfId="18590" xr:uid="{E1067083-5948-4EE5-A493-22468D0F413F}"/>
    <cellStyle name="s_Trans Assump (2)_1_2007.04.13 (RSRI) 2 3" xfId="19853" xr:uid="{501C6F84-EBF7-4846-9B98-218056010A92}"/>
    <cellStyle name="s_Trans Assump (2)_1_2007.04.13 (RSRI) 2 4" xfId="29577" xr:uid="{A0D05D64-1FF9-4999-A7A5-D4C9EB15083F}"/>
    <cellStyle name="s_Trans Assump (2)_1_2007.04.13 (RSRI) 2 5" xfId="22307" xr:uid="{A4021249-94E5-4849-91C6-31403AE7CD88}"/>
    <cellStyle name="s_Trans Assump (2)_1_2007.04.13 (RSRI) 2 6" xfId="34922" xr:uid="{AF169891-772B-49A6-B660-77D0DCA21221}"/>
    <cellStyle name="s_Trans Assump (2)_1_2007.04.13 (RSRI) 3" xfId="36951" xr:uid="{8993D667-27B6-4D88-A005-A776C2653CC9}"/>
    <cellStyle name="s_Trans Assump (2)_1_2007.04.13 (RSRI)_BALANÇO" xfId="3889" xr:uid="{0B3E289C-DD5D-4676-9398-D89F1E96747C}"/>
    <cellStyle name="s_Trans Assump (2)_1_2007.04.13 (RSRI)_BALANÇO 2" xfId="8672" xr:uid="{CCF791CD-4C17-4D12-B86E-A5D267D3E910}"/>
    <cellStyle name="s_Trans Assump (2)_1_2007.04.13 (RSRI)_BALANÇO 2 2" xfId="20419" xr:uid="{5528B6FB-9A4C-40BF-A5E0-1EACD8F82A5B}"/>
    <cellStyle name="s_Trans Assump (2)_1_2007.04.13 (RSRI)_BALANÇO 2 3" xfId="21031" xr:uid="{019DA68B-2865-4A0B-9FB8-C0C7FFF05177}"/>
    <cellStyle name="s_Trans Assump (2)_1_2007.04.13 (RSRI)_BALANÇO 2 4" xfId="28719" xr:uid="{73267237-1E90-4582-9146-5B0232BF4A24}"/>
    <cellStyle name="s_Trans Assump (2)_1_2007.04.13 (RSRI)_BALANÇO 2 5" xfId="30392" xr:uid="{DE102E03-1A81-40B1-A67B-3DDDCFD6260D}"/>
    <cellStyle name="s_Trans Assump (2)_1_2007.04.13 (RSRI)_BALANÇO 2 6" xfId="22905" xr:uid="{BE99A99A-88E6-499A-B49C-0E134E995EE5}"/>
    <cellStyle name="s_Trans Assump (2)_1_2007.04.13 (RSRI)_BALANÇO 3" xfId="11190" xr:uid="{AE7AA0CE-43A0-4F66-82F9-D55AC8087E7E}"/>
    <cellStyle name="s_Trans Assump (2)_1_2007.04.13 (RSRI)_BALANÇO 3 2" xfId="12761" xr:uid="{BD351569-9972-4759-814C-D5BE366E1588}"/>
    <cellStyle name="s_Trans Assump (2)_1_2007.04.13 (RSRI)_BALANÇO 3 2 2" xfId="24002" xr:uid="{54BD31BF-ABEE-4CDD-B8FD-467F9C7B892E}"/>
    <cellStyle name="s_Trans Assump (2)_1_2007.04.13 (RSRI)_BALANÇO 3 2 3" xfId="27705" xr:uid="{213BB3AA-01A7-4741-8B72-43F32CD675E0}"/>
    <cellStyle name="s_Trans Assump (2)_1_2007.04.13 (RSRI)_BALANÇO 3 2 4" xfId="17485" xr:uid="{56FA7539-1C6E-404A-AE8C-DDEC92A76B82}"/>
    <cellStyle name="s_Trans Assump (2)_1_2007.04.13 (RSRI)_BALANÇO 3 2 5" xfId="16775" xr:uid="{46C44FD6-9DAC-4A43-85F6-4C8E97176AF8}"/>
    <cellStyle name="s_Trans Assump (2)_1_2007.04.13 (RSRI)_BALANÇO 3 2 6" xfId="34685" xr:uid="{DDC3F84C-CEB6-4DF3-B929-B876FC4FDAD4}"/>
    <cellStyle name="s_Trans Assump (2)_1_2007.04.13 (RSRI)_DF's" xfId="2873" xr:uid="{556F49F9-737D-4DC2-81D7-477380C55B9A}"/>
    <cellStyle name="s_Trans Assump (2)_1_2007.04.13 (RSRI)_DF's 2" xfId="7656" xr:uid="{8FF0F5FD-82BC-4932-A736-A2DABA940027}"/>
    <cellStyle name="s_Trans Assump (2)_1_2007.04.13 (RSRI)_DF's 2 2" xfId="19528" xr:uid="{25157975-CBA3-4AB5-9407-A97E72FF7114}"/>
    <cellStyle name="s_Trans Assump (2)_1_2007.04.13 (RSRI)_DF's 2 3" xfId="16537" xr:uid="{6998F65C-69CD-4121-A792-86905B05389C}"/>
    <cellStyle name="s_Trans Assump (2)_1_2007.04.13 (RSRI)_DF's 2 4" xfId="29548" xr:uid="{B39F1A43-7E12-45F0-A061-93EB4D56EAEA}"/>
    <cellStyle name="s_Trans Assump (2)_1_2007.04.13 (RSRI)_DF's 2 5" xfId="32013" xr:uid="{4FF413D6-AA85-4B2B-A310-4CF715660F52}"/>
    <cellStyle name="s_Trans Assump (2)_1_2007.04.13 (RSRI)_DF's 2 6" xfId="34988" xr:uid="{3610099D-3114-42E5-80F6-CDC4693E9897}"/>
    <cellStyle name="s_Trans Assump (2)_1_2007.04.13 (RSRI)_DF's 3" xfId="10692" xr:uid="{F2D5A29F-2C86-4A03-AA59-06B31EF30632}"/>
    <cellStyle name="s_Trans Assump (2)_1_2007.04.13 (RSRI)_DF's 3 2" xfId="12267" xr:uid="{7A14C998-A0F1-4342-AEB1-5878F580CD4D}"/>
    <cellStyle name="s_Trans Assump (2)_1_2007.04.13 (RSRI)_DF's 3 2 2" xfId="23508" xr:uid="{FED08FF8-8A5D-42FF-92A4-1F4D8F07FECC}"/>
    <cellStyle name="s_Trans Assump (2)_1_2007.04.13 (RSRI)_DF's 3 2 3" xfId="27211" xr:uid="{B44E82EF-6287-4F92-92B6-082D030D8637}"/>
    <cellStyle name="s_Trans Assump (2)_1_2007.04.13 (RSRI)_DF's 3 2 4" xfId="16828" xr:uid="{4DBB0BD3-2A18-48DF-938B-10B6F34DEE3F}"/>
    <cellStyle name="s_Trans Assump (2)_1_2007.04.13 (RSRI)_DF's 3 2 5" xfId="26589" xr:uid="{2ACCC92F-5B4B-4203-8F8F-3A38FAD4332C}"/>
    <cellStyle name="s_Trans Assump (2)_1_2007.04.13 (RSRI)_DF's 3 2 6" xfId="30574" xr:uid="{18AA13DC-58D5-4E24-809A-1172BC6A6AF2}"/>
    <cellStyle name="s_Trans Assump (2)_1_2007.04.13 (RSRI)_EVOLUÇÃO OBRA" xfId="5879" xr:uid="{31C8E0A7-7EF3-4203-9FAE-94503B0FD6AF}"/>
    <cellStyle name="s_Trans Assump (2)_1_2007.04.13 (RSRI)_EVOLUÇÃO OBRA 2" xfId="10164" xr:uid="{E88A9AFB-BB6F-4BB6-8F65-E666F556FDA8}"/>
    <cellStyle name="s_Trans Assump (2)_1_2007.04.13 (RSRI)_EVOLUÇÃO OBRA 2 2" xfId="21813" xr:uid="{6DA963F5-5DF8-43B3-8A89-5644139F9FAB}"/>
    <cellStyle name="s_Trans Assump (2)_1_2007.04.13 (RSRI)_EVOLUÇÃO OBRA 2 3" xfId="25561" xr:uid="{B921AEFB-8610-4004-8A0A-16D55C7BEF2A}"/>
    <cellStyle name="s_Trans Assump (2)_1_2007.04.13 (RSRI)_EVOLUÇÃO OBRA 2 4" xfId="25730" xr:uid="{BC2E4351-59C1-499F-B471-AFFD5050919D}"/>
    <cellStyle name="s_Trans Assump (2)_1_2007.04.13 (RSRI)_EVOLUÇÃO OBRA 2 5" xfId="31628" xr:uid="{E594D3D8-9AFC-4BD4-A482-0A8DED5FBB44}"/>
    <cellStyle name="s_Trans Assump (2)_1_2007.04.13 (RSRI)_EVOLUÇÃO OBRA 2 6" xfId="25936" xr:uid="{4987103A-451C-4A6F-AC02-996D5FFAC433}"/>
    <cellStyle name="s_Trans Assump (2)_1_2007.04.13 (RSRI)_EVOLUÇÃO OBRA 3" xfId="11703" xr:uid="{000AB0EA-F009-45CD-A82E-8E816B251C85}"/>
    <cellStyle name="s_Trans Assump (2)_1_2007.04.13 (RSRI)_EVOLUÇÃO OBRA 3 2" xfId="13259" xr:uid="{863B2426-7EA5-4600-A3B7-78508631E99F}"/>
    <cellStyle name="s_Trans Assump (2)_1_2007.04.13 (RSRI)_EVOLUÇÃO OBRA 3 2 2" xfId="24500" xr:uid="{4E60AB56-82AA-4991-8EC3-FCEC9C874D90}"/>
    <cellStyle name="s_Trans Assump (2)_1_2007.04.13 (RSRI)_EVOLUÇÃO OBRA 3 2 3" xfId="28201" xr:uid="{8067D89C-65EE-4959-AEAE-E565FE8F0EA4}"/>
    <cellStyle name="s_Trans Assump (2)_1_2007.04.13 (RSRI)_EVOLUÇÃO OBRA 3 2 4" xfId="25676" xr:uid="{0522189E-41E3-43A6-AD2E-DE33D1F9E6AD}"/>
    <cellStyle name="s_Trans Assump (2)_1_2007.04.13 (RSRI)_EVOLUÇÃO OBRA 3 2 5" xfId="33607" xr:uid="{D0EE7A94-B6EA-47A0-BE05-A007C7556119}"/>
    <cellStyle name="s_Trans Assump (2)_1_2007.04.13 (RSRI)_EVOLUÇÃO OBRA 3 2 6" xfId="14423" xr:uid="{7740EB6E-6FAE-48CC-8CBE-2600DA808F5E}"/>
    <cellStyle name="s_Trans Assump (2)_1_2007.04.13 (RSRI)_VSO-4T08-2008.12.02" xfId="4869" xr:uid="{6F5FE89B-791E-4165-BC32-070CE914EF54}"/>
    <cellStyle name="s_Trans Assump (2)_1_2007.04.13 (RSRI)_VSO-4T08-2008.12.02 2" xfId="9180" xr:uid="{95CDF2D3-5E52-4C4C-BFF7-F1E535A5DCFB}"/>
    <cellStyle name="s_Trans Assump (2)_1_2007.04.13 (RSRI)_VSO-4T08-2008.12.02 2 2" xfId="20918" xr:uid="{526A4AC7-6504-42A6-9037-4C3346A535AE}"/>
    <cellStyle name="s_Trans Assump (2)_1_2007.04.13 (RSRI)_VSO-4T08-2008.12.02 2 3" xfId="24730" xr:uid="{14FAF6CA-3EC6-4FA2-A525-63E92BBA0805}"/>
    <cellStyle name="s_Trans Assump (2)_1_2007.04.13 (RSRI)_VSO-4T08-2008.12.02 2 4" xfId="22251" xr:uid="{52E330A1-ADD7-4ED0-A687-E4DD62FCBCFB}"/>
    <cellStyle name="s_Trans Assump (2)_1_2007.04.13 (RSRI)_VSO-4T08-2008.12.02 2 5" xfId="31246" xr:uid="{F7E0A770-D464-4A9B-B5F9-1E439D026984}"/>
    <cellStyle name="s_Trans Assump (2)_1_2007.04.13 (RSRI)_VSO-4T08-2008.12.02 2 6" xfId="22074" xr:uid="{2CD37D0B-14B4-46CD-A87F-1AA9D57BA0D5}"/>
    <cellStyle name="s_Trans Assump (2)_1_2007.04.13 (RSRI)_VSO-4T08-2008.12.02 3" xfId="36952" xr:uid="{CB7E53A8-1712-41D9-98D7-78775B0FE644}"/>
    <cellStyle name="s_Trans Assump (2)_1_2007.07.13 (RSRI)" xfId="1714" xr:uid="{813102E6-CEA0-4832-9712-E0E3962CB90D}"/>
    <cellStyle name="s_Trans Assump (2)_1_2007.07.13 (RSRI) 2" xfId="6617" xr:uid="{7736F86C-FA87-4A01-B69C-5E2C7836C08E}"/>
    <cellStyle name="s_Trans Assump (2)_1_2007.07.13 (RSRI) 2 2" xfId="18591" xr:uid="{71396AC3-35F9-4CE7-A80A-07E6ADDF3753}"/>
    <cellStyle name="s_Trans Assump (2)_1_2007.07.13 (RSRI) 2 3" xfId="15863" xr:uid="{83D0C65C-E104-42A9-9DBB-C2CEF771BBC8}"/>
    <cellStyle name="s_Trans Assump (2)_1_2007.07.13 (RSRI) 2 4" xfId="15415" xr:uid="{7E56FA86-6C23-4F91-AEFB-5D044F01D87B}"/>
    <cellStyle name="s_Trans Assump (2)_1_2007.07.13 (RSRI) 2 5" xfId="30689" xr:uid="{E62421ED-6803-400F-A593-5B181EE44C53}"/>
    <cellStyle name="s_Trans Assump (2)_1_2007.07.13 (RSRI) 2 6" xfId="30058" xr:uid="{39FB70D0-F7C5-4487-9635-AF162B1A301B}"/>
    <cellStyle name="s_Trans Assump (2)_1_2007.07.13 (RSRI) 3" xfId="36953" xr:uid="{F8ADE330-ABC3-4277-A03D-AA70B1FD4540}"/>
    <cellStyle name="s_Trans Assump (2)_1_2007.07.13 (RSRI)_BALANÇO" xfId="3890" xr:uid="{D565A96C-086C-4EB5-ABF4-7815ECD51FDC}"/>
    <cellStyle name="s_Trans Assump (2)_1_2007.07.13 (RSRI)_BALANÇO 2" xfId="8673" xr:uid="{F22F821A-826D-47D1-92B9-F1416F241253}"/>
    <cellStyle name="s_Trans Assump (2)_1_2007.07.13 (RSRI)_BALANÇO 2 2" xfId="20420" xr:uid="{7C28A2A5-DB85-4209-A4A4-77B3EDA1EC3B}"/>
    <cellStyle name="s_Trans Assump (2)_1_2007.07.13 (RSRI)_BALANÇO 2 3" xfId="17202" xr:uid="{FE8FEA6F-86B5-469B-BF32-7ECF4A0C6650}"/>
    <cellStyle name="s_Trans Assump (2)_1_2007.07.13 (RSRI)_BALANÇO 2 4" xfId="22671" xr:uid="{19E2DA3D-66A9-47DC-9429-7BA54ECD83EE}"/>
    <cellStyle name="s_Trans Assump (2)_1_2007.07.13 (RSRI)_BALANÇO 2 5" xfId="22802" xr:uid="{9C663E63-D882-4833-94C2-94BC00555268}"/>
    <cellStyle name="s_Trans Assump (2)_1_2007.07.13 (RSRI)_BALANÇO 2 6" xfId="25047" xr:uid="{826B3E13-D8D4-4546-8A75-790D26A06AD7}"/>
    <cellStyle name="s_Trans Assump (2)_1_2007.07.13 (RSRI)_BALANÇO 3" xfId="11191" xr:uid="{7BDB61F3-D2EB-4899-9709-42BAC155BBD8}"/>
    <cellStyle name="s_Trans Assump (2)_1_2007.07.13 (RSRI)_BALANÇO 3 2" xfId="12762" xr:uid="{249614EB-A171-4EA8-A601-3AC0A22401EB}"/>
    <cellStyle name="s_Trans Assump (2)_1_2007.07.13 (RSRI)_BALANÇO 3 2 2" xfId="24003" xr:uid="{9BBEB335-AFF0-4F38-B485-D8C2C53D21D3}"/>
    <cellStyle name="s_Trans Assump (2)_1_2007.07.13 (RSRI)_BALANÇO 3 2 3" xfId="27706" xr:uid="{51516283-1991-4BC7-857E-C14F55E5AF04}"/>
    <cellStyle name="s_Trans Assump (2)_1_2007.07.13 (RSRI)_BALANÇO 3 2 4" xfId="22310" xr:uid="{91C11303-7D96-4EC1-921C-43CABC4FA17B}"/>
    <cellStyle name="s_Trans Assump (2)_1_2007.07.13 (RSRI)_BALANÇO 3 2 5" xfId="31767" xr:uid="{96AD7EF2-7435-44AE-B9F2-B4F1491E5F38}"/>
    <cellStyle name="s_Trans Assump (2)_1_2007.07.13 (RSRI)_BALANÇO 3 2 6" xfId="33994" xr:uid="{6E9E392F-8A74-44D3-9EDB-24F45682411F}"/>
    <cellStyle name="s_Trans Assump (2)_1_2007.07.13 (RSRI)_DF's" xfId="2874" xr:uid="{6FA2E696-63EC-4381-922D-EA2FFC6A1D59}"/>
    <cellStyle name="s_Trans Assump (2)_1_2007.07.13 (RSRI)_DF's 2" xfId="7657" xr:uid="{82059B1E-44D8-4DCB-9578-32311F252EFD}"/>
    <cellStyle name="s_Trans Assump (2)_1_2007.07.13 (RSRI)_DF's 2 2" xfId="19529" xr:uid="{63630613-96EB-4C35-8F77-C98DB4DA1C42}"/>
    <cellStyle name="s_Trans Assump (2)_1_2007.07.13 (RSRI)_DF's 2 3" xfId="21139" xr:uid="{44327ED7-DCB6-49EC-8EBD-B8EF7A0A8371}"/>
    <cellStyle name="s_Trans Assump (2)_1_2007.07.13 (RSRI)_DF's 2 4" xfId="22076" xr:uid="{B338C47B-0446-4D42-9B2F-065AA0CFE0CE}"/>
    <cellStyle name="s_Trans Assump (2)_1_2007.07.13 (RSRI)_DF's 2 5" xfId="33430" xr:uid="{4C10217A-9D08-4249-BD1F-719BBBE7D3FF}"/>
    <cellStyle name="s_Trans Assump (2)_1_2007.07.13 (RSRI)_DF's 2 6" xfId="30626" xr:uid="{7CA5BA79-641B-4DDE-A0EC-2308C809A5F2}"/>
    <cellStyle name="s_Trans Assump (2)_1_2007.07.13 (RSRI)_DF's 3" xfId="10693" xr:uid="{48DD476A-B990-4227-BA79-E3B224A95458}"/>
    <cellStyle name="s_Trans Assump (2)_1_2007.07.13 (RSRI)_DF's 3 2" xfId="12268" xr:uid="{41AB441A-A39C-432D-B723-46EA1190C495}"/>
    <cellStyle name="s_Trans Assump (2)_1_2007.07.13 (RSRI)_DF's 3 2 2" xfId="23509" xr:uid="{FE2EF8CF-CC06-4A83-9EDD-6F9060AA7B4D}"/>
    <cellStyle name="s_Trans Assump (2)_1_2007.07.13 (RSRI)_DF's 3 2 3" xfId="27212" xr:uid="{6641AFD7-CCC9-4914-83B6-FDF8F2863D04}"/>
    <cellStyle name="s_Trans Assump (2)_1_2007.07.13 (RSRI)_DF's 3 2 4" xfId="22614" xr:uid="{83B31B7C-CDE3-44B5-AC27-90EE930CCC08}"/>
    <cellStyle name="s_Trans Assump (2)_1_2007.07.13 (RSRI)_DF's 3 2 5" xfId="32343" xr:uid="{325ABE5F-2C26-441C-A730-53FB85699A82}"/>
    <cellStyle name="s_Trans Assump (2)_1_2007.07.13 (RSRI)_DF's 3 2 6" xfId="33320" xr:uid="{6DBA4495-9F95-4354-887A-73AF3D53E2EF}"/>
    <cellStyle name="s_Trans Assump (2)_1_2007.07.13 (RSRI)_EVOLUÇÃO OBRA" xfId="5880" xr:uid="{476987A8-AE46-470E-B76B-E1FD9D6DA635}"/>
    <cellStyle name="s_Trans Assump (2)_1_2007.07.13 (RSRI)_EVOLUÇÃO OBRA 2" xfId="10165" xr:uid="{B6D02FD7-847F-4A13-862D-9044582C5507}"/>
    <cellStyle name="s_Trans Assump (2)_1_2007.07.13 (RSRI)_EVOLUÇÃO OBRA 2 2" xfId="21814" xr:uid="{070778E9-ADD0-4759-9139-6282D2F014D1}"/>
    <cellStyle name="s_Trans Assump (2)_1_2007.07.13 (RSRI)_EVOLUÇÃO OBRA 2 3" xfId="25562" xr:uid="{D6C9EEA9-5CDF-43EF-B94B-0C789AD1DB45}"/>
    <cellStyle name="s_Trans Assump (2)_1_2007.07.13 (RSRI)_EVOLUÇÃO OBRA 2 4" xfId="13566" xr:uid="{C492B5A8-8C01-4B34-8227-DBD1DCFE73DB}"/>
    <cellStyle name="s_Trans Assump (2)_1_2007.07.13 (RSRI)_EVOLUÇÃO OBRA 2 5" xfId="25792" xr:uid="{6AACE994-F55F-4DE9-AC22-5E53C8D73D7E}"/>
    <cellStyle name="s_Trans Assump (2)_1_2007.07.13 (RSRI)_EVOLUÇÃO OBRA 2 6" xfId="35126" xr:uid="{DF6AB686-3C2D-43A7-97DD-CE9B7DCD6125}"/>
    <cellStyle name="s_Trans Assump (2)_1_2007.07.13 (RSRI)_EVOLUÇÃO OBRA 3" xfId="11704" xr:uid="{4FEEEB68-8EB3-49DD-92DB-17A43646609C}"/>
    <cellStyle name="s_Trans Assump (2)_1_2007.07.13 (RSRI)_EVOLUÇÃO OBRA 3 2" xfId="13260" xr:uid="{CAC521C4-3669-4B72-94E3-F9DCFA34CB51}"/>
    <cellStyle name="s_Trans Assump (2)_1_2007.07.13 (RSRI)_EVOLUÇÃO OBRA 3 2 2" xfId="24501" xr:uid="{E9558B83-770C-40F9-A708-2919D7C21572}"/>
    <cellStyle name="s_Trans Assump (2)_1_2007.07.13 (RSRI)_EVOLUÇÃO OBRA 3 2 3" xfId="28202" xr:uid="{93281C13-1E9A-4AB5-AE5A-F5B0E71408A7}"/>
    <cellStyle name="s_Trans Assump (2)_1_2007.07.13 (RSRI)_EVOLUÇÃO OBRA 3 2 4" xfId="22192" xr:uid="{D17CCC15-2DD6-4F20-AD4A-A427D19EA117}"/>
    <cellStyle name="s_Trans Assump (2)_1_2007.07.13 (RSRI)_EVOLUÇÃO OBRA 3 2 5" xfId="33608" xr:uid="{F444B886-6B20-4F0E-A664-983B58E5E560}"/>
    <cellStyle name="s_Trans Assump (2)_1_2007.07.13 (RSRI)_EVOLUÇÃO OBRA 3 2 6" xfId="31590" xr:uid="{6CBF769A-C2CF-4EB1-861B-C22FEBB4A43F}"/>
    <cellStyle name="s_Trans Assump (2)_1_2007.07.13 (RSRI)_VSO-4T08-2008.12.02" xfId="4870" xr:uid="{12F429B5-705B-4FCE-9DA2-0CB62BBA939E}"/>
    <cellStyle name="s_Trans Assump (2)_1_2007.07.13 (RSRI)_VSO-4T08-2008.12.02 2" xfId="9181" xr:uid="{A7B839A8-1828-40BA-BB28-DC63E4B8A89A}"/>
    <cellStyle name="s_Trans Assump (2)_1_2007.07.13 (RSRI)_VSO-4T08-2008.12.02 2 2" xfId="20919" xr:uid="{1A97AF72-9605-417A-9D51-36BDBE5098A6}"/>
    <cellStyle name="s_Trans Assump (2)_1_2007.07.13 (RSRI)_VSO-4T08-2008.12.02 2 3" xfId="24731" xr:uid="{8FD71AD0-B2F1-47F7-95A2-7F776C5151EB}"/>
    <cellStyle name="s_Trans Assump (2)_1_2007.07.13 (RSRI)_VSO-4T08-2008.12.02 2 4" xfId="21547" xr:uid="{82D6DFFA-55AD-48A4-9A5A-3F8415E49541}"/>
    <cellStyle name="s_Trans Assump (2)_1_2007.07.13 (RSRI)_VSO-4T08-2008.12.02 2 5" xfId="20289" xr:uid="{1416DE16-1D6C-406A-A317-4CC96958FCCB}"/>
    <cellStyle name="s_Trans Assump (2)_1_2007.07.13 (RSRI)_VSO-4T08-2008.12.02 2 6" xfId="16410" xr:uid="{7DA2E403-F5DA-4762-B39D-157D324721CA}"/>
    <cellStyle name="s_Trans Assump (2)_1_2007.07.13 (RSRI)_VSO-4T08-2008.12.02 3" xfId="36954" xr:uid="{584108B4-1230-4674-937C-011E721DDA3B}"/>
    <cellStyle name="s_Trans Assump (2)_2007.04.13 (RSRI)" xfId="1715" xr:uid="{E514FF87-4E76-4729-83AA-022BD9703E25}"/>
    <cellStyle name="s_Trans Assump (2)_2007.04.13 (RSRI) 2" xfId="36955" xr:uid="{19F96492-7529-4FBA-8C68-A3B41D5BA18E}"/>
    <cellStyle name="s_Trans Assump (2)_2007.04.13 (RSRI)_BALANÇO" xfId="3891" xr:uid="{5333FE24-6F34-4826-8553-1139786A5688}"/>
    <cellStyle name="s_Trans Assump (2)_2007.04.13 (RSRI)_BALANÇO 2" xfId="8674" xr:uid="{8132242E-F98A-4616-897C-58BD73753A82}"/>
    <cellStyle name="s_Trans Assump (2)_2007.04.13 (RSRI)_DF's" xfId="2875" xr:uid="{1963ADA6-D936-4B97-96CC-04A5A8B581A7}"/>
    <cellStyle name="s_Trans Assump (2)_2007.04.13 (RSRI)_DF's 2" xfId="7658" xr:uid="{778113BD-F280-432E-9476-7F90EEB01485}"/>
    <cellStyle name="s_Trans Assump (2)_2007.04.13 (RSRI)_EVOLUÇÃO OBRA" xfId="5881" xr:uid="{8B16FC34-CA4B-48C4-B872-6C32F246B46A}"/>
    <cellStyle name="s_Trans Assump (2)_2007.04.13 (RSRI)_EVOLUÇÃO OBRA 2" xfId="10166" xr:uid="{EEBD0D9B-7173-4C51-B3B6-7947147E845A}"/>
    <cellStyle name="s_Trans Assump (2)_2007.04.13 (RSRI)_VSO-4T08-2008.12.02" xfId="4871" xr:uid="{4FA97A0A-9B5D-40CC-8FF0-0335B85FBF4D}"/>
    <cellStyle name="s_Trans Assump (2)_2007.07.13 (RSRI)" xfId="1716" xr:uid="{C949BD65-906F-48D1-9412-D39703D63B7F}"/>
    <cellStyle name="s_Trans Assump (2)_2007.07.13 (RSRI) 2" xfId="36956" xr:uid="{36D59461-5469-4814-845A-975263AC028B}"/>
    <cellStyle name="s_Trans Assump (2)_2007.07.13 (RSRI)_BALANÇO" xfId="3892" xr:uid="{D660C100-765D-4BDB-92BC-1B0A2BA87066}"/>
    <cellStyle name="s_Trans Assump (2)_2007.07.13 (RSRI)_BALANÇO 2" xfId="8675" xr:uid="{EB2323D1-A2AE-4B53-A499-A3012E223704}"/>
    <cellStyle name="s_Trans Assump (2)_2007.07.13 (RSRI)_DF's" xfId="2876" xr:uid="{06EDC711-07D1-44EB-8604-832C2E725D79}"/>
    <cellStyle name="s_Trans Assump (2)_2007.07.13 (RSRI)_DF's 2" xfId="7659" xr:uid="{D8DDD36B-43C9-43E0-9B33-3A0FE3977CA6}"/>
    <cellStyle name="s_Trans Assump (2)_2007.07.13 (RSRI)_EVOLUÇÃO OBRA" xfId="5882" xr:uid="{F3A7E6FB-E70D-46F4-AA3C-879DBC0DE6AB}"/>
    <cellStyle name="s_Trans Assump (2)_2007.07.13 (RSRI)_EVOLUÇÃO OBRA 2" xfId="10167" xr:uid="{70131FD4-0053-4820-9040-A2ED2EC86ED1}"/>
    <cellStyle name="s_Trans Assump (2)_2007.07.13 (RSRI)_VSO-4T08-2008.12.02" xfId="4872" xr:uid="{943DF444-16B5-43A1-8EE7-06B0EA5C768D}"/>
    <cellStyle name="s_Trans Assump 10" xfId="17740" xr:uid="{89BDA94D-BA94-4A18-87EB-4F4C424C1A48}"/>
    <cellStyle name="s_Trans Assump 11" xfId="33102" xr:uid="{C4AD14E9-9D1B-4F92-A5BF-94E68651BBF2}"/>
    <cellStyle name="s_Trans Assump 12" xfId="31227" xr:uid="{0308D83A-5797-45CE-B134-CEDFA6B2C065}"/>
    <cellStyle name="s_Trans Assump 13" xfId="33021" xr:uid="{3C7CC0A8-C504-41C1-AC4F-126B89450173}"/>
    <cellStyle name="s_Trans Assump 14" xfId="25826" xr:uid="{5DA6DDE8-C43B-4944-BF43-65B6EDBB1DEB}"/>
    <cellStyle name="s_Trans Assump 15" xfId="34937" xr:uid="{582A35DA-EA5E-4AE0-B755-372134212B4F}"/>
    <cellStyle name="s_Trans Assump 16" xfId="15504" xr:uid="{3049E37C-9A83-4467-A191-933AA996F8F0}"/>
    <cellStyle name="s_Trans Assump 17" xfId="35342" xr:uid="{9375AA8A-F189-4EC3-B378-D82C1985FF3C}"/>
    <cellStyle name="s_Trans Assump 18" xfId="36440" xr:uid="{08260BD9-38C1-4A84-A4EE-D43ED361A287}"/>
    <cellStyle name="s_Trans Assump 19" xfId="36546" xr:uid="{03BEE57E-E403-4EEA-ACCF-E0E24178E6D5}"/>
    <cellStyle name="s_Trans Assump 2" xfId="6614" xr:uid="{36DA5F15-CFD0-4EC5-8659-3976A4C92BB7}"/>
    <cellStyle name="s_Trans Assump 2 2" xfId="18588" xr:uid="{4D150FCF-3231-4B65-9ACB-6780124C630F}"/>
    <cellStyle name="s_Trans Assump 2 3" xfId="18956" xr:uid="{2EA36F56-DADF-4C1E-9532-400F28479EB2}"/>
    <cellStyle name="s_Trans Assump 2 4" xfId="25427" xr:uid="{5A64BA1B-8E8B-4ED0-B5AA-E321D6DB91FC}"/>
    <cellStyle name="s_Trans Assump 2 5" xfId="30030" xr:uid="{6E9A4E44-E702-4577-ADA0-4B59B07A2474}"/>
    <cellStyle name="s_Trans Assump 2 6" xfId="16404" xr:uid="{3241757B-6F8B-4982-9E48-30FDF2221CA7}"/>
    <cellStyle name="s_Trans Assump 20" xfId="36513" xr:uid="{C91DB050-1CC7-435F-B613-A5BF141BAD7E}"/>
    <cellStyle name="s_Trans Assump 21" xfId="37338" xr:uid="{AADF5C54-66BC-4C58-B315-00E64A868913}"/>
    <cellStyle name="s_Trans Assump 22" xfId="37586" xr:uid="{AF99BF07-1BD4-44CE-A7F9-5FCDB0162DC4}"/>
    <cellStyle name="s_Trans Assump 23" xfId="37659" xr:uid="{93B9FE2E-7B77-4879-BC5F-A5020BD56F42}"/>
    <cellStyle name="s_Trans Assump 24" xfId="37562" xr:uid="{9FC7BB42-EC86-4028-8E87-85ACAC1C037B}"/>
    <cellStyle name="s_Trans Assump 25" xfId="37662" xr:uid="{AF446D92-0583-4C90-B193-4002D4B55328}"/>
    <cellStyle name="s_Trans Assump 26" xfId="38014" xr:uid="{CE6FFA05-9432-47BF-9BAB-D3BF7024C149}"/>
    <cellStyle name="s_Trans Assump 27" xfId="38259" xr:uid="{DD9EEA0B-6C4C-4546-9651-9DEEAAE5D61C}"/>
    <cellStyle name="s_Trans Assump 28" xfId="38092" xr:uid="{D03AF3BA-FD8D-43D7-8E61-0EAD750E98A1}"/>
    <cellStyle name="s_Trans Assump 29" xfId="38212" xr:uid="{60A2639A-6AE5-4E80-8A37-24F58295C43F}"/>
    <cellStyle name="s_Trans Assump 3" xfId="11518" xr:uid="{9D4F57EB-F88C-4562-ADEA-42EAFA2D04F1}"/>
    <cellStyle name="s_Trans Assump 3 2" xfId="22838" xr:uid="{BB403989-D8A3-4F08-AE3B-50A6ECEE8F6D}"/>
    <cellStyle name="s_Trans Assump 3 3" xfId="26545" xr:uid="{C1906806-4B78-49FC-B9A3-20F647ADE002}"/>
    <cellStyle name="s_Trans Assump 3 4" xfId="25704" xr:uid="{65B181EC-86B6-44EF-A5C5-FDC860305AEA}"/>
    <cellStyle name="s_Trans Assump 3 5" xfId="26659" xr:uid="{FDC76057-24EB-4982-9DBE-D7DA91E9E768}"/>
    <cellStyle name="s_Trans Assump 3 6" xfId="35160" xr:uid="{304D7552-7B44-4584-9ACC-685CF81FF0FA}"/>
    <cellStyle name="s_Trans Assump 30" xfId="38128" xr:uid="{83BDD8D4-5028-42A6-8807-9DDB055B53D5}"/>
    <cellStyle name="s_Trans Assump 31" xfId="38298" xr:uid="{9FEA797F-34ED-4942-B14F-227933A2E674}"/>
    <cellStyle name="s_Trans Assump 32" xfId="38280" xr:uid="{156C40BE-C32F-4813-9B56-14F44AEADBCD}"/>
    <cellStyle name="s_Trans Assump 33" xfId="38022" xr:uid="{8CE6E448-35AA-47B6-AAD1-B2B4F061F7DE}"/>
    <cellStyle name="s_Trans Assump 34" xfId="38050" xr:uid="{2AFF31CE-F3B6-459B-9656-BF1A40C6B533}"/>
    <cellStyle name="s_Trans Assump 35" xfId="38215" xr:uid="{002333FE-B0F7-419D-BF85-585CEFD9B1DF}"/>
    <cellStyle name="s_Trans Assump 36" xfId="37965" xr:uid="{2F9DD23E-260A-4111-AD05-D8BC472FC767}"/>
    <cellStyle name="s_Trans Assump 37" xfId="38118" xr:uid="{1D154B74-D937-44B9-BB51-0091C26E5FB2}"/>
    <cellStyle name="s_Trans Assump 38" xfId="38239" xr:uid="{3B580789-FCD6-4282-AC4C-8775409C1283}"/>
    <cellStyle name="s_Trans Assump 4" xfId="11299" xr:uid="{F050EB55-CCFB-405E-A848-7DB6DDC8445E}"/>
    <cellStyle name="s_Trans Assump 4 2" xfId="22664" xr:uid="{9657AFC2-9A34-4EB3-AF8A-70BA4213E733}"/>
    <cellStyle name="s_Trans Assump 4 3" xfId="26391" xr:uid="{77FFE966-6CCA-4840-98A1-E2D8C7C79C21}"/>
    <cellStyle name="s_Trans Assump 4 4" xfId="24831" xr:uid="{F1326DDF-3D20-40BA-941C-A56594FFF826}"/>
    <cellStyle name="s_Trans Assump 4 5" xfId="17304" xr:uid="{7645AB68-EBA4-4030-8415-040792C09D04}"/>
    <cellStyle name="s_Trans Assump 4 6" xfId="30148" xr:uid="{F0B1DC73-3E99-4D5C-85AC-9E1F6531E28B}"/>
    <cellStyle name="s_Trans Assump 5" xfId="11818" xr:uid="{50FDDCA1-A5C0-4B68-B9A4-B45ED02A8621}"/>
    <cellStyle name="s_Trans Assump 5 2" xfId="23060" xr:uid="{FEDC74A9-10BC-4B95-9161-60630553E720}"/>
    <cellStyle name="s_Trans Assump 5 3" xfId="26770" xr:uid="{DAE65C23-6859-409C-A8D6-8D658AFFE750}"/>
    <cellStyle name="s_Trans Assump 5 4" xfId="15710" xr:uid="{6FA9A523-C9E8-4695-9B5E-4E62F244DB5F}"/>
    <cellStyle name="s_Trans Assump 5 5" xfId="31808" xr:uid="{98A662C2-490B-4882-8219-914D4DF66A75}"/>
    <cellStyle name="s_Trans Assump 5 6" xfId="34653" xr:uid="{51D68CCE-0D22-4EC5-B3AC-C286382BEC0A}"/>
    <cellStyle name="s_Trans Assump 6" xfId="14694" xr:uid="{AD9809EF-2E36-4200-B60A-B8DC5C4B9EF4}"/>
    <cellStyle name="s_Trans Assump 7" xfId="17055" xr:uid="{A97FCF27-36BF-4FF3-84AB-90A227940A3B}"/>
    <cellStyle name="s_Trans Assump 8" xfId="14352" xr:uid="{EE0E6E70-4223-4B35-9243-F88F7BA66A8A}"/>
    <cellStyle name="s_Trans Assump 9" xfId="29067" xr:uid="{D5C8AF5F-4540-45D6-82D5-D469C0BDCFC0}"/>
    <cellStyle name="s_Trans Assump_1" xfId="1717" xr:uid="{E74AD792-D087-402C-8F44-E4DFAD2FD986}"/>
    <cellStyle name="s_Trans Assump_1_2007.04.13 (RSRI)" xfId="1718" xr:uid="{2D4BBA19-E68D-4CA7-AE4C-E0BA49EF1464}"/>
    <cellStyle name="s_Trans Assump_1_2007.04.13 (RSRI) 2" xfId="36958" xr:uid="{2C06A4AA-6EC2-4933-AA09-59449D3C9DD7}"/>
    <cellStyle name="s_Trans Assump_1_2007.04.13 (RSRI)_BALANÇO" xfId="3893" xr:uid="{EF0D3CC9-6E52-4F07-9870-E55EF703BBB4}"/>
    <cellStyle name="s_Trans Assump_1_2007.04.13 (RSRI)_BALANÇO 2" xfId="8676" xr:uid="{801DFEA4-BE0A-4CAD-B581-1A4F9E4795C0}"/>
    <cellStyle name="s_Trans Assump_1_2007.04.13 (RSRI)_DF's" xfId="2877" xr:uid="{AB09C9B2-F55A-4CE1-B205-2EF8CF6154D6}"/>
    <cellStyle name="s_Trans Assump_1_2007.04.13 (RSRI)_DF's 2" xfId="7660" xr:uid="{F2753AB5-B604-4E8C-A69D-874FB8EAB599}"/>
    <cellStyle name="s_Trans Assump_1_2007.04.13 (RSRI)_EVOLUÇÃO OBRA" xfId="5883" xr:uid="{AA4A5D57-F83D-4E07-A5B1-EAC8C73771A3}"/>
    <cellStyle name="s_Trans Assump_1_2007.04.13 (RSRI)_EVOLUÇÃO OBRA 2" xfId="10168" xr:uid="{A4FB1CD1-40AC-42C1-B980-691174578642}"/>
    <cellStyle name="s_Trans Assump_1_2007.04.13 (RSRI)_VSO-4T08-2008.12.02" xfId="4873" xr:uid="{5DD5475E-8E29-4D35-91C3-BE53BA79D4A9}"/>
    <cellStyle name="s_Trans Assump_1_2007.07.13 (RSRI)" xfId="1719" xr:uid="{11262937-A97B-4342-86E5-457173520C90}"/>
    <cellStyle name="s_Trans Assump_1_2007.07.13 (RSRI) 2" xfId="36959" xr:uid="{24F9308F-465D-4BE2-9F1F-E26B874AC3D1}"/>
    <cellStyle name="s_Trans Assump_1_2007.07.13 (RSRI)_BALANÇO" xfId="3894" xr:uid="{4D0DD473-DFA9-4E58-86E4-587C4AA6FE8F}"/>
    <cellStyle name="s_Trans Assump_1_2007.07.13 (RSRI)_BALANÇO 2" xfId="8677" xr:uid="{C3F4C4C5-A745-4A2A-A475-CFEC0CC7C0BB}"/>
    <cellStyle name="s_Trans Assump_1_2007.07.13 (RSRI)_DF's" xfId="2878" xr:uid="{89422C48-A795-4ACE-82EA-66D8CF344E0F}"/>
    <cellStyle name="s_Trans Assump_1_2007.07.13 (RSRI)_DF's 2" xfId="7661" xr:uid="{68EE7FCE-9744-4B71-9688-F60A58C109AF}"/>
    <cellStyle name="s_Trans Assump_1_2007.07.13 (RSRI)_EVOLUÇÃO OBRA" xfId="5884" xr:uid="{CFE7E3E7-8677-4475-B294-358A5CD45EB5}"/>
    <cellStyle name="s_Trans Assump_1_2007.07.13 (RSRI)_EVOLUÇÃO OBRA 2" xfId="10169" xr:uid="{4C6A8293-43FD-4F86-9943-4AB7BDEE2010}"/>
    <cellStyle name="s_Trans Assump_1_2007.07.13 (RSRI)_VSO-4T08-2008.12.02" xfId="4874" xr:uid="{8AEB3B89-D1D4-4D62-BE69-BCE32920C9AE}"/>
    <cellStyle name="s_Trans Assump_1_AM0909" xfId="1720" xr:uid="{000C981F-98B9-4F5E-AB3B-5D572247231A}"/>
    <cellStyle name="s_Trans Assump_1_AM0909 2" xfId="6618" xr:uid="{AA29EC2B-5B61-4A02-A33C-24D4386B4A93}"/>
    <cellStyle name="s_Trans Assump_1_AM0909 2 2" xfId="18592" xr:uid="{77317EB2-A4F5-49D1-8917-104B25101D87}"/>
    <cellStyle name="s_Trans Assump_1_AM0909 2 3" xfId="13968" xr:uid="{246EA6A3-9953-4EA4-A2F7-6A9B1ED06B92}"/>
    <cellStyle name="s_Trans Assump_1_AM0909 2 4" xfId="26561" xr:uid="{13D9BDE0-EA45-4E27-B037-22317AF8EB44}"/>
    <cellStyle name="s_Trans Assump_1_AM0909 2 5" xfId="26190" xr:uid="{7C791582-6569-4086-BCE7-349E288692E0}"/>
    <cellStyle name="s_Trans Assump_1_AM0909 2 6" xfId="34080" xr:uid="{94BD6FEE-87A4-4FAC-8694-49F3D4089603}"/>
    <cellStyle name="s_Trans Assump_1_AM0909 3" xfId="36960" xr:uid="{F4BC7BA9-9C87-4605-BD3C-00110C5D3432}"/>
    <cellStyle name="s_Trans Assump_1_AM0909_2007.04.13 (RSRI)" xfId="1721" xr:uid="{C4787DD5-E0FC-4618-9980-1D5E98067937}"/>
    <cellStyle name="s_Trans Assump_1_AM0909_2007.04.13 (RSRI) 2" xfId="6619" xr:uid="{DCFAE378-56C9-4371-9883-BF4646581EE8}"/>
    <cellStyle name="s_Trans Assump_1_AM0909_2007.04.13 (RSRI) 2 2" xfId="18593" xr:uid="{4CB94E80-E6A6-4E19-85B3-E9729DDBF833}"/>
    <cellStyle name="s_Trans Assump_1_AM0909_2007.04.13 (RSRI) 2 3" xfId="16620" xr:uid="{4F822171-AA85-42EA-A172-BD0CF3232846}"/>
    <cellStyle name="s_Trans Assump_1_AM0909_2007.04.13 (RSRI) 2 4" xfId="17129" xr:uid="{08D3941B-17BC-4ADE-BC35-4007FA628A98}"/>
    <cellStyle name="s_Trans Assump_1_AM0909_2007.04.13 (RSRI) 2 5" xfId="32986" xr:uid="{CCFC7915-A88B-4505-B2B0-922F22E8F33F}"/>
    <cellStyle name="s_Trans Assump_1_AM0909_2007.04.13 (RSRI) 2 6" xfId="29011" xr:uid="{2CB5E412-E433-4177-ACAC-0B4D3B5853E4}"/>
    <cellStyle name="s_Trans Assump_1_AM0909_2007.04.13 (RSRI) 3" xfId="36961" xr:uid="{0E21797A-5653-4D37-8543-CBD8CDB1810A}"/>
    <cellStyle name="s_Trans Assump_1_AM0909_2007.04.13 (RSRI)_BALANÇO" xfId="3895" xr:uid="{3A0F00AC-B6D5-4E26-B35D-5A0A6CEC9011}"/>
    <cellStyle name="s_Trans Assump_1_AM0909_2007.04.13 (RSRI)_BALANÇO 2" xfId="8678" xr:uid="{86513134-9BAD-420B-8A3B-67623C443150}"/>
    <cellStyle name="s_Trans Assump_1_AM0909_2007.04.13 (RSRI)_BALANÇO 2 2" xfId="20424" xr:uid="{7EE26B3F-41FE-478C-A531-9EAB8AB4E65A}"/>
    <cellStyle name="s_Trans Assump_1_AM0909_2007.04.13 (RSRI)_BALANÇO 2 3" xfId="13573" xr:uid="{08B9294B-6D77-4150-B01E-0D626EF908E7}"/>
    <cellStyle name="s_Trans Assump_1_AM0909_2007.04.13 (RSRI)_BALANÇO 2 4" xfId="26318" xr:uid="{78DCE0E8-9A1A-4B73-8DAD-430F0C50CB61}"/>
    <cellStyle name="s_Trans Assump_1_AM0909_2007.04.13 (RSRI)_BALANÇO 2 5" xfId="14870" xr:uid="{0C9F583B-A0B0-428E-B94A-303C1FD5019C}"/>
    <cellStyle name="s_Trans Assump_1_AM0909_2007.04.13 (RSRI)_BALANÇO 2 6" xfId="17019" xr:uid="{29DBCDDD-500B-479D-B990-03EAB81711A8}"/>
    <cellStyle name="s_Trans Assump_1_AM0909_2007.04.13 (RSRI)_BALANÇO 3" xfId="11192" xr:uid="{6FBCB238-FE13-4083-BB5D-ABD7F08B7F6E}"/>
    <cellStyle name="s_Trans Assump_1_AM0909_2007.04.13 (RSRI)_BALANÇO 3 2" xfId="12763" xr:uid="{7CEB5450-2153-4ACA-945D-DA4D79D9052C}"/>
    <cellStyle name="s_Trans Assump_1_AM0909_2007.04.13 (RSRI)_BALANÇO 3 2 2" xfId="24004" xr:uid="{AA80DBCC-5DDD-45FB-93A3-F29DB482981D}"/>
    <cellStyle name="s_Trans Assump_1_AM0909_2007.04.13 (RSRI)_BALANÇO 3 2 3" xfId="27707" xr:uid="{1415D8E2-015A-4610-B8DA-4F62578EB1FE}"/>
    <cellStyle name="s_Trans Assump_1_AM0909_2007.04.13 (RSRI)_BALANÇO 3 2 4" xfId="19502" xr:uid="{4CC253C4-FDB4-45A2-B5B7-601FC59BFCBB}"/>
    <cellStyle name="s_Trans Assump_1_AM0909_2007.04.13 (RSRI)_BALANÇO 3 2 5" xfId="31208" xr:uid="{8DD2B924-99E2-4D10-A915-E540AD687048}"/>
    <cellStyle name="s_Trans Assump_1_AM0909_2007.04.13 (RSRI)_BALANÇO 3 2 6" xfId="34057" xr:uid="{F7B751C5-E4B2-4C5C-8894-35CAB98AEE7F}"/>
    <cellStyle name="s_Trans Assump_1_AM0909_2007.04.13 (RSRI)_DF's" xfId="2879" xr:uid="{D3D826A2-AD1B-4163-BBD7-DEE97C47F52A}"/>
    <cellStyle name="s_Trans Assump_1_AM0909_2007.04.13 (RSRI)_DF's 2" xfId="7662" xr:uid="{3CF1486E-C680-48A7-B5CF-A9CC66E41023}"/>
    <cellStyle name="s_Trans Assump_1_AM0909_2007.04.13 (RSRI)_DF's 2 2" xfId="19532" xr:uid="{0F0D5505-C830-47E6-B8F5-CB0EF9DB0509}"/>
    <cellStyle name="s_Trans Assump_1_AM0909_2007.04.13 (RSRI)_DF's 2 3" xfId="15772" xr:uid="{75671038-FB1A-43C0-9B59-9990203A2DA7}"/>
    <cellStyle name="s_Trans Assump_1_AM0909_2007.04.13 (RSRI)_DF's 2 4" xfId="16559" xr:uid="{D4E9477E-BD72-406B-9A71-44E9FDBC675C}"/>
    <cellStyle name="s_Trans Assump_1_AM0909_2007.04.13 (RSRI)_DF's 2 5" xfId="31430" xr:uid="{93B7C688-1678-4DDC-8CDF-0C088AE9D07F}"/>
    <cellStyle name="s_Trans Assump_1_AM0909_2007.04.13 (RSRI)_DF's 2 6" xfId="33944" xr:uid="{36760A5F-B620-427D-8C11-EC0A37C66B70}"/>
    <cellStyle name="s_Trans Assump_1_AM0909_2007.04.13 (RSRI)_DF's 3" xfId="10694" xr:uid="{B0AD0A35-3D5F-4EA3-9227-37ACE3856A7C}"/>
    <cellStyle name="s_Trans Assump_1_AM0909_2007.04.13 (RSRI)_DF's 3 2" xfId="12269" xr:uid="{CDEC6E7F-FB09-48F1-90AA-FAB0B66FF9ED}"/>
    <cellStyle name="s_Trans Assump_1_AM0909_2007.04.13 (RSRI)_DF's 3 2 2" xfId="23510" xr:uid="{D609CBC0-91DD-472E-BF6D-81AFA9355DE9}"/>
    <cellStyle name="s_Trans Assump_1_AM0909_2007.04.13 (RSRI)_DF's 3 2 3" xfId="27213" xr:uid="{CE472DA1-A0DB-4DA4-963C-F73C613E545A}"/>
    <cellStyle name="s_Trans Assump_1_AM0909_2007.04.13 (RSRI)_DF's 3 2 4" xfId="17848" xr:uid="{C8CC8CE0-3891-48AD-9964-9DBD9C176D90}"/>
    <cellStyle name="s_Trans Assump_1_AM0909_2007.04.13 (RSRI)_DF's 3 2 5" xfId="16744" xr:uid="{5964D5F2-4B97-4A52-9B41-4B4B41AD7C5D}"/>
    <cellStyle name="s_Trans Assump_1_AM0909_2007.04.13 (RSRI)_DF's 3 2 6" xfId="32453" xr:uid="{1AB363DD-8DC8-4170-A1B3-905862B14524}"/>
    <cellStyle name="s_Trans Assump_1_AM0909_2007.04.13 (RSRI)_EVOLUÇÃO OBRA" xfId="5885" xr:uid="{17CAA4A9-3AB6-4B4A-B843-CC7C872E0D94}"/>
    <cellStyle name="s_Trans Assump_1_AM0909_2007.04.13 (RSRI)_EVOLUÇÃO OBRA 2" xfId="10170" xr:uid="{21CF0924-F03E-4491-B546-BA085F5A90B4}"/>
    <cellStyle name="s_Trans Assump_1_AM0909_2007.04.13 (RSRI)_EVOLUÇÃO OBRA 2 2" xfId="21818" xr:uid="{D387D9B4-0DDD-4513-9743-A88140A8A5D9}"/>
    <cellStyle name="s_Trans Assump_1_AM0909_2007.04.13 (RSRI)_EVOLUÇÃO OBRA 2 3" xfId="25567" xr:uid="{6ADDCEE9-6F7D-4268-AE9C-70CD52509269}"/>
    <cellStyle name="s_Trans Assump_1_AM0909_2007.04.13 (RSRI)_EVOLUÇÃO OBRA 2 4" xfId="28615" xr:uid="{79A614C4-C1BB-40B7-9687-B0E703077267}"/>
    <cellStyle name="s_Trans Assump_1_AM0909_2007.04.13 (RSRI)_EVOLUÇÃO OBRA 2 5" xfId="31141" xr:uid="{18196EDA-546B-464B-BC1C-65DBB42E56E9}"/>
    <cellStyle name="s_Trans Assump_1_AM0909_2007.04.13 (RSRI)_EVOLUÇÃO OBRA 2 6" xfId="34652" xr:uid="{BEB0930D-7EC2-4F09-A5D2-E6C3025351CD}"/>
    <cellStyle name="s_Trans Assump_1_AM0909_2007.04.13 (RSRI)_EVOLUÇÃO OBRA 3" xfId="11705" xr:uid="{100A63DF-CBCC-4E46-97DA-340487064203}"/>
    <cellStyle name="s_Trans Assump_1_AM0909_2007.04.13 (RSRI)_EVOLUÇÃO OBRA 3 2" xfId="13261" xr:uid="{F0832224-AC5B-4844-83E7-62DA817AD60A}"/>
    <cellStyle name="s_Trans Assump_1_AM0909_2007.04.13 (RSRI)_EVOLUÇÃO OBRA 3 2 2" xfId="24502" xr:uid="{8A54ABDC-059E-4396-BE52-D80BB0D4451B}"/>
    <cellStyle name="s_Trans Assump_1_AM0909_2007.04.13 (RSRI)_EVOLUÇÃO OBRA 3 2 3" xfId="28203" xr:uid="{1AAE3A04-48CC-4782-9CEF-EEF41A9D67DD}"/>
    <cellStyle name="s_Trans Assump_1_AM0909_2007.04.13 (RSRI)_EVOLUÇÃO OBRA 3 2 4" xfId="15512" xr:uid="{1C370CCB-C139-49C8-B37E-B29851D5F261}"/>
    <cellStyle name="s_Trans Assump_1_AM0909_2007.04.13 (RSRI)_EVOLUÇÃO OBRA 3 2 5" xfId="33609" xr:uid="{955372DC-C221-412B-83F2-8D052BF3E8EF}"/>
    <cellStyle name="s_Trans Assump_1_AM0909_2007.04.13 (RSRI)_EVOLUÇÃO OBRA 3 2 6" xfId="15950" xr:uid="{1EE3ADEB-0747-4D17-960A-A79DF8DD5089}"/>
    <cellStyle name="s_Trans Assump_1_AM0909_2007.04.13 (RSRI)_VSO-4T08-2008.12.02" xfId="4875" xr:uid="{B37FE682-19FF-47AC-956B-E76DD09272F2}"/>
    <cellStyle name="s_Trans Assump_1_AM0909_2007.04.13 (RSRI)_VSO-4T08-2008.12.02 2" xfId="9182" xr:uid="{B7F8CE18-2A89-4D86-8F15-EAB8C5E42608}"/>
    <cellStyle name="s_Trans Assump_1_AM0909_2007.04.13 (RSRI)_VSO-4T08-2008.12.02 2 2" xfId="20920" xr:uid="{AF88C4BB-147A-48E8-AB56-4103C3C32381}"/>
    <cellStyle name="s_Trans Assump_1_AM0909_2007.04.13 (RSRI)_VSO-4T08-2008.12.02 2 3" xfId="24732" xr:uid="{F427CBCD-5A11-4EA7-8309-930B1620E1C9}"/>
    <cellStyle name="s_Trans Assump_1_AM0909_2007.04.13 (RSRI)_VSO-4T08-2008.12.02 2 4" xfId="15239" xr:uid="{AF355B04-040E-4977-A8A8-FC0800366E83}"/>
    <cellStyle name="s_Trans Assump_1_AM0909_2007.04.13 (RSRI)_VSO-4T08-2008.12.02 2 5" xfId="29061" xr:uid="{66F772A1-E316-4C7D-8B5E-6F327B57316D}"/>
    <cellStyle name="s_Trans Assump_1_AM0909_2007.04.13 (RSRI)_VSO-4T08-2008.12.02 2 6" xfId="32251" xr:uid="{099615B0-89E9-4D9A-A4EB-89192206341A}"/>
    <cellStyle name="s_Trans Assump_1_AM0909_2007.04.13 (RSRI)_VSO-4T08-2008.12.02 3" xfId="36962" xr:uid="{5E7A385B-59CD-4C6F-A01A-67E713E83125}"/>
    <cellStyle name="s_Trans Assump_1_AM0909_2007.07.13 (RSRI)" xfId="1722" xr:uid="{BB38F892-7C16-408E-9D0C-84E15C0B1F2B}"/>
    <cellStyle name="s_Trans Assump_1_AM0909_2007.07.13 (RSRI) 2" xfId="6620" xr:uid="{4CC3DC36-EF96-488C-B4F8-5B39F0C7BA04}"/>
    <cellStyle name="s_Trans Assump_1_AM0909_2007.07.13 (RSRI) 2 2" xfId="18594" xr:uid="{6AC3F328-ED38-4D47-9859-7D18E883ABD9}"/>
    <cellStyle name="s_Trans Assump_1_AM0909_2007.07.13 (RSRI) 2 3" xfId="21239" xr:uid="{435CF777-0A0C-469D-9D4E-B0842D84A3B7}"/>
    <cellStyle name="s_Trans Assump_1_AM0909_2007.07.13 (RSRI) 2 4" xfId="16788" xr:uid="{0957FCD3-DDD0-4B95-A028-B3F52D4FD9E7}"/>
    <cellStyle name="s_Trans Assump_1_AM0909_2007.07.13 (RSRI) 2 5" xfId="21125" xr:uid="{FF250A3D-2918-4B92-B426-BD4F2D3F881B}"/>
    <cellStyle name="s_Trans Assump_1_AM0909_2007.07.13 (RSRI) 2 6" xfId="26687" xr:uid="{BB91E6E4-16D7-42E8-961B-32A239BC7F47}"/>
    <cellStyle name="s_Trans Assump_1_AM0909_2007.07.13 (RSRI) 3" xfId="36963" xr:uid="{C409A2F6-F48F-4532-8300-FC541E2F5741}"/>
    <cellStyle name="s_Trans Assump_1_AM0909_2007.07.13 (RSRI)_BALANÇO" xfId="3896" xr:uid="{C0ADDA5D-20F8-42F0-B23F-37A66F13BAA1}"/>
    <cellStyle name="s_Trans Assump_1_AM0909_2007.07.13 (RSRI)_BALANÇO 2" xfId="8679" xr:uid="{381B2D81-74EC-4E67-910B-A1DE6A705B5F}"/>
    <cellStyle name="s_Trans Assump_1_AM0909_2007.07.13 (RSRI)_BALANÇO 2 2" xfId="20425" xr:uid="{065F5E12-B25E-4AB9-B454-C4AC337D4C57}"/>
    <cellStyle name="s_Trans Assump_1_AM0909_2007.07.13 (RSRI)_BALANÇO 2 3" xfId="13572" xr:uid="{E1391104-74D7-43DD-B258-7B8B57707296}"/>
    <cellStyle name="s_Trans Assump_1_AM0909_2007.07.13 (RSRI)_BALANÇO 2 4" xfId="13872" xr:uid="{4F77AE8B-6691-4998-AC66-795EC6D9581B}"/>
    <cellStyle name="s_Trans Assump_1_AM0909_2007.07.13 (RSRI)_BALANÇO 2 5" xfId="32007" xr:uid="{32AF03E6-97E4-42C5-AFF7-F5A6E51C2E3B}"/>
    <cellStyle name="s_Trans Assump_1_AM0909_2007.07.13 (RSRI)_BALANÇO 2 6" xfId="16597" xr:uid="{F331C11A-3D6E-48C3-9843-2DBC42D67800}"/>
    <cellStyle name="s_Trans Assump_1_AM0909_2007.07.13 (RSRI)_BALANÇO 3" xfId="11193" xr:uid="{35923ED0-8B84-461C-843A-A32CE0DB211C}"/>
    <cellStyle name="s_Trans Assump_1_AM0909_2007.07.13 (RSRI)_BALANÇO 3 2" xfId="12764" xr:uid="{6D1B1672-3DF2-4956-BC6E-12D30C6D508A}"/>
    <cellStyle name="s_Trans Assump_1_AM0909_2007.07.13 (RSRI)_BALANÇO 3 2 2" xfId="24005" xr:uid="{035F8213-4BEE-4567-ADB2-5E947A1B7E63}"/>
    <cellStyle name="s_Trans Assump_1_AM0909_2007.07.13 (RSRI)_BALANÇO 3 2 3" xfId="27708" xr:uid="{6A3CAC1B-A303-4C85-8338-66964CF1B9BB}"/>
    <cellStyle name="s_Trans Assump_1_AM0909_2007.07.13 (RSRI)_BALANÇO 3 2 4" xfId="16949" xr:uid="{500E3CB0-F26B-4615-8307-70A69802DE7E}"/>
    <cellStyle name="s_Trans Assump_1_AM0909_2007.07.13 (RSRI)_BALANÇO 3 2 5" xfId="29412" xr:uid="{9CB2C01C-95E1-4026-819F-653B3462E2E1}"/>
    <cellStyle name="s_Trans Assump_1_AM0909_2007.07.13 (RSRI)_BALANÇO 3 2 6" xfId="16859" xr:uid="{E265584A-89D9-425E-8CF7-232BFE356433}"/>
    <cellStyle name="s_Trans Assump_1_AM0909_2007.07.13 (RSRI)_DF's" xfId="2880" xr:uid="{E15F9DF2-B95F-4FE4-8B89-E3E0B6EC2728}"/>
    <cellStyle name="s_Trans Assump_1_AM0909_2007.07.13 (RSRI)_DF's 2" xfId="7663" xr:uid="{B9BB8DCA-D72C-4292-8AB0-B5FF286AF0E6}"/>
    <cellStyle name="s_Trans Assump_1_AM0909_2007.07.13 (RSRI)_DF's 2 2" xfId="19533" xr:uid="{F65E4737-A7A8-43D8-8F72-E31ABC4C6FA6}"/>
    <cellStyle name="s_Trans Assump_1_AM0909_2007.07.13 (RSRI)_DF's 2 3" xfId="13723" xr:uid="{E100D985-977D-4296-954F-589BF12A1664}"/>
    <cellStyle name="s_Trans Assump_1_AM0909_2007.07.13 (RSRI)_DF's 2 4" xfId="30882" xr:uid="{93F1B13F-2240-4429-B774-83BF0A5AFD06}"/>
    <cellStyle name="s_Trans Assump_1_AM0909_2007.07.13 (RSRI)_DF's 2 5" xfId="15814" xr:uid="{3EDAEFCB-A654-42B8-A3FD-40BE172FEC9C}"/>
    <cellStyle name="s_Trans Assump_1_AM0909_2007.07.13 (RSRI)_DF's 2 6" xfId="32800" xr:uid="{065FFCF3-4674-412E-8A46-9E604305213B}"/>
    <cellStyle name="s_Trans Assump_1_AM0909_2007.07.13 (RSRI)_DF's 3" xfId="10695" xr:uid="{68327D23-A7BA-4AAE-A1E7-CE9024696EFD}"/>
    <cellStyle name="s_Trans Assump_1_AM0909_2007.07.13 (RSRI)_DF's 3 2" xfId="12270" xr:uid="{E2847C81-CCAF-47B0-A881-3BE930ECFAF8}"/>
    <cellStyle name="s_Trans Assump_1_AM0909_2007.07.13 (RSRI)_DF's 3 2 2" xfId="23511" xr:uid="{A3931957-BB9A-4844-BE1D-CCDD37F1BFB7}"/>
    <cellStyle name="s_Trans Assump_1_AM0909_2007.07.13 (RSRI)_DF's 3 2 3" xfId="27214" xr:uid="{ACF42A7B-3A23-48E3-A19B-659331EE2974}"/>
    <cellStyle name="s_Trans Assump_1_AM0909_2007.07.13 (RSRI)_DF's 3 2 4" xfId="22775" xr:uid="{41FDB0CC-8BE3-459F-8ADE-0B2A23F73F7B}"/>
    <cellStyle name="s_Trans Assump_1_AM0909_2007.07.13 (RSRI)_DF's 3 2 5" xfId="17850" xr:uid="{44CB2E0F-53E2-488F-9E28-AEBC527FF1C5}"/>
    <cellStyle name="s_Trans Assump_1_AM0909_2007.07.13 (RSRI)_DF's 3 2 6" xfId="34404" xr:uid="{0FF937D8-18F0-4E86-A765-BD584D662573}"/>
    <cellStyle name="s_Trans Assump_1_AM0909_2007.07.13 (RSRI)_EVOLUÇÃO OBRA" xfId="5886" xr:uid="{CAE98987-5D22-414D-B90B-0A26DDA6E7F9}"/>
    <cellStyle name="s_Trans Assump_1_AM0909_2007.07.13 (RSRI)_EVOLUÇÃO OBRA 2" xfId="10171" xr:uid="{15AFD73B-C996-4569-B4C4-7571C9E3E803}"/>
    <cellStyle name="s_Trans Assump_1_AM0909_2007.07.13 (RSRI)_EVOLUÇÃO OBRA 2 2" xfId="21819" xr:uid="{6BCC31C5-8B5F-41CE-BE03-7E64EA4EC2C7}"/>
    <cellStyle name="s_Trans Assump_1_AM0909_2007.07.13 (RSRI)_EVOLUÇÃO OBRA 2 3" xfId="25568" xr:uid="{70AE1CE3-1909-4BA0-8543-4C36D2F385BA}"/>
    <cellStyle name="s_Trans Assump_1_AM0909_2007.07.13 (RSRI)_EVOLUÇÃO OBRA 2 4" xfId="17255" xr:uid="{C72809BD-37FC-4A1B-B890-7B5B8A1EAF91}"/>
    <cellStyle name="s_Trans Assump_1_AM0909_2007.07.13 (RSRI)_EVOLUÇÃO OBRA 2 5" xfId="14857" xr:uid="{D9C11920-9BBF-42CD-B6B3-96846A969E1E}"/>
    <cellStyle name="s_Trans Assump_1_AM0909_2007.07.13 (RSRI)_EVOLUÇÃO OBRA 2 6" xfId="31126" xr:uid="{1E33E373-EE7F-45AC-BB4F-5EDE7362D351}"/>
    <cellStyle name="s_Trans Assump_1_AM0909_2007.07.13 (RSRI)_EVOLUÇÃO OBRA 3" xfId="11706" xr:uid="{74BA4561-73D9-4B33-AF2C-2E79FD9F5D34}"/>
    <cellStyle name="s_Trans Assump_1_AM0909_2007.07.13 (RSRI)_EVOLUÇÃO OBRA 3 2" xfId="13262" xr:uid="{2D661EED-A4FB-4030-8686-E2504EE3157D}"/>
    <cellStyle name="s_Trans Assump_1_AM0909_2007.07.13 (RSRI)_EVOLUÇÃO OBRA 3 2 2" xfId="24503" xr:uid="{32037FE5-00CA-4290-A1AA-9F0AEDA189D3}"/>
    <cellStyle name="s_Trans Assump_1_AM0909_2007.07.13 (RSRI)_EVOLUÇÃO OBRA 3 2 3" xfId="28204" xr:uid="{CDC1576B-D34B-4C9C-9ED5-51F46B47F39F}"/>
    <cellStyle name="s_Trans Assump_1_AM0909_2007.07.13 (RSRI)_EVOLUÇÃO OBRA 3 2 4" xfId="22547" xr:uid="{BF2C6C36-5F7A-409E-940F-3C09834B9778}"/>
    <cellStyle name="s_Trans Assump_1_AM0909_2007.07.13 (RSRI)_EVOLUÇÃO OBRA 3 2 5" xfId="33610" xr:uid="{7209BE91-925F-4AE8-9546-688F097F3A94}"/>
    <cellStyle name="s_Trans Assump_1_AM0909_2007.07.13 (RSRI)_EVOLUÇÃO OBRA 3 2 6" xfId="32925" xr:uid="{75FC6967-6DD4-4F6E-8C59-5CFD237134DB}"/>
    <cellStyle name="s_Trans Assump_1_AM0909_2007.07.13 (RSRI)_VSO-4T08-2008.12.02" xfId="4876" xr:uid="{7187A27A-D364-44AF-AA6D-ACAA11E5BF7F}"/>
    <cellStyle name="s_Trans Assump_1_AM0909_2007.07.13 (RSRI)_VSO-4T08-2008.12.02 2" xfId="9183" xr:uid="{456410BD-07A3-442E-B852-23D178FB86BB}"/>
    <cellStyle name="s_Trans Assump_1_AM0909_2007.07.13 (RSRI)_VSO-4T08-2008.12.02 2 2" xfId="20921" xr:uid="{97815BD7-E29D-46CB-B11E-9A7017DEAF9A}"/>
    <cellStyle name="s_Trans Assump_1_AM0909_2007.07.13 (RSRI)_VSO-4T08-2008.12.02 2 3" xfId="24733" xr:uid="{F3FA939B-E040-4248-9236-7682B595591F}"/>
    <cellStyle name="s_Trans Assump_1_AM0909_2007.07.13 (RSRI)_VSO-4T08-2008.12.02 2 4" xfId="16898" xr:uid="{50CEFAFC-222C-4A36-A0BC-39754A14827B}"/>
    <cellStyle name="s_Trans Assump_1_AM0909_2007.07.13 (RSRI)_VSO-4T08-2008.12.02 2 5" xfId="17620" xr:uid="{F775843C-590E-4F1B-B79C-4B98801B00D4}"/>
    <cellStyle name="s_Trans Assump_1_AM0909_2007.07.13 (RSRI)_VSO-4T08-2008.12.02 2 6" xfId="31355" xr:uid="{5E513304-1329-49F4-8A9D-6D697190AC6B}"/>
    <cellStyle name="s_Trans Assump_1_AM0909_2007.07.13 (RSRI)_VSO-4T08-2008.12.02 3" xfId="36964" xr:uid="{48057D33-B1C0-4353-86EF-79C63E2AD54A}"/>
    <cellStyle name="s_Trans Assump_1_Brenner" xfId="1723" xr:uid="{EB70E8D5-6C0C-4EBE-90AE-C977A118C70C}"/>
    <cellStyle name="s_Trans Assump_1_Brenner 2" xfId="6621" xr:uid="{A80FFB8F-E34C-43C6-A3AC-47D96838E34C}"/>
    <cellStyle name="s_Trans Assump_1_Brenner 2 2" xfId="18595" xr:uid="{26DB465F-A775-4F68-824D-A628B9C4E2CD}"/>
    <cellStyle name="s_Trans Assump_1_Brenner 2 3" xfId="17397" xr:uid="{90F46DAC-E298-45BD-96D0-C89096813DDB}"/>
    <cellStyle name="s_Trans Assump_1_Brenner 2 4" xfId="14422" xr:uid="{E6FDDD33-4D31-4484-B5EA-3C39EDB6EAA1}"/>
    <cellStyle name="s_Trans Assump_1_Brenner 2 5" xfId="30446" xr:uid="{BF2082D1-C1DD-4F95-97D2-59BA14E312C6}"/>
    <cellStyle name="s_Trans Assump_1_Brenner 2 6" xfId="33899" xr:uid="{42063DF8-D80E-48E2-B3B1-9AE25E137205}"/>
    <cellStyle name="s_Trans Assump_1_Brenner 3" xfId="36965" xr:uid="{E7322FAA-8995-4BB7-AF1A-726A45243B5F}"/>
    <cellStyle name="s_Trans Assump_1_Brenner_2007.04.13 (RSRI)" xfId="1724" xr:uid="{DBD90E67-E913-4AEC-A8D2-2054A21AAC00}"/>
    <cellStyle name="s_Trans Assump_1_Brenner_2007.04.13 (RSRI) 2" xfId="6622" xr:uid="{F11E0AB9-6996-4CC4-A6B9-3E9553DA819D}"/>
    <cellStyle name="s_Trans Assump_1_Brenner_2007.04.13 (RSRI) 2 2" xfId="18596" xr:uid="{C7119775-A57D-4BA5-8398-6C42ADCEA725}"/>
    <cellStyle name="s_Trans Assump_1_Brenner_2007.04.13 (RSRI) 2 3" xfId="18955" xr:uid="{3C8595F8-1978-462E-8856-72F7654BE6F9}"/>
    <cellStyle name="s_Trans Assump_1_Brenner_2007.04.13 (RSRI) 2 4" xfId="16288" xr:uid="{F6B4A0AC-D697-42B5-8733-46BBB53365D0}"/>
    <cellStyle name="s_Trans Assump_1_Brenner_2007.04.13 (RSRI) 2 5" xfId="32481" xr:uid="{B110D99E-9681-4051-BBEF-2BCE7B9B7363}"/>
    <cellStyle name="s_Trans Assump_1_Brenner_2007.04.13 (RSRI) 2 6" xfId="32968" xr:uid="{77B9CED4-3D49-4A18-873D-90ED3AFACF4D}"/>
    <cellStyle name="s_Trans Assump_1_Brenner_2007.04.13 (RSRI) 3" xfId="36966" xr:uid="{78FE92DF-A993-4C4D-A638-81A3E8C60F5C}"/>
    <cellStyle name="s_Trans Assump_1_Brenner_2007.04.13 (RSRI)_BALANÇO" xfId="3897" xr:uid="{B686D263-D0A3-4EB9-BC50-81C15FFBDB4F}"/>
    <cellStyle name="s_Trans Assump_1_Brenner_2007.04.13 (RSRI)_BALANÇO 2" xfId="8680" xr:uid="{C3F487A9-33A9-4B61-A18C-619F076AA3DF}"/>
    <cellStyle name="s_Trans Assump_1_Brenner_2007.04.13 (RSRI)_BALANÇO 2 2" xfId="20426" xr:uid="{5650F0F3-94C3-40DC-8C9A-059ABC10F823}"/>
    <cellStyle name="s_Trans Assump_1_Brenner_2007.04.13 (RSRI)_BALANÇO 2 3" xfId="16438" xr:uid="{B79A82F2-A652-4EAA-B5DB-44F1BE3FC3EF}"/>
    <cellStyle name="s_Trans Assump_1_Brenner_2007.04.13 (RSRI)_BALANÇO 2 4" xfId="28718" xr:uid="{E4D26424-F80A-4849-BE6B-3B289E3DA058}"/>
    <cellStyle name="s_Trans Assump_1_Brenner_2007.04.13 (RSRI)_BALANÇO 2 5" xfId="32961" xr:uid="{6AAC5489-A629-47D3-982E-D1AC8A77EC46}"/>
    <cellStyle name="s_Trans Assump_1_Brenner_2007.04.13 (RSRI)_BALANÇO 2 6" xfId="34391" xr:uid="{044023C4-C71E-46A1-8E44-9EDB49BA21C8}"/>
    <cellStyle name="s_Trans Assump_1_Brenner_2007.04.13 (RSRI)_BALANÇO 3" xfId="11194" xr:uid="{D837D1AC-85C3-4551-8096-4BB3D4BA12AA}"/>
    <cellStyle name="s_Trans Assump_1_Brenner_2007.04.13 (RSRI)_BALANÇO 3 2" xfId="12765" xr:uid="{339E1725-7AAF-4E85-AD66-7ECDB693457D}"/>
    <cellStyle name="s_Trans Assump_1_Brenner_2007.04.13 (RSRI)_BALANÇO 3 2 2" xfId="24006" xr:uid="{3243281D-8543-4835-8E64-61E37D8DE3C0}"/>
    <cellStyle name="s_Trans Assump_1_Brenner_2007.04.13 (RSRI)_BALANÇO 3 2 3" xfId="27709" xr:uid="{466AFB14-C95B-429D-8360-D45AFD508514}"/>
    <cellStyle name="s_Trans Assump_1_Brenner_2007.04.13 (RSRI)_BALANÇO 3 2 4" xfId="22105" xr:uid="{AA79EB6B-9718-44C8-812A-3E2F8F02477A}"/>
    <cellStyle name="s_Trans Assump_1_Brenner_2007.04.13 (RSRI)_BALANÇO 3 2 5" xfId="31073" xr:uid="{3D480A0A-E169-4BDD-827E-633A43F813E1}"/>
    <cellStyle name="s_Trans Assump_1_Brenner_2007.04.13 (RSRI)_BALANÇO 3 2 6" xfId="21655" xr:uid="{1E92C924-9ED7-45BD-9139-5884AB0EFFF6}"/>
    <cellStyle name="s_Trans Assump_1_Brenner_2007.04.13 (RSRI)_DF's" xfId="2881" xr:uid="{944B7DB6-FDEB-46F8-A1B1-EE9410ECC1B5}"/>
    <cellStyle name="s_Trans Assump_1_Brenner_2007.04.13 (RSRI)_DF's 2" xfId="7664" xr:uid="{0F38B2E4-106A-4576-BD1D-136957A25C98}"/>
    <cellStyle name="s_Trans Assump_1_Brenner_2007.04.13 (RSRI)_DF's 2 2" xfId="19534" xr:uid="{68E887FB-D676-4870-A69F-14B9FE1F49B0}"/>
    <cellStyle name="s_Trans Assump_1_Brenner_2007.04.13 (RSRI)_DF's 2 3" xfId="16536" xr:uid="{D5DC3975-C718-4762-A385-164BD512D0BE}"/>
    <cellStyle name="s_Trans Assump_1_Brenner_2007.04.13 (RSRI)_DF's 2 4" xfId="29870" xr:uid="{5CC3E74B-0792-4961-883C-46A5ED2D3BAA}"/>
    <cellStyle name="s_Trans Assump_1_Brenner_2007.04.13 (RSRI)_DF's 2 5" xfId="32137" xr:uid="{2D4FB072-8E99-414E-A89A-7CA3D195B166}"/>
    <cellStyle name="s_Trans Assump_1_Brenner_2007.04.13 (RSRI)_DF's 2 6" xfId="14479" xr:uid="{C8839068-8101-4152-8D9B-736F92E22936}"/>
    <cellStyle name="s_Trans Assump_1_Brenner_2007.04.13 (RSRI)_DF's 3" xfId="10696" xr:uid="{96F45768-C3F3-43AC-AD33-AF612657F065}"/>
    <cellStyle name="s_Trans Assump_1_Brenner_2007.04.13 (RSRI)_DF's 3 2" xfId="12271" xr:uid="{1168CA05-769E-491B-8DB5-630857937EF2}"/>
    <cellStyle name="s_Trans Assump_1_Brenner_2007.04.13 (RSRI)_DF's 3 2 2" xfId="23512" xr:uid="{616283CA-B46D-45DC-B16A-1BEDF1D7AEF0}"/>
    <cellStyle name="s_Trans Assump_1_Brenner_2007.04.13 (RSRI)_DF's 3 2 3" xfId="27215" xr:uid="{A647F17C-FED4-459A-8AE1-8D6748A581CC}"/>
    <cellStyle name="s_Trans Assump_1_Brenner_2007.04.13 (RSRI)_DF's 3 2 4" xfId="22461" xr:uid="{54BFD8E5-308D-4D2D-B2DA-97E1DF79716A}"/>
    <cellStyle name="s_Trans Assump_1_Brenner_2007.04.13 (RSRI)_DF's 3 2 5" xfId="29010" xr:uid="{02E1AC35-0785-49D2-B19E-4AA0464948A1}"/>
    <cellStyle name="s_Trans Assump_1_Brenner_2007.04.13 (RSRI)_DF's 3 2 6" xfId="35078" xr:uid="{14CCE314-CEEF-48CC-ACA8-D6014CB7FF55}"/>
    <cellStyle name="s_Trans Assump_1_Brenner_2007.04.13 (RSRI)_EVOLUÇÃO OBRA" xfId="5887" xr:uid="{3078F04D-91EE-4761-9BE1-808EAA7A019D}"/>
    <cellStyle name="s_Trans Assump_1_Brenner_2007.04.13 (RSRI)_EVOLUÇÃO OBRA 2" xfId="10172" xr:uid="{0D700F36-0EC9-402A-B69E-557F8E665A3E}"/>
    <cellStyle name="s_Trans Assump_1_Brenner_2007.04.13 (RSRI)_EVOLUÇÃO OBRA 2 2" xfId="21820" xr:uid="{FBD188D6-15FA-4092-85DE-E75CC69A4674}"/>
    <cellStyle name="s_Trans Assump_1_Brenner_2007.04.13 (RSRI)_EVOLUÇÃO OBRA 2 3" xfId="25569" xr:uid="{F2407180-E60B-471B-99AD-149324AB76F1}"/>
    <cellStyle name="s_Trans Assump_1_Brenner_2007.04.13 (RSRI)_EVOLUÇÃO OBRA 2 4" xfId="30165" xr:uid="{EFC420EC-7873-4F51-BD6A-FBA98ECFDB0D}"/>
    <cellStyle name="s_Trans Assump_1_Brenner_2007.04.13 (RSRI)_EVOLUÇÃO OBRA 2 5" xfId="32375" xr:uid="{E2D8D010-DAA3-4342-86DF-AA45FFC28566}"/>
    <cellStyle name="s_Trans Assump_1_Brenner_2007.04.13 (RSRI)_EVOLUÇÃO OBRA 2 6" xfId="31225" xr:uid="{A25C731B-D721-42B1-9293-A8E3A227401B}"/>
    <cellStyle name="s_Trans Assump_1_Brenner_2007.04.13 (RSRI)_EVOLUÇÃO OBRA 3" xfId="11707" xr:uid="{5E32FC98-59FB-475E-A0C1-D6D57BC29A0A}"/>
    <cellStyle name="s_Trans Assump_1_Brenner_2007.04.13 (RSRI)_EVOLUÇÃO OBRA 3 2" xfId="13263" xr:uid="{92B45DDD-AD51-4126-9CF8-200BD15F5185}"/>
    <cellStyle name="s_Trans Assump_1_Brenner_2007.04.13 (RSRI)_EVOLUÇÃO OBRA 3 2 2" xfId="24504" xr:uid="{378DE378-7AC1-43B6-ADA0-0080EC879CE6}"/>
    <cellStyle name="s_Trans Assump_1_Brenner_2007.04.13 (RSRI)_EVOLUÇÃO OBRA 3 2 3" xfId="28205" xr:uid="{66E120AC-051F-4C59-A1C3-F40FFCD7B79A}"/>
    <cellStyle name="s_Trans Assump_1_Brenner_2007.04.13 (RSRI)_EVOLUÇÃO OBRA 3 2 4" xfId="14875" xr:uid="{FDE0C727-D424-4C50-BCEF-47D7ECF5E72F}"/>
    <cellStyle name="s_Trans Assump_1_Brenner_2007.04.13 (RSRI)_EVOLUÇÃO OBRA 3 2 5" xfId="33611" xr:uid="{AF88B71B-CDC4-47C7-BA69-A32FA083AC40}"/>
    <cellStyle name="s_Trans Assump_1_Brenner_2007.04.13 (RSRI)_EVOLUÇÃO OBRA 3 2 6" xfId="16795" xr:uid="{A591215B-EDF8-4B92-A29E-68DB39859558}"/>
    <cellStyle name="s_Trans Assump_1_Brenner_2007.04.13 (RSRI)_VSO-4T08-2008.12.02" xfId="4877" xr:uid="{E69AFBB6-B062-4D65-952C-ED69C53016F9}"/>
    <cellStyle name="s_Trans Assump_1_Brenner_2007.04.13 (RSRI)_VSO-4T08-2008.12.02 2" xfId="9184" xr:uid="{9CBE194D-6E04-4EE1-AB10-F405DD1B9E04}"/>
    <cellStyle name="s_Trans Assump_1_Brenner_2007.04.13 (RSRI)_VSO-4T08-2008.12.02 2 2" xfId="20922" xr:uid="{19CC3EA2-92AF-41BD-AFA7-996BEDBDD830}"/>
    <cellStyle name="s_Trans Assump_1_Brenner_2007.04.13 (RSRI)_VSO-4T08-2008.12.02 2 3" xfId="24734" xr:uid="{7457DC04-F938-414D-B70D-358FFE16BA6D}"/>
    <cellStyle name="s_Trans Assump_1_Brenner_2007.04.13 (RSRI)_VSO-4T08-2008.12.02 2 4" xfId="22835" xr:uid="{3A57001A-680C-42A0-B804-25B18B0A49BE}"/>
    <cellStyle name="s_Trans Assump_1_Brenner_2007.04.13 (RSRI)_VSO-4T08-2008.12.02 2 5" xfId="21810" xr:uid="{BD710FB6-1301-46A6-99F3-F7DF5FCD1257}"/>
    <cellStyle name="s_Trans Assump_1_Brenner_2007.04.13 (RSRI)_VSO-4T08-2008.12.02 2 6" xfId="32936" xr:uid="{2EBD3CE5-78E2-4ADC-BA3E-4FDEF62DC0B6}"/>
    <cellStyle name="s_Trans Assump_1_Brenner_2007.04.13 (RSRI)_VSO-4T08-2008.12.02 3" xfId="36967" xr:uid="{978DB90A-D13F-48C5-9439-BA25D86581BB}"/>
    <cellStyle name="s_Trans Assump_1_Brenner_2007.07.13 (RSRI)" xfId="1725" xr:uid="{AF0B7174-28D0-4B42-936D-CF9C895D4D3A}"/>
    <cellStyle name="s_Trans Assump_1_Brenner_2007.07.13 (RSRI) 2" xfId="6623" xr:uid="{7C2B1FB9-933F-481C-A40F-28BF153F1DCF}"/>
    <cellStyle name="s_Trans Assump_1_Brenner_2007.07.13 (RSRI) 2 2" xfId="18597" xr:uid="{D4D34348-DD3A-4833-8CFF-3280B30D365B}"/>
    <cellStyle name="s_Trans Assump_1_Brenner_2007.07.13 (RSRI) 2 3" xfId="15086" xr:uid="{AAD9CDC9-BA5D-46F7-813E-487087D508C6}"/>
    <cellStyle name="s_Trans Assump_1_Brenner_2007.07.13 (RSRI) 2 4" xfId="18848" xr:uid="{9DD87180-9433-41B9-955E-F1275F6E6297}"/>
    <cellStyle name="s_Trans Assump_1_Brenner_2007.07.13 (RSRI) 2 5" xfId="30017" xr:uid="{A8F503F2-6B3D-42C6-90C0-1F534EA98345}"/>
    <cellStyle name="s_Trans Assump_1_Brenner_2007.07.13 (RSRI) 2 6" xfId="17703" xr:uid="{4743C345-65DC-4AC7-A932-1570DB765D38}"/>
    <cellStyle name="s_Trans Assump_1_Brenner_2007.07.13 (RSRI) 3" xfId="36968" xr:uid="{FD02BB99-CE1B-4A09-828A-409EF2F4F8D0}"/>
    <cellStyle name="s_Trans Assump_1_Brenner_2007.07.13 (RSRI)_BALANÇO" xfId="3898" xr:uid="{7FDED245-386A-4BF4-B2F6-59EE69706F2A}"/>
    <cellStyle name="s_Trans Assump_1_Brenner_2007.07.13 (RSRI)_BALANÇO 2" xfId="8681" xr:uid="{225898B4-2314-4243-AB9A-7E3F91486E33}"/>
    <cellStyle name="s_Trans Assump_1_Brenner_2007.07.13 (RSRI)_BALANÇO 2 2" xfId="20427" xr:uid="{04DCC1F8-B5C0-4589-BC5A-51D0A7B1D395}"/>
    <cellStyle name="s_Trans Assump_1_Brenner_2007.07.13 (RSRI)_BALANÇO 2 3" xfId="21030" xr:uid="{13375CE4-FFD0-485E-A44D-43C76F2800E1}"/>
    <cellStyle name="s_Trans Assump_1_Brenner_2007.07.13 (RSRI)_BALANÇO 2 4" xfId="17520" xr:uid="{130CEF05-CB55-40C0-96B8-6E702D626160}"/>
    <cellStyle name="s_Trans Assump_1_Brenner_2007.07.13 (RSRI)_BALANÇO 2 5" xfId="29727" xr:uid="{53768B3B-3713-40C6-9D31-B4ABB94430B1}"/>
    <cellStyle name="s_Trans Assump_1_Brenner_2007.07.13 (RSRI)_BALANÇO 2 6" xfId="31193" xr:uid="{D0C46128-FE95-4A0D-9928-5A90D2803AED}"/>
    <cellStyle name="s_Trans Assump_1_Brenner_2007.07.13 (RSRI)_BALANÇO 3" xfId="11195" xr:uid="{701D4D7A-AE19-4A67-B62F-82221E5DB0B7}"/>
    <cellStyle name="s_Trans Assump_1_Brenner_2007.07.13 (RSRI)_BALANÇO 3 2" xfId="12766" xr:uid="{7DF1652D-20AC-4E21-993F-766FCDE07AB9}"/>
    <cellStyle name="s_Trans Assump_1_Brenner_2007.07.13 (RSRI)_BALANÇO 3 2 2" xfId="24007" xr:uid="{F34FB199-F2FA-44C5-8586-325DC138755A}"/>
    <cellStyle name="s_Trans Assump_1_Brenner_2007.07.13 (RSRI)_BALANÇO 3 2 3" xfId="27710" xr:uid="{923C5594-8F01-4CF9-83AA-3A7731B3199B}"/>
    <cellStyle name="s_Trans Assump_1_Brenner_2007.07.13 (RSRI)_BALANÇO 3 2 4" xfId="28435" xr:uid="{3B0D9362-1986-41F4-B650-7CFCED3E0753}"/>
    <cellStyle name="s_Trans Assump_1_Brenner_2007.07.13 (RSRI)_BALANÇO 3 2 5" xfId="22437" xr:uid="{5187AAD2-0216-4045-849B-608DEFA65467}"/>
    <cellStyle name="s_Trans Assump_1_Brenner_2007.07.13 (RSRI)_BALANÇO 3 2 6" xfId="35060" xr:uid="{52B38E66-CA1B-47FC-A26E-98E6F1983AC1}"/>
    <cellStyle name="s_Trans Assump_1_Brenner_2007.07.13 (RSRI)_DF's" xfId="2882" xr:uid="{C3F44873-40DA-4BA5-9F9D-4312AB234E28}"/>
    <cellStyle name="s_Trans Assump_1_Brenner_2007.07.13 (RSRI)_DF's 2" xfId="7665" xr:uid="{22403A15-13F7-4078-A218-2B77A1FAC986}"/>
    <cellStyle name="s_Trans Assump_1_Brenner_2007.07.13 (RSRI)_DF's 2 2" xfId="19535" xr:uid="{EF3F6CFD-E894-461F-B377-CEFBEC090B39}"/>
    <cellStyle name="s_Trans Assump_1_Brenner_2007.07.13 (RSRI)_DF's 2 3" xfId="21138" xr:uid="{FF0B2883-1176-425B-8166-0DE15F7F74F2}"/>
    <cellStyle name="s_Trans Assump_1_Brenner_2007.07.13 (RSRI)_DF's 2 4" xfId="28776" xr:uid="{837AB50D-2B25-4DFF-A578-AD62F2BDC081}"/>
    <cellStyle name="s_Trans Assump_1_Brenner_2007.07.13 (RSRI)_DF's 2 5" xfId="25714" xr:uid="{1F9AB94E-4F1A-4873-A187-E47311EB122A}"/>
    <cellStyle name="s_Trans Assump_1_Brenner_2007.07.13 (RSRI)_DF's 2 6" xfId="31530" xr:uid="{3C0BD726-DB44-402E-BDE6-42413C4307CB}"/>
    <cellStyle name="s_Trans Assump_1_Brenner_2007.07.13 (RSRI)_DF's 3" xfId="10697" xr:uid="{0C047814-A879-4A04-815A-24A80040890E}"/>
    <cellStyle name="s_Trans Assump_1_Brenner_2007.07.13 (RSRI)_DF's 3 2" xfId="12272" xr:uid="{F8DAD1DC-103B-4780-83A7-B6F6733F5F6E}"/>
    <cellStyle name="s_Trans Assump_1_Brenner_2007.07.13 (RSRI)_DF's 3 2 2" xfId="23513" xr:uid="{02EFDCC4-2821-4DFA-B0EE-20BCCB103319}"/>
    <cellStyle name="s_Trans Assump_1_Brenner_2007.07.13 (RSRI)_DF's 3 2 3" xfId="27216" xr:uid="{7E0D3227-327F-4025-BF5C-110E056F950A}"/>
    <cellStyle name="s_Trans Assump_1_Brenner_2007.07.13 (RSRI)_DF's 3 2 4" xfId="14332" xr:uid="{DAD75CA6-E742-4E8B-B34A-CFE0215920B7}"/>
    <cellStyle name="s_Trans Assump_1_Brenner_2007.07.13 (RSRI)_DF's 3 2 5" xfId="28594" xr:uid="{85AEAECD-3B7D-41E9-A0B1-6A35F07769DF}"/>
    <cellStyle name="s_Trans Assump_1_Brenner_2007.07.13 (RSRI)_DF's 3 2 6" xfId="35002" xr:uid="{B70139A4-F58D-4C6C-8EC6-A90B52009721}"/>
    <cellStyle name="s_Trans Assump_1_Brenner_2007.07.13 (RSRI)_EVOLUÇÃO OBRA" xfId="5888" xr:uid="{3E553BE9-161B-43C7-9A66-C7BED206F3B4}"/>
    <cellStyle name="s_Trans Assump_1_Brenner_2007.07.13 (RSRI)_EVOLUÇÃO OBRA 2" xfId="10173" xr:uid="{11F8FD7E-ABF8-40C3-A75E-17304B747C9C}"/>
    <cellStyle name="s_Trans Assump_1_Brenner_2007.07.13 (RSRI)_EVOLUÇÃO OBRA 2 2" xfId="21821" xr:uid="{A2C9B8A0-FC81-4AE1-B309-338DDA9ACA76}"/>
    <cellStyle name="s_Trans Assump_1_Brenner_2007.07.13 (RSRI)_EVOLUÇÃO OBRA 2 3" xfId="25570" xr:uid="{BBD84E6A-E2B1-4CA1-B840-046344790100}"/>
    <cellStyle name="s_Trans Assump_1_Brenner_2007.07.13 (RSRI)_EVOLUÇÃO OBRA 2 4" xfId="29156" xr:uid="{E99ABCD2-E31A-4C8A-9869-4F61C5225099}"/>
    <cellStyle name="s_Trans Assump_1_Brenner_2007.07.13 (RSRI)_EVOLUÇÃO OBRA 2 5" xfId="31370" xr:uid="{06A6873B-2BAF-47E9-9B29-F5BBC642ADC7}"/>
    <cellStyle name="s_Trans Assump_1_Brenner_2007.07.13 (RSRI)_EVOLUÇÃO OBRA 2 6" xfId="34261" xr:uid="{7FEAEDAB-042D-4D4A-9F52-CC68A454DCE7}"/>
    <cellStyle name="s_Trans Assump_1_Brenner_2007.07.13 (RSRI)_EVOLUÇÃO OBRA 3" xfId="11708" xr:uid="{CD7CE0FD-3E79-4CE2-88E6-14039E3E7EEC}"/>
    <cellStyle name="s_Trans Assump_1_Brenner_2007.07.13 (RSRI)_EVOLUÇÃO OBRA 3 2" xfId="13264" xr:uid="{7CEF40C2-105A-4FEB-B0E0-6DFDE8D87F49}"/>
    <cellStyle name="s_Trans Assump_1_Brenner_2007.07.13 (RSRI)_EVOLUÇÃO OBRA 3 2 2" xfId="24505" xr:uid="{C6602FB5-A2C9-4807-87C8-445B804BEAEA}"/>
    <cellStyle name="s_Trans Assump_1_Brenner_2007.07.13 (RSRI)_EVOLUÇÃO OBRA 3 2 3" xfId="28206" xr:uid="{455CF43D-5D47-4CB7-BD1A-6B8C735D9018}"/>
    <cellStyle name="s_Trans Assump_1_Brenner_2007.07.13 (RSRI)_EVOLUÇÃO OBRA 3 2 4" xfId="28300" xr:uid="{E0550981-21E3-4A48-8733-82CA6EE1CC68}"/>
    <cellStyle name="s_Trans Assump_1_Brenner_2007.07.13 (RSRI)_EVOLUÇÃO OBRA 3 2 5" xfId="33612" xr:uid="{F0297CFE-9E39-4A2C-A340-1563A649492E}"/>
    <cellStyle name="s_Trans Assump_1_Brenner_2007.07.13 (RSRI)_EVOLUÇÃO OBRA 3 2 6" xfId="17958" xr:uid="{4062E987-5010-4F75-8D43-2DC9D230307B}"/>
    <cellStyle name="s_Trans Assump_1_Brenner_2007.07.13 (RSRI)_VSO-4T08-2008.12.02" xfId="4878" xr:uid="{1D044383-8E92-44FE-8195-D5A4318AA085}"/>
    <cellStyle name="s_Trans Assump_1_Brenner_2007.07.13 (RSRI)_VSO-4T08-2008.12.02 2" xfId="9185" xr:uid="{6BA3EB0C-0610-49C0-9421-BA8895255AA1}"/>
    <cellStyle name="s_Trans Assump_1_Brenner_2007.07.13 (RSRI)_VSO-4T08-2008.12.02 2 2" xfId="20923" xr:uid="{9EBF11D1-4190-4459-9382-68154C30FEB5}"/>
    <cellStyle name="s_Trans Assump_1_Brenner_2007.07.13 (RSRI)_VSO-4T08-2008.12.02 2 3" xfId="24735" xr:uid="{D5E628AC-8DED-4F01-B73B-1ECB8C617CE5}"/>
    <cellStyle name="s_Trans Assump_1_Brenner_2007.07.13 (RSRI)_VSO-4T08-2008.12.02 2 4" xfId="17884" xr:uid="{28153B4A-3342-44A9-9D4C-EF7D512C8982}"/>
    <cellStyle name="s_Trans Assump_1_Brenner_2007.07.13 (RSRI)_VSO-4T08-2008.12.02 2 5" xfId="30965" xr:uid="{6760FAB0-4A8F-4159-B716-73F3D5F37978}"/>
    <cellStyle name="s_Trans Assump_1_Brenner_2007.07.13 (RSRI)_VSO-4T08-2008.12.02 2 6" xfId="34043" xr:uid="{CAFD641C-DC03-484D-86FF-55DFF3C01D12}"/>
    <cellStyle name="s_Trans Assump_1_Brenner_2007.07.13 (RSRI)_VSO-4T08-2008.12.02 3" xfId="36969" xr:uid="{98C1CBA1-5000-4492-900F-9AA273D1FD55}"/>
    <cellStyle name="s_Trans Assump_2" xfId="1726" xr:uid="{6BB6187C-A530-4FC4-98A4-0BAD750A0331}"/>
    <cellStyle name="s_Trans Assump_2_2007.04.13 (RSRI)" xfId="1727" xr:uid="{F59C0DBF-3D94-4F58-AF88-9DE4ADA30A2F}"/>
    <cellStyle name="s_Trans Assump_2_2007.04.13 (RSRI) 2" xfId="36970" xr:uid="{900F65DE-A667-4480-BEC4-6048E5D48A9F}"/>
    <cellStyle name="s_Trans Assump_2_2007.04.13 (RSRI)_BALANÇO" xfId="3899" xr:uid="{B19236E5-50C2-40B4-B9C1-1394370C25FE}"/>
    <cellStyle name="s_Trans Assump_2_2007.04.13 (RSRI)_BALANÇO 2" xfId="8682" xr:uid="{D1F510DE-FEFD-4970-B8A5-798F2247779F}"/>
    <cellStyle name="s_Trans Assump_2_2007.04.13 (RSRI)_DF's" xfId="2883" xr:uid="{4AF2DBEC-32BE-4AE6-A9E6-2340E7ADF255}"/>
    <cellStyle name="s_Trans Assump_2_2007.04.13 (RSRI)_DF's 2" xfId="7666" xr:uid="{BF7A76EB-6F37-4F83-8B85-9BF1E7B3C20F}"/>
    <cellStyle name="s_Trans Assump_2_2007.04.13 (RSRI)_EVOLUÇÃO OBRA" xfId="5889" xr:uid="{5A79B7EE-E921-4E1F-8982-3749D94A8FFB}"/>
    <cellStyle name="s_Trans Assump_2_2007.04.13 (RSRI)_EVOLUÇÃO OBRA 2" xfId="10174" xr:uid="{A4E6122D-8932-47FA-806D-434673B9397F}"/>
    <cellStyle name="s_Trans Assump_2_2007.04.13 (RSRI)_VSO-4T08-2008.12.02" xfId="4879" xr:uid="{4F2C50DA-5FF5-484F-8C59-D7C7F6B42465}"/>
    <cellStyle name="s_Trans Assump_2_2007.07.13 (RSRI)" xfId="1728" xr:uid="{9B22AB05-5BC5-4B6C-92D5-900DFB28E1E1}"/>
    <cellStyle name="s_Trans Assump_2_2007.07.13 (RSRI) 2" xfId="36971" xr:uid="{FC985DC2-E9AB-40EE-B363-4603D391FD1F}"/>
    <cellStyle name="s_Trans Assump_2_2007.07.13 (RSRI)_BALANÇO" xfId="3900" xr:uid="{3078C0C0-2AE8-458F-9606-59929AC4F111}"/>
    <cellStyle name="s_Trans Assump_2_2007.07.13 (RSRI)_BALANÇO 2" xfId="8683" xr:uid="{278E51ED-1BA2-4547-B701-CD2319EE67F8}"/>
    <cellStyle name="s_Trans Assump_2_2007.07.13 (RSRI)_DF's" xfId="2884" xr:uid="{1FD81307-7463-4F7E-A320-20F194B5DAA5}"/>
    <cellStyle name="s_Trans Assump_2_2007.07.13 (RSRI)_DF's 2" xfId="7667" xr:uid="{DBE35B50-E5B9-40EC-9513-3AAE5FEFA6AD}"/>
    <cellStyle name="s_Trans Assump_2_2007.07.13 (RSRI)_EVOLUÇÃO OBRA" xfId="5890" xr:uid="{0ACF0A95-504C-433B-9DC1-5336F9D0D980}"/>
    <cellStyle name="s_Trans Assump_2_2007.07.13 (RSRI)_EVOLUÇÃO OBRA 2" xfId="10175" xr:uid="{0C1EA70E-C97A-40E2-9BE0-31855CEE0659}"/>
    <cellStyle name="s_Trans Assump_2_2007.07.13 (RSRI)_VSO-4T08-2008.12.02" xfId="4880" xr:uid="{7074326F-D8B1-4DBA-A36A-F9741C0763F9}"/>
    <cellStyle name="s_Trans Assump_2007.04.13 (RSRI)" xfId="1729" xr:uid="{87E12088-C7FC-476B-B538-F07F1E532A3B}"/>
    <cellStyle name="s_Trans Assump_2007.04.13 (RSRI) 2" xfId="6624" xr:uid="{19A83D4F-A475-4A49-941B-5845A6A8F77A}"/>
    <cellStyle name="s_Trans Assump_2007.04.13 (RSRI) 2 2" xfId="18598" xr:uid="{FA2B2D66-943A-4B4D-A2DD-56D1FCD50150}"/>
    <cellStyle name="s_Trans Assump_2007.04.13 (RSRI) 2 3" xfId="19852" xr:uid="{D319F58A-B55F-43D1-9C3A-50D25643E9A8}"/>
    <cellStyle name="s_Trans Assump_2007.04.13 (RSRI) 2 4" xfId="22807" xr:uid="{55C30EDB-F95B-4D47-8160-9B50C5D00BD7}"/>
    <cellStyle name="s_Trans Assump_2007.04.13 (RSRI) 2 5" xfId="14292" xr:uid="{37C16A30-EF40-44F0-B8B8-E4A965B8FB9A}"/>
    <cellStyle name="s_Trans Assump_2007.04.13 (RSRI) 2 6" xfId="31608" xr:uid="{1C796713-D5A5-4F28-9BE0-FA327CE91675}"/>
    <cellStyle name="s_Trans Assump_2007.04.13 (RSRI) 3" xfId="36972" xr:uid="{C17458A0-EC38-4A40-8E59-252BE572E83A}"/>
    <cellStyle name="s_Trans Assump_2007.04.13 (RSRI)_BALANÇO" xfId="3901" xr:uid="{EA6C78AF-6D3B-4AB2-83E6-6326C997C2E0}"/>
    <cellStyle name="s_Trans Assump_2007.04.13 (RSRI)_BALANÇO 2" xfId="8684" xr:uid="{D4A9E34B-B639-4919-85CC-62DB4DA46DF1}"/>
    <cellStyle name="s_Trans Assump_2007.04.13 (RSRI)_BALANÇO 2 2" xfId="20430" xr:uid="{3AC1D2FE-D846-44A2-868B-1E003DBA9282}"/>
    <cellStyle name="s_Trans Assump_2007.04.13 (RSRI)_BALANÇO 2 3" xfId="14900" xr:uid="{9A9AE637-C8B9-4CB3-986D-BF1198FF4D4B}"/>
    <cellStyle name="s_Trans Assump_2007.04.13 (RSRI)_BALANÇO 2 4" xfId="19736" xr:uid="{8461FA9F-ECB6-448E-A026-44689E9F02D5}"/>
    <cellStyle name="s_Trans Assump_2007.04.13 (RSRI)_BALANÇO 2 5" xfId="32964" xr:uid="{9935C979-BA85-44A1-9B84-9ECFECEC6156}"/>
    <cellStyle name="s_Trans Assump_2007.04.13 (RSRI)_BALANÇO 2 6" xfId="31705" xr:uid="{24CE334E-7832-4606-A70A-11507CE38A7F}"/>
    <cellStyle name="s_Trans Assump_2007.04.13 (RSRI)_BALANÇO 3" xfId="11196" xr:uid="{8E4DB5B0-887C-46B4-8992-EA11BC1078EA}"/>
    <cellStyle name="s_Trans Assump_2007.04.13 (RSRI)_BALANÇO 3 2" xfId="12767" xr:uid="{BC87B418-E04D-4F65-A8DE-DC8FD4E7D2F0}"/>
    <cellStyle name="s_Trans Assump_2007.04.13 (RSRI)_BALANÇO 3 2 2" xfId="24008" xr:uid="{E08DF320-D256-45CA-AA76-24337879E240}"/>
    <cellStyle name="s_Trans Assump_2007.04.13 (RSRI)_BALANÇO 3 2 3" xfId="27711" xr:uid="{66979B1E-DC3D-4852-A15C-9C73ACCFA393}"/>
    <cellStyle name="s_Trans Assump_2007.04.13 (RSRI)_BALANÇO 3 2 4" xfId="25156" xr:uid="{C1669C38-FE81-40D0-9B2C-D00D1033516E}"/>
    <cellStyle name="s_Trans Assump_2007.04.13 (RSRI)_BALANÇO 3 2 5" xfId="31533" xr:uid="{20BB6979-6B40-460E-B81C-17A62162361F}"/>
    <cellStyle name="s_Trans Assump_2007.04.13 (RSRI)_BALANÇO 3 2 6" xfId="34701" xr:uid="{F96D84FB-684C-49E3-A8B1-EAA08B893A8D}"/>
    <cellStyle name="s_Trans Assump_2007.04.13 (RSRI)_DF's" xfId="2885" xr:uid="{F0D0B26A-E330-4BA0-93EF-31E53889272F}"/>
    <cellStyle name="s_Trans Assump_2007.04.13 (RSRI)_DF's 2" xfId="7668" xr:uid="{8ACBB076-63ED-42DB-BB68-3BC87A603319}"/>
    <cellStyle name="s_Trans Assump_2007.04.13 (RSRI)_DF's 2 2" xfId="19536" xr:uid="{4B7128B5-3B1A-4E6F-BA8C-4CB2ECDB4DC5}"/>
    <cellStyle name="s_Trans Assump_2007.04.13 (RSRI)_DF's 2 3" xfId="14998" xr:uid="{3B84FB89-2CF6-4B87-AE52-504FBFC63BF5}"/>
    <cellStyle name="s_Trans Assump_2007.04.13 (RSRI)_DF's 2 4" xfId="29240" xr:uid="{DFA2E5BC-F9F9-4888-BA3B-EC38D435512B}"/>
    <cellStyle name="s_Trans Assump_2007.04.13 (RSRI)_DF's 2 5" xfId="31486" xr:uid="{E816B6E8-F2EA-40FA-B44B-E505C799B4ED}"/>
    <cellStyle name="s_Trans Assump_2007.04.13 (RSRI)_DF's 2 6" xfId="34810" xr:uid="{0E9FA377-6928-466E-9069-810611123609}"/>
    <cellStyle name="s_Trans Assump_2007.04.13 (RSRI)_DF's 3" xfId="10698" xr:uid="{FA14793A-A6BE-4AC9-8B94-95E725AF4B2F}"/>
    <cellStyle name="s_Trans Assump_2007.04.13 (RSRI)_DF's 3 2" xfId="12273" xr:uid="{6807B9C3-871D-4CA6-AACC-F0D322A763AD}"/>
    <cellStyle name="s_Trans Assump_2007.04.13 (RSRI)_DF's 3 2 2" xfId="23514" xr:uid="{4E63D1D4-D891-4DAD-BECA-A0E5719C6CDC}"/>
    <cellStyle name="s_Trans Assump_2007.04.13 (RSRI)_DF's 3 2 3" xfId="27217" xr:uid="{AF0E6EA0-A59E-4D7B-950F-D33B75939D04}"/>
    <cellStyle name="s_Trans Assump_2007.04.13 (RSRI)_DF's 3 2 4" xfId="15460" xr:uid="{731E5041-3B81-4A34-A90A-B732CB924D03}"/>
    <cellStyle name="s_Trans Assump_2007.04.13 (RSRI)_DF's 3 2 5" xfId="21459" xr:uid="{7B5D51A9-A9F5-46D9-830B-3E233563BC68}"/>
    <cellStyle name="s_Trans Assump_2007.04.13 (RSRI)_DF's 3 2 6" xfId="33433" xr:uid="{1426559D-5B5D-43E3-8BBC-C74AE47A13B7}"/>
    <cellStyle name="s_Trans Assump_2007.04.13 (RSRI)_EVOLUÇÃO OBRA" xfId="5891" xr:uid="{638A3E51-15FC-44CC-B5FD-5AC34E7DD542}"/>
    <cellStyle name="s_Trans Assump_2007.04.13 (RSRI)_EVOLUÇÃO OBRA 2" xfId="10176" xr:uid="{6FBCDD39-99EF-4F40-8922-F63741B3B3FF}"/>
    <cellStyle name="s_Trans Assump_2007.04.13 (RSRI)_EVOLUÇÃO OBRA 2 2" xfId="21823" xr:uid="{98DDABA9-9640-4DAE-887D-6DAEE11091ED}"/>
    <cellStyle name="s_Trans Assump_2007.04.13 (RSRI)_EVOLUÇÃO OBRA 2 3" xfId="25573" xr:uid="{83D8EE71-1AB9-4127-86AD-9E4CBF4C64EB}"/>
    <cellStyle name="s_Trans Assump_2007.04.13 (RSRI)_EVOLUÇÃO OBRA 2 4" xfId="30471" xr:uid="{00B3D3AA-C82C-407B-8EC0-E336B8BFBE21}"/>
    <cellStyle name="s_Trans Assump_2007.04.13 (RSRI)_EVOLUÇÃO OBRA 2 5" xfId="29336" xr:uid="{2B768831-F576-4F77-9085-8D88EE3AE446}"/>
    <cellStyle name="s_Trans Assump_2007.04.13 (RSRI)_EVOLUÇÃO OBRA 2 6" xfId="33480" xr:uid="{20C08588-709A-4418-86B2-A76FFA7E3796}"/>
    <cellStyle name="s_Trans Assump_2007.04.13 (RSRI)_EVOLUÇÃO OBRA 3" xfId="11709" xr:uid="{951E3EFC-24ED-4359-B5D9-F4E370E0014B}"/>
    <cellStyle name="s_Trans Assump_2007.04.13 (RSRI)_EVOLUÇÃO OBRA 3 2" xfId="13265" xr:uid="{3D4B821B-828B-407B-B8F2-FB8AEB7AF966}"/>
    <cellStyle name="s_Trans Assump_2007.04.13 (RSRI)_EVOLUÇÃO OBRA 3 2 2" xfId="24506" xr:uid="{CC44CAFC-FFB8-49F7-BF65-5358F6D358A9}"/>
    <cellStyle name="s_Trans Assump_2007.04.13 (RSRI)_EVOLUÇÃO OBRA 3 2 3" xfId="28207" xr:uid="{A741452A-4A12-4907-80BE-D65CF4C77E33}"/>
    <cellStyle name="s_Trans Assump_2007.04.13 (RSRI)_EVOLUÇÃO OBRA 3 2 4" xfId="16265" xr:uid="{A8851DEE-6130-4788-9B4E-4A49724859CA}"/>
    <cellStyle name="s_Trans Assump_2007.04.13 (RSRI)_EVOLUÇÃO OBRA 3 2 5" xfId="33613" xr:uid="{372659E0-0C12-481C-AB45-26865F1571FD}"/>
    <cellStyle name="s_Trans Assump_2007.04.13 (RSRI)_EVOLUÇÃO OBRA 3 2 6" xfId="13732" xr:uid="{682CE6E1-B7A6-45E0-B58C-C41ACBC3C655}"/>
    <cellStyle name="s_Trans Assump_2007.04.13 (RSRI)_VSO-4T08-2008.12.02" xfId="4881" xr:uid="{346B724B-4103-4F64-892D-893930644B82}"/>
    <cellStyle name="s_Trans Assump_2007.04.13 (RSRI)_VSO-4T08-2008.12.02 2" xfId="9186" xr:uid="{05ADEA42-110C-4586-93CC-2ABE704283C6}"/>
    <cellStyle name="s_Trans Assump_2007.04.13 (RSRI)_VSO-4T08-2008.12.02 2 2" xfId="20924" xr:uid="{B3592F10-C562-45BD-AAE1-0EAD813A7665}"/>
    <cellStyle name="s_Trans Assump_2007.04.13 (RSRI)_VSO-4T08-2008.12.02 2 3" xfId="24736" xr:uid="{B3B51E3F-866C-414D-912C-A3E494272C20}"/>
    <cellStyle name="s_Trans Assump_2007.04.13 (RSRI)_VSO-4T08-2008.12.02 2 4" xfId="28679" xr:uid="{AC6E7DCB-70C6-4064-B135-30FF6AB82968}"/>
    <cellStyle name="s_Trans Assump_2007.04.13 (RSRI)_VSO-4T08-2008.12.02 2 5" xfId="31031" xr:uid="{CB203C7C-E962-48CC-8165-32F217FC675D}"/>
    <cellStyle name="s_Trans Assump_2007.04.13 (RSRI)_VSO-4T08-2008.12.02 2 6" xfId="29317" xr:uid="{05D410CF-9642-4842-9804-63359508BB93}"/>
    <cellStyle name="s_Trans Assump_2007.04.13 (RSRI)_VSO-4T08-2008.12.02 3" xfId="36973" xr:uid="{A8AFF7DB-604A-4092-8B6A-5DEF278839BB}"/>
    <cellStyle name="s_Trans Assump_2007.07.13 (RSRI)" xfId="1730" xr:uid="{4CCD3746-0C83-4D3D-9453-FB938A788318}"/>
    <cellStyle name="s_Trans Assump_2007.07.13 (RSRI) 2" xfId="6625" xr:uid="{88C36325-3032-4BC0-BB6F-156B5DA1FFFE}"/>
    <cellStyle name="s_Trans Assump_2007.07.13 (RSRI) 2 2" xfId="18599" xr:uid="{833C599B-6E53-4588-AD3C-14BABFE2D9A1}"/>
    <cellStyle name="s_Trans Assump_2007.07.13 (RSRI) 2 3" xfId="15862" xr:uid="{721E5D46-5A74-4F58-9F6D-D1CBD85A8C60}"/>
    <cellStyle name="s_Trans Assump_2007.07.13 (RSRI) 2 4" xfId="30913" xr:uid="{B1D47A4A-6B0B-491B-B897-72EE11518B95}"/>
    <cellStyle name="s_Trans Assump_2007.07.13 (RSRI) 2 5" xfId="25980" xr:uid="{95E6A558-F684-4F11-AAB8-43BB6EB13FBD}"/>
    <cellStyle name="s_Trans Assump_2007.07.13 (RSRI) 2 6" xfId="31691" xr:uid="{3307987B-DA8E-45B8-9B1C-FEDC694D2F41}"/>
    <cellStyle name="s_Trans Assump_2007.07.13 (RSRI) 3" xfId="36974" xr:uid="{EDF2885E-7F8C-4A7A-9C31-B5A748805D90}"/>
    <cellStyle name="s_Trans Assump_2007.07.13 (RSRI)_BALANÇO" xfId="3902" xr:uid="{8CE59CF1-0F92-4A4E-9985-AC9404C703F2}"/>
    <cellStyle name="s_Trans Assump_2007.07.13 (RSRI)_BALANÇO 2" xfId="8685" xr:uid="{9C66B74C-901B-499A-A2E5-A52F47209357}"/>
    <cellStyle name="s_Trans Assump_2007.07.13 (RSRI)_BALANÇO 2 2" xfId="20431" xr:uid="{DAC7632E-67E0-428D-A1D3-F753232A7B2D}"/>
    <cellStyle name="s_Trans Assump_2007.07.13 (RSRI)_BALANÇO 2 3" xfId="19658" xr:uid="{F7F357DE-1D1F-4435-ADD6-4661BDA391B4}"/>
    <cellStyle name="s_Trans Assump_2007.07.13 (RSRI)_BALANÇO 2 4" xfId="25857" xr:uid="{944B679A-2D72-408D-A945-8FCA66557E92}"/>
    <cellStyle name="s_Trans Assump_2007.07.13 (RSRI)_BALANÇO 2 5" xfId="21345" xr:uid="{035E7B34-5E75-4F70-A4D4-EE83510BE362}"/>
    <cellStyle name="s_Trans Assump_2007.07.13 (RSRI)_BALANÇO 2 6" xfId="29715" xr:uid="{CA046FDF-FA8E-4CF0-BF21-F40C9EC551BE}"/>
    <cellStyle name="s_Trans Assump_2007.07.13 (RSRI)_BALANÇO 3" xfId="11197" xr:uid="{5967D0D8-E5D9-4960-B654-A0B41F55F2E2}"/>
    <cellStyle name="s_Trans Assump_2007.07.13 (RSRI)_BALANÇO 3 2" xfId="12768" xr:uid="{14E08DA5-D66B-47C5-9C98-A1123C2CA0A2}"/>
    <cellStyle name="s_Trans Assump_2007.07.13 (RSRI)_BALANÇO 3 2 2" xfId="24009" xr:uid="{48BCD23D-C148-4F3B-B41B-865EC889700B}"/>
    <cellStyle name="s_Trans Assump_2007.07.13 (RSRI)_BALANÇO 3 2 3" xfId="27712" xr:uid="{18E356D9-8CB4-4A2B-92E0-C98340618700}"/>
    <cellStyle name="s_Trans Assump_2007.07.13 (RSRI)_BALANÇO 3 2 4" xfId="14759" xr:uid="{E95365F2-08DF-4658-AB02-2D8FD93B55CE}"/>
    <cellStyle name="s_Trans Assump_2007.07.13 (RSRI)_BALANÇO 3 2 5" xfId="30973" xr:uid="{B10E0E17-EA2F-4683-B927-099B523872FB}"/>
    <cellStyle name="s_Trans Assump_2007.07.13 (RSRI)_BALANÇO 3 2 6" xfId="32367" xr:uid="{B63E4A67-DC30-466A-95A7-E9BF694C7233}"/>
    <cellStyle name="s_Trans Assump_2007.07.13 (RSRI)_DF's" xfId="2886" xr:uid="{1B67893D-8B35-4AF5-AB01-FC639B77D63A}"/>
    <cellStyle name="s_Trans Assump_2007.07.13 (RSRI)_DF's 2" xfId="7669" xr:uid="{7E5FA54A-57FC-47EA-9C78-92319C942B3F}"/>
    <cellStyle name="s_Trans Assump_2007.07.13 (RSRI)_DF's 2 2" xfId="19537" xr:uid="{97E0B82E-F0ED-49CA-90B9-CEF096B34B0A}"/>
    <cellStyle name="s_Trans Assump_2007.07.13 (RSRI)_DF's 2 3" xfId="19755" xr:uid="{CC9B9FAD-7FBE-4D23-AC71-0FB75020139A}"/>
    <cellStyle name="s_Trans Assump_2007.07.13 (RSRI)_DF's 2 4" xfId="16088" xr:uid="{74A65AB1-6BAF-4E79-9B8C-C210235705FF}"/>
    <cellStyle name="s_Trans Assump_2007.07.13 (RSRI)_DF's 2 5" xfId="22799" xr:uid="{514ADA72-8838-43D9-A5AE-4C77BAE243BB}"/>
    <cellStyle name="s_Trans Assump_2007.07.13 (RSRI)_DF's 2 6" xfId="28542" xr:uid="{B1C40049-18D0-4215-B6E6-2D6E8A19EB25}"/>
    <cellStyle name="s_Trans Assump_2007.07.13 (RSRI)_DF's 3" xfId="10699" xr:uid="{299FB181-8D9F-48E1-8CD9-C215898B5CE8}"/>
    <cellStyle name="s_Trans Assump_2007.07.13 (RSRI)_DF's 3 2" xfId="12274" xr:uid="{60866063-56FD-4AE4-8407-D8C5DA0F3777}"/>
    <cellStyle name="s_Trans Assump_2007.07.13 (RSRI)_DF's 3 2 2" xfId="23515" xr:uid="{742609C5-4D80-4C34-9B3D-D814101A7D91}"/>
    <cellStyle name="s_Trans Assump_2007.07.13 (RSRI)_DF's 3 2 3" xfId="27218" xr:uid="{474578D7-9303-4475-AA7D-60B209F8FDDC}"/>
    <cellStyle name="s_Trans Assump_2007.07.13 (RSRI)_DF's 3 2 4" xfId="28492" xr:uid="{8F5B2344-5C50-46FB-ACD1-A6E24D91862E}"/>
    <cellStyle name="s_Trans Assump_2007.07.13 (RSRI)_DF's 3 2 5" xfId="22577" xr:uid="{E199A62A-C741-48FE-955D-5976073D0A8E}"/>
    <cellStyle name="s_Trans Assump_2007.07.13 (RSRI)_DF's 3 2 6" xfId="31864" xr:uid="{021DC7C4-5635-4A17-B138-59A13563327B}"/>
    <cellStyle name="s_Trans Assump_2007.07.13 (RSRI)_EVOLUÇÃO OBRA" xfId="5892" xr:uid="{8AE59C42-6860-4A72-B423-913C34EF14F2}"/>
    <cellStyle name="s_Trans Assump_2007.07.13 (RSRI)_EVOLUÇÃO OBRA 2" xfId="10177" xr:uid="{11AEC9C5-CFED-4E47-BA56-3E3A03F06993}"/>
    <cellStyle name="s_Trans Assump_2007.07.13 (RSRI)_EVOLUÇÃO OBRA 2 2" xfId="21824" xr:uid="{2919AA00-3270-4E02-B326-0CCECE8D7D8E}"/>
    <cellStyle name="s_Trans Assump_2007.07.13 (RSRI)_EVOLUÇÃO OBRA 2 3" xfId="25574" xr:uid="{67844808-9ACE-4B6A-912A-6CCFBFEF1F92}"/>
    <cellStyle name="s_Trans Assump_2007.07.13 (RSRI)_EVOLUÇÃO OBRA 2 4" xfId="29473" xr:uid="{60C2CC79-81E8-4BF9-A2E4-1514EB3F2903}"/>
    <cellStyle name="s_Trans Assump_2007.07.13 (RSRI)_EVOLUÇÃO OBRA 2 5" xfId="33338" xr:uid="{3F7BABAF-8E62-4C27-9FAB-57906A06C679}"/>
    <cellStyle name="s_Trans Assump_2007.07.13 (RSRI)_EVOLUÇÃO OBRA 2 6" xfId="34434" xr:uid="{A45C4621-081F-4FC6-B655-88E125AC3BB8}"/>
    <cellStyle name="s_Trans Assump_2007.07.13 (RSRI)_EVOLUÇÃO OBRA 3" xfId="11710" xr:uid="{12E81E0D-F8EB-46A6-8FA9-AA26D726281B}"/>
    <cellStyle name="s_Trans Assump_2007.07.13 (RSRI)_EVOLUÇÃO OBRA 3 2" xfId="13266" xr:uid="{FAAB5B6D-F6C6-404D-866E-E446EB3D4662}"/>
    <cellStyle name="s_Trans Assump_2007.07.13 (RSRI)_EVOLUÇÃO OBRA 3 2 2" xfId="24507" xr:uid="{3EE0F65D-914D-4029-9F25-B44C5AE25AC1}"/>
    <cellStyle name="s_Trans Assump_2007.07.13 (RSRI)_EVOLUÇÃO OBRA 3 2 3" xfId="28208" xr:uid="{8DF53808-81DC-4FE6-8A4C-B312D4FF07E4}"/>
    <cellStyle name="s_Trans Assump_2007.07.13 (RSRI)_EVOLUÇÃO OBRA 3 2 4" xfId="14599" xr:uid="{A6BB2223-5AF9-4C73-8FC3-5C31362D2BF0}"/>
    <cellStyle name="s_Trans Assump_2007.07.13 (RSRI)_EVOLUÇÃO OBRA 3 2 5" xfId="33614" xr:uid="{EE44F160-A221-403C-91AC-2D3FCEEDF974}"/>
    <cellStyle name="s_Trans Assump_2007.07.13 (RSRI)_EVOLUÇÃO OBRA 3 2 6" xfId="33409" xr:uid="{27646C0B-6FCA-42EA-83C0-003670D9926F}"/>
    <cellStyle name="s_Trans Assump_2007.07.13 (RSRI)_VSO-4T08-2008.12.02" xfId="4882" xr:uid="{4CB6989A-D7DC-4457-8D24-FCF572FF2FC5}"/>
    <cellStyle name="s_Trans Assump_2007.07.13 (RSRI)_VSO-4T08-2008.12.02 2" xfId="9187" xr:uid="{34856D85-63EF-4CAE-9AAE-A90ED0FF7F98}"/>
    <cellStyle name="s_Trans Assump_2007.07.13 (RSRI)_VSO-4T08-2008.12.02 2 2" xfId="20925" xr:uid="{6574695E-FAE1-49A2-BCDD-550AE90ACCBC}"/>
    <cellStyle name="s_Trans Assump_2007.07.13 (RSRI)_VSO-4T08-2008.12.02 2 3" xfId="24737" xr:uid="{E28B077E-52BC-4E33-AB3B-E391E2621783}"/>
    <cellStyle name="s_Trans Assump_2007.07.13 (RSRI)_VSO-4T08-2008.12.02 2 4" xfId="22480" xr:uid="{7F885E56-AF83-474A-A047-B8708611157E}"/>
    <cellStyle name="s_Trans Assump_2007.07.13 (RSRI)_VSO-4T08-2008.12.02 2 5" xfId="30071" xr:uid="{57543A35-8606-4DB2-B08D-EAD2FE394927}"/>
    <cellStyle name="s_Trans Assump_2007.07.13 (RSRI)_VSO-4T08-2008.12.02 2 6" xfId="31349" xr:uid="{2F39519B-4563-4520-8578-70DC372270EB}"/>
    <cellStyle name="s_Trans Assump_2007.07.13 (RSRI)_VSO-4T08-2008.12.02 3" xfId="36975" xr:uid="{A3BFB696-9A40-4461-B0A0-251533E7CE86}"/>
    <cellStyle name="s_Trans Assump_AM0909" xfId="1731" xr:uid="{E1CFAD77-9698-4C4A-90D8-F192322E45DC}"/>
    <cellStyle name="s_Trans Assump_AM0909 2" xfId="6626" xr:uid="{0CFE1620-6DAA-4533-A7D3-447D3034AC0D}"/>
    <cellStyle name="s_Trans Assump_AM0909 2 2" xfId="18600" xr:uid="{A055A8CD-8FF8-4898-9AB5-55D4AA8628C8}"/>
    <cellStyle name="s_Trans Assump_AM0909 2 3" xfId="13967" xr:uid="{A7044BAB-C44B-47F4-AE88-18A4F1A9A1FF}"/>
    <cellStyle name="s_Trans Assump_AM0909 2 4" xfId="29900" xr:uid="{7494B0AD-985C-4A82-ABAA-5BB78861A295}"/>
    <cellStyle name="s_Trans Assump_AM0909 2 5" xfId="15942" xr:uid="{F32CB02F-DB51-45E7-B291-A45224AAE579}"/>
    <cellStyle name="s_Trans Assump_AM0909 2 6" xfId="26055" xr:uid="{8908083D-C1C8-490F-A20E-25DAE1B937D1}"/>
    <cellStyle name="s_Trans Assump_AM0909 3" xfId="36976" xr:uid="{4C40EADC-3691-4D36-9CDE-EDDB25FED263}"/>
    <cellStyle name="s_Trans Assump_AM0909_2007.04.13 (RSRI)" xfId="1732" xr:uid="{4501238D-DFDD-4626-BEB3-5AD737308AB6}"/>
    <cellStyle name="s_Trans Assump_AM0909_2007.04.13 (RSRI) 2" xfId="6627" xr:uid="{9B088369-1CD9-4D74-B0AD-60D0FFAF82DD}"/>
    <cellStyle name="s_Trans Assump_AM0909_2007.04.13 (RSRI) 2 2" xfId="18601" xr:uid="{E782E6D4-B7D1-4903-ADA0-1679D1B02771}"/>
    <cellStyle name="s_Trans Assump_AM0909_2007.04.13 (RSRI) 2 3" xfId="16619" xr:uid="{1449E8A5-4D7B-44B5-9492-A5DAE6E3E8A6}"/>
    <cellStyle name="s_Trans Assump_AM0909_2007.04.13 (RSRI) 2 4" xfId="28845" xr:uid="{4C9DE958-A0A4-4895-850A-2F3A29774783}"/>
    <cellStyle name="s_Trans Assump_AM0909_2007.04.13 (RSRI) 2 5" xfId="31822" xr:uid="{EE09C812-CB4A-4060-838D-1107B5F1198E}"/>
    <cellStyle name="s_Trans Assump_AM0909_2007.04.13 (RSRI) 2 6" xfId="16059" xr:uid="{59A60F79-5D94-4558-93E3-D0781B8AC475}"/>
    <cellStyle name="s_Trans Assump_AM0909_2007.04.13 (RSRI) 3" xfId="36977" xr:uid="{8616F624-1548-45CA-85F7-582424E2DF67}"/>
    <cellStyle name="s_Trans Assump_AM0909_2007.04.13 (RSRI)_BALANÇO" xfId="3903" xr:uid="{9C76F58F-9695-44EF-86B9-D096703DCEB0}"/>
    <cellStyle name="s_Trans Assump_AM0909_2007.04.13 (RSRI)_BALANÇO 2" xfId="8686" xr:uid="{39697ABA-5797-49BE-8205-984DAE65C4B5}"/>
    <cellStyle name="s_Trans Assump_AM0909_2007.04.13 (RSRI)_BALANÇO 2 2" xfId="20432" xr:uid="{9BDB7801-89B4-4B77-A969-36ED0AF862D9}"/>
    <cellStyle name="s_Trans Assump_AM0909_2007.04.13 (RSRI)_BALANÇO 2 3" xfId="15675" xr:uid="{6D68B59F-F833-495F-AF74-946353DFA3F4}"/>
    <cellStyle name="s_Trans Assump_AM0909_2007.04.13 (RSRI)_BALANÇO 2 4" xfId="19349" xr:uid="{A8A0EF66-5168-4CC4-8CF8-4AE585218757}"/>
    <cellStyle name="s_Trans Assump_AM0909_2007.04.13 (RSRI)_BALANÇO 2 5" xfId="28556" xr:uid="{7F279955-F0B7-42F0-ADDA-F82EEDFA2C4E}"/>
    <cellStyle name="s_Trans Assump_AM0909_2007.04.13 (RSRI)_BALANÇO 2 6" xfId="25746" xr:uid="{82D28A62-9E2F-47A6-9562-3BB11317C78B}"/>
    <cellStyle name="s_Trans Assump_AM0909_2007.04.13 (RSRI)_BALANÇO 3" xfId="11198" xr:uid="{C7FBCFB0-C137-40A5-8D30-99463BD76299}"/>
    <cellStyle name="s_Trans Assump_AM0909_2007.04.13 (RSRI)_BALANÇO 3 2" xfId="12769" xr:uid="{09E08E60-DD53-40D0-A7D7-3606376AF107}"/>
    <cellStyle name="s_Trans Assump_AM0909_2007.04.13 (RSRI)_BALANÇO 3 2 2" xfId="24010" xr:uid="{ADC550BD-DC41-4E2D-BBCE-D00D19E5E1BA}"/>
    <cellStyle name="s_Trans Assump_AM0909_2007.04.13 (RSRI)_BALANÇO 3 2 3" xfId="27713" xr:uid="{DDCDE9A5-68F6-45EB-A53F-334EB5426683}"/>
    <cellStyle name="s_Trans Assump_AM0909_2007.04.13 (RSRI)_BALANÇO 3 2 4" xfId="26637" xr:uid="{AC67B561-E4BE-41F7-83F0-32CEDFFEFAF3}"/>
    <cellStyle name="s_Trans Assump_AM0909_2007.04.13 (RSRI)_BALANÇO 3 2 5" xfId="26612" xr:uid="{D0C73456-80DB-4643-A158-EB9C21B8EAA2}"/>
    <cellStyle name="s_Trans Assump_AM0909_2007.04.13 (RSRI)_BALANÇO 3 2 6" xfId="31443" xr:uid="{9C43E0E9-DE75-4B32-ABA1-15E3C2F13BF7}"/>
    <cellStyle name="s_Trans Assump_AM0909_2007.04.13 (RSRI)_DF's" xfId="2887" xr:uid="{9010F2DA-096E-4BD8-B0F3-87DAA260E768}"/>
    <cellStyle name="s_Trans Assump_AM0909_2007.04.13 (RSRI)_DF's 2" xfId="7670" xr:uid="{AC53CE5A-1149-46C2-9585-F73AA0C9A72B}"/>
    <cellStyle name="s_Trans Assump_AM0909_2007.04.13 (RSRI)_DF's 2 2" xfId="19538" xr:uid="{EF432BF3-36E0-418B-B008-8A665438270C}"/>
    <cellStyle name="s_Trans Assump_AM0909_2007.04.13 (RSRI)_DF's 2 3" xfId="15771" xr:uid="{66CEE57A-06D1-4CC5-A705-A0A246910815}"/>
    <cellStyle name="s_Trans Assump_AM0909_2007.04.13 (RSRI)_DF's 2 4" xfId="19055" xr:uid="{B90EAB2E-C545-49C8-A73D-A9959388FBB0}"/>
    <cellStyle name="s_Trans Assump_AM0909_2007.04.13 (RSRI)_DF's 2 5" xfId="33246" xr:uid="{DAF591C6-8338-4D12-945E-D9CD779B58A1}"/>
    <cellStyle name="s_Trans Assump_AM0909_2007.04.13 (RSRI)_DF's 2 6" xfId="17768" xr:uid="{20EC08AC-F4FE-4E15-990E-3836ACFBD47A}"/>
    <cellStyle name="s_Trans Assump_AM0909_2007.04.13 (RSRI)_DF's 3" xfId="10700" xr:uid="{7722A5FC-E0C7-4659-AAEA-F472A193E519}"/>
    <cellStyle name="s_Trans Assump_AM0909_2007.04.13 (RSRI)_DF's 3 2" xfId="12275" xr:uid="{672F3FA2-6683-477E-AD62-74604DE068A3}"/>
    <cellStyle name="s_Trans Assump_AM0909_2007.04.13 (RSRI)_DF's 3 2 2" xfId="23516" xr:uid="{24EA5087-64E7-429C-A52F-F54F4C47DF4D}"/>
    <cellStyle name="s_Trans Assump_AM0909_2007.04.13 (RSRI)_DF's 3 2 3" xfId="27219" xr:uid="{4AAD0217-FFE8-4468-9257-C333826E8480}"/>
    <cellStyle name="s_Trans Assump_AM0909_2007.04.13 (RSRI)_DF's 3 2 4" xfId="16346" xr:uid="{AF8DC3EA-BCE0-49D0-AC8A-2D29F3062D77}"/>
    <cellStyle name="s_Trans Assump_AM0909_2007.04.13 (RSRI)_DF's 3 2 5" xfId="21174" xr:uid="{DD19F4C6-7147-4913-8F80-189B2BC36B73}"/>
    <cellStyle name="s_Trans Assump_AM0909_2007.04.13 (RSRI)_DF's 3 2 6" xfId="29092" xr:uid="{808E16BE-D408-49E1-A8E7-5FAAF118AB3E}"/>
    <cellStyle name="s_Trans Assump_AM0909_2007.04.13 (RSRI)_EVOLUÇÃO OBRA" xfId="5893" xr:uid="{3013575A-3839-4237-AB5A-AACA046500DD}"/>
    <cellStyle name="s_Trans Assump_AM0909_2007.04.13 (RSRI)_EVOLUÇÃO OBRA 2" xfId="10178" xr:uid="{11A5BC8D-11DA-4033-9863-52C177CBE848}"/>
    <cellStyle name="s_Trans Assump_AM0909_2007.04.13 (RSRI)_EVOLUÇÃO OBRA 2 2" xfId="21825" xr:uid="{DE976C0E-E2F4-4BD7-A02E-B136677DC0A3}"/>
    <cellStyle name="s_Trans Assump_AM0909_2007.04.13 (RSRI)_EVOLUÇÃO OBRA 2 3" xfId="25575" xr:uid="{8792C716-497D-4CDB-827B-9DCE1233D8E8}"/>
    <cellStyle name="s_Trans Assump_AM0909_2007.04.13 (RSRI)_EVOLUÇÃO OBRA 2 4" xfId="20322" xr:uid="{F01BAEA4-71D0-4300-9022-87CD36EA165C}"/>
    <cellStyle name="s_Trans Assump_AM0909_2007.04.13 (RSRI)_EVOLUÇÃO OBRA 2 5" xfId="32775" xr:uid="{6944976E-B7EF-4E5C-BFB0-C6E34ACA02DC}"/>
    <cellStyle name="s_Trans Assump_AM0909_2007.04.13 (RSRI)_EVOLUÇÃO OBRA 2 6" xfId="30304" xr:uid="{5AB59349-6D47-41E8-971D-77FF610AC1A9}"/>
    <cellStyle name="s_Trans Assump_AM0909_2007.04.13 (RSRI)_EVOLUÇÃO OBRA 3" xfId="11711" xr:uid="{B212C297-11A2-4F0C-BD77-D4921FC90EDB}"/>
    <cellStyle name="s_Trans Assump_AM0909_2007.04.13 (RSRI)_EVOLUÇÃO OBRA 3 2" xfId="13267" xr:uid="{BF51D78A-2C22-42CE-B4B7-BE6A4E003FD2}"/>
    <cellStyle name="s_Trans Assump_AM0909_2007.04.13 (RSRI)_EVOLUÇÃO OBRA 3 2 2" xfId="24508" xr:uid="{3D465A14-C282-4D72-BACA-88E0D4AB310C}"/>
    <cellStyle name="s_Trans Assump_AM0909_2007.04.13 (RSRI)_EVOLUÇÃO OBRA 3 2 3" xfId="28209" xr:uid="{91509C6E-FE25-46EA-87DB-B71D1342CDC6}"/>
    <cellStyle name="s_Trans Assump_AM0909_2007.04.13 (RSRI)_EVOLUÇÃO OBRA 3 2 4" xfId="14598" xr:uid="{CC9A8AB8-F61D-4CA0-815B-FBA81035D3CE}"/>
    <cellStyle name="s_Trans Assump_AM0909_2007.04.13 (RSRI)_EVOLUÇÃO OBRA 3 2 5" xfId="33615" xr:uid="{65C703C3-6CB1-4518-A0A4-E1CD3B7188D1}"/>
    <cellStyle name="s_Trans Assump_AM0909_2007.04.13 (RSRI)_EVOLUÇÃO OBRA 3 2 6" xfId="30776" xr:uid="{E84A1183-F4BE-4FE9-B965-3B359D11EB17}"/>
    <cellStyle name="s_Trans Assump_AM0909_2007.04.13 (RSRI)_VSO-4T08-2008.12.02" xfId="4883" xr:uid="{37FA5170-9C52-4282-963F-FC3F9BEBA82D}"/>
    <cellStyle name="s_Trans Assump_AM0909_2007.04.13 (RSRI)_VSO-4T08-2008.12.02 2" xfId="9188" xr:uid="{EE807EE6-2CFA-4696-87A8-1A4C2E1283BB}"/>
    <cellStyle name="s_Trans Assump_AM0909_2007.04.13 (RSRI)_VSO-4T08-2008.12.02 2 2" xfId="20926" xr:uid="{5B27603A-ED53-4438-BE4F-89CA0BE025F1}"/>
    <cellStyle name="s_Trans Assump_AM0909_2007.04.13 (RSRI)_VSO-4T08-2008.12.02 2 3" xfId="24738" xr:uid="{EC547694-B493-4E46-895C-392017C7EB24}"/>
    <cellStyle name="s_Trans Assump_AM0909_2007.04.13 (RSRI)_VSO-4T08-2008.12.02 2 4" xfId="14432" xr:uid="{9E5842C9-2458-4E07-9C42-FB41916B7C83}"/>
    <cellStyle name="s_Trans Assump_AM0909_2007.04.13 (RSRI)_VSO-4T08-2008.12.02 2 5" xfId="25715" xr:uid="{5EA731D1-822B-4B9B-8B13-2F6AECB879F9}"/>
    <cellStyle name="s_Trans Assump_AM0909_2007.04.13 (RSRI)_VSO-4T08-2008.12.02 2 6" xfId="26500" xr:uid="{0B047D6E-EC49-4664-9745-E26DCCA19E08}"/>
    <cellStyle name="s_Trans Assump_AM0909_2007.04.13 (RSRI)_VSO-4T08-2008.12.02 3" xfId="36978" xr:uid="{D7099C6B-9920-4099-BB20-B457653EC703}"/>
    <cellStyle name="s_Trans Assump_AM0909_2007.07.13 (RSRI)" xfId="1733" xr:uid="{60B99192-963B-4845-B1EC-20D687B3EEEB}"/>
    <cellStyle name="s_Trans Assump_AM0909_2007.07.13 (RSRI) 2" xfId="6628" xr:uid="{D9B13256-5053-447C-8DED-A1BF14333365}"/>
    <cellStyle name="s_Trans Assump_AM0909_2007.07.13 (RSRI) 2 2" xfId="18602" xr:uid="{593CE93F-EE67-4754-8E8B-813791C28774}"/>
    <cellStyle name="s_Trans Assump_AM0909_2007.07.13 (RSRI) 2 3" xfId="21238" xr:uid="{119BF715-39E7-4007-9C5C-5CC5212AFD1C}"/>
    <cellStyle name="s_Trans Assump_AM0909_2007.07.13 (RSRI) 2 4" xfId="15595" xr:uid="{21E759A4-0379-48E1-85D2-A421ADD84959}"/>
    <cellStyle name="s_Trans Assump_AM0909_2007.07.13 (RSRI) 2 5" xfId="20102" xr:uid="{3037CB33-AD18-410B-9B80-85DEE5756974}"/>
    <cellStyle name="s_Trans Assump_AM0909_2007.07.13 (RSRI) 2 6" xfId="24864" xr:uid="{56476B11-31C0-40D2-A945-3FF45DFA35B3}"/>
    <cellStyle name="s_Trans Assump_AM0909_2007.07.13 (RSRI) 3" xfId="36979" xr:uid="{0627C889-F7A5-46FC-86C5-8410E9B34680}"/>
    <cellStyle name="s_Trans Assump_AM0909_2007.07.13 (RSRI)_BALANÇO" xfId="3904" xr:uid="{5D074A7C-23F9-4CC1-AD71-0A112B4A55CA}"/>
    <cellStyle name="s_Trans Assump_AM0909_2007.07.13 (RSRI)_BALANÇO 2" xfId="8687" xr:uid="{D01440F2-05A2-4FE1-ADA2-E18649CDA8A6}"/>
    <cellStyle name="s_Trans Assump_AM0909_2007.07.13 (RSRI)_BALANÇO 2 2" xfId="20433" xr:uid="{3E3985E6-B7B1-436E-AD5D-D4AA96DFD209}"/>
    <cellStyle name="s_Trans Assump_AM0909_2007.07.13 (RSRI)_BALANÇO 2 3" xfId="13571" xr:uid="{8B071384-6A2C-412B-BADC-2E7D49F672F3}"/>
    <cellStyle name="s_Trans Assump_AM0909_2007.07.13 (RSRI)_BALANÇO 2 4" xfId="25970" xr:uid="{A9F6C1A9-A521-498D-B5FC-F7E72AC6E79E}"/>
    <cellStyle name="s_Trans Assump_AM0909_2007.07.13 (RSRI)_BALANÇO 2 5" xfId="33040" xr:uid="{C654C772-897A-4B8E-A98A-569E6BD98398}"/>
    <cellStyle name="s_Trans Assump_AM0909_2007.07.13 (RSRI)_BALANÇO 2 6" xfId="29359" xr:uid="{596468B8-1F7B-4C55-AE88-BBE72B121808}"/>
    <cellStyle name="s_Trans Assump_AM0909_2007.07.13 (RSRI)_BALANÇO 3" xfId="11199" xr:uid="{7868A769-1FEC-434C-85DA-8DCAC84C91F6}"/>
    <cellStyle name="s_Trans Assump_AM0909_2007.07.13 (RSRI)_BALANÇO 3 2" xfId="12770" xr:uid="{60949D63-91E8-49B1-BCCE-4AAE7C4E88DA}"/>
    <cellStyle name="s_Trans Assump_AM0909_2007.07.13 (RSRI)_BALANÇO 3 2 2" xfId="24011" xr:uid="{1608D6BB-71CA-4884-8F0A-DA08ED9AF962}"/>
    <cellStyle name="s_Trans Assump_AM0909_2007.07.13 (RSRI)_BALANÇO 3 2 3" xfId="27714" xr:uid="{C970F23F-68A6-4C18-A367-3ABBA27AEF5D}"/>
    <cellStyle name="s_Trans Assump_AM0909_2007.07.13 (RSRI)_BALANÇO 3 2 4" xfId="16766" xr:uid="{B55D400D-65DB-4835-B3BB-E3404724FBAB}"/>
    <cellStyle name="s_Trans Assump_AM0909_2007.07.13 (RSRI)_BALANÇO 3 2 5" xfId="29462" xr:uid="{EB66E145-3D26-4EB8-8484-7380F35A57F8}"/>
    <cellStyle name="s_Trans Assump_AM0909_2007.07.13 (RSRI)_BALANÇO 3 2 6" xfId="24833" xr:uid="{5CD1B7C5-67FB-4400-A620-94753E2A90E3}"/>
    <cellStyle name="s_Trans Assump_AM0909_2007.07.13 (RSRI)_DF's" xfId="2888" xr:uid="{CC976179-3F0D-49B3-890C-11CF0925BBA2}"/>
    <cellStyle name="s_Trans Assump_AM0909_2007.07.13 (RSRI)_DF's 2" xfId="7671" xr:uid="{6B628567-0865-4CBE-97FE-8B840D940490}"/>
    <cellStyle name="s_Trans Assump_AM0909_2007.07.13 (RSRI)_DF's 2 2" xfId="19539" xr:uid="{E0AEE639-9A8C-423B-8B3F-2A4B94293A6F}"/>
    <cellStyle name="s_Trans Assump_AM0909_2007.07.13 (RSRI)_DF's 2 3" xfId="13722" xr:uid="{0E0CFC06-D6AD-486A-B95E-6AFF1D944B7F}"/>
    <cellStyle name="s_Trans Assump_AM0909_2007.07.13 (RSRI)_DF's 2 4" xfId="30551" xr:uid="{A118767B-B38E-4B57-A973-45DD562E5BBA}"/>
    <cellStyle name="s_Trans Assump_AM0909_2007.07.13 (RSRI)_DF's 2 5" xfId="22453" xr:uid="{40020346-E8B0-4FCF-82DD-4C26E8E8BBFA}"/>
    <cellStyle name="s_Trans Assump_AM0909_2007.07.13 (RSRI)_DF's 2 6" xfId="32004" xr:uid="{39D43FEC-6DBE-406F-B1C8-829F947A90D1}"/>
    <cellStyle name="s_Trans Assump_AM0909_2007.07.13 (RSRI)_DF's 3" xfId="10701" xr:uid="{EACD3A91-1615-4392-83BF-6D9B980767E2}"/>
    <cellStyle name="s_Trans Assump_AM0909_2007.07.13 (RSRI)_DF's 3 2" xfId="12276" xr:uid="{439F7A59-C7F7-4FF5-8473-CB4BBCA4CAF4}"/>
    <cellStyle name="s_Trans Assump_AM0909_2007.07.13 (RSRI)_DF's 3 2 2" xfId="23517" xr:uid="{A7F5878B-32C4-46C5-9406-44FFEEED771B}"/>
    <cellStyle name="s_Trans Assump_AM0909_2007.07.13 (RSRI)_DF's 3 2 3" xfId="27220" xr:uid="{66E4D918-D3D3-4435-8EAD-5B682427F60F}"/>
    <cellStyle name="s_Trans Assump_AM0909_2007.07.13 (RSRI)_DF's 3 2 4" xfId="22133" xr:uid="{7B648E30-8ADF-495B-9A35-03EF1642D3C2}"/>
    <cellStyle name="s_Trans Assump_AM0909_2007.07.13 (RSRI)_DF's 3 2 5" xfId="19945" xr:uid="{BCCA4793-A3EE-46BE-88ED-75E158B3EDB4}"/>
    <cellStyle name="s_Trans Assump_AM0909_2007.07.13 (RSRI)_DF's 3 2 6" xfId="32859" xr:uid="{D59DF565-92F3-4642-AE8C-A318015EEA4B}"/>
    <cellStyle name="s_Trans Assump_AM0909_2007.07.13 (RSRI)_EVOLUÇÃO OBRA" xfId="5894" xr:uid="{880C98C9-6F65-4464-8883-7D8719C07767}"/>
    <cellStyle name="s_Trans Assump_AM0909_2007.07.13 (RSRI)_EVOLUÇÃO OBRA 2" xfId="10179" xr:uid="{33513895-DEE2-43CB-9232-1325AD00078D}"/>
    <cellStyle name="s_Trans Assump_AM0909_2007.07.13 (RSRI)_EVOLUÇÃO OBRA 2 2" xfId="21826" xr:uid="{F9A973E4-76EB-4D47-8BCC-CA9436288936}"/>
    <cellStyle name="s_Trans Assump_AM0909_2007.07.13 (RSRI)_EVOLUÇÃO OBRA 2 3" xfId="25576" xr:uid="{CADE7FF6-2EAB-4976-936D-A2AE16295571}"/>
    <cellStyle name="s_Trans Assump_AM0909_2007.07.13 (RSRI)_EVOLUÇÃO OBRA 2 4" xfId="14125" xr:uid="{789E6468-C453-4009-976C-9C9371AB537B}"/>
    <cellStyle name="s_Trans Assump_AM0909_2007.07.13 (RSRI)_EVOLUÇÃO OBRA 2 5" xfId="26435" xr:uid="{FEFE3763-DCF4-471A-ACC9-D3B520398749}"/>
    <cellStyle name="s_Trans Assump_AM0909_2007.07.13 (RSRI)_EVOLUÇÃO OBRA 2 6" xfId="34530" xr:uid="{1F70C3B4-E017-422C-8219-1BC41ECF7662}"/>
    <cellStyle name="s_Trans Assump_AM0909_2007.07.13 (RSRI)_EVOLUÇÃO OBRA 3" xfId="11712" xr:uid="{9D03B995-ADB1-435C-A91A-3B8F8AD372F8}"/>
    <cellStyle name="s_Trans Assump_AM0909_2007.07.13 (RSRI)_EVOLUÇÃO OBRA 3 2" xfId="13268" xr:uid="{70DEA23F-B61E-440C-88E0-7919887D788F}"/>
    <cellStyle name="s_Trans Assump_AM0909_2007.07.13 (RSRI)_EVOLUÇÃO OBRA 3 2 2" xfId="24509" xr:uid="{8C9FDC89-3EC7-49DB-9617-BDAB3B560B67}"/>
    <cellStyle name="s_Trans Assump_AM0909_2007.07.13 (RSRI)_EVOLUÇÃO OBRA 3 2 3" xfId="28210" xr:uid="{BB8E5D90-B359-4DD7-8868-450EA2E98A99}"/>
    <cellStyle name="s_Trans Assump_AM0909_2007.07.13 (RSRI)_EVOLUÇÃO OBRA 3 2 4" xfId="14597" xr:uid="{4B247443-8E1C-4043-949E-323BD7F54E31}"/>
    <cellStyle name="s_Trans Assump_AM0909_2007.07.13 (RSRI)_EVOLUÇÃO OBRA 3 2 5" xfId="33616" xr:uid="{3483C673-708C-4DE0-91A2-729E3436CAD2}"/>
    <cellStyle name="s_Trans Assump_AM0909_2007.07.13 (RSRI)_EVOLUÇÃO OBRA 3 2 6" xfId="28925" xr:uid="{D2D83DF0-0501-4642-92ED-28E22C16AB91}"/>
    <cellStyle name="s_Trans Assump_AM0909_2007.07.13 (RSRI)_VSO-4T08-2008.12.02" xfId="4884" xr:uid="{5FFDC379-6CA5-4A55-800A-02CAC9092B5F}"/>
    <cellStyle name="s_Trans Assump_AM0909_2007.07.13 (RSRI)_VSO-4T08-2008.12.02 2" xfId="9189" xr:uid="{1619A268-E7B3-44F7-BA44-530CA3E6405A}"/>
    <cellStyle name="s_Trans Assump_AM0909_2007.07.13 (RSRI)_VSO-4T08-2008.12.02 2 2" xfId="20927" xr:uid="{D0458E2D-F2D7-4CE9-958A-4BA4CFD3D3DB}"/>
    <cellStyle name="s_Trans Assump_AM0909_2007.07.13 (RSRI)_VSO-4T08-2008.12.02 2 3" xfId="24739" xr:uid="{B7197F4B-1AA3-4865-8F61-01242DA00E1C}"/>
    <cellStyle name="s_Trans Assump_AM0909_2007.07.13 (RSRI)_VSO-4T08-2008.12.02 2 4" xfId="21045" xr:uid="{D65ACB83-3932-4241-85CE-F9C3A1C862CA}"/>
    <cellStyle name="s_Trans Assump_AM0909_2007.07.13 (RSRI)_VSO-4T08-2008.12.02 2 5" xfId="30337" xr:uid="{C4C16765-5AEE-48E0-B97C-EC7FFF0CCEC2}"/>
    <cellStyle name="s_Trans Assump_AM0909_2007.07.13 (RSRI)_VSO-4T08-2008.12.02 2 6" xfId="32891" xr:uid="{20B65916-C2DB-48CE-A9F5-BBA2093239AA}"/>
    <cellStyle name="s_Trans Assump_AM0909_2007.07.13 (RSRI)_VSO-4T08-2008.12.02 3" xfId="36980" xr:uid="{7FC19389-1DE6-4F90-8633-08D563FC4F82}"/>
    <cellStyle name="s_Trans Assump_Brenner" xfId="1734" xr:uid="{B0AD59DC-109E-47BA-8735-5976369B0DFD}"/>
    <cellStyle name="s_Trans Assump_Brenner 2" xfId="6629" xr:uid="{9AA735B4-25D7-4249-A51C-10812EB7F775}"/>
    <cellStyle name="s_Trans Assump_Brenner 2 2" xfId="18603" xr:uid="{8E4787F9-048E-4444-AC4C-09E7A0685624}"/>
    <cellStyle name="s_Trans Assump_Brenner 2 3" xfId="17396" xr:uid="{BE2E23FB-3303-411E-87EF-B3462CC00C3C}"/>
    <cellStyle name="s_Trans Assump_Brenner 2 4" xfId="30276" xr:uid="{1C206199-C3FF-440D-85B2-B7F4BCAB0CA8}"/>
    <cellStyle name="s_Trans Assump_Brenner 2 5" xfId="22695" xr:uid="{D5275138-9970-4779-8FED-1A364B31B530}"/>
    <cellStyle name="s_Trans Assump_Brenner 2 6" xfId="31874" xr:uid="{367D899A-4994-4402-B1A0-2C12EEF606DF}"/>
    <cellStyle name="s_Trans Assump_Brenner 3" xfId="36981" xr:uid="{DF78B0E8-A943-4DEC-9756-B1EAA3998D2F}"/>
    <cellStyle name="s_Trans Assump_Brenner_2007.04.13 (RSRI)" xfId="1735" xr:uid="{EA5ABF1B-0F24-4282-825A-FF3692D7481C}"/>
    <cellStyle name="s_Trans Assump_Brenner_2007.04.13 (RSRI) 2" xfId="6630" xr:uid="{C6DCA9D1-9AAB-4230-8151-367404B471F5}"/>
    <cellStyle name="s_Trans Assump_Brenner_2007.04.13 (RSRI) 2 2" xfId="18604" xr:uid="{B3BA7A3C-F659-4BC0-8012-316682F44484}"/>
    <cellStyle name="s_Trans Assump_Brenner_2007.04.13 (RSRI) 2 3" xfId="18954" xr:uid="{9A7CDA14-AB0B-4B2E-9045-F92308BCD934}"/>
    <cellStyle name="s_Trans Assump_Brenner_2007.04.13 (RSRI) 2 4" xfId="29271" xr:uid="{F6F6720C-F120-4C3C-923E-993B4CE518B6}"/>
    <cellStyle name="s_Trans Assump_Brenner_2007.04.13 (RSRI) 2 5" xfId="31759" xr:uid="{4A949BAE-5691-44F2-BD9D-C71B2C0B53F5}"/>
    <cellStyle name="s_Trans Assump_Brenner_2007.04.13 (RSRI) 2 6" xfId="15599" xr:uid="{082B2D61-F615-4183-B155-B704CF38E1A3}"/>
    <cellStyle name="s_Trans Assump_Brenner_2007.04.13 (RSRI) 3" xfId="36982" xr:uid="{9AA4A15C-B5B8-4C2B-91E7-B7EE3FA5834A}"/>
    <cellStyle name="s_Trans Assump_Brenner_2007.04.13 (RSRI)_BALANÇO" xfId="3905" xr:uid="{9DA08D4C-3DE5-4BBB-95D0-2796649885D7}"/>
    <cellStyle name="s_Trans Assump_Brenner_2007.04.13 (RSRI)_BALANÇO 2" xfId="8688" xr:uid="{984A3C24-CA44-41D7-974A-189EF03D8C7A}"/>
    <cellStyle name="s_Trans Assump_Brenner_2007.04.13 (RSRI)_BALANÇO 2 2" xfId="20434" xr:uid="{D49740C6-D313-4D9A-9622-927EEBCE6696}"/>
    <cellStyle name="s_Trans Assump_Brenner_2007.04.13 (RSRI)_BALANÇO 2 3" xfId="16437" xr:uid="{83C1002E-DF24-4022-83C2-A27E24AFC3DC}"/>
    <cellStyle name="s_Trans Assump_Brenner_2007.04.13 (RSRI)_BALANÇO 2 4" xfId="22743" xr:uid="{AFEA8F08-2EF2-48B0-80F8-4F6A952C5F8C}"/>
    <cellStyle name="s_Trans Assump_Brenner_2007.04.13 (RSRI)_BALANÇO 2 5" xfId="15995" xr:uid="{6E8DABA1-FAA8-4921-B346-212F03FBA16C}"/>
    <cellStyle name="s_Trans Assump_Brenner_2007.04.13 (RSRI)_BALANÇO 2 6" xfId="34949" xr:uid="{1F678CD1-2C04-4F17-AF84-5A1D303C1E0E}"/>
    <cellStyle name="s_Trans Assump_Brenner_2007.04.13 (RSRI)_BALANÇO 3" xfId="11200" xr:uid="{F1045FED-25AF-4538-A7D1-970BB5429624}"/>
    <cellStyle name="s_Trans Assump_Brenner_2007.04.13 (RSRI)_BALANÇO 3 2" xfId="12771" xr:uid="{406295E7-0235-4515-85FA-42BD86967BDC}"/>
    <cellStyle name="s_Trans Assump_Brenner_2007.04.13 (RSRI)_BALANÇO 3 2 2" xfId="24012" xr:uid="{C61D9136-6EDB-4624-B06E-29B9FB60D0C4}"/>
    <cellStyle name="s_Trans Assump_Brenner_2007.04.13 (RSRI)_BALANÇO 3 2 3" xfId="27715" xr:uid="{7BAFB8B9-5740-4DE4-A652-C042B5BF8BB6}"/>
    <cellStyle name="s_Trans Assump_Brenner_2007.04.13 (RSRI)_BALANÇO 3 2 4" xfId="22098" xr:uid="{B7E303EB-9274-4C31-B709-AA2387985C76}"/>
    <cellStyle name="s_Trans Assump_Brenner_2007.04.13 (RSRI)_BALANÇO 3 2 5" xfId="31630" xr:uid="{D9E8DEBD-161F-4FFA-A2B2-3005A3482A9C}"/>
    <cellStyle name="s_Trans Assump_Brenner_2007.04.13 (RSRI)_BALANÇO 3 2 6" xfId="34582" xr:uid="{23481446-150A-489D-8663-107F8B8F5904}"/>
    <cellStyle name="s_Trans Assump_Brenner_2007.04.13 (RSRI)_DF's" xfId="2889" xr:uid="{A0D547B7-B09D-4854-92B5-9071B2F02162}"/>
    <cellStyle name="s_Trans Assump_Brenner_2007.04.13 (RSRI)_DF's 2" xfId="7672" xr:uid="{1CA7BFE5-7AF2-415F-80DF-B3AE86BE0724}"/>
    <cellStyle name="s_Trans Assump_Brenner_2007.04.13 (RSRI)_DF's 2 2" xfId="19540" xr:uid="{F8A59598-6B76-40D6-9B13-589A480A290F}"/>
    <cellStyle name="s_Trans Assump_Brenner_2007.04.13 (RSRI)_DF's 2 3" xfId="13721" xr:uid="{AF03B3CB-FC9E-4795-8A96-5455835BC96D}"/>
    <cellStyle name="s_Trans Assump_Brenner_2007.04.13 (RSRI)_DF's 2 4" xfId="29547" xr:uid="{9FFA9DC5-2162-48A8-A346-C62B90D372FA}"/>
    <cellStyle name="s_Trans Assump_Brenner_2007.04.13 (RSRI)_DF's 2 5" xfId="32715" xr:uid="{55CBFB9C-7166-4647-BA96-15B145616C57}"/>
    <cellStyle name="s_Trans Assump_Brenner_2007.04.13 (RSRI)_DF's 2 6" xfId="31465" xr:uid="{0C61ADAE-6504-45FE-9B8A-85C9219CBEAF}"/>
    <cellStyle name="s_Trans Assump_Brenner_2007.04.13 (RSRI)_DF's 3" xfId="10702" xr:uid="{E9C624B8-D3D4-4CB3-9CAE-4BE045448498}"/>
    <cellStyle name="s_Trans Assump_Brenner_2007.04.13 (RSRI)_DF's 3 2" xfId="12277" xr:uid="{850CFF93-3EC4-4571-8378-31C6E0D54E2A}"/>
    <cellStyle name="s_Trans Assump_Brenner_2007.04.13 (RSRI)_DF's 3 2 2" xfId="23518" xr:uid="{44BFE086-37D6-4BE4-9A84-15BAD2FC2E62}"/>
    <cellStyle name="s_Trans Assump_Brenner_2007.04.13 (RSRI)_DF's 3 2 3" xfId="27221" xr:uid="{8C8AE1BE-9A66-40EF-A831-8412E8F4EFAF}"/>
    <cellStyle name="s_Trans Assump_Brenner_2007.04.13 (RSRI)_DF's 3 2 4" xfId="22209" xr:uid="{C3F0D9DA-7326-4C37-9C3C-EC23EBCF39D4}"/>
    <cellStyle name="s_Trans Assump_Brenner_2007.04.13 (RSRI)_DF's 3 2 5" xfId="33352" xr:uid="{EAA1280A-06BF-4255-A299-5ED70E374284}"/>
    <cellStyle name="s_Trans Assump_Brenner_2007.04.13 (RSRI)_DF's 3 2 6" xfId="30865" xr:uid="{F782AA76-922D-45BD-A21B-959046F96549}"/>
    <cellStyle name="s_Trans Assump_Brenner_2007.04.13 (RSRI)_EVOLUÇÃO OBRA" xfId="5895" xr:uid="{4464C239-95D8-401D-B992-BB77988C0F26}"/>
    <cellStyle name="s_Trans Assump_Brenner_2007.04.13 (RSRI)_EVOLUÇÃO OBRA 2" xfId="10180" xr:uid="{115F777B-F559-4C25-86E6-A3B55777E01B}"/>
    <cellStyle name="s_Trans Assump_Brenner_2007.04.13 (RSRI)_EVOLUÇÃO OBRA 2 2" xfId="21827" xr:uid="{0B9CCFD1-EDBA-4862-A80E-DC2DBFC7ECAA}"/>
    <cellStyle name="s_Trans Assump_Brenner_2007.04.13 (RSRI)_EVOLUÇÃO OBRA 2 3" xfId="25577" xr:uid="{9CD67FD4-90FB-43C5-B6DB-230A38C63CE6}"/>
    <cellStyle name="s_Trans Assump_Brenner_2007.04.13 (RSRI)_EVOLUÇÃO OBRA 2 4" xfId="15996" xr:uid="{A61AEED7-E8FB-421E-98A9-26DB403FB192}"/>
    <cellStyle name="s_Trans Assump_Brenner_2007.04.13 (RSRI)_EVOLUÇÃO OBRA 2 5" xfId="16369" xr:uid="{82EC8E96-6AA0-4E75-940B-046CD21E3C4C}"/>
    <cellStyle name="s_Trans Assump_Brenner_2007.04.13 (RSRI)_EVOLUÇÃO OBRA 2 6" xfId="33293" xr:uid="{CB236190-6864-4F6A-85AE-1209E153092D}"/>
    <cellStyle name="s_Trans Assump_Brenner_2007.04.13 (RSRI)_EVOLUÇÃO OBRA 3" xfId="11713" xr:uid="{F4E5259B-E833-419D-8CB0-2AD42FFEB00D}"/>
    <cellStyle name="s_Trans Assump_Brenner_2007.04.13 (RSRI)_EVOLUÇÃO OBRA 3 2" xfId="13269" xr:uid="{ADBD84FE-23FF-4797-B42E-C125DCCB6D1C}"/>
    <cellStyle name="s_Trans Assump_Brenner_2007.04.13 (RSRI)_EVOLUÇÃO OBRA 3 2 2" xfId="24510" xr:uid="{FD8F0EBB-1919-495C-BD7E-7C2E3DD38EF5}"/>
    <cellStyle name="s_Trans Assump_Brenner_2007.04.13 (RSRI)_EVOLUÇÃO OBRA 3 2 3" xfId="28211" xr:uid="{741B0280-8BA4-48B9-A0DF-428E08D17957}"/>
    <cellStyle name="s_Trans Assump_Brenner_2007.04.13 (RSRI)_EVOLUÇÃO OBRA 3 2 4" xfId="17038" xr:uid="{BA0924E4-FD9D-4A0A-89A8-34B5A3424419}"/>
    <cellStyle name="s_Trans Assump_Brenner_2007.04.13 (RSRI)_EVOLUÇÃO OBRA 3 2 5" xfId="33617" xr:uid="{41203EA4-0D6B-4292-BA6F-66BC5812754B}"/>
    <cellStyle name="s_Trans Assump_Brenner_2007.04.13 (RSRI)_EVOLUÇÃO OBRA 3 2 6" xfId="35161" xr:uid="{FDC8DA1D-0E7A-41E6-BB63-633CA8521E14}"/>
    <cellStyle name="s_Trans Assump_Brenner_2007.04.13 (RSRI)_VSO-4T08-2008.12.02" xfId="4885" xr:uid="{C1E2A867-CE05-4CA8-9650-5C5F0604FCD9}"/>
    <cellStyle name="s_Trans Assump_Brenner_2007.04.13 (RSRI)_VSO-4T08-2008.12.02 2" xfId="9190" xr:uid="{F82FA795-F48B-4045-87D0-8D4D57E961B5}"/>
    <cellStyle name="s_Trans Assump_Brenner_2007.04.13 (RSRI)_VSO-4T08-2008.12.02 2 2" xfId="20928" xr:uid="{586F81D0-CE96-40E1-9EE9-8E3BCD5AEECB}"/>
    <cellStyle name="s_Trans Assump_Brenner_2007.04.13 (RSRI)_VSO-4T08-2008.12.02 2 3" xfId="24740" xr:uid="{8E55656C-A76E-42A5-872F-7CD4D71FB8C9}"/>
    <cellStyle name="s_Trans Assump_Brenner_2007.04.13 (RSRI)_VSO-4T08-2008.12.02 2 4" xfId="24879" xr:uid="{56E99AF5-2454-4791-975E-39BF7A6F4BA6}"/>
    <cellStyle name="s_Trans Assump_Brenner_2007.04.13 (RSRI)_VSO-4T08-2008.12.02 2 5" xfId="33479" xr:uid="{37ADB894-EF83-4C9D-A9C1-C413130688F1}"/>
    <cellStyle name="s_Trans Assump_Brenner_2007.04.13 (RSRI)_VSO-4T08-2008.12.02 2 6" xfId="20006" xr:uid="{041715DA-4944-4A5E-9CCB-EEE32B61BE1C}"/>
    <cellStyle name="s_Trans Assump_Brenner_2007.04.13 (RSRI)_VSO-4T08-2008.12.02 3" xfId="36983" xr:uid="{9C96DFE7-8EFE-42EB-A238-F595D56077F1}"/>
    <cellStyle name="s_Trans Assump_Brenner_2007.07.13 (RSRI)" xfId="1736" xr:uid="{B5EA10B7-3B58-41BF-97AC-EF9913482D34}"/>
    <cellStyle name="s_Trans Assump_Brenner_2007.07.13 (RSRI) 2" xfId="6631" xr:uid="{43717357-88BF-4549-BE84-A38FEFC64230}"/>
    <cellStyle name="s_Trans Assump_Brenner_2007.07.13 (RSRI) 2 2" xfId="18605" xr:uid="{5C19D921-2B24-4826-9514-C7F2F33C9756}"/>
    <cellStyle name="s_Trans Assump_Brenner_2007.07.13 (RSRI) 2 3" xfId="15085" xr:uid="{C1B9AD03-2DF1-4E6E-A175-200158331775}"/>
    <cellStyle name="s_Trans Assump_Brenner_2007.07.13 (RSRI) 2 4" xfId="15617" xr:uid="{C4AA9BC3-ED9A-4618-A186-14D58623450E}"/>
    <cellStyle name="s_Trans Assump_Brenner_2007.07.13 (RSRI) 2 5" xfId="28910" xr:uid="{7F09B6D9-0386-420B-B730-E2AE4031E7A8}"/>
    <cellStyle name="s_Trans Assump_Brenner_2007.07.13 (RSRI) 2 6" xfId="34305" xr:uid="{0467347A-8F4F-4CFF-8BFA-949976CD54CF}"/>
    <cellStyle name="s_Trans Assump_Brenner_2007.07.13 (RSRI) 3" xfId="36984" xr:uid="{E7A9D9D3-E5A0-4931-AAAC-4EF109AA42EA}"/>
    <cellStyle name="s_Trans Assump_Brenner_2007.07.13 (RSRI)_BALANÇO" xfId="3906" xr:uid="{0BAD43C9-DAEC-41E9-A42A-55662838AFF4}"/>
    <cellStyle name="s_Trans Assump_Brenner_2007.07.13 (RSRI)_BALANÇO 2" xfId="8689" xr:uid="{21C082CD-6221-42A9-B481-D1AF2079E1F0}"/>
    <cellStyle name="s_Trans Assump_Brenner_2007.07.13 (RSRI)_BALANÇO 2 2" xfId="20435" xr:uid="{DAC53E51-3B6D-43D7-9CE1-E659A5EED492}"/>
    <cellStyle name="s_Trans Assump_Brenner_2007.07.13 (RSRI)_BALANÇO 2 3" xfId="21029" xr:uid="{DEC29B99-4F65-4B7D-AE3F-16F58779534E}"/>
    <cellStyle name="s_Trans Assump_Brenner_2007.07.13 (RSRI)_BALANÇO 2 4" xfId="15201" xr:uid="{F823D4AF-8DFB-4621-B717-06C042C59AF7}"/>
    <cellStyle name="s_Trans Assump_Brenner_2007.07.13 (RSRI)_BALANÇO 2 5" xfId="28393" xr:uid="{68C75B03-267A-477C-B2D0-C9C4A0E640E3}"/>
    <cellStyle name="s_Trans Assump_Brenner_2007.07.13 (RSRI)_BALANÇO 2 6" xfId="31301" xr:uid="{0E4ABD99-45EE-48D9-A770-353C9B75658D}"/>
    <cellStyle name="s_Trans Assump_Brenner_2007.07.13 (RSRI)_BALANÇO 3" xfId="11201" xr:uid="{8292FD43-09E5-4040-9609-DC6DA5665A01}"/>
    <cellStyle name="s_Trans Assump_Brenner_2007.07.13 (RSRI)_BALANÇO 3 2" xfId="12772" xr:uid="{CF8B5E7A-582D-4EEF-B83F-E73E810A7744}"/>
    <cellStyle name="s_Trans Assump_Brenner_2007.07.13 (RSRI)_BALANÇO 3 2 2" xfId="24013" xr:uid="{33BCC873-6206-4AD2-91AD-103A1005BD34}"/>
    <cellStyle name="s_Trans Assump_Brenner_2007.07.13 (RSRI)_BALANÇO 3 2 3" xfId="27716" xr:uid="{E388F80F-0EA0-4F40-83A3-8F29DE9E37CD}"/>
    <cellStyle name="s_Trans Assump_Brenner_2007.07.13 (RSRI)_BALANÇO 3 2 4" xfId="26016" xr:uid="{7A195FB8-C951-469C-BAF2-111EDEC3B234}"/>
    <cellStyle name="s_Trans Assump_Brenner_2007.07.13 (RSRI)_BALANÇO 3 2 5" xfId="15845" xr:uid="{E6A6C6B8-359D-4AA1-A727-A4058DC6FACF}"/>
    <cellStyle name="s_Trans Assump_Brenner_2007.07.13 (RSRI)_BALANÇO 3 2 6" xfId="35136" xr:uid="{6497B133-5633-4537-AEDF-37E4893B0751}"/>
    <cellStyle name="s_Trans Assump_Brenner_2007.07.13 (RSRI)_DF's" xfId="2890" xr:uid="{B6FCC8A4-4FF1-4E59-9D05-F48E5B014B10}"/>
    <cellStyle name="s_Trans Assump_Brenner_2007.07.13 (RSRI)_DF's 2" xfId="7673" xr:uid="{8D9367F8-C7CB-46DE-B58F-3194398EEE6D}"/>
    <cellStyle name="s_Trans Assump_Brenner_2007.07.13 (RSRI)_DF's 2 2" xfId="19541" xr:uid="{135BA485-C0AD-484B-B77B-29A3DFF9DA06}"/>
    <cellStyle name="s_Trans Assump_Brenner_2007.07.13 (RSRI)_DF's 2 3" xfId="16535" xr:uid="{F316246E-D9AE-4F36-8AAB-B30369C67031}"/>
    <cellStyle name="s_Trans Assump_Brenner_2007.07.13 (RSRI)_DF's 2 4" xfId="22635" xr:uid="{AC27728A-B1FD-4472-8CB6-E9A03F868D86}"/>
    <cellStyle name="s_Trans Assump_Brenner_2007.07.13 (RSRI)_DF's 2 5" xfId="15179" xr:uid="{0A9D1A65-20BD-4D22-B8C1-C0528C367CB0}"/>
    <cellStyle name="s_Trans Assump_Brenner_2007.07.13 (RSRI)_DF's 2 6" xfId="34289" xr:uid="{5BE91E69-D904-41FB-A249-640143AEE0FD}"/>
    <cellStyle name="s_Trans Assump_Brenner_2007.07.13 (RSRI)_DF's 3" xfId="10703" xr:uid="{A878AD1A-DD8F-4B72-A2AB-8DAC239D9ABD}"/>
    <cellStyle name="s_Trans Assump_Brenner_2007.07.13 (RSRI)_DF's 3 2" xfId="12278" xr:uid="{5A3BA32C-73D0-4C6B-9DE0-CB752C760978}"/>
    <cellStyle name="s_Trans Assump_Brenner_2007.07.13 (RSRI)_DF's 3 2 2" xfId="23519" xr:uid="{65C7E51E-EB7B-4B5C-B218-C1C2F9EFAD3A}"/>
    <cellStyle name="s_Trans Assump_Brenner_2007.07.13 (RSRI)_DF's 3 2 3" xfId="27222" xr:uid="{7FAEB1EF-211C-409E-BE00-BEC06484C012}"/>
    <cellStyle name="s_Trans Assump_Brenner_2007.07.13 (RSRI)_DF's 3 2 4" xfId="24898" xr:uid="{D92F479A-8648-492A-9C36-9595AD606CA6}"/>
    <cellStyle name="s_Trans Assump_Brenner_2007.07.13 (RSRI)_DF's 3 2 5" xfId="14165" xr:uid="{A963245F-C1DB-447B-ADE6-699112FCCCE5}"/>
    <cellStyle name="s_Trans Assump_Brenner_2007.07.13 (RSRI)_DF's 3 2 6" xfId="34962" xr:uid="{5B765432-E3A9-4FC0-9A9A-3E96F14A031E}"/>
    <cellStyle name="s_Trans Assump_Brenner_2007.07.13 (RSRI)_EVOLUÇÃO OBRA" xfId="5896" xr:uid="{80A5B686-58DA-4F61-BEA6-A49A1F17C16F}"/>
    <cellStyle name="s_Trans Assump_Brenner_2007.07.13 (RSRI)_EVOLUÇÃO OBRA 2" xfId="10181" xr:uid="{BBCC355D-746B-41DF-8530-D41338F048A4}"/>
    <cellStyle name="s_Trans Assump_Brenner_2007.07.13 (RSRI)_EVOLUÇÃO OBRA 2 2" xfId="21828" xr:uid="{205D5862-F785-485C-BCAC-93C240912D71}"/>
    <cellStyle name="s_Trans Assump_Brenner_2007.07.13 (RSRI)_EVOLUÇÃO OBRA 2 3" xfId="25578" xr:uid="{B32E9057-86DA-453B-B7E3-B325A55A5AE5}"/>
    <cellStyle name="s_Trans Assump_Brenner_2007.07.13 (RSRI)_EVOLUÇÃO OBRA 2 4" xfId="16187" xr:uid="{ABD1366F-84D9-4789-AF07-9F7F528F16D8}"/>
    <cellStyle name="s_Trans Assump_Brenner_2007.07.13 (RSRI)_EVOLUÇÃO OBRA 2 5" xfId="29619" xr:uid="{2313D63C-A0C1-458D-A432-86F6A289CBA7}"/>
    <cellStyle name="s_Trans Assump_Brenner_2007.07.13 (RSRI)_EVOLUÇÃO OBRA 2 6" xfId="22827" xr:uid="{FE95D6BB-E87C-4499-AE28-7B6A4CA25F83}"/>
    <cellStyle name="s_Trans Assump_Brenner_2007.07.13 (RSRI)_EVOLUÇÃO OBRA 3" xfId="11714" xr:uid="{E0EB3901-0E33-400B-8D2F-917D9973C10E}"/>
    <cellStyle name="s_Trans Assump_Brenner_2007.07.13 (RSRI)_EVOLUÇÃO OBRA 3 2" xfId="13270" xr:uid="{E8406ACB-DE8F-410C-B829-4530FAE31C9F}"/>
    <cellStyle name="s_Trans Assump_Brenner_2007.07.13 (RSRI)_EVOLUÇÃO OBRA 3 2 2" xfId="24511" xr:uid="{DFAC8F93-3829-47FF-8CF6-EEA4BBB77A29}"/>
    <cellStyle name="s_Trans Assump_Brenner_2007.07.13 (RSRI)_EVOLUÇÃO OBRA 3 2 3" xfId="28212" xr:uid="{04E13456-A2E2-4069-A645-888658EEE758}"/>
    <cellStyle name="s_Trans Assump_Brenner_2007.07.13 (RSRI)_EVOLUÇÃO OBRA 3 2 4" xfId="22931" xr:uid="{34683DE1-1256-4FF2-A5F4-12C5BCCA98C5}"/>
    <cellStyle name="s_Trans Assump_Brenner_2007.07.13 (RSRI)_EVOLUÇÃO OBRA 3 2 5" xfId="33618" xr:uid="{929C911F-C1AE-4558-8E0C-79FF03A343A7}"/>
    <cellStyle name="s_Trans Assump_Brenner_2007.07.13 (RSRI)_EVOLUÇÃO OBRA 3 2 6" xfId="35162" xr:uid="{201A31EC-6FE9-468D-BFD0-E809A1C44637}"/>
    <cellStyle name="s_Trans Assump_Brenner_2007.07.13 (RSRI)_VSO-4T08-2008.12.02" xfId="4886" xr:uid="{D2FD96E4-23AD-43F0-B31F-1A2BBA7ACF2A}"/>
    <cellStyle name="s_Trans Assump_Brenner_2007.07.13 (RSRI)_VSO-4T08-2008.12.02 2" xfId="9191" xr:uid="{F60EEA40-41F4-48F6-B2BD-3783CB3EAE5C}"/>
    <cellStyle name="s_Trans Assump_Brenner_2007.07.13 (RSRI)_VSO-4T08-2008.12.02 2 2" xfId="20929" xr:uid="{A3A0B07C-DAFD-4EDA-906B-95ACCDC15D34}"/>
    <cellStyle name="s_Trans Assump_Brenner_2007.07.13 (RSRI)_VSO-4T08-2008.12.02 2 3" xfId="24741" xr:uid="{58A5D2C6-D549-4AE6-A3E4-3E2A92CD47F6}"/>
    <cellStyle name="s_Trans Assump_Brenner_2007.07.13 (RSRI)_VSO-4T08-2008.12.02 2 4" xfId="26208" xr:uid="{E7521B94-FE77-4C29-9AF8-4D6E5EE9418C}"/>
    <cellStyle name="s_Trans Assump_Brenner_2007.07.13 (RSRI)_VSO-4T08-2008.12.02 2 5" xfId="33025" xr:uid="{CB3D9C22-523A-4505-82B0-583A200429D9}"/>
    <cellStyle name="s_Trans Assump_Brenner_2007.07.13 (RSRI)_VSO-4T08-2008.12.02 2 6" xfId="34294" xr:uid="{842668DA-9C5B-4987-B232-9602828C236E}"/>
    <cellStyle name="s_Trans Assump_Brenner_2007.07.13 (RSRI)_VSO-4T08-2008.12.02 3" xfId="36985" xr:uid="{DD95EFF0-270C-43FD-82CB-9612DAF059CB}"/>
    <cellStyle name="s_Trans Assump_Trans Sum" xfId="1737" xr:uid="{67ECBD6E-B6A5-4081-97BA-45BF580B8989}"/>
    <cellStyle name="s_Trans Assump_Trans Sum 2" xfId="6632" xr:uid="{6DF08795-044E-4AE2-9C0A-7B8C0BED0C39}"/>
    <cellStyle name="s_Trans Assump_Trans Sum 2 2" xfId="18606" xr:uid="{8960DA12-51FD-4DEC-949B-80E8F26C329A}"/>
    <cellStyle name="s_Trans Assump_Trans Sum 2 3" xfId="19851" xr:uid="{26C41B6E-2B2C-4B8C-8976-2B9307DEF9D4}"/>
    <cellStyle name="s_Trans Assump_Trans Sum 2 4" xfId="22051" xr:uid="{2985739E-8124-426A-A6F0-4FD1F65C03EB}"/>
    <cellStyle name="s_Trans Assump_Trans Sum 2 5" xfId="32456" xr:uid="{998220ED-4C9D-456C-8582-80C5F5A7B4EC}"/>
    <cellStyle name="s_Trans Assump_Trans Sum 2 6" xfId="26114" xr:uid="{A7F27E30-33FD-4408-AC04-D7E964AFC91F}"/>
    <cellStyle name="s_Trans Assump_Trans Sum 3" xfId="36986" xr:uid="{9E74F777-A4F1-405F-88B7-F8D306803A1E}"/>
    <cellStyle name="s_Trans Assump_Trans Sum_2007.04.13 (RSRI)" xfId="1738" xr:uid="{6821DD34-C922-4947-BCEA-8B30B36688D3}"/>
    <cellStyle name="s_Trans Assump_Trans Sum_2007.04.13 (RSRI) 2" xfId="6633" xr:uid="{C1A26E6E-B7A7-4AD6-8372-F666073844EA}"/>
    <cellStyle name="s_Trans Assump_Trans Sum_2007.04.13 (RSRI) 2 2" xfId="18607" xr:uid="{3BF57FDC-6616-4FD0-A116-763BE201C36A}"/>
    <cellStyle name="s_Trans Assump_Trans Sum_2007.04.13 (RSRI) 2 3" xfId="15861" xr:uid="{37FC6FF9-2E46-4A99-98E5-D870AD65EE33}"/>
    <cellStyle name="s_Trans Assump_Trans Sum_2007.04.13 (RSRI) 2 4" xfId="30581" xr:uid="{6A902845-D2A6-4631-AFB0-3956E9644FBF}"/>
    <cellStyle name="s_Trans Assump_Trans Sum_2007.04.13 (RSRI) 2 5" xfId="30023" xr:uid="{8532E2F2-A708-4FEE-B7AB-D3D5A3D0DBA4}"/>
    <cellStyle name="s_Trans Assump_Trans Sum_2007.04.13 (RSRI) 2 6" xfId="30745" xr:uid="{0DFD6230-F8FC-4ECF-A7D3-43FFA4E97349}"/>
    <cellStyle name="s_Trans Assump_Trans Sum_2007.04.13 (RSRI) 3" xfId="36987" xr:uid="{0AC9EBAC-F77D-4EB9-93FD-6921887CDDE6}"/>
    <cellStyle name="s_Trans Assump_Trans Sum_2007.04.13 (RSRI)_BALANÇO" xfId="3907" xr:uid="{79F2B0CF-8CB3-46EC-BC7B-19ACF25B3184}"/>
    <cellStyle name="s_Trans Assump_Trans Sum_2007.04.13 (RSRI)_BALANÇO 2" xfId="8690" xr:uid="{576B278F-3E83-4518-95D1-CA0344F63DF5}"/>
    <cellStyle name="s_Trans Assump_Trans Sum_2007.04.13 (RSRI)_BALANÇO 2 2" xfId="20436" xr:uid="{BAB76EAF-2F6A-4DF6-B1D8-DFD1335E6F2B}"/>
    <cellStyle name="s_Trans Assump_Trans Sum_2007.04.13 (RSRI)_BALANÇO 2 3" xfId="17201" xr:uid="{A92E0BC9-AFCA-4C3B-9844-BFB3C258CEB7}"/>
    <cellStyle name="s_Trans Assump_Trans Sum_2007.04.13 (RSRI)_BALANÇO 2 4" xfId="28717" xr:uid="{AD8E195E-5B23-44DF-810B-F525680B2F13}"/>
    <cellStyle name="s_Trans Assump_Trans Sum_2007.04.13 (RSRI)_BALANÇO 2 5" xfId="33135" xr:uid="{6DABA618-275E-4CE5-B82D-598B3024DC36}"/>
    <cellStyle name="s_Trans Assump_Trans Sum_2007.04.13 (RSRI)_BALANÇO 2 6" xfId="34982" xr:uid="{D14EF894-D03F-4665-AB6C-B75E9DE683F0}"/>
    <cellStyle name="s_Trans Assump_Trans Sum_2007.04.13 (RSRI)_BALANÇO 3" xfId="11202" xr:uid="{B836B86E-B456-4723-814C-080C83D7C898}"/>
    <cellStyle name="s_Trans Assump_Trans Sum_2007.04.13 (RSRI)_BALANÇO 3 2" xfId="12773" xr:uid="{45F4564E-ADA7-44CC-9E5D-F112513792D9}"/>
    <cellStyle name="s_Trans Assump_Trans Sum_2007.04.13 (RSRI)_BALANÇO 3 2 2" xfId="24014" xr:uid="{87A65955-649F-4C86-8534-0A0FEBF7AA11}"/>
    <cellStyle name="s_Trans Assump_Trans Sum_2007.04.13 (RSRI)_BALANÇO 3 2 3" xfId="27717" xr:uid="{72D96312-F8A8-45D2-95D0-914B3324A2E1}"/>
    <cellStyle name="s_Trans Assump_Trans Sum_2007.04.13 (RSRI)_BALANÇO 3 2 4" xfId="16695" xr:uid="{004FB6CD-BEEA-4152-8145-A16C6A027F4C}"/>
    <cellStyle name="s_Trans Assump_Trans Sum_2007.04.13 (RSRI)_BALANÇO 3 2 5" xfId="32095" xr:uid="{FB584EE2-F014-4FBE-ABC9-157AB1C9067B}"/>
    <cellStyle name="s_Trans Assump_Trans Sum_2007.04.13 (RSRI)_BALANÇO 3 2 6" xfId="20113" xr:uid="{4FE80BF9-15CF-4DC1-B5D6-EAA016917F23}"/>
    <cellStyle name="s_Trans Assump_Trans Sum_2007.04.13 (RSRI)_DF's" xfId="2891" xr:uid="{D908C8F0-7B94-4221-B849-95804E867794}"/>
    <cellStyle name="s_Trans Assump_Trans Sum_2007.04.13 (RSRI)_DF's 2" xfId="7674" xr:uid="{AB8B74B3-2801-4E8B-A289-8C4B6202667B}"/>
    <cellStyle name="s_Trans Assump_Trans Sum_2007.04.13 (RSRI)_DF's 2 2" xfId="19542" xr:uid="{A329E7C8-38CD-4119-9B20-7B5330179384}"/>
    <cellStyle name="s_Trans Assump_Trans Sum_2007.04.13 (RSRI)_DF's 2 3" xfId="21137" xr:uid="{624E878A-33CA-4210-8C7E-7AB7DB956BC6}"/>
    <cellStyle name="s_Trans Assump_Trans Sum_2007.04.13 (RSRI)_DF's 2 4" xfId="21455" xr:uid="{DB7F5D5E-D176-4E84-960F-F7FF119DE45A}"/>
    <cellStyle name="s_Trans Assump_Trans Sum_2007.04.13 (RSRI)_DF's 2 5" xfId="33383" xr:uid="{B5C72836-67E2-4481-8BAF-7F8EE625816D}"/>
    <cellStyle name="s_Trans Assump_Trans Sum_2007.04.13 (RSRI)_DF's 2 6" xfId="24837" xr:uid="{1393AAD1-7FCC-44C7-A657-8107E35BF1FB}"/>
    <cellStyle name="s_Trans Assump_Trans Sum_2007.04.13 (RSRI)_DF's 3" xfId="10704" xr:uid="{CA50CB92-BC4F-4AD5-8921-596ADD305CB5}"/>
    <cellStyle name="s_Trans Assump_Trans Sum_2007.04.13 (RSRI)_DF's 3 2" xfId="12279" xr:uid="{F1B9B587-EDD9-43D4-B3EF-A53EFC1A65E4}"/>
    <cellStyle name="s_Trans Assump_Trans Sum_2007.04.13 (RSRI)_DF's 3 2 2" xfId="23520" xr:uid="{1B1C4217-B3ED-41D3-B143-4343F530F4C8}"/>
    <cellStyle name="s_Trans Assump_Trans Sum_2007.04.13 (RSRI)_DF's 3 2 3" xfId="27223" xr:uid="{E0046C5A-B836-43EB-AD2A-7F02A0B5A474}"/>
    <cellStyle name="s_Trans Assump_Trans Sum_2007.04.13 (RSRI)_DF's 3 2 4" xfId="26227" xr:uid="{3D82A220-E7A1-4AFA-BBD0-5C21AA647630}"/>
    <cellStyle name="s_Trans Assump_Trans Sum_2007.04.13 (RSRI)_DF's 3 2 5" xfId="26451" xr:uid="{BAE91925-CB50-410A-9158-0359AA8C6EA9}"/>
    <cellStyle name="s_Trans Assump_Trans Sum_2007.04.13 (RSRI)_DF's 3 2 6" xfId="25940" xr:uid="{6F383ED5-5CCA-4832-A193-F7E95D8B8C86}"/>
    <cellStyle name="s_Trans Assump_Trans Sum_2007.04.13 (RSRI)_EVOLUÇÃO OBRA" xfId="5897" xr:uid="{6BF9B591-825A-4741-94A3-FB42437FA37B}"/>
    <cellStyle name="s_Trans Assump_Trans Sum_2007.04.13 (RSRI)_EVOLUÇÃO OBRA 2" xfId="10182" xr:uid="{CF5B96F6-1500-40AE-8425-38DA635447F3}"/>
    <cellStyle name="s_Trans Assump_Trans Sum_2007.04.13 (RSRI)_EVOLUÇÃO OBRA 2 2" xfId="21829" xr:uid="{2A425F7D-D98C-4012-AC12-695BD4334A32}"/>
    <cellStyle name="s_Trans Assump_Trans Sum_2007.04.13 (RSRI)_EVOLUÇÃO OBRA 2 3" xfId="25579" xr:uid="{D5C73C88-0C5C-49B5-B43F-217EC2724CDA}"/>
    <cellStyle name="s_Trans Assump_Trans Sum_2007.04.13 (RSRI)_EVOLUÇÃO OBRA 2 4" xfId="23035" xr:uid="{ECDBC665-2403-4A0A-B21E-0C69CC469BF3}"/>
    <cellStyle name="s_Trans Assump_Trans Sum_2007.04.13 (RSRI)_EVOLUÇÃO OBRA 2 5" xfId="32694" xr:uid="{CC8D7506-268D-4A36-9975-B03025E895B9}"/>
    <cellStyle name="s_Trans Assump_Trans Sum_2007.04.13 (RSRI)_EVOLUÇÃO OBRA 2 6" xfId="16844" xr:uid="{E3074AB6-A783-4A28-8B4F-8ABEF68E25D9}"/>
    <cellStyle name="s_Trans Assump_Trans Sum_2007.04.13 (RSRI)_EVOLUÇÃO OBRA 3" xfId="11715" xr:uid="{50E41436-DF71-4790-8A48-1FC60B24388D}"/>
    <cellStyle name="s_Trans Assump_Trans Sum_2007.04.13 (RSRI)_EVOLUÇÃO OBRA 3 2" xfId="13271" xr:uid="{AA7AFCB9-3BCC-4860-9C61-A9B42C9746E4}"/>
    <cellStyle name="s_Trans Assump_Trans Sum_2007.04.13 (RSRI)_EVOLUÇÃO OBRA 3 2 2" xfId="24512" xr:uid="{4A687F1C-DEDA-446E-9AEB-E6294C1FCCBA}"/>
    <cellStyle name="s_Trans Assump_Trans Sum_2007.04.13 (RSRI)_EVOLUÇÃO OBRA 3 2 3" xfId="28213" xr:uid="{63664895-54A6-464B-A2CB-B05B0CE4633D}"/>
    <cellStyle name="s_Trans Assump_Trans Sum_2007.04.13 (RSRI)_EVOLUÇÃO OBRA 3 2 4" xfId="17819" xr:uid="{9A568BF1-DB02-4A5F-8604-90811CA24ACD}"/>
    <cellStyle name="s_Trans Assump_Trans Sum_2007.04.13 (RSRI)_EVOLUÇÃO OBRA 3 2 5" xfId="33619" xr:uid="{3EF130AF-FE82-4B89-91E4-E26607C3CA41}"/>
    <cellStyle name="s_Trans Assump_Trans Sum_2007.04.13 (RSRI)_EVOLUÇÃO OBRA 3 2 6" xfId="35163" xr:uid="{77CE2961-22A4-4997-AC47-F60A3A89E1D1}"/>
    <cellStyle name="s_Trans Assump_Trans Sum_2007.04.13 (RSRI)_VSO-4T08-2008.12.02" xfId="4887" xr:uid="{D78EA272-B829-4B65-8D45-E3BAA778C11C}"/>
    <cellStyle name="s_Trans Assump_Trans Sum_2007.04.13 (RSRI)_VSO-4T08-2008.12.02 2" xfId="9192" xr:uid="{6D94932E-6E3D-4325-886B-69C0F3481C7C}"/>
    <cellStyle name="s_Trans Assump_Trans Sum_2007.04.13 (RSRI)_VSO-4T08-2008.12.02 2 2" xfId="20930" xr:uid="{1F945FC8-9B77-4A38-8CA6-C20F5D84CDA9}"/>
    <cellStyle name="s_Trans Assump_Trans Sum_2007.04.13 (RSRI)_VSO-4T08-2008.12.02 2 3" xfId="24742" xr:uid="{CB429B7A-841C-4A12-B5BD-3E97FBC89EBE}"/>
    <cellStyle name="s_Trans Assump_Trans Sum_2007.04.13 (RSRI)_VSO-4T08-2008.12.02 2 4" xfId="26323" xr:uid="{1C4B205A-3F09-4110-A943-6ED2BFC68481}"/>
    <cellStyle name="s_Trans Assump_Trans Sum_2007.04.13 (RSRI)_VSO-4T08-2008.12.02 2 5" xfId="26094" xr:uid="{0CCE5F43-BDD0-4224-88ED-8B5634607A8E}"/>
    <cellStyle name="s_Trans Assump_Trans Sum_2007.04.13 (RSRI)_VSO-4T08-2008.12.02 2 6" xfId="28373" xr:uid="{D263AEB7-9D33-45BB-80A8-541E8275EB05}"/>
    <cellStyle name="s_Trans Assump_Trans Sum_2007.04.13 (RSRI)_VSO-4T08-2008.12.02 3" xfId="36988" xr:uid="{EB8D98C2-933F-4A95-A704-D8D7DB00860F}"/>
    <cellStyle name="s_Trans Assump_Trans Sum_2007.07.13 (RSRI)" xfId="1739" xr:uid="{87737611-5A47-4866-9AFC-7CA9ACC8C1C8}"/>
    <cellStyle name="s_Trans Assump_Trans Sum_2007.07.13 (RSRI) 2" xfId="6634" xr:uid="{1B6AAC50-6250-450A-A60C-441BA88A8E67}"/>
    <cellStyle name="s_Trans Assump_Trans Sum_2007.07.13 (RSRI) 2 2" xfId="18608" xr:uid="{508DD7C5-2542-4AEF-A443-4ABE42874C28}"/>
    <cellStyle name="s_Trans Assump_Trans Sum_2007.07.13 (RSRI) 2 3" xfId="13966" xr:uid="{77EF4FC4-223B-43C0-869A-AD231EC47EBE}"/>
    <cellStyle name="s_Trans Assump_Trans Sum_2007.07.13 (RSRI) 2 4" xfId="29576" xr:uid="{487AE75F-B071-43CB-852A-5121767300F9}"/>
    <cellStyle name="s_Trans Assump_Trans Sum_2007.07.13 (RSRI) 2 5" xfId="28368" xr:uid="{7661682E-F9E0-4379-8E28-51B985EAA644}"/>
    <cellStyle name="s_Trans Assump_Trans Sum_2007.07.13 (RSRI) 2 6" xfId="34642" xr:uid="{FEB1D8FC-D78A-4F70-8C56-A2CD1CE013E2}"/>
    <cellStyle name="s_Trans Assump_Trans Sum_2007.07.13 (RSRI) 3" xfId="36989" xr:uid="{0D696E95-0A5B-4675-BF1A-178FD37DBCEA}"/>
    <cellStyle name="s_Trans Assump_Trans Sum_2007.07.13 (RSRI)_BALANÇO" xfId="3908" xr:uid="{DD405CFB-F829-499D-B737-765FA53A6129}"/>
    <cellStyle name="s_Trans Assump_Trans Sum_2007.07.13 (RSRI)_BALANÇO 2" xfId="8691" xr:uid="{7DC88A7C-0517-410E-8E15-D48CE939986B}"/>
    <cellStyle name="s_Trans Assump_Trans Sum_2007.07.13 (RSRI)_BALANÇO 2 2" xfId="20437" xr:uid="{1CC99AD7-170A-4223-866E-46B4CE28D02F}"/>
    <cellStyle name="s_Trans Assump_Trans Sum_2007.07.13 (RSRI)_BALANÇO 2 3" xfId="18757" xr:uid="{D2200BB9-93CE-41AF-A4FB-7F8778BD4680}"/>
    <cellStyle name="s_Trans Assump_Trans Sum_2007.07.13 (RSRI)_BALANÇO 2 4" xfId="25118" xr:uid="{99459296-5336-4A82-B0B2-5EEBAC9E3C06}"/>
    <cellStyle name="s_Trans Assump_Trans Sum_2007.07.13 (RSRI)_BALANÇO 2 5" xfId="31738" xr:uid="{9B56D9DF-5EE0-4424-963D-B7EA3C93DFD6}"/>
    <cellStyle name="s_Trans Assump_Trans Sum_2007.07.13 (RSRI)_BALANÇO 2 6" xfId="34648" xr:uid="{41272244-DD47-4D3B-9ED1-63F321668478}"/>
    <cellStyle name="s_Trans Assump_Trans Sum_2007.07.13 (RSRI)_BALANÇO 3" xfId="11203" xr:uid="{1721BE24-2DDF-459D-9AAC-12B35FC403FF}"/>
    <cellStyle name="s_Trans Assump_Trans Sum_2007.07.13 (RSRI)_BALANÇO 3 2" xfId="12774" xr:uid="{57424ECB-0BFE-48D7-AAFC-839E3C7C115B}"/>
    <cellStyle name="s_Trans Assump_Trans Sum_2007.07.13 (RSRI)_BALANÇO 3 2 2" xfId="24015" xr:uid="{6F4FBE36-0C41-4374-A9F5-385FCB14964A}"/>
    <cellStyle name="s_Trans Assump_Trans Sum_2007.07.13 (RSRI)_BALANÇO 3 2 3" xfId="27718" xr:uid="{F32A23DE-AD22-46F5-9892-CF3E1A0ECAD6}"/>
    <cellStyle name="s_Trans Assump_Trans Sum_2007.07.13 (RSRI)_BALANÇO 3 2 4" xfId="26734" xr:uid="{7A8F03C9-7169-4E85-ADC8-DAAAC1CD3AEB}"/>
    <cellStyle name="s_Trans Assump_Trans Sum_2007.07.13 (RSRI)_BALANÇO 3 2 5" xfId="29767" xr:uid="{DABFF09B-906B-4296-96B1-CF091877C403}"/>
    <cellStyle name="s_Trans Assump_Trans Sum_2007.07.13 (RSRI)_BALANÇO 3 2 6" xfId="34276" xr:uid="{8E4E6AF4-6905-455D-811B-BC88B28EAAB4}"/>
    <cellStyle name="s_Trans Assump_Trans Sum_2007.07.13 (RSRI)_DF's" xfId="2892" xr:uid="{BA6DE5CF-5406-45A3-BC34-DBFEAE21824A}"/>
    <cellStyle name="s_Trans Assump_Trans Sum_2007.07.13 (RSRI)_DF's 2" xfId="7675" xr:uid="{A1447D81-6E24-4292-8577-1B623DD13712}"/>
    <cellStyle name="s_Trans Assump_Trans Sum_2007.07.13 (RSRI)_DF's 2 2" xfId="19543" xr:uid="{8CF7B9DE-6686-465D-BD07-DDA0DB550683}"/>
    <cellStyle name="s_Trans Assump_Trans Sum_2007.07.13 (RSRI)_DF's 2 3" xfId="17307" xr:uid="{5C7B5DEC-CAA3-4932-A454-054E6EA3C2DC}"/>
    <cellStyle name="s_Trans Assump_Trans Sum_2007.07.13 (RSRI)_DF's 2 4" xfId="20303" xr:uid="{4EE04E0B-D7C5-4C8C-AD99-39EB9E80AC96}"/>
    <cellStyle name="s_Trans Assump_Trans Sum_2007.07.13 (RSRI)_DF's 2 5" xfId="25834" xr:uid="{0A6687E5-16DB-4E2F-811E-011B4882703B}"/>
    <cellStyle name="s_Trans Assump_Trans Sum_2007.07.13 (RSRI)_DF's 2 6" xfId="31635" xr:uid="{0F77FBC6-C63E-411C-927F-B107B723FE75}"/>
    <cellStyle name="s_Trans Assump_Trans Sum_2007.07.13 (RSRI)_DF's 3" xfId="10705" xr:uid="{43A6CBF2-43AD-451B-BEF4-7277B2FE3907}"/>
    <cellStyle name="s_Trans Assump_Trans Sum_2007.07.13 (RSRI)_DF's 3 2" xfId="12280" xr:uid="{F5633D39-243F-4DD3-B269-23AD5A52E68A}"/>
    <cellStyle name="s_Trans Assump_Trans Sum_2007.07.13 (RSRI)_DF's 3 2 2" xfId="23521" xr:uid="{986851CF-5B90-4CA4-B8D1-592DEE2CF33C}"/>
    <cellStyle name="s_Trans Assump_Trans Sum_2007.07.13 (RSRI)_DF's 3 2 3" xfId="27224" xr:uid="{46F95331-608E-4190-8436-A0505C87C3AF}"/>
    <cellStyle name="s_Trans Assump_Trans Sum_2007.07.13 (RSRI)_DF's 3 2 4" xfId="26350" xr:uid="{177062E2-7908-4919-928E-994B7AEA4727}"/>
    <cellStyle name="s_Trans Assump_Trans Sum_2007.07.13 (RSRI)_DF's 3 2 5" xfId="14175" xr:uid="{6F5542E1-2F80-43AE-BF5C-00AE409570C3}"/>
    <cellStyle name="s_Trans Assump_Trans Sum_2007.07.13 (RSRI)_DF's 3 2 6" xfId="32338" xr:uid="{10E845A8-8359-4338-A1CF-151DB4BDE070}"/>
    <cellStyle name="s_Trans Assump_Trans Sum_2007.07.13 (RSRI)_EVOLUÇÃO OBRA" xfId="5898" xr:uid="{84FBD1A4-045C-4E2D-B961-9CB68ABDC2F6}"/>
    <cellStyle name="s_Trans Assump_Trans Sum_2007.07.13 (RSRI)_EVOLUÇÃO OBRA 2" xfId="10183" xr:uid="{162F6BC7-502B-47A2-AC6E-7644A9677242}"/>
    <cellStyle name="s_Trans Assump_Trans Sum_2007.07.13 (RSRI)_EVOLUÇÃO OBRA 2 2" xfId="21830" xr:uid="{FC9619EF-1A6A-4146-84D9-08BC3C9D5044}"/>
    <cellStyle name="s_Trans Assump_Trans Sum_2007.07.13 (RSRI)_EVOLUÇÃO OBRA 2 3" xfId="25580" xr:uid="{2CC24CB8-1C8E-4F40-8CB4-34A734C93A63}"/>
    <cellStyle name="s_Trans Assump_Trans Sum_2007.07.13 (RSRI)_EVOLUÇÃO OBRA 2 4" xfId="21070" xr:uid="{A948BE02-62F3-4B3A-9AFF-3DC51368AFD5}"/>
    <cellStyle name="s_Trans Assump_Trans Sum_2007.07.13 (RSRI)_EVOLUÇÃO OBRA 2 5" xfId="17319" xr:uid="{8239C1AC-756A-4EDF-BFF1-7E87ADAAED4A}"/>
    <cellStyle name="s_Trans Assump_Trans Sum_2007.07.13 (RSRI)_EVOLUÇÃO OBRA 2 6" xfId="33741" xr:uid="{C0E78E0A-0104-4DB7-AF0A-8ED02E1B7716}"/>
    <cellStyle name="s_Trans Assump_Trans Sum_2007.07.13 (RSRI)_EVOLUÇÃO OBRA 3" xfId="11716" xr:uid="{D1490F17-3EC2-4BF6-BEF1-E191344B3064}"/>
    <cellStyle name="s_Trans Assump_Trans Sum_2007.07.13 (RSRI)_EVOLUÇÃO OBRA 3 2" xfId="13272" xr:uid="{2DE02365-8B16-4626-A0D4-3C5A0086F9A8}"/>
    <cellStyle name="s_Trans Assump_Trans Sum_2007.07.13 (RSRI)_EVOLUÇÃO OBRA 3 2 2" xfId="24513" xr:uid="{6C967E43-F540-4DA0-90D4-1CE85F8D0E46}"/>
    <cellStyle name="s_Trans Assump_Trans Sum_2007.07.13 (RSRI)_EVOLUÇÃO OBRA 3 2 3" xfId="28214" xr:uid="{209BC379-5E4E-4DBD-ABDC-483778F66746}"/>
    <cellStyle name="s_Trans Assump_Trans Sum_2007.07.13 (RSRI)_EVOLUÇÃO OBRA 3 2 4" xfId="22191" xr:uid="{3E8321D7-3A78-4E02-AD2C-8D42A412B93C}"/>
    <cellStyle name="s_Trans Assump_Trans Sum_2007.07.13 (RSRI)_EVOLUÇÃO OBRA 3 2 5" xfId="33620" xr:uid="{CE03A3CF-6B81-45A7-9D01-E814F87E024A}"/>
    <cellStyle name="s_Trans Assump_Trans Sum_2007.07.13 (RSRI)_EVOLUÇÃO OBRA 3 2 6" xfId="35164" xr:uid="{09B34D4D-4D95-4CE1-84B7-1994184B410F}"/>
    <cellStyle name="s_Trans Assump_Trans Sum_2007.07.13 (RSRI)_VSO-4T08-2008.12.02" xfId="4888" xr:uid="{38227CA9-1094-4A90-A35D-B224A9F626B3}"/>
    <cellStyle name="s_Trans Assump_Trans Sum_2007.07.13 (RSRI)_VSO-4T08-2008.12.02 2" xfId="9193" xr:uid="{134A0B24-3F43-4569-8A6F-42005E43E205}"/>
    <cellStyle name="s_Trans Assump_Trans Sum_2007.07.13 (RSRI)_VSO-4T08-2008.12.02 2 2" xfId="20931" xr:uid="{D917E7A6-521E-416A-8544-5D09F6134595}"/>
    <cellStyle name="s_Trans Assump_Trans Sum_2007.07.13 (RSRI)_VSO-4T08-2008.12.02 2 3" xfId="24743" xr:uid="{CB196208-1329-436E-9794-F9BAEDD85E45}"/>
    <cellStyle name="s_Trans Assump_Trans Sum_2007.07.13 (RSRI)_VSO-4T08-2008.12.02 2 4" xfId="17733" xr:uid="{9E3272F6-2285-45D3-B7AF-596B1B564EB7}"/>
    <cellStyle name="s_Trans Assump_Trans Sum_2007.07.13 (RSRI)_VSO-4T08-2008.12.02 2 5" xfId="32151" xr:uid="{5DBEA7AA-2E2D-4F84-9C59-644E52DA848B}"/>
    <cellStyle name="s_Trans Assump_Trans Sum_2007.07.13 (RSRI)_VSO-4T08-2008.12.02 2 6" xfId="34567" xr:uid="{96275C16-D4E8-46A1-89A6-BC3FC771BAED}"/>
    <cellStyle name="s_Trans Assump_Trans Sum_2007.07.13 (RSRI)_VSO-4T08-2008.12.02 3" xfId="36990" xr:uid="{D6F0C877-DCA0-4FF7-966A-B372A53C279F}"/>
    <cellStyle name="s_Trans Sum" xfId="1740" xr:uid="{2FCEA3C6-9AF4-474B-A155-18E0F20EBA47}"/>
    <cellStyle name="s_Trans Sum 2" xfId="6635" xr:uid="{7ADD6F61-0458-4AA4-AD40-AEC9EA9AAB31}"/>
    <cellStyle name="s_Trans Sum 2 2" xfId="18609" xr:uid="{A4C04F00-1CE6-49EF-B866-EC373A56D0C1}"/>
    <cellStyle name="s_Trans Sum 2 3" xfId="16618" xr:uid="{F0050396-4F29-4DA6-9DC6-0561903A36B2}"/>
    <cellStyle name="s_Trans Sum 2 4" xfId="14982" xr:uid="{BE4D4006-EDA0-424E-BEEF-E9C3D665B703}"/>
    <cellStyle name="s_Trans Sum 2 5" xfId="26098" xr:uid="{728729FE-3616-434E-A93F-26226145DBCD}"/>
    <cellStyle name="s_Trans Sum 2 6" xfId="34287" xr:uid="{6A50105C-A5D3-4320-8E08-A4E4D41341BB}"/>
    <cellStyle name="s_Trans Sum 3" xfId="36991" xr:uid="{4A8DDC15-0525-40E8-B992-944A46CA491B}"/>
    <cellStyle name="s_Trans Sum_1" xfId="1741" xr:uid="{1FFC64A6-A897-41D7-A10A-DD3A8E0DA9F4}"/>
    <cellStyle name="s_Trans Sum_1_2007.04.13 (RSRI)" xfId="1742" xr:uid="{C8089DF8-7D75-4E82-B63F-AFC76F5F5188}"/>
    <cellStyle name="s_Trans Sum_1_2007.04.13 (RSRI) 2" xfId="36992" xr:uid="{EB4F6F62-9B9B-4B03-B625-D71DCB65B3AA}"/>
    <cellStyle name="s_Trans Sum_1_2007.04.13 (RSRI)_BALANÇO" xfId="3909" xr:uid="{0A09B49D-539B-4A6B-9FC5-66BFD1DFA647}"/>
    <cellStyle name="s_Trans Sum_1_2007.04.13 (RSRI)_BALANÇO 2" xfId="8692" xr:uid="{AB62D51E-556F-4236-A194-BA00A83552BF}"/>
    <cellStyle name="s_Trans Sum_1_2007.04.13 (RSRI)_DF's" xfId="2893" xr:uid="{EF29C766-0980-414C-AA6B-FFBF38DF63BA}"/>
    <cellStyle name="s_Trans Sum_1_2007.04.13 (RSRI)_DF's 2" xfId="7676" xr:uid="{F60146B7-15F5-4436-8699-7CF1DDCE7CE5}"/>
    <cellStyle name="s_Trans Sum_1_2007.04.13 (RSRI)_EVOLUÇÃO OBRA" xfId="5899" xr:uid="{EF328F05-A629-45DE-97F0-A87F75AA4137}"/>
    <cellStyle name="s_Trans Sum_1_2007.04.13 (RSRI)_EVOLUÇÃO OBRA 2" xfId="10184" xr:uid="{C3A0110D-3040-4983-887B-3C60E5C8A4D9}"/>
    <cellStyle name="s_Trans Sum_1_2007.04.13 (RSRI)_VSO-4T08-2008.12.02" xfId="4889" xr:uid="{711554CF-CAAB-4BFA-93C0-0A948BED2949}"/>
    <cellStyle name="s_Trans Sum_1_2007.07.13 (RSRI)" xfId="1743" xr:uid="{419664A5-74FB-4BBC-B5FF-2ECF57757FC9}"/>
    <cellStyle name="s_Trans Sum_1_2007.07.13 (RSRI) 2" xfId="36993" xr:uid="{755EC1C8-8B7E-495C-ACFC-C22692CFDA95}"/>
    <cellStyle name="s_Trans Sum_1_2007.07.13 (RSRI)_BALANÇO" xfId="3910" xr:uid="{C2BCDA36-4805-4225-9716-9C6EC46120C1}"/>
    <cellStyle name="s_Trans Sum_1_2007.07.13 (RSRI)_BALANÇO 2" xfId="8693" xr:uid="{6209BE37-48D1-427C-9A20-94F15F971945}"/>
    <cellStyle name="s_Trans Sum_1_2007.07.13 (RSRI)_DF's" xfId="2894" xr:uid="{44CA8DCE-AE5C-4E9E-8C57-C6C8D3EFBECB}"/>
    <cellStyle name="s_Trans Sum_1_2007.07.13 (RSRI)_DF's 2" xfId="7677" xr:uid="{E621F84F-627A-493A-B39E-B5627AB53591}"/>
    <cellStyle name="s_Trans Sum_1_2007.07.13 (RSRI)_EVOLUÇÃO OBRA" xfId="5900" xr:uid="{7D4E85F1-A148-4696-8FD5-78428F0D2845}"/>
    <cellStyle name="s_Trans Sum_1_2007.07.13 (RSRI)_EVOLUÇÃO OBRA 2" xfId="10185" xr:uid="{B731A76E-C74A-4245-A0AD-61D74F96F0DB}"/>
    <cellStyle name="s_Trans Sum_1_2007.07.13 (RSRI)_VSO-4T08-2008.12.02" xfId="4890" xr:uid="{BB8B92ED-A47B-44CD-88A4-D36B217685DB}"/>
    <cellStyle name="s_Trans Sum_2" xfId="1744" xr:uid="{F4C2D122-CE30-4CB3-9A3E-545872776317}"/>
    <cellStyle name="s_Trans Sum_2 2" xfId="6636" xr:uid="{9C5C896E-F9BB-4E72-8663-78BFE7488797}"/>
    <cellStyle name="s_Trans Sum_2 2 2" xfId="18610" xr:uid="{585EEA82-5F38-43E7-9AB4-6AC1010F10F3}"/>
    <cellStyle name="s_Trans Sum_2 2 3" xfId="21237" xr:uid="{A148475A-00DC-4289-8959-93C80A7315AB}"/>
    <cellStyle name="s_Trans Sum_2 2 4" xfId="16811" xr:uid="{334E8B21-7929-4EF6-8D37-921409B7B664}"/>
    <cellStyle name="s_Trans Sum_2 2 5" xfId="29631" xr:uid="{C9AB9E7B-8116-4F4E-9B96-03B924CA418C}"/>
    <cellStyle name="s_Trans Sum_2 2 6" xfId="19554" xr:uid="{CFB8FE8B-7F8C-4AB7-8329-4D6D4A4F731D}"/>
    <cellStyle name="s_Trans Sum_2 3" xfId="36995" xr:uid="{4A42B3E4-1002-463F-B30F-DADBB7A14946}"/>
    <cellStyle name="s_Trans Sum_2_2007.04.13 (RSRI)" xfId="1745" xr:uid="{A41D0AD0-29BD-485B-B5AA-D4C47FF418C8}"/>
    <cellStyle name="s_Trans Sum_2_2007.04.13 (RSRI) 2" xfId="6637" xr:uid="{F07C360C-15DF-4B1C-8B3E-DEBD973131BB}"/>
    <cellStyle name="s_Trans Sum_2_2007.04.13 (RSRI) 2 2" xfId="18611" xr:uid="{8957FE89-0F1F-4AE1-95CB-749A8525B2E2}"/>
    <cellStyle name="s_Trans Sum_2_2007.04.13 (RSRI) 2 3" xfId="17395" xr:uid="{29FB6E4D-FA91-49FB-B259-C263A391B9ED}"/>
    <cellStyle name="s_Trans Sum_2_2007.04.13 (RSRI) 2 4" xfId="26080" xr:uid="{92FD74D7-CAB1-4BD2-BC78-5C6B3101C115}"/>
    <cellStyle name="s_Trans Sum_2_2007.04.13 (RSRI) 2 5" xfId="26626" xr:uid="{1C7A270C-872A-4ACB-9C6C-366932145473}"/>
    <cellStyle name="s_Trans Sum_2_2007.04.13 (RSRI) 2 6" xfId="34488" xr:uid="{B209EA97-9F25-43FE-9A16-C82D816D022E}"/>
    <cellStyle name="s_Trans Sum_2_2007.04.13 (RSRI) 3" xfId="36996" xr:uid="{35255ED4-779B-4C5A-B0A0-64BF22257B26}"/>
    <cellStyle name="s_Trans Sum_2_2007.04.13 (RSRI)_BALANÇO" xfId="3911" xr:uid="{D73A3CDF-7BF7-4AA8-ACB4-C80CA075A52B}"/>
    <cellStyle name="s_Trans Sum_2_2007.04.13 (RSRI)_BALANÇO 2" xfId="8694" xr:uid="{BC49DC4E-C7C1-4A18-804E-2A2A2844D9C3}"/>
    <cellStyle name="s_Trans Sum_2_2007.04.13 (RSRI)_BALANÇO 2 2" xfId="20440" xr:uid="{324EF722-43BA-4409-8E62-79C66B3AC64B}"/>
    <cellStyle name="s_Trans Sum_2_2007.04.13 (RSRI)_BALANÇO 2 3" xfId="15674" xr:uid="{0462BD9E-ABF8-435C-9CA6-49173FE225BD}"/>
    <cellStyle name="s_Trans Sum_2_2007.04.13 (RSRI)_BALANÇO 2 4" xfId="14571" xr:uid="{985405E7-4F07-4F4E-9024-C47134DFF969}"/>
    <cellStyle name="s_Trans Sum_2_2007.04.13 (RSRI)_BALANÇO 2 5" xfId="28918" xr:uid="{31E7B01F-A47B-42EB-BD03-44EF5018273E}"/>
    <cellStyle name="s_Trans Sum_2_2007.04.13 (RSRI)_BALANÇO 2 6" xfId="32900" xr:uid="{961B30B8-C1AB-46BA-AC6A-3C608A0625D1}"/>
    <cellStyle name="s_Trans Sum_2_2007.04.13 (RSRI)_BALANÇO 3" xfId="11204" xr:uid="{2F3096EF-094B-4A3E-998D-BE6CCC28B714}"/>
    <cellStyle name="s_Trans Sum_2_2007.04.13 (RSRI)_BALANÇO 3 2" xfId="12775" xr:uid="{9BBA8A32-01DC-4FB2-95FF-10C585CCF799}"/>
    <cellStyle name="s_Trans Sum_2_2007.04.13 (RSRI)_BALANÇO 3 2 2" xfId="24016" xr:uid="{24DEEFBC-0DEF-427C-BB1E-EC698D92DCD0}"/>
    <cellStyle name="s_Trans Sum_2_2007.04.13 (RSRI)_BALANÇO 3 2 3" xfId="27719" xr:uid="{FFC85157-EA7D-422A-A7F5-B20E1D8F3E5C}"/>
    <cellStyle name="s_Trans Sum_2_2007.04.13 (RSRI)_BALANÇO 3 2 4" xfId="26169" xr:uid="{40181199-FB9C-4FE1-A171-66F989100E6A}"/>
    <cellStyle name="s_Trans Sum_2_2007.04.13 (RSRI)_BALANÇO 3 2 5" xfId="32221" xr:uid="{EAB1FCF8-FEED-4B3A-B9E9-5C9FFA686F49}"/>
    <cellStyle name="s_Trans Sum_2_2007.04.13 (RSRI)_BALANÇO 3 2 6" xfId="30969" xr:uid="{04277264-6A7F-47B0-89BD-2457F269F070}"/>
    <cellStyle name="s_Trans Sum_2_2007.04.13 (RSRI)_DF's" xfId="2895" xr:uid="{9D79EBF8-71AD-4E59-BC5B-936496CE2877}"/>
    <cellStyle name="s_Trans Sum_2_2007.04.13 (RSRI)_DF's 2" xfId="7678" xr:uid="{7F84F04D-4D98-4B5B-8807-66E0EDAF4370}"/>
    <cellStyle name="s_Trans Sum_2_2007.04.13 (RSRI)_DF's 2 2" xfId="19546" xr:uid="{39622D4D-CC92-4067-A268-80B5C0EA6680}"/>
    <cellStyle name="s_Trans Sum_2_2007.04.13 (RSRI)_DF's 2 3" xfId="19754" xr:uid="{B505C302-2594-44E5-B669-1EA0590DDD4E}"/>
    <cellStyle name="s_Trans Sum_2_2007.04.13 (RSRI)_DF's 2 4" xfId="22018" xr:uid="{02AB1968-70B6-4089-8F07-48A03D5CE16F}"/>
    <cellStyle name="s_Trans Sum_2_2007.04.13 (RSRI)_DF's 2 5" xfId="29047" xr:uid="{32855D4B-9DC1-418B-9558-9894519E71C1}"/>
    <cellStyle name="s_Trans Sum_2_2007.04.13 (RSRI)_DF's 2 6" xfId="34945" xr:uid="{DA7C5D51-373E-40EA-95DC-636E1E0A8F23}"/>
    <cellStyle name="s_Trans Sum_2_2007.04.13 (RSRI)_DF's 3" xfId="10706" xr:uid="{29A3F243-141F-46E4-AE07-101671BF4B70}"/>
    <cellStyle name="s_Trans Sum_2_2007.04.13 (RSRI)_DF's 3 2" xfId="12281" xr:uid="{2E59097F-0F7C-4162-8439-D7D0EDA047C2}"/>
    <cellStyle name="s_Trans Sum_2_2007.04.13 (RSRI)_DF's 3 2 2" xfId="23522" xr:uid="{A50F265C-C232-4403-A201-AE3204FAD88A}"/>
    <cellStyle name="s_Trans Sum_2_2007.04.13 (RSRI)_DF's 3 2 3" xfId="27225" xr:uid="{CF7B68FC-1B84-4DAE-BC52-48A85ADE2C4B}"/>
    <cellStyle name="s_Trans Sum_2_2007.04.13 (RSRI)_DF's 3 2 4" xfId="14459" xr:uid="{4C7A834E-EB74-4EF1-A957-2662EB18DC98}"/>
    <cellStyle name="s_Trans Sum_2_2007.04.13 (RSRI)_DF's 3 2 5" xfId="17526" xr:uid="{D3804D9C-CDEF-42DA-9A79-2622B4AB626F}"/>
    <cellStyle name="s_Trans Sum_2_2007.04.13 (RSRI)_DF's 3 2 6" xfId="31425" xr:uid="{05E62EF2-E4BE-448B-90D2-180C4B6D95C9}"/>
    <cellStyle name="s_Trans Sum_2_2007.04.13 (RSRI)_EVOLUÇÃO OBRA" xfId="5901" xr:uid="{537866AB-F205-4D74-BF7A-D988399BE032}"/>
    <cellStyle name="s_Trans Sum_2_2007.04.13 (RSRI)_EVOLUÇÃO OBRA 2" xfId="10186" xr:uid="{0C650518-6E05-4EB5-9579-EAF0F3DFF137}"/>
    <cellStyle name="s_Trans Sum_2_2007.04.13 (RSRI)_EVOLUÇÃO OBRA 2 2" xfId="21833" xr:uid="{D3892150-015D-4F5F-9E6E-509F710AC0EE}"/>
    <cellStyle name="s_Trans Sum_2_2007.04.13 (RSRI)_EVOLUÇÃO OBRA 2 3" xfId="25583" xr:uid="{AAC5F591-59B1-4643-A9F4-ACDF900AE9B9}"/>
    <cellStyle name="s_Trans Sum_2_2007.04.13 (RSRI)_EVOLUÇÃO OBRA 2 4" xfId="28614" xr:uid="{C4EE39B5-53F7-4C57-8A6A-DF67C4FE2214}"/>
    <cellStyle name="s_Trans Sum_2_2007.04.13 (RSRI)_EVOLUÇÃO OBRA 2 5" xfId="16344" xr:uid="{7E042599-CCF6-4B03-8A01-DA4C55904EF7}"/>
    <cellStyle name="s_Trans Sum_2_2007.04.13 (RSRI)_EVOLUÇÃO OBRA 2 6" xfId="32692" xr:uid="{5051AB2F-15E7-42BC-A6FF-AF151961ABF1}"/>
    <cellStyle name="s_Trans Sum_2_2007.04.13 (RSRI)_EVOLUÇÃO OBRA 3" xfId="11717" xr:uid="{781FF797-BAEF-47E0-A8D3-36E75DFA09B2}"/>
    <cellStyle name="s_Trans Sum_2_2007.04.13 (RSRI)_EVOLUÇÃO OBRA 3 2" xfId="13273" xr:uid="{5AD3D53A-5C49-440E-9F68-0470E60F0687}"/>
    <cellStyle name="s_Trans Sum_2_2007.04.13 (RSRI)_EVOLUÇÃO OBRA 3 2 2" xfId="24514" xr:uid="{075D3617-350B-46F2-BEA2-74CF02835308}"/>
    <cellStyle name="s_Trans Sum_2_2007.04.13 (RSRI)_EVOLUÇÃO OBRA 3 2 3" xfId="28215" xr:uid="{69E7E4DB-1BBC-48F0-AAA6-81754FD9252C}"/>
    <cellStyle name="s_Trans Sum_2_2007.04.13 (RSRI)_EVOLUÇÃO OBRA 3 2 4" xfId="15511" xr:uid="{9220B646-F104-43DA-854F-35CEE0D2AB83}"/>
    <cellStyle name="s_Trans Sum_2_2007.04.13 (RSRI)_EVOLUÇÃO OBRA 3 2 5" xfId="33621" xr:uid="{D0A78A8C-F039-455E-944F-AB20DD817FA4}"/>
    <cellStyle name="s_Trans Sum_2_2007.04.13 (RSRI)_EVOLUÇÃO OBRA 3 2 6" xfId="35165" xr:uid="{66A47644-0B85-403F-AA06-5393A9AE7233}"/>
    <cellStyle name="s_Trans Sum_2_2007.04.13 (RSRI)_VSO-4T08-2008.12.02" xfId="4891" xr:uid="{3F88C007-CCD4-46BC-9004-7267D06EFBEC}"/>
    <cellStyle name="s_Trans Sum_2_2007.04.13 (RSRI)_VSO-4T08-2008.12.02 2" xfId="9194" xr:uid="{55607732-43A8-41DC-B151-47F3A7C1C091}"/>
    <cellStyle name="s_Trans Sum_2_2007.04.13 (RSRI)_VSO-4T08-2008.12.02 2 2" xfId="20932" xr:uid="{FA973CC6-722A-43A1-A151-128968FBC630}"/>
    <cellStyle name="s_Trans Sum_2_2007.04.13 (RSRI)_VSO-4T08-2008.12.02 2 3" xfId="24744" xr:uid="{1D46D370-5503-45A7-92F8-8E59ADB82053}"/>
    <cellStyle name="s_Trans Sum_2_2007.04.13 (RSRI)_VSO-4T08-2008.12.02 2 4" xfId="22225" xr:uid="{3FA58850-976C-4C11-9B2C-7D76AEA63F29}"/>
    <cellStyle name="s_Trans Sum_2_2007.04.13 (RSRI)_VSO-4T08-2008.12.02 2 5" xfId="33418" xr:uid="{3A2954DB-2732-4C68-95DF-EF191BB9A655}"/>
    <cellStyle name="s_Trans Sum_2_2007.04.13 (RSRI)_VSO-4T08-2008.12.02 2 6" xfId="35124" xr:uid="{4C1F73CF-EA39-48DB-90C0-03F108CA31C0}"/>
    <cellStyle name="s_Trans Sum_2_2007.04.13 (RSRI)_VSO-4T08-2008.12.02 3" xfId="36997" xr:uid="{84C8D3F8-C300-445E-8531-FDD5EDB7A984}"/>
    <cellStyle name="s_Trans Sum_2_2007.07.13 (RSRI)" xfId="1746" xr:uid="{61404CDF-8891-4D4C-BA6F-59261D379D3D}"/>
    <cellStyle name="s_Trans Sum_2_2007.07.13 (RSRI) 2" xfId="6638" xr:uid="{BB29C9FD-87FC-426C-8935-87619048F54F}"/>
    <cellStyle name="s_Trans Sum_2_2007.07.13 (RSRI) 2 2" xfId="18612" xr:uid="{A639E209-74F1-449B-9893-A765EA7EFEEA}"/>
    <cellStyle name="s_Trans Sum_2_2007.07.13 (RSRI) 2 3" xfId="18953" xr:uid="{6959C303-5651-48C5-9E78-16C86C220819}"/>
    <cellStyle name="s_Trans Sum_2_2007.07.13 (RSRI) 2 4" xfId="14344" xr:uid="{D65F0BF1-853F-430B-94CB-ADDE2F547095}"/>
    <cellStyle name="s_Trans Sum_2_2007.07.13 (RSRI) 2 5" xfId="17845" xr:uid="{24496E3C-9014-4F77-8E91-77F5697AC6B6}"/>
    <cellStyle name="s_Trans Sum_2_2007.07.13 (RSRI) 2 6" xfId="33168" xr:uid="{47BE83FC-47FA-47AF-A5DE-4D45A91D6FB1}"/>
    <cellStyle name="s_Trans Sum_2_2007.07.13 (RSRI) 3" xfId="36998" xr:uid="{3B1E1D55-FFE5-45AE-8B9E-AFB50078A97A}"/>
    <cellStyle name="s_Trans Sum_2_2007.07.13 (RSRI)_BALANÇO" xfId="3912" xr:uid="{1DE7BC37-9631-41C0-93C2-0E74741C7784}"/>
    <cellStyle name="s_Trans Sum_2_2007.07.13 (RSRI)_BALANÇO 2" xfId="8695" xr:uid="{5E02A940-602F-4254-BBFF-F9950A096BF1}"/>
    <cellStyle name="s_Trans Sum_2_2007.07.13 (RSRI)_BALANÇO 2 2" xfId="20441" xr:uid="{60B74662-61F5-4A01-AEF9-5EDAD27D5EAF}"/>
    <cellStyle name="s_Trans Sum_2_2007.07.13 (RSRI)_BALANÇO 2 3" xfId="13570" xr:uid="{6662A357-DE84-45A3-AE62-9AA5BD329397}"/>
    <cellStyle name="s_Trans Sum_2_2007.07.13 (RSRI)_BALANÇO 2 4" xfId="17499" xr:uid="{F7F7033B-BBE1-4A60-9326-A711C26DDC3F}"/>
    <cellStyle name="s_Trans Sum_2_2007.07.13 (RSRI)_BALANÇO 2 5" xfId="31215" xr:uid="{0CCDD8B0-9986-471D-82EA-5C4A81FC582F}"/>
    <cellStyle name="s_Trans Sum_2_2007.07.13 (RSRI)_BALANÇO 2 6" xfId="14306" xr:uid="{7084FAB6-C11B-407A-8807-98D4201ED9A2}"/>
    <cellStyle name="s_Trans Sum_2_2007.07.13 (RSRI)_BALANÇO 3" xfId="11205" xr:uid="{7456A63F-C1F1-4F3F-9F78-837E1CE57C7D}"/>
    <cellStyle name="s_Trans Sum_2_2007.07.13 (RSRI)_BALANÇO 3 2" xfId="12776" xr:uid="{DC0FB34D-C440-4237-AF9B-16F17FC875BB}"/>
    <cellStyle name="s_Trans Sum_2_2007.07.13 (RSRI)_BALANÇO 3 2 2" xfId="24017" xr:uid="{860FA680-BDAC-4083-B5F6-8EC41C4B0442}"/>
    <cellStyle name="s_Trans Sum_2_2007.07.13 (RSRI)_BALANÇO 3 2 3" xfId="27720" xr:uid="{A045845A-DE65-4C8F-8B64-56FECAD37436}"/>
    <cellStyle name="s_Trans Sum_2_2007.07.13 (RSRI)_BALANÇO 3 2 4" xfId="28434" xr:uid="{1B71407B-3906-4F68-82E8-50DDEDFCDF61}"/>
    <cellStyle name="s_Trans Sum_2_2007.07.13 (RSRI)_BALANÇO 3 2 5" xfId="29994" xr:uid="{9A708108-2AE8-4150-84D6-44E92445D705}"/>
    <cellStyle name="s_Trans Sum_2_2007.07.13 (RSRI)_BALANÇO 3 2 6" xfId="25982" xr:uid="{CF24339A-5862-4ADD-B749-812245A4DFC5}"/>
    <cellStyle name="s_Trans Sum_2_2007.07.13 (RSRI)_DF's" xfId="2896" xr:uid="{A7A6B803-4495-479B-B243-AB250C4E1D73}"/>
    <cellStyle name="s_Trans Sum_2_2007.07.13 (RSRI)_DF's 2" xfId="7679" xr:uid="{56FAF368-3DF8-49A5-8BA3-F961E3D99871}"/>
    <cellStyle name="s_Trans Sum_2_2007.07.13 (RSRI)_DF's 2 2" xfId="19547" xr:uid="{687E8FA4-4E7F-4E8D-9180-B3BBBC0F23FC}"/>
    <cellStyle name="s_Trans Sum_2_2007.07.13 (RSRI)_DF's 2 3" xfId="15770" xr:uid="{FAD3C62D-CCB7-44AC-8CEA-EEE74EB37305}"/>
    <cellStyle name="s_Trans Sum_2_2007.07.13 (RSRI)_DF's 2 4" xfId="30881" xr:uid="{0A4064E4-15B9-4753-92FC-7A3B0CC3FE71}"/>
    <cellStyle name="s_Trans Sum_2_2007.07.13 (RSRI)_DF's 2 5" xfId="32951" xr:uid="{A7864E74-9476-436D-8F59-0E12FD0D101C}"/>
    <cellStyle name="s_Trans Sum_2_2007.07.13 (RSRI)_DF's 2 6" xfId="24925" xr:uid="{E39E2D4B-AD22-43F3-9CF7-5CF2D1ECE4D1}"/>
    <cellStyle name="s_Trans Sum_2_2007.07.13 (RSRI)_DF's 3" xfId="10707" xr:uid="{4B1CAA1B-4C09-48D2-B7B4-9CE20E634DB8}"/>
    <cellStyle name="s_Trans Sum_2_2007.07.13 (RSRI)_DF's 3 2" xfId="12282" xr:uid="{5F0CD0C2-74ED-4B1F-BFD7-87A16BA129A1}"/>
    <cellStyle name="s_Trans Sum_2_2007.07.13 (RSRI)_DF's 3 2 2" xfId="23523" xr:uid="{51713F8B-E055-44E9-B3A5-C5E314D72980}"/>
    <cellStyle name="s_Trans Sum_2_2007.07.13 (RSRI)_DF's 3 2 3" xfId="27226" xr:uid="{041D37EA-E916-492D-83E5-9EA760A32804}"/>
    <cellStyle name="s_Trans Sum_2_2007.07.13 (RSRI)_DF's 3 2 4" xfId="25817" xr:uid="{7DE73B2F-DD9D-48F6-92DE-7C399C924FED}"/>
    <cellStyle name="s_Trans Sum_2_2007.07.13 (RSRI)_DF's 3 2 5" xfId="13690" xr:uid="{4161F8F7-EEB5-4783-99E8-0C602BDFFD58}"/>
    <cellStyle name="s_Trans Sum_2_2007.07.13 (RSRI)_DF's 3 2 6" xfId="28834" xr:uid="{30F3DFFB-BBBF-4451-92E5-6B776EED4B12}"/>
    <cellStyle name="s_Trans Sum_2_2007.07.13 (RSRI)_EVOLUÇÃO OBRA" xfId="5902" xr:uid="{4F31022C-0A20-4541-B4A7-066194F1B9C0}"/>
    <cellStyle name="s_Trans Sum_2_2007.07.13 (RSRI)_EVOLUÇÃO OBRA 2" xfId="10187" xr:uid="{0D58A7CE-CA26-4F59-BC6D-F1A0FFE405D9}"/>
    <cellStyle name="s_Trans Sum_2_2007.07.13 (RSRI)_EVOLUÇÃO OBRA 2 2" xfId="21834" xr:uid="{F792D273-3729-47B3-95BD-26E3E861FB42}"/>
    <cellStyle name="s_Trans Sum_2_2007.07.13 (RSRI)_EVOLUÇÃO OBRA 2 3" xfId="25584" xr:uid="{D107ABE4-B5FF-41E0-8CF4-58051AAB5634}"/>
    <cellStyle name="s_Trans Sum_2_2007.07.13 (RSRI)_EVOLUÇÃO OBRA 2 4" xfId="22174" xr:uid="{7FD87695-A387-40A3-9F22-807BAB26A556}"/>
    <cellStyle name="s_Trans Sum_2_2007.07.13 (RSRI)_EVOLUÇÃO OBRA 2 5" xfId="25750" xr:uid="{F51F0BF6-B45D-4DB4-9C84-2E0B99A23F3D}"/>
    <cellStyle name="s_Trans Sum_2_2007.07.13 (RSRI)_EVOLUÇÃO OBRA 2 6" xfId="31107" xr:uid="{C7998620-ACFE-4B7A-AA57-6E063D01BB9D}"/>
    <cellStyle name="s_Trans Sum_2_2007.07.13 (RSRI)_EVOLUÇÃO OBRA 3" xfId="11718" xr:uid="{01A51825-C960-47E1-A844-A73F3188849F}"/>
    <cellStyle name="s_Trans Sum_2_2007.07.13 (RSRI)_EVOLUÇÃO OBRA 3 2" xfId="13274" xr:uid="{3712BD1E-8CB4-44A0-8730-86B63CE1781E}"/>
    <cellStyle name="s_Trans Sum_2_2007.07.13 (RSRI)_EVOLUÇÃO OBRA 3 2 2" xfId="24515" xr:uid="{8B8EA45E-5C53-43FA-AF17-69F828FB48CC}"/>
    <cellStyle name="s_Trans Sum_2_2007.07.13 (RSRI)_EVOLUÇÃO OBRA 3 2 3" xfId="28216" xr:uid="{B5D28747-E064-46C3-844C-E052B6998FE8}"/>
    <cellStyle name="s_Trans Sum_2_2007.07.13 (RSRI)_EVOLUÇÃO OBRA 3 2 4" xfId="22546" xr:uid="{68110571-754D-406C-A222-1517B8485163}"/>
    <cellStyle name="s_Trans Sum_2_2007.07.13 (RSRI)_EVOLUÇÃO OBRA 3 2 5" xfId="33622" xr:uid="{5566A3E4-CB60-4D98-9370-49180D1BEA87}"/>
    <cellStyle name="s_Trans Sum_2_2007.07.13 (RSRI)_EVOLUÇÃO OBRA 3 2 6" xfId="35166" xr:uid="{C0A54A0B-8C9D-4E91-ADEB-85EFFF4E244C}"/>
    <cellStyle name="s_Trans Sum_2_2007.07.13 (RSRI)_VSO-4T08-2008.12.02" xfId="4892" xr:uid="{C2586184-3D86-4D05-88AC-C87AEA7FF22D}"/>
    <cellStyle name="s_Trans Sum_2_2007.07.13 (RSRI)_VSO-4T08-2008.12.02 2" xfId="9195" xr:uid="{10CA6E99-BAF3-4E2E-8A2B-8136BA64930D}"/>
    <cellStyle name="s_Trans Sum_2_2007.07.13 (RSRI)_VSO-4T08-2008.12.02 2 2" xfId="20933" xr:uid="{A4A0E8CD-D782-4A75-9714-F7CFA3FF629F}"/>
    <cellStyle name="s_Trans Sum_2_2007.07.13 (RSRI)_VSO-4T08-2008.12.02 2 3" xfId="24745" xr:uid="{2F8579C5-0B16-470C-A141-4FEEB5600BDB}"/>
    <cellStyle name="s_Trans Sum_2_2007.07.13 (RSRI)_VSO-4T08-2008.12.02 2 4" xfId="28678" xr:uid="{F680C3E0-1BA4-4786-A7BB-113ABA6E20D5}"/>
    <cellStyle name="s_Trans Sum_2_2007.07.13 (RSRI)_VSO-4T08-2008.12.02 2 5" xfId="13772" xr:uid="{8F0ED613-3D9E-42D5-B907-EB6E173B330B}"/>
    <cellStyle name="s_Trans Sum_2_2007.07.13 (RSRI)_VSO-4T08-2008.12.02 2 6" xfId="34180" xr:uid="{633B1973-DFC3-4E8B-B3D7-B45D3DB0A3E5}"/>
    <cellStyle name="s_Trans Sum_2_2007.07.13 (RSRI)_VSO-4T08-2008.12.02 3" xfId="36999" xr:uid="{85715CBB-2E94-4803-A2D3-4A53FA8977DE}"/>
    <cellStyle name="s_Trans Sum_2007.04.13 (RSRI)" xfId="1747" xr:uid="{748A430B-72B3-4F4C-802B-F3B43945B986}"/>
    <cellStyle name="s_Trans Sum_2007.04.13 (RSRI) 2" xfId="6639" xr:uid="{7178A8B6-0CC9-4064-9803-E51AC115D9D3}"/>
    <cellStyle name="s_Trans Sum_2007.04.13 (RSRI) 2 2" xfId="18613" xr:uid="{77918157-233D-4014-BAF0-B75DCD5CCCCE}"/>
    <cellStyle name="s_Trans Sum_2007.04.13 (RSRI) 2 3" xfId="15084" xr:uid="{DA495817-10E4-4DE6-96AD-87734F3B6B07}"/>
    <cellStyle name="s_Trans Sum_2007.04.13 (RSRI) 2 4" xfId="17030" xr:uid="{8953055A-E9EF-4698-8DC2-3D441F132AC8}"/>
    <cellStyle name="s_Trans Sum_2007.04.13 (RSRI) 2 5" xfId="31614" xr:uid="{867E8865-B36B-4086-AFFE-A689DCE84AB5}"/>
    <cellStyle name="s_Trans Sum_2007.04.13 (RSRI) 2 6" xfId="35037" xr:uid="{E5E933B4-F9C9-43B9-A283-FEFF04E154F9}"/>
    <cellStyle name="s_Trans Sum_2007.04.13 (RSRI) 3" xfId="37000" xr:uid="{38B7BB6F-6996-4F16-BF4D-4B0F1F82A180}"/>
    <cellStyle name="s_Trans Sum_2007.04.13 (RSRI)_BALANÇO" xfId="3913" xr:uid="{A165F706-6D17-48F0-939C-50EB9384D572}"/>
    <cellStyle name="s_Trans Sum_2007.04.13 (RSRI)_BALANÇO 2" xfId="8696" xr:uid="{5F49F344-7FA6-4729-8F43-48562C58D25F}"/>
    <cellStyle name="s_Trans Sum_2007.04.13 (RSRI)_BALANÇO 2 2" xfId="20442" xr:uid="{6D0E3B70-29D0-4264-9313-76169231BA7E}"/>
    <cellStyle name="s_Trans Sum_2007.04.13 (RSRI)_BALANÇO 2 3" xfId="21028" xr:uid="{CA5CB88B-1CB0-4082-ACC2-EDBBF57BA38F}"/>
    <cellStyle name="s_Trans Sum_2007.04.13 (RSRI)_BALANÇO 2 4" xfId="26688" xr:uid="{5DD68AB1-87E7-4445-A910-E760213268AA}"/>
    <cellStyle name="s_Trans Sum_2007.04.13 (RSRI)_BALANÇO 2 5" xfId="32722" xr:uid="{4C4F0607-0411-4A97-B92F-537AF706F64A}"/>
    <cellStyle name="s_Trans Sum_2007.04.13 (RSRI)_BALANÇO 2 6" xfId="19319" xr:uid="{BC58BCA6-C44C-46F6-9611-F7B642F37C21}"/>
    <cellStyle name="s_Trans Sum_2007.04.13 (RSRI)_BALANÇO 3" xfId="11206" xr:uid="{60F5E7E9-90BA-4F17-9B5E-4F6ABABFAAC2}"/>
    <cellStyle name="s_Trans Sum_2007.04.13 (RSRI)_BALANÇO 3 2" xfId="12777" xr:uid="{9C6A5147-981B-475C-A8C3-17B06ADF7335}"/>
    <cellStyle name="s_Trans Sum_2007.04.13 (RSRI)_BALANÇO 3 2 2" xfId="24018" xr:uid="{78FFF8FD-BF2C-4712-B5D9-AB7214DC7BCB}"/>
    <cellStyle name="s_Trans Sum_2007.04.13 (RSRI)_BALANÇO 3 2 3" xfId="27721" xr:uid="{F756F1BA-FF39-4661-98C5-793E582C909C}"/>
    <cellStyle name="s_Trans Sum_2007.04.13 (RSRI)_BALANÇO 3 2 4" xfId="14278" xr:uid="{9317FA0C-B6C8-4ECA-979E-03A38C987CB3}"/>
    <cellStyle name="s_Trans Sum_2007.04.13 (RSRI)_BALANÇO 3 2 5" xfId="31920" xr:uid="{D02262C6-B819-47CB-93F6-CA6B8D13DA01}"/>
    <cellStyle name="s_Trans Sum_2007.04.13 (RSRI)_BALANÇO 3 2 6" xfId="22400" xr:uid="{F212DF8D-274D-45F9-9AAB-AA2610565956}"/>
    <cellStyle name="s_Trans Sum_2007.04.13 (RSRI)_DF's" xfId="2897" xr:uid="{14062648-6BBA-4104-B08C-9105F3E04E97}"/>
    <cellStyle name="s_Trans Sum_2007.04.13 (RSRI)_DF's 2" xfId="7680" xr:uid="{ECF34523-7E4A-4509-BAF0-7549B03305C5}"/>
    <cellStyle name="s_Trans Sum_2007.04.13 (RSRI)_DF's 2 2" xfId="19548" xr:uid="{3F0735B9-C44D-49E3-8310-45128FE1EF94}"/>
    <cellStyle name="s_Trans Sum_2007.04.13 (RSRI)_DF's 2 3" xfId="13720" xr:uid="{1515ED7B-BDF4-4429-BBDC-FFC4225432C3}"/>
    <cellStyle name="s_Trans Sum_2007.04.13 (RSRI)_DF's 2 4" xfId="29869" xr:uid="{84D2975D-C947-4B40-B598-BF7FE327E24A}"/>
    <cellStyle name="s_Trans Sum_2007.04.13 (RSRI)_DF's 2 5" xfId="32635" xr:uid="{16A6C1B3-BC28-436B-A0BD-8A00513441DF}"/>
    <cellStyle name="s_Trans Sum_2007.04.13 (RSRI)_DF's 2 6" xfId="33117" xr:uid="{304CDDCC-41FD-448F-B28B-0402A7908879}"/>
    <cellStyle name="s_Trans Sum_2007.04.13 (RSRI)_DF's 3" xfId="10708" xr:uid="{7B338201-FCD2-48C7-BEC3-1806E16AEE52}"/>
    <cellStyle name="s_Trans Sum_2007.04.13 (RSRI)_DF's 3 2" xfId="12283" xr:uid="{EC64AE4B-82C1-4B71-8934-3B3CDE0B4E92}"/>
    <cellStyle name="s_Trans Sum_2007.04.13 (RSRI)_DF's 3 2 2" xfId="23524" xr:uid="{72843106-07EF-42BE-A8EE-EEBCD3CAADF5}"/>
    <cellStyle name="s_Trans Sum_2007.04.13 (RSRI)_DF's 3 2 3" xfId="27227" xr:uid="{74F9B190-EA63-455A-AA16-58F2DF6FE672}"/>
    <cellStyle name="s_Trans Sum_2007.04.13 (RSRI)_DF's 3 2 4" xfId="28491" xr:uid="{34F2694D-E4FF-4939-BD31-79E074A66FDF}"/>
    <cellStyle name="s_Trans Sum_2007.04.13 (RSRI)_DF's 3 2 5" xfId="19517" xr:uid="{CA06870A-8337-4921-857F-AD38F795D978}"/>
    <cellStyle name="s_Trans Sum_2007.04.13 (RSRI)_DF's 3 2 6" xfId="34377" xr:uid="{F57B4724-5A6A-48D5-9A86-EE91E1B2D00A}"/>
    <cellStyle name="s_Trans Sum_2007.04.13 (RSRI)_EVOLUÇÃO OBRA" xfId="5903" xr:uid="{9B6F95AD-D4CB-4522-8129-740CBD58868B}"/>
    <cellStyle name="s_Trans Sum_2007.04.13 (RSRI)_EVOLUÇÃO OBRA 2" xfId="10188" xr:uid="{894A8129-AD4D-4C31-9D74-08F4F2E4588C}"/>
    <cellStyle name="s_Trans Sum_2007.04.13 (RSRI)_EVOLUÇÃO OBRA 2 2" xfId="21835" xr:uid="{A2691405-DDD2-4357-ACB9-AD313E0EB230}"/>
    <cellStyle name="s_Trans Sum_2007.04.13 (RSRI)_EVOLUÇÃO OBRA 2 3" xfId="25585" xr:uid="{1C055A2F-5781-494F-9387-EE805E667BFA}"/>
    <cellStyle name="s_Trans Sum_2007.04.13 (RSRI)_EVOLUÇÃO OBRA 2 4" xfId="30164" xr:uid="{28C1F9D8-53E4-4AA4-9571-FD1828CD4B11}"/>
    <cellStyle name="s_Trans Sum_2007.04.13 (RSRI)_EVOLUÇÃO OBRA 2 5" xfId="14717" xr:uid="{8D8617A0-5840-4C46-86F7-C6832E583AB1}"/>
    <cellStyle name="s_Trans Sum_2007.04.13 (RSRI)_EVOLUÇÃO OBRA 2 6" xfId="35102" xr:uid="{FBB68F14-2720-45F1-9C24-1F6E4EB07CD3}"/>
    <cellStyle name="s_Trans Sum_2007.04.13 (RSRI)_EVOLUÇÃO OBRA 3" xfId="11719" xr:uid="{05879480-E1D6-436E-85D4-B648D00A3A6D}"/>
    <cellStyle name="s_Trans Sum_2007.04.13 (RSRI)_EVOLUÇÃO OBRA 3 2" xfId="13275" xr:uid="{6A170296-1D46-4B2E-B940-673F518F29E2}"/>
    <cellStyle name="s_Trans Sum_2007.04.13 (RSRI)_EVOLUÇÃO OBRA 3 2 2" xfId="24516" xr:uid="{A5017D76-EFE2-4503-B20D-D3DE7C8AB248}"/>
    <cellStyle name="s_Trans Sum_2007.04.13 (RSRI)_EVOLUÇÃO OBRA 3 2 3" xfId="28217" xr:uid="{E8A6B80B-8E28-465C-BF9B-C2DBD3EA2416}"/>
    <cellStyle name="s_Trans Sum_2007.04.13 (RSRI)_EVOLUÇÃO OBRA 3 2 4" xfId="16264" xr:uid="{373D8087-1513-4E44-8CE1-4C430460F8BF}"/>
    <cellStyle name="s_Trans Sum_2007.04.13 (RSRI)_EVOLUÇÃO OBRA 3 2 5" xfId="33623" xr:uid="{B3142AC1-FE64-44E2-8C6A-D12A07DA979F}"/>
    <cellStyle name="s_Trans Sum_2007.04.13 (RSRI)_EVOLUÇÃO OBRA 3 2 6" xfId="35167" xr:uid="{DAA240E9-77D4-40B8-BB1E-59D88E94864B}"/>
    <cellStyle name="s_Trans Sum_2007.04.13 (RSRI)_VSO-4T08-2008.12.02" xfId="4893" xr:uid="{EFDD4888-6435-4ECF-9026-7A3E7536AD97}"/>
    <cellStyle name="s_Trans Sum_2007.04.13 (RSRI)_VSO-4T08-2008.12.02 2" xfId="9196" xr:uid="{5482C25D-7B43-4086-93F8-787090C39A91}"/>
    <cellStyle name="s_Trans Sum_2007.04.13 (RSRI)_VSO-4T08-2008.12.02 2 2" xfId="20934" xr:uid="{47ED2172-2430-4B2C-B997-AFA3745D091E}"/>
    <cellStyle name="s_Trans Sum_2007.04.13 (RSRI)_VSO-4T08-2008.12.02 2 3" xfId="24746" xr:uid="{308E2BF3-375A-46F1-8CA6-54E8635036E4}"/>
    <cellStyle name="s_Trans Sum_2007.04.13 (RSRI)_VSO-4T08-2008.12.02 2 4" xfId="26109" xr:uid="{F4D378C5-AF7F-4FA2-88C6-BFBDA5E27F04}"/>
    <cellStyle name="s_Trans Sum_2007.04.13 (RSRI)_VSO-4T08-2008.12.02 2 5" xfId="15585" xr:uid="{BE2E9EB5-5DE5-429F-B83E-0BC3AD53F976}"/>
    <cellStyle name="s_Trans Sum_2007.04.13 (RSRI)_VSO-4T08-2008.12.02 2 6" xfId="29385" xr:uid="{A35CCF29-B05C-44FD-B2D3-A8A2CAAACC22}"/>
    <cellStyle name="s_Trans Sum_2007.04.13 (RSRI)_VSO-4T08-2008.12.02 3" xfId="37001" xr:uid="{A5995420-C4AC-48AD-9735-6FEEE37F0BA9}"/>
    <cellStyle name="s_Trans Sum_2007.07.13 (RSRI)" xfId="1748" xr:uid="{17B43BE6-8AB8-4C39-B775-C58480183FB4}"/>
    <cellStyle name="s_Trans Sum_2007.07.13 (RSRI) 2" xfId="6640" xr:uid="{B0F7714F-520F-41D6-81B3-2EB66B6A44DE}"/>
    <cellStyle name="s_Trans Sum_2007.07.13 (RSRI) 2 2" xfId="18614" xr:uid="{A3CB5165-D465-4605-BE86-4CCE0B7325DF}"/>
    <cellStyle name="s_Trans Sum_2007.07.13 (RSRI) 2 3" xfId="19850" xr:uid="{5D913C5A-ECA8-48A7-A6C1-AF361DE33CE2}"/>
    <cellStyle name="s_Trans Sum_2007.07.13 (RSRI) 2 4" xfId="17887" xr:uid="{B480DCE2-B3D5-4C66-BDCC-5FB934C6A62C}"/>
    <cellStyle name="s_Trans Sum_2007.07.13 (RSRI) 2 5" xfId="26231" xr:uid="{DD6518C0-FD2C-4FA5-B88D-CC557A0A6986}"/>
    <cellStyle name="s_Trans Sum_2007.07.13 (RSRI) 2 6" xfId="34591" xr:uid="{83141BF9-8308-4F8E-A228-92BBA8FE27F6}"/>
    <cellStyle name="s_Trans Sum_2007.07.13 (RSRI) 3" xfId="37002" xr:uid="{847F5E42-A28E-43B7-85B2-CC40F593CB31}"/>
    <cellStyle name="s_Trans Sum_2007.07.13 (RSRI)_BALANÇO" xfId="3914" xr:uid="{A360EFDE-A436-49EC-941E-0554FA62D193}"/>
    <cellStyle name="s_Trans Sum_2007.07.13 (RSRI)_BALANÇO 2" xfId="8697" xr:uid="{023212EE-4A8A-4CD7-B1AA-58EAA78338E3}"/>
    <cellStyle name="s_Trans Sum_2007.07.13 (RSRI)_BALANÇO 2 2" xfId="20443" xr:uid="{AADA7CFA-B32E-4CD7-89F8-3B6AEE3F5DBA}"/>
    <cellStyle name="s_Trans Sum_2007.07.13 (RSRI)_BALANÇO 2 3" xfId="17200" xr:uid="{44A1745A-5FEE-4EDE-8089-496A44C41861}"/>
    <cellStyle name="s_Trans Sum_2007.07.13 (RSRI)_BALANÇO 2 4" xfId="25227" xr:uid="{A03CCA4F-794F-45B4-B3E0-61EE8E3586EF}"/>
    <cellStyle name="s_Trans Sum_2007.07.13 (RSRI)_BALANÇO 2 5" xfId="16800" xr:uid="{EA167FAE-4032-4CFB-9370-5013B2B79CAF}"/>
    <cellStyle name="s_Trans Sum_2007.07.13 (RSRI)_BALANÇO 2 6" xfId="33769" xr:uid="{2CCEC805-F22E-4C83-9036-4A25949FFEA8}"/>
    <cellStyle name="s_Trans Sum_2007.07.13 (RSRI)_BALANÇO 3" xfId="11207" xr:uid="{00B18F44-60D9-4B59-BA64-139E2FA2F1E6}"/>
    <cellStyle name="s_Trans Sum_2007.07.13 (RSRI)_BALANÇO 3 2" xfId="12778" xr:uid="{A259920E-B8C2-4B7B-8CC9-66CFEAE4DFE3}"/>
    <cellStyle name="s_Trans Sum_2007.07.13 (RSRI)_BALANÇO 3 2 2" xfId="24019" xr:uid="{778F3D43-A6AE-424D-AA14-AA00B3508AE9}"/>
    <cellStyle name="s_Trans Sum_2007.07.13 (RSRI)_BALANÇO 3 2 3" xfId="27722" xr:uid="{BA615EE3-FDF7-4E4D-BB09-3315000D19D6}"/>
    <cellStyle name="s_Trans Sum_2007.07.13 (RSRI)_BALANÇO 3 2 4" xfId="22874" xr:uid="{8DEEC8D4-23AF-4C34-A8A0-82C70DF621DD}"/>
    <cellStyle name="s_Trans Sum_2007.07.13 (RSRI)_BALANÇO 3 2 5" xfId="22852" xr:uid="{25183380-9562-40EC-A890-026AB1039DF6}"/>
    <cellStyle name="s_Trans Sum_2007.07.13 (RSRI)_BALANÇO 3 2 6" xfId="33869" xr:uid="{1AD8D729-033D-4B89-8102-58493A30FFB8}"/>
    <cellStyle name="s_Trans Sum_2007.07.13 (RSRI)_DF's" xfId="2898" xr:uid="{19785995-FC05-4C19-B872-81F5A81ADDC0}"/>
    <cellStyle name="s_Trans Sum_2007.07.13 (RSRI)_DF's 2" xfId="7681" xr:uid="{E2F612F7-D8FD-4AAE-B351-ADFC258DDC9D}"/>
    <cellStyle name="s_Trans Sum_2007.07.13 (RSRI)_DF's 2 2" xfId="19549" xr:uid="{459DA59D-991A-441C-BFD3-546FCF6E8703}"/>
    <cellStyle name="s_Trans Sum_2007.07.13 (RSRI)_DF's 2 3" xfId="16534" xr:uid="{634F787E-5866-4214-A52D-EC02F9FAE627}"/>
    <cellStyle name="s_Trans Sum_2007.07.13 (RSRI)_DF's 2 4" xfId="28775" xr:uid="{9F0BFC9C-4374-4BFB-9D06-4256825332E4}"/>
    <cellStyle name="s_Trans Sum_2007.07.13 (RSRI)_DF's 2 5" xfId="32017" xr:uid="{721E5B09-B65D-475C-A238-3AE6B0074626}"/>
    <cellStyle name="s_Trans Sum_2007.07.13 (RSRI)_DF's 2 6" xfId="32475" xr:uid="{8561E2FD-BB70-43D4-97CC-4B1CE7A1FE92}"/>
    <cellStyle name="s_Trans Sum_2007.07.13 (RSRI)_DF's 3" xfId="10709" xr:uid="{815827E2-B9FF-4278-93E3-29E8BF8E6332}"/>
    <cellStyle name="s_Trans Sum_2007.07.13 (RSRI)_DF's 3 2" xfId="12284" xr:uid="{431467E1-352B-4FC4-9BE9-66226FC0CD7B}"/>
    <cellStyle name="s_Trans Sum_2007.07.13 (RSRI)_DF's 3 2 2" xfId="23525" xr:uid="{F707EC3E-1118-4539-A108-AB3059265703}"/>
    <cellStyle name="s_Trans Sum_2007.07.13 (RSRI)_DF's 3 2 3" xfId="27228" xr:uid="{AB672035-C6ED-4BA8-9907-27F777C8FC09}"/>
    <cellStyle name="s_Trans Sum_2007.07.13 (RSRI)_DF's 3 2 4" xfId="14716" xr:uid="{DA672198-EA60-4B37-A5B5-9491DF16F4B0}"/>
    <cellStyle name="s_Trans Sum_2007.07.13 (RSRI)_DF's 3 2 5" xfId="31315" xr:uid="{6B768BE9-769F-4028-8B0C-2C32BB29F5B7}"/>
    <cellStyle name="s_Trans Sum_2007.07.13 (RSRI)_DF's 3 2 6" xfId="30805" xr:uid="{682DE0FA-EDCA-48F5-A1E6-DA533FA4BC90}"/>
    <cellStyle name="s_Trans Sum_2007.07.13 (RSRI)_EVOLUÇÃO OBRA" xfId="5904" xr:uid="{A2B7DE64-7BC5-4748-8A4E-6CF09806823F}"/>
    <cellStyle name="s_Trans Sum_2007.07.13 (RSRI)_EVOLUÇÃO OBRA 2" xfId="10189" xr:uid="{FE2ED325-A5E6-410B-BEC4-D7E32B7E78A1}"/>
    <cellStyle name="s_Trans Sum_2007.07.13 (RSRI)_EVOLUÇÃO OBRA 2 2" xfId="21836" xr:uid="{CD1F7383-B1B9-4AC7-9CB6-AEB41267135F}"/>
    <cellStyle name="s_Trans Sum_2007.07.13 (RSRI)_EVOLUÇÃO OBRA 2 3" xfId="25586" xr:uid="{8FE42A1B-A065-46CF-A0A7-84F427535DC4}"/>
    <cellStyle name="s_Trans Sum_2007.07.13 (RSRI)_EVOLUÇÃO OBRA 2 4" xfId="29155" xr:uid="{3A08211E-9635-45F3-B08F-2BF19C432FD1}"/>
    <cellStyle name="s_Trans Sum_2007.07.13 (RSRI)_EVOLUÇÃO OBRA 2 5" xfId="21852" xr:uid="{E083213F-41FB-4C51-A908-527CF57E66A2}"/>
    <cellStyle name="s_Trans Sum_2007.07.13 (RSRI)_EVOLUÇÃO OBRA 2 6" xfId="31752" xr:uid="{78404ECE-0C6D-412D-A332-C35E20FEF241}"/>
    <cellStyle name="s_Trans Sum_2007.07.13 (RSRI)_EVOLUÇÃO OBRA 3" xfId="11720" xr:uid="{05395494-4FEA-4FBB-804A-5DED9C2A077A}"/>
    <cellStyle name="s_Trans Sum_2007.07.13 (RSRI)_EVOLUÇÃO OBRA 3 2" xfId="13276" xr:uid="{C2602032-7E36-416E-8138-6B6B415E5F40}"/>
    <cellStyle name="s_Trans Sum_2007.07.13 (RSRI)_EVOLUÇÃO OBRA 3 2 2" xfId="24517" xr:uid="{B511AAC9-844B-45E2-83A1-E8FC5CC19F9D}"/>
    <cellStyle name="s_Trans Sum_2007.07.13 (RSRI)_EVOLUÇÃO OBRA 3 2 3" xfId="28218" xr:uid="{ACF6A40B-87F4-4DFB-9AC7-6BBCEFDF83C3}"/>
    <cellStyle name="s_Trans Sum_2007.07.13 (RSRI)_EVOLUÇÃO OBRA 3 2 4" xfId="14596" xr:uid="{22AE89E5-963D-4F29-A706-5390E3FD2A6E}"/>
    <cellStyle name="s_Trans Sum_2007.07.13 (RSRI)_EVOLUÇÃO OBRA 3 2 5" xfId="33624" xr:uid="{DB3023F5-5AFF-4C56-9365-BB46B8C8AFE7}"/>
    <cellStyle name="s_Trans Sum_2007.07.13 (RSRI)_EVOLUÇÃO OBRA 3 2 6" xfId="35168" xr:uid="{7AA3138E-62E0-4E27-ABF2-392446379FDD}"/>
    <cellStyle name="s_Trans Sum_2007.07.13 (RSRI)_VSO-4T08-2008.12.02" xfId="4894" xr:uid="{945972E4-AF67-4142-BAD7-7330199B3B1F}"/>
    <cellStyle name="s_Trans Sum_2007.07.13 (RSRI)_VSO-4T08-2008.12.02 2" xfId="9197" xr:uid="{77439A96-CFEF-4CB2-814C-C06B2C807F78}"/>
    <cellStyle name="s_Trans Sum_2007.07.13 (RSRI)_VSO-4T08-2008.12.02 2 2" xfId="20935" xr:uid="{FE45FA1A-DF0B-4E3A-8852-69DCC23853BB}"/>
    <cellStyle name="s_Trans Sum_2007.07.13 (RSRI)_VSO-4T08-2008.12.02 2 3" xfId="24747" xr:uid="{7FC66960-58C3-470F-A400-C0387E9CD7FF}"/>
    <cellStyle name="s_Trans Sum_2007.07.13 (RSRI)_VSO-4T08-2008.12.02 2 4" xfId="26046" xr:uid="{72032878-0452-452C-BE13-402C9303530C}"/>
    <cellStyle name="s_Trans Sum_2007.07.13 (RSRI)_VSO-4T08-2008.12.02 2 5" xfId="28604" xr:uid="{C4D4CB65-AC20-4F6F-A980-3329870239CB}"/>
    <cellStyle name="s_Trans Sum_2007.07.13 (RSRI)_VSO-4T08-2008.12.02 2 6" xfId="34333" xr:uid="{DBE68D1E-1FCE-48D9-9651-241FDCD87969}"/>
    <cellStyle name="s_Trans Sum_2007.07.13 (RSRI)_VSO-4T08-2008.12.02 3" xfId="37003" xr:uid="{01BA76FD-9289-4F84-A64D-4FC999BABBD5}"/>
    <cellStyle name="s_Trans Sum_Trans Assump" xfId="1749" xr:uid="{2DF79DCA-257D-4FD4-858C-F5D67EEFF743}"/>
    <cellStyle name="s_Trans Sum_Trans Assump 2" xfId="6641" xr:uid="{4C9A0325-22B9-4EF4-9E69-87776916B756}"/>
    <cellStyle name="s_Trans Sum_Trans Assump 2 2" xfId="18615" xr:uid="{B2300383-E684-4EB7-A7C5-3E2CFFB79A58}"/>
    <cellStyle name="s_Trans Sum_Trans Assump 2 3" xfId="15860" xr:uid="{589BA88D-20A3-48B3-89AC-C04B2CA277F8}"/>
    <cellStyle name="s_Trans Sum_Trans Assump 2 4" xfId="30912" xr:uid="{E8F6C083-5CB7-4C91-8A89-49FEBEE941E7}"/>
    <cellStyle name="s_Trans Sum_Trans Assump 2 5" xfId="30086" xr:uid="{509F5ABE-7038-495F-A918-4B84C11EC456}"/>
    <cellStyle name="s_Trans Sum_Trans Assump 2 6" xfId="33023" xr:uid="{EC9804CB-CA8B-4442-84CA-AAF99AED2D53}"/>
    <cellStyle name="s_Trans Sum_Trans Assump 3" xfId="37004" xr:uid="{035805B4-64AE-4DBB-ABE6-D95B6F426952}"/>
    <cellStyle name="s_Trans Sum_Trans Assump_2007.04.13 (RSRI)" xfId="1750" xr:uid="{256B7DA5-218B-4EB7-AB59-F96EFBC3BCEE}"/>
    <cellStyle name="s_Trans Sum_Trans Assump_2007.04.13 (RSRI) 2" xfId="6642" xr:uid="{8F25A060-614D-4FC8-8299-A7A621519FF7}"/>
    <cellStyle name="s_Trans Sum_Trans Assump_2007.04.13 (RSRI) 2 2" xfId="18616" xr:uid="{214B9851-42EC-475C-8FF7-F14A8EDAD3C4}"/>
    <cellStyle name="s_Trans Sum_Trans Assump_2007.04.13 (RSRI) 2 3" xfId="13965" xr:uid="{D95710EE-9442-45D1-89A1-B10DB166B76C}"/>
    <cellStyle name="s_Trans Sum_Trans Assump_2007.04.13 (RSRI) 2 4" xfId="29899" xr:uid="{B9581EEA-7BDE-4B1F-AA0C-D294A05BA39D}"/>
    <cellStyle name="s_Trans Sum_Trans Assump_2007.04.13 (RSRI) 2 5" xfId="14683" xr:uid="{7FF91B13-C6F2-488F-A5CD-EF97FA7F7D5B}"/>
    <cellStyle name="s_Trans Sum_Trans Assump_2007.04.13 (RSRI) 2 6" xfId="30624" xr:uid="{7AE89F4B-BEE2-4569-9513-7A38EAF99219}"/>
    <cellStyle name="s_Trans Sum_Trans Assump_2007.04.13 (RSRI) 3" xfId="37006" xr:uid="{3CCA0B95-9165-4F3B-88F7-D6C1DD352E34}"/>
    <cellStyle name="s_Trans Sum_Trans Assump_2007.04.13 (RSRI)_BALANÇO" xfId="3915" xr:uid="{3F085BE3-98A2-4C42-ACCE-6A6278939D94}"/>
    <cellStyle name="s_Trans Sum_Trans Assump_2007.04.13 (RSRI)_BALANÇO 2" xfId="8698" xr:uid="{1CC7FB3F-33F6-4528-ABCE-7B4B23823262}"/>
    <cellStyle name="s_Trans Sum_Trans Assump_2007.04.13 (RSRI)_BALANÇO 2 2" xfId="20444" xr:uid="{93CAE1E4-4E80-4112-B163-96893354FA84}"/>
    <cellStyle name="s_Trans Sum_Trans Assump_2007.04.13 (RSRI)_BALANÇO 2 3" xfId="18756" xr:uid="{9D881E78-CA1B-4B82-88B1-16F551A232B9}"/>
    <cellStyle name="s_Trans Sum_Trans Assump_2007.04.13 (RSRI)_BALANÇO 2 4" xfId="28716" xr:uid="{488AFD59-F54E-47C5-AC28-EDF5A09C972C}"/>
    <cellStyle name="s_Trans Sum_Trans Assump_2007.04.13 (RSRI)_BALANÇO 2 5" xfId="16292" xr:uid="{69BE4E0F-8BE9-4CE9-9296-E1A8412FB883}"/>
    <cellStyle name="s_Trans Sum_Trans Assump_2007.04.13 (RSRI)_BALANÇO 2 6" xfId="31262" xr:uid="{3EE8CD5F-A2FD-4B54-B6DE-78AB4CBA4CCC}"/>
    <cellStyle name="s_Trans Sum_Trans Assump_2007.04.13 (RSRI)_BALANÇO 3" xfId="11208" xr:uid="{FFE4C21A-C8E6-4CF4-AD16-C141F87071FE}"/>
    <cellStyle name="s_Trans Sum_Trans Assump_2007.04.13 (RSRI)_BALANÇO 3 2" xfId="12779" xr:uid="{2C279CF1-0DDB-4400-9616-EE81CE5CB0C6}"/>
    <cellStyle name="s_Trans Sum_Trans Assump_2007.04.13 (RSRI)_BALANÇO 3 2 2" xfId="24020" xr:uid="{5BEA60DF-74B4-43ED-B609-7D656B27C509}"/>
    <cellStyle name="s_Trans Sum_Trans Assump_2007.04.13 (RSRI)_BALANÇO 3 2 3" xfId="27723" xr:uid="{6B42A008-3D57-41E7-B3D3-2E4AFB0E4DCF}"/>
    <cellStyle name="s_Trans Sum_Trans Assump_2007.04.13 (RSRI)_BALANÇO 3 2 4" xfId="15264" xr:uid="{93A87F4D-0FCD-4E05-846D-E1D14B58B8BE}"/>
    <cellStyle name="s_Trans Sum_Trans Assump_2007.04.13 (RSRI)_BALANÇO 3 2 5" xfId="16069" xr:uid="{0B1F2CEC-16B1-495B-848D-DA2856CCDC6D}"/>
    <cellStyle name="s_Trans Sum_Trans Assump_2007.04.13 (RSRI)_BALANÇO 3 2 6" xfId="29721" xr:uid="{4A9631F0-FDFC-4D1D-87A8-2D7F73AB05D8}"/>
    <cellStyle name="s_Trans Sum_Trans Assump_2007.04.13 (RSRI)_DF's" xfId="2899" xr:uid="{CBDB365F-6CFD-46DF-B193-8D284982F34E}"/>
    <cellStyle name="s_Trans Sum_Trans Assump_2007.04.13 (RSRI)_DF's 2" xfId="7682" xr:uid="{2BA07702-9B25-49CA-8975-94CC05351C51}"/>
    <cellStyle name="s_Trans Sum_Trans Assump_2007.04.13 (RSRI)_DF's 2 2" xfId="19550" xr:uid="{B2E1E630-D59D-440B-93B9-6E431B8B4378}"/>
    <cellStyle name="s_Trans Sum_Trans Assump_2007.04.13 (RSRI)_DF's 2 3" xfId="21136" xr:uid="{59E8F3B4-9559-4251-8AA9-1CBE1013227F}"/>
    <cellStyle name="s_Trans Sum_Trans Assump_2007.04.13 (RSRI)_DF's 2 4" xfId="22865" xr:uid="{F7B6D759-FF3E-4B81-B6F8-206120C9E1FF}"/>
    <cellStyle name="s_Trans Sum_Trans Assump_2007.04.13 (RSRI)_DF's 2 5" xfId="31109" xr:uid="{3B8497A6-FA1C-4BCB-A075-8E4693B7C459}"/>
    <cellStyle name="s_Trans Sum_Trans Assump_2007.04.13 (RSRI)_DF's 2 6" xfId="32025" xr:uid="{523953A2-E341-4052-88F2-7A67CAB9BF80}"/>
    <cellStyle name="s_Trans Sum_Trans Assump_2007.04.13 (RSRI)_DF's 3" xfId="10710" xr:uid="{9854849D-B6B0-4E78-ACE9-E6EB59CDCE60}"/>
    <cellStyle name="s_Trans Sum_Trans Assump_2007.04.13 (RSRI)_DF's 3 2" xfId="12285" xr:uid="{DF41C9FE-542F-450D-8E3F-4C11B6846A9A}"/>
    <cellStyle name="s_Trans Sum_Trans Assump_2007.04.13 (RSRI)_DF's 3 2 2" xfId="23526" xr:uid="{56254934-57B7-46FA-8381-597D57671458}"/>
    <cellStyle name="s_Trans Sum_Trans Assump_2007.04.13 (RSRI)_DF's 3 2 3" xfId="27229" xr:uid="{6758A687-B08B-4F2B-9970-99235E591A13}"/>
    <cellStyle name="s_Trans Sum_Trans Assump_2007.04.13 (RSRI)_DF's 3 2 4" xfId="13673" xr:uid="{9807C95F-44D0-47B6-8827-FD8B7FD116AD}"/>
    <cellStyle name="s_Trans Sum_Trans Assump_2007.04.13 (RSRI)_DF's 3 2 5" xfId="30246" xr:uid="{00AE1DA4-5986-4B6F-9ADE-90FD8546626F}"/>
    <cellStyle name="s_Trans Sum_Trans Assump_2007.04.13 (RSRI)_DF's 3 2 6" xfId="31582" xr:uid="{5E021A26-DA7B-4B28-B73E-55AD2494902D}"/>
    <cellStyle name="s_Trans Sum_Trans Assump_2007.04.13 (RSRI)_EVOLUÇÃO OBRA" xfId="5905" xr:uid="{EF2B2AF9-E78A-4C0C-98A3-6CED8A26BF8F}"/>
    <cellStyle name="s_Trans Sum_Trans Assump_2007.04.13 (RSRI)_EVOLUÇÃO OBRA 2" xfId="10190" xr:uid="{4B28E36E-C97B-447A-8BD1-A414E0F7476C}"/>
    <cellStyle name="s_Trans Sum_Trans Assump_2007.04.13 (RSRI)_EVOLUÇÃO OBRA 2 2" xfId="21837" xr:uid="{06DAABF0-EA26-439D-91C2-B10BB293F4C0}"/>
    <cellStyle name="s_Trans Sum_Trans Assump_2007.04.13 (RSRI)_EVOLUÇÃO OBRA 2 3" xfId="25587" xr:uid="{F84775D4-29E1-4ACF-8A1D-12A738234967}"/>
    <cellStyle name="s_Trans Sum_Trans Assump_2007.04.13 (RSRI)_EVOLUÇÃO OBRA 2 4" xfId="22998" xr:uid="{83425AE3-E75A-4BF8-94BA-E31171AE398E}"/>
    <cellStyle name="s_Trans Sum_Trans Assump_2007.04.13 (RSRI)_EVOLUÇÃO OBRA 2 5" xfId="32821" xr:uid="{612414A8-4311-4282-BA64-9858ACBF0CA8}"/>
    <cellStyle name="s_Trans Sum_Trans Assump_2007.04.13 (RSRI)_EVOLUÇÃO OBRA 2 6" xfId="35088" xr:uid="{587268A8-AF28-4163-B263-D2CA3E8AD44C}"/>
    <cellStyle name="s_Trans Sum_Trans Assump_2007.04.13 (RSRI)_EVOLUÇÃO OBRA 3" xfId="11721" xr:uid="{C9230CF0-0BCB-45A1-8204-3D4775778A15}"/>
    <cellStyle name="s_Trans Sum_Trans Assump_2007.04.13 (RSRI)_EVOLUÇÃO OBRA 3 2" xfId="13277" xr:uid="{144B7EE7-BBF3-42C9-8C0F-F92A77DB0A18}"/>
    <cellStyle name="s_Trans Sum_Trans Assump_2007.04.13 (RSRI)_EVOLUÇÃO OBRA 3 2 2" xfId="24518" xr:uid="{5B7847B5-1CD1-4016-8DA0-3164BF02717F}"/>
    <cellStyle name="s_Trans Sum_Trans Assump_2007.04.13 (RSRI)_EVOLUÇÃO OBRA 3 2 3" xfId="28219" xr:uid="{D35A4392-C9BD-4A9E-916D-BB6E8782F347}"/>
    <cellStyle name="s_Trans Sum_Trans Assump_2007.04.13 (RSRI)_EVOLUÇÃO OBRA 3 2 4" xfId="17037" xr:uid="{EE6049AF-88B3-4B81-BF5B-4DFCAEF48C06}"/>
    <cellStyle name="s_Trans Sum_Trans Assump_2007.04.13 (RSRI)_EVOLUÇÃO OBRA 3 2 5" xfId="33625" xr:uid="{2E2380F1-870C-4907-81E1-AB6454BF4CF1}"/>
    <cellStyle name="s_Trans Sum_Trans Assump_2007.04.13 (RSRI)_EVOLUÇÃO OBRA 3 2 6" xfId="35169" xr:uid="{EA1C15A2-92C1-40EC-B952-F6FCE710049A}"/>
    <cellStyle name="s_Trans Sum_Trans Assump_2007.04.13 (RSRI)_VSO-4T08-2008.12.02" xfId="4895" xr:uid="{9EFB34CC-F019-48CD-B0B6-E0DCE45996C2}"/>
    <cellStyle name="s_Trans Sum_Trans Assump_2007.04.13 (RSRI)_VSO-4T08-2008.12.02 2" xfId="9198" xr:uid="{B887E24C-8A9F-40EF-89A1-6EDAC4823C95}"/>
    <cellStyle name="s_Trans Sum_Trans Assump_2007.04.13 (RSRI)_VSO-4T08-2008.12.02 2 2" xfId="20936" xr:uid="{18051ED9-E157-4046-9D2E-86A0FDBF589B}"/>
    <cellStyle name="s_Trans Sum_Trans Assump_2007.04.13 (RSRI)_VSO-4T08-2008.12.02 2 3" xfId="24748" xr:uid="{521AD1B9-47E5-4D24-96EA-DEEF32123A3A}"/>
    <cellStyle name="s_Trans Sum_Trans Assump_2007.04.13 (RSRI)_VSO-4T08-2008.12.02 2 4" xfId="17746" xr:uid="{19E77871-A7C9-4B58-9125-C47233094520}"/>
    <cellStyle name="s_Trans Sum_Trans Assump_2007.04.13 (RSRI)_VSO-4T08-2008.12.02 2 5" xfId="32384" xr:uid="{A9F8ED1C-2B2E-40DE-B4A3-6D2BB488A086}"/>
    <cellStyle name="s_Trans Sum_Trans Assump_2007.04.13 (RSRI)_VSO-4T08-2008.12.02 2 6" xfId="34310" xr:uid="{04482467-116F-4FD7-A61F-6AAE5559E196}"/>
    <cellStyle name="s_Trans Sum_Trans Assump_2007.04.13 (RSRI)_VSO-4T08-2008.12.02 3" xfId="37007" xr:uid="{C521D733-6F77-4F56-B2A1-60D2DFB18C25}"/>
    <cellStyle name="s_Trans Sum_Trans Assump_2007.07.13 (RSRI)" xfId="1751" xr:uid="{889CBBD0-B9BB-4C14-8090-FE863408A5E8}"/>
    <cellStyle name="s_Trans Sum_Trans Assump_2007.07.13 (RSRI) 2" xfId="6643" xr:uid="{D6FF52DC-2C5F-478A-97C0-23F04B53996F}"/>
    <cellStyle name="s_Trans Sum_Trans Assump_2007.07.13 (RSRI) 2 2" xfId="18617" xr:uid="{0FDD70E9-B286-48C9-AA8A-C3C1DA100C7D}"/>
    <cellStyle name="s_Trans Sum_Trans Assump_2007.07.13 (RSRI) 2 3" xfId="13964" xr:uid="{20F6C3C4-8584-4B88-91D6-0B106621F95A}"/>
    <cellStyle name="s_Trans Sum_Trans Assump_2007.07.13 (RSRI) 2 4" xfId="28844" xr:uid="{76308A4D-0F6A-4476-8FAE-E30CD28D57BA}"/>
    <cellStyle name="s_Trans Sum_Trans Assump_2007.07.13 (RSRI) 2 5" xfId="33306" xr:uid="{3EB5B3BF-2929-42B8-940A-4FA402A8FACF}"/>
    <cellStyle name="s_Trans Sum_Trans Assump_2007.07.13 (RSRI) 2 6" xfId="28803" xr:uid="{098027D5-AB26-40F0-98D7-5D578871781F}"/>
    <cellStyle name="s_Trans Sum_Trans Assump_2007.07.13 (RSRI) 3" xfId="37008" xr:uid="{8D24F804-B598-489F-9CA0-7EED4F1D8C33}"/>
    <cellStyle name="s_Trans Sum_Trans Assump_2007.07.13 (RSRI)_BALANÇO" xfId="3916" xr:uid="{6A75C09A-76B0-4B88-AF21-559CC0C4766A}"/>
    <cellStyle name="s_Trans Sum_Trans Assump_2007.07.13 (RSRI)_BALANÇO 2" xfId="8699" xr:uid="{8404F654-2DB7-47BD-8D11-878890D1ADFC}"/>
    <cellStyle name="s_Trans Sum_Trans Assump_2007.07.13 (RSRI)_BALANÇO 2 2" xfId="20445" xr:uid="{7D8682BB-970F-4A3C-AD85-4D5CBA8615C4}"/>
    <cellStyle name="s_Trans Sum_Trans Assump_2007.07.13 (RSRI)_BALANÇO 2 3" xfId="14899" xr:uid="{223A0434-4473-4A01-891E-23F8CB2EED55}"/>
    <cellStyle name="s_Trans Sum_Trans Assump_2007.07.13 (RSRI)_BALANÇO 2 4" xfId="16832" xr:uid="{C9014322-E8FA-40F1-9F05-B5B751A4B514}"/>
    <cellStyle name="s_Trans Sum_Trans Assump_2007.07.13 (RSRI)_BALANÇO 2 5" xfId="28995" xr:uid="{3862A356-15C9-426E-9F0D-16EE09D00E3C}"/>
    <cellStyle name="s_Trans Sum_Trans Assump_2007.07.13 (RSRI)_BALANÇO 2 6" xfId="32976" xr:uid="{134BEA66-9674-41F8-9DF4-5603FC81D42C}"/>
    <cellStyle name="s_Trans Sum_Trans Assump_2007.07.13 (RSRI)_BALANÇO 3" xfId="11209" xr:uid="{1ACC845C-9FA8-4801-808A-2833B082A253}"/>
    <cellStyle name="s_Trans Sum_Trans Assump_2007.07.13 (RSRI)_BALANÇO 3 2" xfId="12780" xr:uid="{BC08F57E-E3E1-4539-8A8D-B6A4061210B4}"/>
    <cellStyle name="s_Trans Sum_Trans Assump_2007.07.13 (RSRI)_BALANÇO 3 2 2" xfId="24021" xr:uid="{EE26F7E8-638D-4654-8571-19D5EE5C9AC5}"/>
    <cellStyle name="s_Trans Sum_Trans Assump_2007.07.13 (RSRI)_BALANÇO 3 2 3" xfId="27724" xr:uid="{2A758144-E3A4-41A4-B0E5-DBAC8B31B138}"/>
    <cellStyle name="s_Trans Sum_Trans Assump_2007.07.13 (RSRI)_BALANÇO 3 2 4" xfId="24905" xr:uid="{C4B04186-4D1D-4A6D-96DC-46AC5A6FF210}"/>
    <cellStyle name="s_Trans Sum_Trans Assump_2007.07.13 (RSRI)_BALANÇO 3 2 5" xfId="15378" xr:uid="{3346F02A-5B93-4B18-921F-632B40B4C45C}"/>
    <cellStyle name="s_Trans Sum_Trans Assump_2007.07.13 (RSRI)_BALANÇO 3 2 6" xfId="23008" xr:uid="{D0001796-5F6A-45BB-BA8A-3734DDCDC3E8}"/>
    <cellStyle name="s_Trans Sum_Trans Assump_2007.07.13 (RSRI)_DF's" xfId="2900" xr:uid="{7176D1BD-BB52-44F0-808B-19DDC3F15F1B}"/>
    <cellStyle name="s_Trans Sum_Trans Assump_2007.07.13 (RSRI)_DF's 2" xfId="7683" xr:uid="{2616396D-3786-437E-965E-4720632D071B}"/>
    <cellStyle name="s_Trans Sum_Trans Assump_2007.07.13 (RSRI)_DF's 2 2" xfId="19551" xr:uid="{151D80D9-C8E8-4429-A08F-5C6AAA49908D}"/>
    <cellStyle name="s_Trans Sum_Trans Assump_2007.07.13 (RSRI)_DF's 2 3" xfId="17306" xr:uid="{F100ABC5-DEA3-418B-AFCC-44409CBE6581}"/>
    <cellStyle name="s_Trans Sum_Trans Assump_2007.07.13 (RSRI)_DF's 2 4" xfId="30245" xr:uid="{98560A8E-5934-4136-BA96-9851AA46930C}"/>
    <cellStyle name="s_Trans Sum_Trans Assump_2007.07.13 (RSRI)_DF's 2 5" xfId="33416" xr:uid="{59F0E8A0-0D5C-442A-9523-BB5539AABA56}"/>
    <cellStyle name="s_Trans Sum_Trans Assump_2007.07.13 (RSRI)_DF's 2 6" xfId="17731" xr:uid="{D9F44761-86A4-4FB7-AE43-C1F2294AC15E}"/>
    <cellStyle name="s_Trans Sum_Trans Assump_2007.07.13 (RSRI)_DF's 3" xfId="10711" xr:uid="{BD3CFDA3-12F3-48E9-9A5A-7444C23BCDB5}"/>
    <cellStyle name="s_Trans Sum_Trans Assump_2007.07.13 (RSRI)_DF's 3 2" xfId="12286" xr:uid="{0B3A988B-5F29-4BB9-AC19-95B4F09F3BC5}"/>
    <cellStyle name="s_Trans Sum_Trans Assump_2007.07.13 (RSRI)_DF's 3 2 2" xfId="23527" xr:uid="{29584C9F-5BA2-420F-8106-03461D238CA5}"/>
    <cellStyle name="s_Trans Sum_Trans Assump_2007.07.13 (RSRI)_DF's 3 2 3" xfId="27230" xr:uid="{78E6FADB-4944-4954-902D-0DA7D9C0F141}"/>
    <cellStyle name="s_Trans Sum_Trans Assump_2007.07.13 (RSRI)_DF's 3 2 4" xfId="14357" xr:uid="{B063A5AD-A066-4102-98BD-8B541C0E8216}"/>
    <cellStyle name="s_Trans Sum_Trans Assump_2007.07.13 (RSRI)_DF's 3 2 5" xfId="26704" xr:uid="{D96E912A-1EB6-4829-A44E-016B3A624090}"/>
    <cellStyle name="s_Trans Sum_Trans Assump_2007.07.13 (RSRI)_DF's 3 2 6" xfId="25947" xr:uid="{D22ADBD9-D9BD-4996-BCF4-EFA82CE49DD5}"/>
    <cellStyle name="s_Trans Sum_Trans Assump_2007.07.13 (RSRI)_EVOLUÇÃO OBRA" xfId="5906" xr:uid="{5CE1C289-29E8-4946-87DD-49DB9E6502EB}"/>
    <cellStyle name="s_Trans Sum_Trans Assump_2007.07.13 (RSRI)_EVOLUÇÃO OBRA 2" xfId="10191" xr:uid="{B5A3C9E6-2AFC-490F-95FC-258C2B5DE037}"/>
    <cellStyle name="s_Trans Sum_Trans Assump_2007.07.13 (RSRI)_EVOLUÇÃO OBRA 2 2" xfId="21838" xr:uid="{531E2082-FBEB-4F27-87FC-57A08BCAAF9C}"/>
    <cellStyle name="s_Trans Sum_Trans Assump_2007.07.13 (RSRI)_EVOLUÇÃO OBRA 2 3" xfId="25588" xr:uid="{4C945F8E-8CE2-46BB-A033-F00C7D82B40B}"/>
    <cellStyle name="s_Trans Sum_Trans Assump_2007.07.13 (RSRI)_EVOLUÇÃO OBRA 2 4" xfId="26629" xr:uid="{CD02358B-5EA3-44CD-B486-4A6B470CD47D}"/>
    <cellStyle name="s_Trans Sum_Trans Assump_2007.07.13 (RSRI)_EVOLUÇÃO OBRA 2 5" xfId="32628" xr:uid="{913C4E88-4827-4FD7-8B0D-7B73FDB59CFC}"/>
    <cellStyle name="s_Trans Sum_Trans Assump_2007.07.13 (RSRI)_EVOLUÇÃO OBRA 2 6" xfId="30998" xr:uid="{9E15A4CF-918A-4145-BAEB-637F7694CF2C}"/>
    <cellStyle name="s_Trans Sum_Trans Assump_2007.07.13 (RSRI)_EVOLUÇÃO OBRA 3" xfId="11722" xr:uid="{DDEDC6EE-9C55-4E4D-9C84-B61EBA2A7887}"/>
    <cellStyle name="s_Trans Sum_Trans Assump_2007.07.13 (RSRI)_EVOLUÇÃO OBRA 3 2" xfId="13278" xr:uid="{6E52EA20-57C6-4E88-A760-3A1FDDBEF539}"/>
    <cellStyle name="s_Trans Sum_Trans Assump_2007.07.13 (RSRI)_EVOLUÇÃO OBRA 3 2 2" xfId="24519" xr:uid="{154141A5-C3C0-49E9-AC39-CA1A59DA790B}"/>
    <cellStyle name="s_Trans Sum_Trans Assump_2007.07.13 (RSRI)_EVOLUÇÃO OBRA 3 2 3" xfId="28220" xr:uid="{22EB53F8-B8FF-461E-B85C-860A139A20B8}"/>
    <cellStyle name="s_Trans Sum_Trans Assump_2007.07.13 (RSRI)_EVOLUÇÃO OBRA 3 2 4" xfId="22930" xr:uid="{1F186279-FF4F-497C-9604-EB3B4ABE18D6}"/>
    <cellStyle name="s_Trans Sum_Trans Assump_2007.07.13 (RSRI)_EVOLUÇÃO OBRA 3 2 5" xfId="33626" xr:uid="{398133D3-A8E9-4257-B1FA-35420318569D}"/>
    <cellStyle name="s_Trans Sum_Trans Assump_2007.07.13 (RSRI)_EVOLUÇÃO OBRA 3 2 6" xfId="35170" xr:uid="{5634410F-715D-47C2-9144-3E97231D5E33}"/>
    <cellStyle name="s_Trans Sum_Trans Assump_2007.07.13 (RSRI)_VSO-4T08-2008.12.02" xfId="4896" xr:uid="{AED1B9CB-1F32-47D2-9131-6541AD50ECA9}"/>
    <cellStyle name="s_Trans Sum_Trans Assump_2007.07.13 (RSRI)_VSO-4T08-2008.12.02 2" xfId="9199" xr:uid="{4EABDF5B-C642-4F0E-9304-DDAF6AFD79E4}"/>
    <cellStyle name="s_Trans Sum_Trans Assump_2007.07.13 (RSRI)_VSO-4T08-2008.12.02 2 2" xfId="20937" xr:uid="{8DFD945D-E5E5-497E-AB46-3FB9F71171DE}"/>
    <cellStyle name="s_Trans Sum_Trans Assump_2007.07.13 (RSRI)_VSO-4T08-2008.12.02 2 3" xfId="24749" xr:uid="{FC76B699-3310-4E0B-A412-B21C82DA40AC}"/>
    <cellStyle name="s_Trans Sum_Trans Assump_2007.07.13 (RSRI)_VSO-4T08-2008.12.02 2 4" xfId="16858" xr:uid="{AC961D82-A80E-46D5-A21A-9A98ED9A497A}"/>
    <cellStyle name="s_Trans Sum_Trans Assump_2007.07.13 (RSRI)_VSO-4T08-2008.12.02 2 5" xfId="32884" xr:uid="{4D0EDAF2-7A81-4847-86AA-D66919E98A6E}"/>
    <cellStyle name="s_Trans Sum_Trans Assump_2007.07.13 (RSRI)_VSO-4T08-2008.12.02 2 6" xfId="34012" xr:uid="{5B5C6349-9A44-4EDE-B4AF-AF316EFC241F}"/>
    <cellStyle name="s_Trans Sum_Trans Assump_2007.07.13 (RSRI)_VSO-4T08-2008.12.02 3" xfId="37009" xr:uid="{CE82C37D-E245-46C4-B9AB-D9220E93A6CC}"/>
    <cellStyle name="s_Unit Price Sen. (2)" xfId="1752" xr:uid="{C534A96E-78CE-4876-ABAC-6E2EECFA646D}"/>
    <cellStyle name="s_Unit Price Sen. (2) 2" xfId="6644" xr:uid="{88ADBCF3-77C6-429D-AC1A-FB5308581C72}"/>
    <cellStyle name="s_Unit Price Sen. (2) 2 2" xfId="18618" xr:uid="{B22F839B-CF9C-43AD-92F6-34D9363B460A}"/>
    <cellStyle name="s_Unit Price Sen. (2) 2 3" xfId="16617" xr:uid="{D3DE1E54-E46D-4A4C-A124-E975A4D11D38}"/>
    <cellStyle name="s_Unit Price Sen. (2) 2 4" xfId="22601" xr:uid="{17646C5E-E79E-4AD2-A940-0D51454E9940}"/>
    <cellStyle name="s_Unit Price Sen. (2) 2 5" xfId="14686" xr:uid="{9408EB37-10DF-4C38-A0A8-EF709AF89FD1}"/>
    <cellStyle name="s_Unit Price Sen. (2) 2 6" xfId="32360" xr:uid="{296346CC-5C92-4417-9865-C0F22A1A21D5}"/>
    <cellStyle name="s_Unit Price Sen. (2) 3" xfId="37010" xr:uid="{091FB93B-0F7B-4BFF-8F30-21DEFEADBFEE}"/>
    <cellStyle name="s_Unit Price Sen. (2)_1" xfId="1753" xr:uid="{A2E5BFA2-B81B-43C6-9BA6-FBD4B8056E03}"/>
    <cellStyle name="s_Unit Price Sen. (2)_1 2" xfId="6645" xr:uid="{1AAC4C73-B398-42E2-8DC6-06FCFAA8674B}"/>
    <cellStyle name="s_Unit Price Sen. (2)_1 2 2" xfId="18619" xr:uid="{C2A6EA8D-6375-4EDB-BBB6-ABF5FDE65BC0}"/>
    <cellStyle name="s_Unit Price Sen. (2)_1 2 3" xfId="22703" xr:uid="{1A0C2FAC-F1AE-4859-A3A5-9C1B8B642075}"/>
    <cellStyle name="s_Unit Price Sen. (2)_1 2 4" xfId="30275" xr:uid="{9136E11E-A2A9-49B7-B076-0EBC9158027B}"/>
    <cellStyle name="s_Unit Price Sen. (2)_1 2 5" xfId="30424" xr:uid="{51EF251F-EF7F-4A95-AE76-A78A702C052F}"/>
    <cellStyle name="s_Unit Price Sen. (2)_1 2 6" xfId="33822" xr:uid="{B43B9A39-D97B-4473-AA93-D4137721DF31}"/>
    <cellStyle name="s_Unit Price Sen. (2)_1 3" xfId="37011" xr:uid="{EB2B673A-E21B-4458-858A-9059E29703D8}"/>
    <cellStyle name="s_Unit Price Sen. (2)_1_2007.04.13 (RSRI)" xfId="1754" xr:uid="{E95AFAC0-CCB3-4E49-A87E-07ABA41501E5}"/>
    <cellStyle name="s_Unit Price Sen. (2)_1_2007.04.13 (RSRI) 2" xfId="6646" xr:uid="{5D6A8E42-B19D-49A1-9436-99AD653C6142}"/>
    <cellStyle name="s_Unit Price Sen. (2)_1_2007.04.13 (RSRI) 2 2" xfId="18620" xr:uid="{7FE49AC7-407F-445C-8056-AF806FA06E14}"/>
    <cellStyle name="s_Unit Price Sen. (2)_1_2007.04.13 (RSRI) 2 3" xfId="17394" xr:uid="{B0771321-CBDA-4B39-B965-098DB0EE96BF}"/>
    <cellStyle name="s_Unit Price Sen. (2)_1_2007.04.13 (RSRI) 2 4" xfId="29270" xr:uid="{5F90C9E7-098D-4CB9-AD0E-B95FA90850EE}"/>
    <cellStyle name="s_Unit Price Sen. (2)_1_2007.04.13 (RSRI) 2 5" xfId="31267" xr:uid="{E37CD2F6-C557-4C3D-AF1D-82DA977B3B0A}"/>
    <cellStyle name="s_Unit Price Sen. (2)_1_2007.04.13 (RSRI) 2 6" xfId="30682" xr:uid="{FAF341AA-8F9E-4C27-8485-A65117CEB224}"/>
    <cellStyle name="s_Unit Price Sen. (2)_1_2007.04.13 (RSRI) 3" xfId="37012" xr:uid="{49D73B16-CEF8-41D8-8681-1C32E0E9B65F}"/>
    <cellStyle name="s_Unit Price Sen. (2)_1_2007.04.13 (RSRI)_BALANÇO" xfId="3917" xr:uid="{9ED0225B-B3AE-4CF1-8E0C-2E04F5F19EB6}"/>
    <cellStyle name="s_Unit Price Sen. (2)_1_2007.04.13 (RSRI)_BALANÇO 2" xfId="8700" xr:uid="{9B155462-BEA2-48E3-82B4-9F7B7DF51D00}"/>
    <cellStyle name="s_Unit Price Sen. (2)_1_2007.04.13 (RSRI)_BALANÇO 2 2" xfId="20446" xr:uid="{4A54E4C6-F1D6-4ED0-B22E-687D8E3314E6}"/>
    <cellStyle name="s_Unit Price Sen. (2)_1_2007.04.13 (RSRI)_BALANÇO 2 3" xfId="19656" xr:uid="{B403A42E-37D3-4C72-8461-F5693B30BC89}"/>
    <cellStyle name="s_Unit Price Sen. (2)_1_2007.04.13 (RSRI)_BALANÇO 2 4" xfId="17536" xr:uid="{0EF5859B-0D51-41A8-B92C-1ACCCE10BD83}"/>
    <cellStyle name="s_Unit Price Sen. (2)_1_2007.04.13 (RSRI)_BALANÇO 2 5" xfId="29231" xr:uid="{86DE90BE-D929-4E4C-98F9-7CAE41C9B894}"/>
    <cellStyle name="s_Unit Price Sen. (2)_1_2007.04.13 (RSRI)_BALANÇO 2 6" xfId="32954" xr:uid="{A980A449-0CD4-45D8-91E4-DAA3B0FA4961}"/>
    <cellStyle name="s_Unit Price Sen. (2)_1_2007.04.13 (RSRI)_BALANÇO 3" xfId="11210" xr:uid="{E0402ABB-93C0-456B-B380-604B718B0B1A}"/>
    <cellStyle name="s_Unit Price Sen. (2)_1_2007.04.13 (RSRI)_BALANÇO 3 2" xfId="12781" xr:uid="{3581B742-69EC-439A-B4F2-B9A312D920B3}"/>
    <cellStyle name="s_Unit Price Sen. (2)_1_2007.04.13 (RSRI)_BALANÇO 3 2 2" xfId="24022" xr:uid="{1E124CA8-5020-497B-8A03-56DAF5A7DB38}"/>
    <cellStyle name="s_Unit Price Sen. (2)_1_2007.04.13 (RSRI)_BALANÇO 3 2 3" xfId="27725" xr:uid="{CD1A7FB9-FAA5-4D48-A7DB-D5E079E69640}"/>
    <cellStyle name="s_Unit Price Sen. (2)_1_2007.04.13 (RSRI)_BALANÇO 3 2 4" xfId="18781" xr:uid="{3D8C20D3-7AE7-4306-8F6B-AFFE73440DFC}"/>
    <cellStyle name="s_Unit Price Sen. (2)_1_2007.04.13 (RSRI)_BALANÇO 3 2 5" xfId="16698" xr:uid="{12E8B909-5777-4EA0-BD9B-A56260D4AACE}"/>
    <cellStyle name="s_Unit Price Sen. (2)_1_2007.04.13 (RSRI)_BALANÇO 3 2 6" xfId="17022" xr:uid="{3B41BAAA-6EB4-452B-9AD7-19ABB193E87C}"/>
    <cellStyle name="s_Unit Price Sen. (2)_1_2007.04.13 (RSRI)_DF's" xfId="2901" xr:uid="{45B4DC45-8E87-4B3E-9AF6-9FF0AD0060AC}"/>
    <cellStyle name="s_Unit Price Sen. (2)_1_2007.04.13 (RSRI)_DF's 2" xfId="7684" xr:uid="{3480D857-955A-498B-84FA-4F4CA2688ABC}"/>
    <cellStyle name="s_Unit Price Sen. (2)_1_2007.04.13 (RSRI)_DF's 2 2" xfId="19552" xr:uid="{82EE8472-C3D6-4C84-9110-B866FA28690A}"/>
    <cellStyle name="s_Unit Price Sen. (2)_1_2007.04.13 (RSRI)_DF's 2 3" xfId="18859" xr:uid="{6CA1BFC6-D2F5-4F00-B1BF-54C13DAF4D48}"/>
    <cellStyle name="s_Unit Price Sen. (2)_1_2007.04.13 (RSRI)_DF's 2 4" xfId="29239" xr:uid="{49DA6619-71A1-4DC6-8DEC-FEF8DBA12684}"/>
    <cellStyle name="s_Unit Price Sen. (2)_1_2007.04.13 (RSRI)_DF's 2 5" xfId="32179" xr:uid="{573BB68E-78F2-4FF3-9650-9AC069D2DAFC}"/>
    <cellStyle name="s_Unit Price Sen. (2)_1_2007.04.13 (RSRI)_DF's 2 6" xfId="30978" xr:uid="{3BB52844-0C3E-4C8E-82BD-EDF39C15F9AB}"/>
    <cellStyle name="s_Unit Price Sen. (2)_1_2007.04.13 (RSRI)_DF's 3" xfId="10712" xr:uid="{FC4F587E-70E3-4715-A38F-478F2F7CD4F8}"/>
    <cellStyle name="s_Unit Price Sen. (2)_1_2007.04.13 (RSRI)_DF's 3 2" xfId="12287" xr:uid="{B1F95AEA-4440-4726-98A7-D5BE4EE0183E}"/>
    <cellStyle name="s_Unit Price Sen. (2)_1_2007.04.13 (RSRI)_DF's 3 2 2" xfId="23528" xr:uid="{BF08F26E-FF0F-48F5-AE2E-63FA8723ABE5}"/>
    <cellStyle name="s_Unit Price Sen. (2)_1_2007.04.13 (RSRI)_DF's 3 2 3" xfId="27231" xr:uid="{CC8CFB5C-04D4-49D5-AA89-70F8B1A27239}"/>
    <cellStyle name="s_Unit Price Sen. (2)_1_2007.04.13 (RSRI)_DF's 3 2 4" xfId="22072" xr:uid="{A358D093-6716-4005-999F-A6DE914EF889}"/>
    <cellStyle name="s_Unit Price Sen. (2)_1_2007.04.13 (RSRI)_DF's 3 2 5" xfId="31684" xr:uid="{2112E9EE-4BC4-4565-85DA-BFB116D870D1}"/>
    <cellStyle name="s_Unit Price Sen. (2)_1_2007.04.13 (RSRI)_DF's 3 2 6" xfId="30710" xr:uid="{F5E743DA-4B23-4E3F-A28C-7A2FA5F6C663}"/>
    <cellStyle name="s_Unit Price Sen. (2)_1_2007.04.13 (RSRI)_EVOLUÇÃO OBRA" xfId="5907" xr:uid="{500FAB0C-8F0C-4D0A-A450-8878F104D770}"/>
    <cellStyle name="s_Unit Price Sen. (2)_1_2007.04.13 (RSRI)_EVOLUÇÃO OBRA 2" xfId="10192" xr:uid="{7AE09E01-44C5-4F9A-94EB-95D41BF4F238}"/>
    <cellStyle name="s_Unit Price Sen. (2)_1_2007.04.13 (RSRI)_EVOLUÇÃO OBRA 2 2" xfId="21839" xr:uid="{14329F3E-E6ED-4F67-A2A3-5FF0A3C5FEAC}"/>
    <cellStyle name="s_Unit Price Sen. (2)_1_2007.04.13 (RSRI)_EVOLUÇÃO OBRA 2 3" xfId="25589" xr:uid="{B19607F9-68BF-4FE3-BA10-399B5072CA2C}"/>
    <cellStyle name="s_Unit Price Sen. (2)_1_2007.04.13 (RSRI)_EVOLUÇÃO OBRA 2 4" xfId="30470" xr:uid="{94EB7AE6-4626-4666-AD07-FBAFCFB30C4D}"/>
    <cellStyle name="s_Unit Price Sen. (2)_1_2007.04.13 (RSRI)_EVOLUÇÃO OBRA 2 5" xfId="30656" xr:uid="{82FDB165-6EB6-4968-A6CB-221CE943D462}"/>
    <cellStyle name="s_Unit Price Sen. (2)_1_2007.04.13 (RSRI)_EVOLUÇÃO OBRA 2 6" xfId="30125" xr:uid="{3F4AA1F4-E7BF-4834-96A0-7BD83996A14C}"/>
    <cellStyle name="s_Unit Price Sen. (2)_1_2007.04.13 (RSRI)_EVOLUÇÃO OBRA 3" xfId="11723" xr:uid="{81085355-F9F7-46D9-A2F1-40C2A5865E2B}"/>
    <cellStyle name="s_Unit Price Sen. (2)_1_2007.04.13 (RSRI)_EVOLUÇÃO OBRA 3 2" xfId="13279" xr:uid="{A0F57F84-775A-4551-933C-DC4545680B65}"/>
    <cellStyle name="s_Unit Price Sen. (2)_1_2007.04.13 (RSRI)_EVOLUÇÃO OBRA 3 2 2" xfId="24520" xr:uid="{02BA2208-6107-49CA-AF1F-59522A3D46E4}"/>
    <cellStyle name="s_Unit Price Sen. (2)_1_2007.04.13 (RSRI)_EVOLUÇÃO OBRA 3 2 3" xfId="28221" xr:uid="{EFFF6A67-B1FA-46A2-93CB-1D249334EF19}"/>
    <cellStyle name="s_Unit Price Sen. (2)_1_2007.04.13 (RSRI)_EVOLUÇÃO OBRA 3 2 4" xfId="17818" xr:uid="{B63EB7DA-7781-4A97-99F5-5308B3FA338B}"/>
    <cellStyle name="s_Unit Price Sen. (2)_1_2007.04.13 (RSRI)_EVOLUÇÃO OBRA 3 2 5" xfId="33627" xr:uid="{32FDE45D-04AE-4A33-9C4B-0BE59076F4DA}"/>
    <cellStyle name="s_Unit Price Sen. (2)_1_2007.04.13 (RSRI)_EVOLUÇÃO OBRA 3 2 6" xfId="35171" xr:uid="{BC012700-FA6A-4F74-A6B7-10C475C085C1}"/>
    <cellStyle name="s_Unit Price Sen. (2)_1_2007.04.13 (RSRI)_VSO-4T08-2008.12.02" xfId="4897" xr:uid="{1E503594-FECC-4B49-9437-DAE0E62F49EB}"/>
    <cellStyle name="s_Unit Price Sen. (2)_1_2007.04.13 (RSRI)_VSO-4T08-2008.12.02 2" xfId="9200" xr:uid="{138E9F95-D30F-4025-8222-A062B2A81B29}"/>
    <cellStyle name="s_Unit Price Sen. (2)_1_2007.04.13 (RSRI)_VSO-4T08-2008.12.02 2 2" xfId="20938" xr:uid="{6FE8A3EA-82D7-4354-995C-1020CA2AEC97}"/>
    <cellStyle name="s_Unit Price Sen. (2)_1_2007.04.13 (RSRI)_VSO-4T08-2008.12.02 2 3" xfId="24750" xr:uid="{F21495CB-CC4C-4F33-B159-A1E5239B1A88}"/>
    <cellStyle name="s_Unit Price Sen. (2)_1_2007.04.13 (RSRI)_VSO-4T08-2008.12.02 2 4" xfId="16977" xr:uid="{BA801E9C-3982-4434-911C-72C142FF4508}"/>
    <cellStyle name="s_Unit Price Sen. (2)_1_2007.04.13 (RSRI)_VSO-4T08-2008.12.02 2 5" xfId="31860" xr:uid="{4B152FFC-D653-49CB-A6F1-485D966338FB}"/>
    <cellStyle name="s_Unit Price Sen. (2)_1_2007.04.13 (RSRI)_VSO-4T08-2008.12.02 2 6" xfId="34846" xr:uid="{6888D1E9-F0C1-46F9-8870-D77A17B2DB18}"/>
    <cellStyle name="s_Unit Price Sen. (2)_1_2007.04.13 (RSRI)_VSO-4T08-2008.12.02 3" xfId="37013" xr:uid="{37326E24-452E-4E4D-8E84-10383B0E906E}"/>
    <cellStyle name="s_Unit Price Sen. (2)_1_2007.07.13 (RSRI)" xfId="1755" xr:uid="{C0CE5FE9-B724-4811-84D5-286FF4381D60}"/>
    <cellStyle name="s_Unit Price Sen. (2)_1_2007.07.13 (RSRI) 2" xfId="6647" xr:uid="{330581CB-3A99-4995-BE9F-074AE415C4E9}"/>
    <cellStyle name="s_Unit Price Sen. (2)_1_2007.07.13 (RSRI) 2 2" xfId="18621" xr:uid="{42612BA8-2776-4D21-B077-FE6BA850E81B}"/>
    <cellStyle name="s_Unit Price Sen. (2)_1_2007.07.13 (RSRI) 2 3" xfId="21963" xr:uid="{3DEA6991-9D53-426F-A84A-4AD0416FC4E1}"/>
    <cellStyle name="s_Unit Price Sen. (2)_1_2007.07.13 (RSRI) 2 4" xfId="22621" xr:uid="{006A1B9E-4F41-4878-B411-7FA1FEA78F61}"/>
    <cellStyle name="s_Unit Price Sen. (2)_1_2007.07.13 (RSRI) 2 5" xfId="14710" xr:uid="{99DBDE6B-FD19-4526-A642-A445EE342525}"/>
    <cellStyle name="s_Unit Price Sen. (2)_1_2007.07.13 (RSRI) 2 6" xfId="33778" xr:uid="{E3E23A25-2F65-4A8C-8506-1C34132E8539}"/>
    <cellStyle name="s_Unit Price Sen. (2)_1_2007.07.13 (RSRI) 3" xfId="37014" xr:uid="{59804176-15F3-4B71-B169-031B62AEB77C}"/>
    <cellStyle name="s_Unit Price Sen. (2)_1_2007.07.13 (RSRI)_BALANÇO" xfId="3918" xr:uid="{D275CC17-9D64-4375-B36C-0ED9058DBCA5}"/>
    <cellStyle name="s_Unit Price Sen. (2)_1_2007.07.13 (RSRI)_BALANÇO 2" xfId="8701" xr:uid="{69519289-BB3B-466B-84BB-7916A0E2293D}"/>
    <cellStyle name="s_Unit Price Sen. (2)_1_2007.07.13 (RSRI)_BALANÇO 2 2" xfId="20447" xr:uid="{CA3CA965-4BF8-444E-8AE8-EE129242D992}"/>
    <cellStyle name="s_Unit Price Sen. (2)_1_2007.07.13 (RSRI)_BALANÇO 2 3" xfId="15673" xr:uid="{016D9714-DCA5-4F6E-A4F4-4B3F12D99CC5}"/>
    <cellStyle name="s_Unit Price Sen. (2)_1_2007.07.13 (RSRI)_BALANÇO 2 4" xfId="16124" xr:uid="{C220C5FF-289F-48CB-BD9D-0504B5F85628}"/>
    <cellStyle name="s_Unit Price Sen. (2)_1_2007.07.13 (RSRI)_BALANÇO 2 5" xfId="31281" xr:uid="{9E33A17D-443B-4D75-B461-172E0D2A502A}"/>
    <cellStyle name="s_Unit Price Sen. (2)_1_2007.07.13 (RSRI)_BALANÇO 2 6" xfId="32039" xr:uid="{40796609-525E-447B-BC9A-D050C8BEC4B0}"/>
    <cellStyle name="s_Unit Price Sen. (2)_1_2007.07.13 (RSRI)_BALANÇO 3" xfId="11211" xr:uid="{6CC077C1-85C2-4369-BA62-80719EEAE9BE}"/>
    <cellStyle name="s_Unit Price Sen. (2)_1_2007.07.13 (RSRI)_BALANÇO 3 2" xfId="12782" xr:uid="{69DC00A1-E48C-457F-8362-14008747742A}"/>
    <cellStyle name="s_Unit Price Sen. (2)_1_2007.07.13 (RSRI)_BALANÇO 3 2 2" xfId="24023" xr:uid="{EEF88177-28DE-48B2-971F-2706DF53DD6E}"/>
    <cellStyle name="s_Unit Price Sen. (2)_1_2007.07.13 (RSRI)_BALANÇO 3 2 3" xfId="27726" xr:uid="{D1E647EF-2970-41AC-B1C9-EB5BB1E8ED9B}"/>
    <cellStyle name="s_Unit Price Sen. (2)_1_2007.07.13 (RSRI)_BALANÇO 3 2 4" xfId="14209" xr:uid="{9385F5A3-5463-480A-9D69-2EDD53BFBA54}"/>
    <cellStyle name="s_Unit Price Sen. (2)_1_2007.07.13 (RSRI)_BALANÇO 3 2 5" xfId="26695" xr:uid="{88D98938-AC10-4B3D-AD82-B7F5A455D285}"/>
    <cellStyle name="s_Unit Price Sen. (2)_1_2007.07.13 (RSRI)_BALANÇO 3 2 6" xfId="34828" xr:uid="{3A5A5AEB-472F-43EB-8FEF-76FEBB4D2000}"/>
    <cellStyle name="s_Unit Price Sen. (2)_1_2007.07.13 (RSRI)_DF's" xfId="2902" xr:uid="{1A14BCA7-574A-48B3-85F6-728C47B06163}"/>
    <cellStyle name="s_Unit Price Sen. (2)_1_2007.07.13 (RSRI)_DF's 2" xfId="7685" xr:uid="{A81FDBB7-D2D5-4DD0-85DB-E41806FB150E}"/>
    <cellStyle name="s_Unit Price Sen. (2)_1_2007.07.13 (RSRI)_DF's 2 2" xfId="19553" xr:uid="{C3FDE366-30AB-4003-BCC3-7AAB22771F9C}"/>
    <cellStyle name="s_Unit Price Sen. (2)_1_2007.07.13 (RSRI)_DF's 2 3" xfId="14996" xr:uid="{14D356E2-4642-4342-9CB4-092002268D7E}"/>
    <cellStyle name="s_Unit Price Sen. (2)_1_2007.07.13 (RSRI)_DF's 2 4" xfId="23002" xr:uid="{7F6B6AE4-22D3-4258-B723-A1F1E3801630}"/>
    <cellStyle name="s_Unit Price Sen. (2)_1_2007.07.13 (RSRI)_DF's 2 5" xfId="32736" xr:uid="{C56DEBFC-26AA-4EE4-9EF2-0C98945450EE}"/>
    <cellStyle name="s_Unit Price Sen. (2)_1_2007.07.13 (RSRI)_DF's 2 6" xfId="17572" xr:uid="{FC4CCD99-2D5A-497C-84FF-84968BF82937}"/>
    <cellStyle name="s_Unit Price Sen. (2)_1_2007.07.13 (RSRI)_DF's 3" xfId="10713" xr:uid="{5878DBDE-83BE-4DB9-9EFA-915F616203FB}"/>
    <cellStyle name="s_Unit Price Sen. (2)_1_2007.07.13 (RSRI)_DF's 3 2" xfId="12288" xr:uid="{A95D86FE-6691-4A3C-AE90-00EBA6AD238E}"/>
    <cellStyle name="s_Unit Price Sen. (2)_1_2007.07.13 (RSRI)_DF's 3 2 2" xfId="23529" xr:uid="{55F11CA3-7A66-4D1C-AD12-84106E67449C}"/>
    <cellStyle name="s_Unit Price Sen. (2)_1_2007.07.13 (RSRI)_DF's 3 2 3" xfId="27232" xr:uid="{29247837-93E7-4BDF-8B61-A7B4877E66BE}"/>
    <cellStyle name="s_Unit Price Sen. (2)_1_2007.07.13 (RSRI)_DF's 3 2 4" xfId="22522" xr:uid="{3031F5CF-26BE-4EC9-A0A2-1A19CA40424E}"/>
    <cellStyle name="s_Unit Price Sen. (2)_1_2007.07.13 (RSRI)_DF's 3 2 5" xfId="32543" xr:uid="{B2247151-0DF7-4106-A600-42D2AF50557D}"/>
    <cellStyle name="s_Unit Price Sen. (2)_1_2007.07.13 (RSRI)_DF's 3 2 6" xfId="31598" xr:uid="{EF29C171-B1D2-431E-B4B0-6920824F465C}"/>
    <cellStyle name="s_Unit Price Sen. (2)_1_2007.07.13 (RSRI)_EVOLUÇÃO OBRA" xfId="5908" xr:uid="{38570F61-ECC3-49F4-9B3F-B55AA68A239D}"/>
    <cellStyle name="s_Unit Price Sen. (2)_1_2007.07.13 (RSRI)_EVOLUÇÃO OBRA 2" xfId="10193" xr:uid="{CE197333-966D-4DBD-8A8D-47221CEAF8D6}"/>
    <cellStyle name="s_Unit Price Sen. (2)_1_2007.07.13 (RSRI)_EVOLUÇÃO OBRA 2 2" xfId="21840" xr:uid="{933B77EF-7B2D-457D-B87D-25AFBD3A4CCA}"/>
    <cellStyle name="s_Unit Price Sen. (2)_1_2007.07.13 (RSRI)_EVOLUÇÃO OBRA 2 3" xfId="25590" xr:uid="{8266B615-FA40-4B59-99FF-EDDCFD1EADDD}"/>
    <cellStyle name="s_Unit Price Sen. (2)_1_2007.07.13 (RSRI)_EVOLUÇÃO OBRA 2 4" xfId="29472" xr:uid="{24B3B850-D25C-4194-BD92-E4DD7006AFF6}"/>
    <cellStyle name="s_Unit Price Sen. (2)_1_2007.07.13 (RSRI)_EVOLUÇÃO OBRA 2 5" xfId="29120" xr:uid="{6CE2348A-492B-4369-BEA1-BF68982AA8DD}"/>
    <cellStyle name="s_Unit Price Sen. (2)_1_2007.07.13 (RSRI)_EVOLUÇÃO OBRA 2 6" xfId="33835" xr:uid="{E732777B-2FBF-4D15-8EC7-002BE13CB26C}"/>
    <cellStyle name="s_Unit Price Sen. (2)_1_2007.07.13 (RSRI)_EVOLUÇÃO OBRA 3" xfId="11724" xr:uid="{218F8A74-F32C-4AF4-9037-970A72EE419E}"/>
    <cellStyle name="s_Unit Price Sen. (2)_1_2007.07.13 (RSRI)_EVOLUÇÃO OBRA 3 2" xfId="13280" xr:uid="{264D854F-4202-4B73-A871-81510461E975}"/>
    <cellStyle name="s_Unit Price Sen. (2)_1_2007.07.13 (RSRI)_EVOLUÇÃO OBRA 3 2 2" xfId="24521" xr:uid="{B2374478-FD21-43E1-A810-1E4FB100B8DF}"/>
    <cellStyle name="s_Unit Price Sen. (2)_1_2007.07.13 (RSRI)_EVOLUÇÃO OBRA 3 2 3" xfId="28222" xr:uid="{BE5013AF-4648-4ABE-A05C-9BC3D80CA5D7}"/>
    <cellStyle name="s_Unit Price Sen. (2)_1_2007.07.13 (RSRI)_EVOLUÇÃO OBRA 3 2 4" xfId="22190" xr:uid="{BC3F899D-6D30-4E01-958F-744ABF49AF0E}"/>
    <cellStyle name="s_Unit Price Sen. (2)_1_2007.07.13 (RSRI)_EVOLUÇÃO OBRA 3 2 5" xfId="33628" xr:uid="{8DA43183-079A-4A30-9D96-8D41477F00E5}"/>
    <cellStyle name="s_Unit Price Sen. (2)_1_2007.07.13 (RSRI)_EVOLUÇÃO OBRA 3 2 6" xfId="35172" xr:uid="{A1E9C8D0-E863-4B55-A0CE-7E203E1EEBE3}"/>
    <cellStyle name="s_Unit Price Sen. (2)_1_2007.07.13 (RSRI)_VSO-4T08-2008.12.02" xfId="4898" xr:uid="{C4AA0065-CC06-4530-AA72-88915C796F43}"/>
    <cellStyle name="s_Unit Price Sen. (2)_1_2007.07.13 (RSRI)_VSO-4T08-2008.12.02 2" xfId="9201" xr:uid="{95C29E7C-97CA-4DF1-8EEF-B1340F013E3D}"/>
    <cellStyle name="s_Unit Price Sen. (2)_1_2007.07.13 (RSRI)_VSO-4T08-2008.12.02 2 2" xfId="20939" xr:uid="{C19731BB-D2C7-4730-8A06-696A9919927D}"/>
    <cellStyle name="s_Unit Price Sen. (2)_1_2007.07.13 (RSRI)_VSO-4T08-2008.12.02 2 3" xfId="24751" xr:uid="{D599CC44-5985-4AB1-9D23-7A20890018FD}"/>
    <cellStyle name="s_Unit Price Sen. (2)_1_2007.07.13 (RSRI)_VSO-4T08-2008.12.02 2 4" xfId="25975" xr:uid="{E775C5D4-23F8-4965-A442-F7F020C413C3}"/>
    <cellStyle name="s_Unit Price Sen. (2)_1_2007.07.13 (RSRI)_VSO-4T08-2008.12.02 2 5" xfId="30323" xr:uid="{59776B27-4D69-4C02-972A-6B48F1A994B8}"/>
    <cellStyle name="s_Unit Price Sen. (2)_1_2007.07.13 (RSRI)_VSO-4T08-2008.12.02 2 6" xfId="29630" xr:uid="{E722BB3A-76FC-44E8-9579-DA3FA757C8E1}"/>
    <cellStyle name="s_Unit Price Sen. (2)_1_2007.07.13 (RSRI)_VSO-4T08-2008.12.02 3" xfId="37015" xr:uid="{7EFABFB4-8F1C-4FAB-832F-1DD736AFF0D1}"/>
    <cellStyle name="s_Unit Price Sen. (2)_2" xfId="1756" xr:uid="{EA8013F7-3AF3-4675-8E2E-CF2B219D1B3A}"/>
    <cellStyle name="s_Unit Price Sen. (2)_2_2007.04.13 (RSRI)" xfId="1757" xr:uid="{2E5A73E6-E826-409E-BB93-AE153619923F}"/>
    <cellStyle name="s_Unit Price Sen. (2)_2_2007.04.13 (RSRI) 2" xfId="37016" xr:uid="{E6B78781-359F-4069-8F60-D186F2D08868}"/>
    <cellStyle name="s_Unit Price Sen. (2)_2_2007.04.13 (RSRI)_BALANÇO" xfId="3919" xr:uid="{0979326A-1555-4631-8B80-A1FCB2DAFD24}"/>
    <cellStyle name="s_Unit Price Sen. (2)_2_2007.04.13 (RSRI)_BALANÇO 2" xfId="8702" xr:uid="{E1815DC7-C397-4C24-81A9-8018754150BB}"/>
    <cellStyle name="s_Unit Price Sen. (2)_2_2007.04.13 (RSRI)_DF's" xfId="2903" xr:uid="{B8DF7D3E-4135-48C8-AE9D-D9B9B2BD962B}"/>
    <cellStyle name="s_Unit Price Sen. (2)_2_2007.04.13 (RSRI)_DF's 2" xfId="7686" xr:uid="{2ED01DE1-295A-4143-AF02-BAD647A3D5F9}"/>
    <cellStyle name="s_Unit Price Sen. (2)_2_2007.04.13 (RSRI)_EVOLUÇÃO OBRA" xfId="5909" xr:uid="{59534DA8-0903-42FA-8388-C7B813BB5234}"/>
    <cellStyle name="s_Unit Price Sen. (2)_2_2007.04.13 (RSRI)_EVOLUÇÃO OBRA 2" xfId="10194" xr:uid="{F2795B03-53E9-48BA-900F-ECDFC6F86405}"/>
    <cellStyle name="s_Unit Price Sen. (2)_2_2007.04.13 (RSRI)_VSO-4T08-2008.12.02" xfId="4899" xr:uid="{F123A37A-DB80-4AA2-9B0C-CCCC8DA06FDF}"/>
    <cellStyle name="s_Unit Price Sen. (2)_2_2007.07.13 (RSRI)" xfId="1758" xr:uid="{E39E5078-5F34-4EA1-91AB-D73E4C04E976}"/>
    <cellStyle name="s_Unit Price Sen. (2)_2_2007.07.13 (RSRI) 2" xfId="37017" xr:uid="{AA6BB49F-5C7A-448D-B25B-F2AC0A815166}"/>
    <cellStyle name="s_Unit Price Sen. (2)_2_2007.07.13 (RSRI)_BALANÇO" xfId="3920" xr:uid="{D1AA6269-F767-4576-8547-51CEAE192D01}"/>
    <cellStyle name="s_Unit Price Sen. (2)_2_2007.07.13 (RSRI)_BALANÇO 2" xfId="8703" xr:uid="{EB9CCBC9-4623-43E2-BD61-FB383A901A1C}"/>
    <cellStyle name="s_Unit Price Sen. (2)_2_2007.07.13 (RSRI)_DF's" xfId="2904" xr:uid="{82D2E804-5188-41AE-AF10-BB2DFC35E115}"/>
    <cellStyle name="s_Unit Price Sen. (2)_2_2007.07.13 (RSRI)_DF's 2" xfId="7687" xr:uid="{99E9A550-0773-4853-80B7-E6C49F47E68A}"/>
    <cellStyle name="s_Unit Price Sen. (2)_2_2007.07.13 (RSRI)_EVOLUÇÃO OBRA" xfId="5910" xr:uid="{FD87DA07-DC13-4DC0-9CC3-B8E5CC35A3F9}"/>
    <cellStyle name="s_Unit Price Sen. (2)_2_2007.07.13 (RSRI)_EVOLUÇÃO OBRA 2" xfId="10195" xr:uid="{FCA1F49E-A8B3-47F5-8792-3012D7DCA585}"/>
    <cellStyle name="s_Unit Price Sen. (2)_2_2007.07.13 (RSRI)_VSO-4T08-2008.12.02" xfId="4900" xr:uid="{66BB3053-35FF-4BD4-8109-5DAC0EC63506}"/>
    <cellStyle name="s_Unit Price Sen. (2)_2007.04.13 (RSRI)" xfId="1759" xr:uid="{2FEB997C-9EA4-440E-B302-F94927736960}"/>
    <cellStyle name="s_Unit Price Sen. (2)_2007.04.13 (RSRI) 2" xfId="6649" xr:uid="{74832425-DB07-45D2-BDCB-C1519B913145}"/>
    <cellStyle name="s_Unit Price Sen. (2)_2007.04.13 (RSRI) 2 2" xfId="18623" xr:uid="{A72A4CB6-74B7-4E77-A7E2-868A450BD708}"/>
    <cellStyle name="s_Unit Price Sen. (2)_2007.04.13 (RSRI) 2 3" xfId="22320" xr:uid="{666B262E-5CB7-484C-BECE-307B7C16C225}"/>
    <cellStyle name="s_Unit Price Sen. (2)_2007.04.13 (RSRI) 2 4" xfId="30580" xr:uid="{30C3796E-057A-4D91-9829-2D575158F2AB}"/>
    <cellStyle name="s_Unit Price Sen. (2)_2007.04.13 (RSRI) 2 5" xfId="16893" xr:uid="{94FABABF-7B55-46E3-BBC5-A1041E2177EC}"/>
    <cellStyle name="s_Unit Price Sen. (2)_2007.04.13 (RSRI) 2 6" xfId="34857" xr:uid="{A4907180-E8D1-4FD8-B992-B8404AF831E2}"/>
    <cellStyle name="s_Unit Price Sen. (2)_2007.04.13 (RSRI) 3" xfId="37018" xr:uid="{FA326410-9056-4A26-A89E-58FD0C740EA5}"/>
    <cellStyle name="s_Unit Price Sen. (2)_2007.04.13 (RSRI)_BALANÇO" xfId="3921" xr:uid="{34835E86-AFA5-4F2A-9E08-C18C97FC99D9}"/>
    <cellStyle name="s_Unit Price Sen. (2)_2007.04.13 (RSRI)_BALANÇO 2" xfId="8704" xr:uid="{770BD795-F51C-4CD0-BD1C-EC6F31B21DF1}"/>
    <cellStyle name="s_Unit Price Sen. (2)_2007.04.13 (RSRI)_BALANÇO 2 2" xfId="20448" xr:uid="{B88FF2B3-05E2-44C0-9971-DFA37A2A5049}"/>
    <cellStyle name="s_Unit Price Sen. (2)_2007.04.13 (RSRI)_BALANÇO 2 3" xfId="21027" xr:uid="{192F2C6D-17F3-4C9E-AE8F-152F65675427}"/>
    <cellStyle name="s_Unit Price Sen. (2)_2007.04.13 (RSRI)_BALANÇO 2 4" xfId="22042" xr:uid="{7FFE0E97-6577-479E-82BF-F825970F2B22}"/>
    <cellStyle name="s_Unit Price Sen. (2)_2007.04.13 (RSRI)_BALANÇO 2 5" xfId="29708" xr:uid="{0F31C9A9-ABD9-4A6F-B49C-E82EB790779C}"/>
    <cellStyle name="s_Unit Price Sen. (2)_2007.04.13 (RSRI)_BALANÇO 2 6" xfId="21380" xr:uid="{DC47A9A8-5D4A-4784-A282-F2EEF25C0C4C}"/>
    <cellStyle name="s_Unit Price Sen. (2)_2007.04.13 (RSRI)_BALANÇO 3" xfId="11212" xr:uid="{114B4548-C43D-4056-A50D-4040FA38F8E5}"/>
    <cellStyle name="s_Unit Price Sen. (2)_2007.04.13 (RSRI)_BALANÇO 3 2" xfId="12783" xr:uid="{4D50CF78-0497-40F2-920A-DD7D82CD2435}"/>
    <cellStyle name="s_Unit Price Sen. (2)_2007.04.13 (RSRI)_BALANÇO 3 2 2" xfId="24024" xr:uid="{68C065C8-3506-4781-8F34-D799F7F214FE}"/>
    <cellStyle name="s_Unit Price Sen. (2)_2007.04.13 (RSRI)_BALANÇO 3 2 3" xfId="27727" xr:uid="{86E93AF1-A0D5-4689-B71F-87C507630653}"/>
    <cellStyle name="s_Unit Price Sen. (2)_2007.04.13 (RSRI)_BALANÇO 3 2 4" xfId="22168" xr:uid="{8CC6ECB5-8B1B-4996-BCB7-2B876AC2BC3A}"/>
    <cellStyle name="s_Unit Price Sen. (2)_2007.04.13 (RSRI)_BALANÇO 3 2 5" xfId="32774" xr:uid="{575328EC-E1C9-4B2C-9F66-D397F1CE5605}"/>
    <cellStyle name="s_Unit Price Sen. (2)_2007.04.13 (RSRI)_BALANÇO 3 2 6" xfId="15435" xr:uid="{21FDA3BE-C29B-4E5E-B4E1-9FAB67401496}"/>
    <cellStyle name="s_Unit Price Sen. (2)_2007.04.13 (RSRI)_DF's" xfId="2905" xr:uid="{F0EE6F6E-5E28-490A-A09E-958A10C1EE29}"/>
    <cellStyle name="s_Unit Price Sen. (2)_2007.04.13 (RSRI)_DF's 2" xfId="7688" xr:uid="{6DFB4AE3-4CA5-4085-95E7-856CC58F77B3}"/>
    <cellStyle name="s_Unit Price Sen. (2)_2007.04.13 (RSRI)_DF's 2 2" xfId="19555" xr:uid="{7C5E9BA5-D6BF-47B0-A0EE-5E61D650359C}"/>
    <cellStyle name="s_Unit Price Sen. (2)_2007.04.13 (RSRI)_DF's 2 3" xfId="13719" xr:uid="{BD1792D8-F6F3-488A-92AB-FEBB31FB1C2C}"/>
    <cellStyle name="s_Unit Price Sen. (2)_2007.04.13 (RSRI)_DF's 2 4" xfId="29546" xr:uid="{4E171F93-D0A4-4A73-B376-B46DA6E18A21}"/>
    <cellStyle name="s_Unit Price Sen. (2)_2007.04.13 (RSRI)_DF's 2 5" xfId="22682" xr:uid="{DC132530-1B87-4C9B-98C2-1A94F2EAB360}"/>
    <cellStyle name="s_Unit Price Sen. (2)_2007.04.13 (RSRI)_DF's 2 6" xfId="28833" xr:uid="{F6E6A63E-B8A0-40E2-B7B6-E34CA2B168B5}"/>
    <cellStyle name="s_Unit Price Sen. (2)_2007.04.13 (RSRI)_DF's 3" xfId="10714" xr:uid="{BE57AE8D-18DE-4E5F-B36E-A48DD22F9FEA}"/>
    <cellStyle name="s_Unit Price Sen. (2)_2007.04.13 (RSRI)_DF's 3 2" xfId="12289" xr:uid="{E1D99EC4-D136-44EB-9E5B-7FEAA4CE03CE}"/>
    <cellStyle name="s_Unit Price Sen. (2)_2007.04.13 (RSRI)_DF's 3 2 2" xfId="23530" xr:uid="{965D01A1-0DEC-41A7-AE48-2D343A5C4E7E}"/>
    <cellStyle name="s_Unit Price Sen. (2)_2007.04.13 (RSRI)_DF's 3 2 3" xfId="27233" xr:uid="{DBA06FAE-2183-4184-AB58-B1A557B13B5E}"/>
    <cellStyle name="s_Unit Price Sen. (2)_2007.04.13 (RSRI)_DF's 3 2 4" xfId="26006" xr:uid="{2D21925C-ECEB-470E-A272-C6814ECF98DD}"/>
    <cellStyle name="s_Unit Price Sen. (2)_2007.04.13 (RSRI)_DF's 3 2 5" xfId="33446" xr:uid="{6FEFBAE3-1F85-4E16-8CA8-0C9418C1C8DF}"/>
    <cellStyle name="s_Unit Price Sen. (2)_2007.04.13 (RSRI)_DF's 3 2 6" xfId="34168" xr:uid="{95FBB113-F4A0-4718-946C-22C01D73BB8B}"/>
    <cellStyle name="s_Unit Price Sen. (2)_2007.04.13 (RSRI)_EVOLUÇÃO OBRA" xfId="5911" xr:uid="{A66CEC14-D821-4174-88C4-092BF0669D91}"/>
    <cellStyle name="s_Unit Price Sen. (2)_2007.04.13 (RSRI)_EVOLUÇÃO OBRA 2" xfId="10196" xr:uid="{DA05D4B4-4AD3-4242-960E-6AE50EB27E8C}"/>
    <cellStyle name="s_Unit Price Sen. (2)_2007.04.13 (RSRI)_EVOLUÇÃO OBRA 2 2" xfId="21841" xr:uid="{E7113E33-C68B-4394-9AA6-3070619B3EA4}"/>
    <cellStyle name="s_Unit Price Sen. (2)_2007.04.13 (RSRI)_EVOLUÇÃO OBRA 2 3" xfId="25593" xr:uid="{418852F8-8704-4978-8756-B7E0EDA47816}"/>
    <cellStyle name="s_Unit Price Sen. (2)_2007.04.13 (RSRI)_EVOLUÇÃO OBRA 2 4" xfId="26447" xr:uid="{49596F6D-848C-4ABA-97D1-7DC73CDFF6AD}"/>
    <cellStyle name="s_Unit Price Sen. (2)_2007.04.13 (RSRI)_EVOLUÇÃO OBRA 2 5" xfId="33165" xr:uid="{74D193F3-0C93-4325-BF50-521737C20720}"/>
    <cellStyle name="s_Unit Price Sen. (2)_2007.04.13 (RSRI)_EVOLUÇÃO OBRA 2 6" xfId="30636" xr:uid="{2F54FB3A-B3C5-4A06-B8DC-6E32356310E5}"/>
    <cellStyle name="s_Unit Price Sen. (2)_2007.04.13 (RSRI)_EVOLUÇÃO OBRA 3" xfId="11725" xr:uid="{63276F0E-22D2-46E6-A3AC-B1D4B5781F32}"/>
    <cellStyle name="s_Unit Price Sen. (2)_2007.04.13 (RSRI)_EVOLUÇÃO OBRA 3 2" xfId="13281" xr:uid="{7DFC394B-8CE4-4E2C-9118-05664433D119}"/>
    <cellStyle name="s_Unit Price Sen. (2)_2007.04.13 (RSRI)_EVOLUÇÃO OBRA 3 2 2" xfId="24522" xr:uid="{DCE478CF-750A-4B0D-94FA-2C0BD48052BD}"/>
    <cellStyle name="s_Unit Price Sen. (2)_2007.04.13 (RSRI)_EVOLUÇÃO OBRA 3 2 3" xfId="28223" xr:uid="{9A9895F3-CD2F-4A78-AF11-07AD90659C3E}"/>
    <cellStyle name="s_Unit Price Sen. (2)_2007.04.13 (RSRI)_EVOLUÇÃO OBRA 3 2 4" xfId="15510" xr:uid="{CEF0E7B0-1DD8-4118-84E8-2FF288124DD5}"/>
    <cellStyle name="s_Unit Price Sen. (2)_2007.04.13 (RSRI)_EVOLUÇÃO OBRA 3 2 5" xfId="33629" xr:uid="{C8B8E813-CB10-4236-B15D-59DC664A9674}"/>
    <cellStyle name="s_Unit Price Sen. (2)_2007.04.13 (RSRI)_EVOLUÇÃO OBRA 3 2 6" xfId="35173" xr:uid="{84D8603C-B02F-45B7-B838-BBD030822E55}"/>
    <cellStyle name="s_Unit Price Sen. (2)_2007.04.13 (RSRI)_VSO-4T08-2008.12.02" xfId="4901" xr:uid="{4C4FAF41-A41F-47F5-96A8-6D5AA64B3ABB}"/>
    <cellStyle name="s_Unit Price Sen. (2)_2007.04.13 (RSRI)_VSO-4T08-2008.12.02 2" xfId="9202" xr:uid="{353CE716-5529-4F02-A289-AB83F644002C}"/>
    <cellStyle name="s_Unit Price Sen. (2)_2007.04.13 (RSRI)_VSO-4T08-2008.12.02 2 2" xfId="20940" xr:uid="{6A6D45DF-1685-4715-B595-E86E988D49C8}"/>
    <cellStyle name="s_Unit Price Sen. (2)_2007.04.13 (RSRI)_VSO-4T08-2008.12.02 2 3" xfId="24752" xr:uid="{06EA6654-8391-4DC4-9F12-9B72DD54E6FA}"/>
    <cellStyle name="s_Unit Price Sen. (2)_2007.04.13 (RSRI)_VSO-4T08-2008.12.02 2 4" xfId="21573" xr:uid="{201AD6E2-9FE3-45F9-90B1-0C7A860AB7A1}"/>
    <cellStyle name="s_Unit Price Sen. (2)_2007.04.13 (RSRI)_VSO-4T08-2008.12.02 2 5" xfId="31560" xr:uid="{D8C52619-BF25-4DCF-8EB7-EA8D59EBBD19}"/>
    <cellStyle name="s_Unit Price Sen. (2)_2007.04.13 (RSRI)_VSO-4T08-2008.12.02 2 6" xfId="26408" xr:uid="{AAC305E6-A98C-46F5-8CE0-A095C2A28C46}"/>
    <cellStyle name="s_Unit Price Sen. (2)_2007.04.13 (RSRI)_VSO-4T08-2008.12.02 3" xfId="37019" xr:uid="{A2A5F53F-A61C-4761-BECA-B4ACF02646A9}"/>
    <cellStyle name="s_Unit Price Sen. (2)_2007.07.13 (RSRI)" xfId="1760" xr:uid="{8D87D5F9-8FEF-4FFE-B375-0CDFB9002AF1}"/>
    <cellStyle name="s_Unit Price Sen. (2)_2007.07.13 (RSRI) 2" xfId="6650" xr:uid="{D2D3385E-E4D7-45BB-9FEE-6938C9B6A695}"/>
    <cellStyle name="s_Unit Price Sen. (2)_2007.07.13 (RSRI) 2 2" xfId="18624" xr:uid="{DBAE53CA-04AA-4E7D-A3EE-73DBD219BDDE}"/>
    <cellStyle name="s_Unit Price Sen. (2)_2007.07.13 (RSRI) 2 3" xfId="15859" xr:uid="{180D1BA1-3D44-4B58-9B99-32B27FF120E5}"/>
    <cellStyle name="s_Unit Price Sen. (2)_2007.07.13 (RSRI) 2 4" xfId="29575" xr:uid="{1A75E916-7253-48CD-A04A-35256BAAC016}"/>
    <cellStyle name="s_Unit Price Sen. (2)_2007.07.13 (RSRI) 2 5" xfId="23016" xr:uid="{718B00EF-2347-4F22-8E63-D8D11AF74135}"/>
    <cellStyle name="s_Unit Price Sen. (2)_2007.07.13 (RSRI) 2 6" xfId="33067" xr:uid="{41E19D70-65E9-482F-BF94-7B961C57CE0B}"/>
    <cellStyle name="s_Unit Price Sen. (2)_2007.07.13 (RSRI) 3" xfId="37020" xr:uid="{F09F6E58-C325-4912-A87C-5C3D1AEB65A6}"/>
    <cellStyle name="s_Unit Price Sen. (2)_2007.07.13 (RSRI)_BALANÇO" xfId="3922" xr:uid="{0E3E5133-66B2-454B-B1A1-ADCC9F3D924E}"/>
    <cellStyle name="s_Unit Price Sen. (2)_2007.07.13 (RSRI)_BALANÇO 2" xfId="8705" xr:uid="{CB294D42-7A51-4BEB-9F2B-2566581FB57A}"/>
    <cellStyle name="s_Unit Price Sen. (2)_2007.07.13 (RSRI)_BALANÇO 2 2" xfId="20449" xr:uid="{7E7424A1-1AD7-4D01-9781-5388C7079CA7}"/>
    <cellStyle name="s_Unit Price Sen. (2)_2007.07.13 (RSRI)_BALANÇO 2 3" xfId="17199" xr:uid="{18A6AFE7-6EBB-4401-A780-D0AC172A657C}"/>
    <cellStyle name="s_Unit Price Sen. (2)_2007.07.13 (RSRI)_BALANÇO 2 4" xfId="30846" xr:uid="{5FB6B9B5-BFD2-4F38-BCED-3704ED73C568}"/>
    <cellStyle name="s_Unit Price Sen. (2)_2007.07.13 (RSRI)_BALANÇO 2 5" xfId="25928" xr:uid="{84836DD5-C953-41B1-AE39-D5C3D7B92637}"/>
    <cellStyle name="s_Unit Price Sen. (2)_2007.07.13 (RSRI)_BALANÇO 2 6" xfId="16920" xr:uid="{AEE95E16-A720-46B9-8192-CD67D121D2E0}"/>
    <cellStyle name="s_Unit Price Sen. (2)_2007.07.13 (RSRI)_BALANÇO 3" xfId="11213" xr:uid="{53991616-3209-4F7D-9F4A-505C547A30CA}"/>
    <cellStyle name="s_Unit Price Sen. (2)_2007.07.13 (RSRI)_BALANÇO 3 2" xfId="12784" xr:uid="{0E296B7A-F804-4BD7-BC87-FB24344A5494}"/>
    <cellStyle name="s_Unit Price Sen. (2)_2007.07.13 (RSRI)_BALANÇO 3 2 2" xfId="24025" xr:uid="{DCB3DFDC-5714-4F4E-985D-C56383E0B740}"/>
    <cellStyle name="s_Unit Price Sen. (2)_2007.07.13 (RSRI)_BALANÇO 3 2 3" xfId="27728" xr:uid="{31D5FDEB-FBCE-45E7-9DAD-59BF524B5B20}"/>
    <cellStyle name="s_Unit Price Sen. (2)_2007.07.13 (RSRI)_BALANÇO 3 2 4" xfId="28433" xr:uid="{2A0732B5-C668-442E-97D3-49A56DD2AC03}"/>
    <cellStyle name="s_Unit Price Sen. (2)_2007.07.13 (RSRI)_BALANÇO 3 2 5" xfId="31900" xr:uid="{52D1316B-F556-4C4F-A921-384C94F545CC}"/>
    <cellStyle name="s_Unit Price Sen. (2)_2007.07.13 (RSRI)_BALANÇO 3 2 6" xfId="33893" xr:uid="{AD49CDA6-F014-4DF4-99D8-AC812C197D4A}"/>
    <cellStyle name="s_Unit Price Sen. (2)_2007.07.13 (RSRI)_DF's" xfId="2906" xr:uid="{FEAF05A7-10D9-4132-B105-E099F1926F06}"/>
    <cellStyle name="s_Unit Price Sen. (2)_2007.07.13 (RSRI)_DF's 2" xfId="7689" xr:uid="{9488E0F3-BA78-4B9A-AF03-B4827700F8DE}"/>
    <cellStyle name="s_Unit Price Sen. (2)_2007.07.13 (RSRI)_DF's 2 2" xfId="19556" xr:uid="{F4B787E2-20A0-4097-B3F3-3B3C6220CBCB}"/>
    <cellStyle name="s_Unit Price Sen. (2)_2007.07.13 (RSRI)_DF's 2 3" xfId="13718" xr:uid="{821A0D29-A851-4ECC-A884-F9E0FB758260}"/>
    <cellStyle name="s_Unit Price Sen. (2)_2007.07.13 (RSRI)_DF's 2 4" xfId="22504" xr:uid="{CE1481D2-2EFC-49C0-A88C-E9AE2C58C852}"/>
    <cellStyle name="s_Unit Price Sen. (2)_2007.07.13 (RSRI)_DF's 2 5" xfId="16325" xr:uid="{B7EE79EF-B005-4EF4-BA1E-108469D85BF8}"/>
    <cellStyle name="s_Unit Price Sen. (2)_2007.07.13 (RSRI)_DF's 2 6" xfId="34840" xr:uid="{30AA162E-52BC-4234-A77F-B4EFF1EAB5CB}"/>
    <cellStyle name="s_Unit Price Sen. (2)_2007.07.13 (RSRI)_DF's 3" xfId="10715" xr:uid="{43B929F8-ADB5-4A1E-A138-056BBA8B40D4}"/>
    <cellStyle name="s_Unit Price Sen. (2)_2007.07.13 (RSRI)_DF's 3 2" xfId="12290" xr:uid="{47A18B35-C6A9-4969-A1B7-1AA49A5AFFB5}"/>
    <cellStyle name="s_Unit Price Sen. (2)_2007.07.13 (RSRI)_DF's 3 2 2" xfId="23531" xr:uid="{9F822F5A-F1FB-4D43-8B1B-5B996AE300EF}"/>
    <cellStyle name="s_Unit Price Sen. (2)_2007.07.13 (RSRI)_DF's 3 2 3" xfId="27234" xr:uid="{79553A4B-91F8-4D72-B3F3-D92462D2F791}"/>
    <cellStyle name="s_Unit Price Sen. (2)_2007.07.13 (RSRI)_DF's 3 2 4" xfId="22015" xr:uid="{DEE22E9A-EA4D-4B82-BF3E-A904BF72D51C}"/>
    <cellStyle name="s_Unit Price Sen. (2)_2007.07.13 (RSRI)_DF's 3 2 5" xfId="30767" xr:uid="{4FE32E9B-AF5B-42DE-AFE8-9EF23CD4E9F3}"/>
    <cellStyle name="s_Unit Price Sen. (2)_2007.07.13 (RSRI)_DF's 3 2 6" xfId="34313" xr:uid="{C2DA415A-9350-4FDE-8758-E8C41AEE230F}"/>
    <cellStyle name="s_Unit Price Sen. (2)_2007.07.13 (RSRI)_EVOLUÇÃO OBRA" xfId="5912" xr:uid="{7CB96063-F56B-4B94-A8E4-D526943765F9}"/>
    <cellStyle name="s_Unit Price Sen. (2)_2007.07.13 (RSRI)_EVOLUÇÃO OBRA 2" xfId="10197" xr:uid="{FCBF83BE-5000-4044-AF47-596F60796887}"/>
    <cellStyle name="s_Unit Price Sen. (2)_2007.07.13 (RSRI)_EVOLUÇÃO OBRA 2 2" xfId="21842" xr:uid="{711A3974-D856-422E-96B8-B3DC44046850}"/>
    <cellStyle name="s_Unit Price Sen. (2)_2007.07.13 (RSRI)_EVOLUÇÃO OBRA 2 3" xfId="25594" xr:uid="{81DFB816-EC32-4B6D-84E3-3FC62FE431A4}"/>
    <cellStyle name="s_Unit Price Sen. (2)_2007.07.13 (RSRI)_EVOLUÇÃO OBRA 2 4" xfId="19751" xr:uid="{7CA3AD8C-615F-4E51-A54D-1FC858F4F6F9}"/>
    <cellStyle name="s_Unit Price Sen. (2)_2007.07.13 (RSRI)_EVOLUÇÃO OBRA 2 5" xfId="32795" xr:uid="{24E22A1D-EEC0-429F-9017-AC4D3C65A09C}"/>
    <cellStyle name="s_Unit Price Sen. (2)_2007.07.13 (RSRI)_EVOLUÇÃO OBRA 2 6" xfId="21504" xr:uid="{E24EF16B-8FD2-47F5-AD35-152E015837A7}"/>
    <cellStyle name="s_Unit Price Sen. (2)_2007.07.13 (RSRI)_EVOLUÇÃO OBRA 3" xfId="11726" xr:uid="{26DD5B78-C351-4D0C-B7B0-34766DB4D2A1}"/>
    <cellStyle name="s_Unit Price Sen. (2)_2007.07.13 (RSRI)_EVOLUÇÃO OBRA 3 2" xfId="13282" xr:uid="{62AF534D-5BC3-4DD9-86DF-6E6F75869655}"/>
    <cellStyle name="s_Unit Price Sen. (2)_2007.07.13 (RSRI)_EVOLUÇÃO OBRA 3 2 2" xfId="24523" xr:uid="{0EC57117-34F6-49A4-9234-6AD9A9A471BA}"/>
    <cellStyle name="s_Unit Price Sen. (2)_2007.07.13 (RSRI)_EVOLUÇÃO OBRA 3 2 3" xfId="28224" xr:uid="{E07FE579-5F17-48C2-99DD-CD5F7C5DB99D}"/>
    <cellStyle name="s_Unit Price Sen. (2)_2007.07.13 (RSRI)_EVOLUÇÃO OBRA 3 2 4" xfId="22545" xr:uid="{6B5556BA-3A56-47C5-8C42-2F59D3DB743E}"/>
    <cellStyle name="s_Unit Price Sen. (2)_2007.07.13 (RSRI)_EVOLUÇÃO OBRA 3 2 5" xfId="33630" xr:uid="{E1846CE8-74BA-427B-A201-53BB41600065}"/>
    <cellStyle name="s_Unit Price Sen. (2)_2007.07.13 (RSRI)_EVOLUÇÃO OBRA 3 2 6" xfId="35174" xr:uid="{868CF97E-B581-4069-8F5B-D5A90690435D}"/>
    <cellStyle name="s_Unit Price Sen. (2)_2007.07.13 (RSRI)_VSO-4T08-2008.12.02" xfId="4902" xr:uid="{5E56DDF3-608B-4B41-B110-6D8832462027}"/>
    <cellStyle name="s_Unit Price Sen. (2)_2007.07.13 (RSRI)_VSO-4T08-2008.12.02 2" xfId="9203" xr:uid="{285A25EC-E911-41AA-80E8-7CFE633EB5D0}"/>
    <cellStyle name="s_Unit Price Sen. (2)_2007.07.13 (RSRI)_VSO-4T08-2008.12.02 2 2" xfId="20941" xr:uid="{3ABFDF63-F5BA-4F19-8EBC-D11CBC3C2D46}"/>
    <cellStyle name="s_Unit Price Sen. (2)_2007.07.13 (RSRI)_VSO-4T08-2008.12.02 2 3" xfId="24753" xr:uid="{1547C6D1-C602-46A1-90F4-0E1389153B19}"/>
    <cellStyle name="s_Unit Price Sen. (2)_2007.07.13 (RSRI)_VSO-4T08-2008.12.02 2 4" xfId="28677" xr:uid="{FAE7026F-FDFA-4D60-A599-D4CE49375277}"/>
    <cellStyle name="s_Unit Price Sen. (2)_2007.07.13 (RSRI)_VSO-4T08-2008.12.02 2 5" xfId="32304" xr:uid="{002CBAAA-1586-4AB3-99FC-18ADE78EF271}"/>
    <cellStyle name="s_Unit Price Sen. (2)_2007.07.13 (RSRI)_VSO-4T08-2008.12.02 2 6" xfId="34736" xr:uid="{B424DF20-9BA7-4329-9461-B452EB8C972F}"/>
    <cellStyle name="s_Unit Price Sen. (2)_2007.07.13 (RSRI)_VSO-4T08-2008.12.02 3" xfId="37021" xr:uid="{9C72C751-2391-4FB8-8253-2B1A551C8454}"/>
    <cellStyle name="s_UPVAL9" xfId="1761" xr:uid="{AC31E97F-3C85-46F3-8764-67874828775B}"/>
    <cellStyle name="s_UPVAL9 2" xfId="6651" xr:uid="{F6206703-4B04-46C6-992E-C8CFF7B8BAA0}"/>
    <cellStyle name="s_UPVAL9 2 2" xfId="18625" xr:uid="{06A5792A-8A69-40B4-B930-7883637922BF}"/>
    <cellStyle name="s_UPVAL9 2 3" xfId="13963" xr:uid="{DDFF0B73-5ED4-410E-A4DF-39A33FCD3364}"/>
    <cellStyle name="s_UPVAL9 2 4" xfId="14576" xr:uid="{D5879F70-1DD1-489F-81AA-8E2F14D934D8}"/>
    <cellStyle name="s_UPVAL9 2 5" xfId="25763" xr:uid="{4C46D303-5AC7-4BCC-B8B3-384AAC43D401}"/>
    <cellStyle name="s_UPVAL9 2 6" xfId="32396" xr:uid="{0CA135D8-6136-4879-B989-5462D0088A6E}"/>
    <cellStyle name="s_UPVAL9 3" xfId="37022" xr:uid="{B6121806-AC66-4C2C-A69D-F2F6338C25B0}"/>
    <cellStyle name="s_UPVAL9_2007.04.13 (RSRI)" xfId="1762" xr:uid="{F51B9C33-0FAC-4EC5-9F31-12E41F41747C}"/>
    <cellStyle name="s_UPVAL9_2007.04.13 (RSRI) 2" xfId="6652" xr:uid="{DC49B5B8-6703-47E5-8E68-ABE9E891AA22}"/>
    <cellStyle name="s_UPVAL9_2007.04.13 (RSRI) 2 2" xfId="18626" xr:uid="{7E206C61-AB97-47A8-B0C8-B1A6F48A62B0}"/>
    <cellStyle name="s_UPVAL9_2007.04.13 (RSRI) 2 3" xfId="16616" xr:uid="{86F5001B-BB34-4C1B-A9F0-B9B338F4B755}"/>
    <cellStyle name="s_UPVAL9_2007.04.13 (RSRI) 2 4" xfId="17092" xr:uid="{7E78FB35-8A57-4AC7-B710-5F5D213ED334}"/>
    <cellStyle name="s_UPVAL9_2007.04.13 (RSRI) 2 5" xfId="29005" xr:uid="{1CD5A642-2B0D-4298-BD69-C58CCD51EDC6}"/>
    <cellStyle name="s_UPVAL9_2007.04.13 (RSRI) 2 6" xfId="21822" xr:uid="{05C4C385-32AD-403E-97A5-CD4E3472DCBB}"/>
    <cellStyle name="s_UPVAL9_2007.04.13 (RSRI) 3" xfId="37023" xr:uid="{BD920708-DF29-42A0-B45E-263DA3C68D56}"/>
    <cellStyle name="s_UPVAL9_2007.04.13 (RSRI)_BALANÇO" xfId="3923" xr:uid="{079DCA98-32C7-4117-A153-19EA7FA08A17}"/>
    <cellStyle name="s_UPVAL9_2007.04.13 (RSRI)_BALANÇO 2" xfId="8706" xr:uid="{EB0E6C9C-090E-4C70-9860-713CB9A2C1BF}"/>
    <cellStyle name="s_UPVAL9_2007.04.13 (RSRI)_BALANÇO 2 2" xfId="20450" xr:uid="{BE45EE0D-08E4-415A-A8C5-D081CB23BF8B}"/>
    <cellStyle name="s_UPVAL9_2007.04.13 (RSRI)_BALANÇO 2 3" xfId="18755" xr:uid="{40066810-4CE1-40B9-B42A-AA90BAAB1893}"/>
    <cellStyle name="s_UPVAL9_2007.04.13 (RSRI)_BALANÇO 2 4" xfId="29840" xr:uid="{BE4FBA16-E655-4E38-941B-43D4A9AE9240}"/>
    <cellStyle name="s_UPVAL9_2007.04.13 (RSRI)_BALANÇO 2 5" xfId="14438" xr:uid="{FD06D050-9DFA-4C97-B644-87A9175B7774}"/>
    <cellStyle name="s_UPVAL9_2007.04.13 (RSRI)_BALANÇO 2 6" xfId="26652" xr:uid="{A7978B7D-C0BF-4885-9809-3C0A4E200687}"/>
    <cellStyle name="s_UPVAL9_2007.04.13 (RSRI)_BALANÇO 3" xfId="11214" xr:uid="{45C2B874-D20A-413E-8BCB-2CFFA627CD03}"/>
    <cellStyle name="s_UPVAL9_2007.04.13 (RSRI)_BALANÇO 3 2" xfId="12785" xr:uid="{6E13FA3D-93AB-4E03-BCDE-2124E7E98444}"/>
    <cellStyle name="s_UPVAL9_2007.04.13 (RSRI)_BALANÇO 3 2 2" xfId="24026" xr:uid="{C062DFA1-1665-4C84-8C83-3462FC990E6A}"/>
    <cellStyle name="s_UPVAL9_2007.04.13 (RSRI)_BALANÇO 3 2 3" xfId="27729" xr:uid="{728E80ED-3204-4564-89BE-6A828027A8BD}"/>
    <cellStyle name="s_UPVAL9_2007.04.13 (RSRI)_BALANÇO 3 2 4" xfId="17111" xr:uid="{29B2A1AB-D6CF-4676-B970-45315611A6F1}"/>
    <cellStyle name="s_UPVAL9_2007.04.13 (RSRI)_BALANÇO 3 2 5" xfId="29747" xr:uid="{D9631691-410F-4BEA-B4E0-1FFEA44C3C7A}"/>
    <cellStyle name="s_UPVAL9_2007.04.13 (RSRI)_BALANÇO 3 2 6" xfId="22749" xr:uid="{CDA194F9-6D17-4C81-A64F-13A06DC0F29C}"/>
    <cellStyle name="s_UPVAL9_2007.04.13 (RSRI)_DF's" xfId="2907" xr:uid="{4D11D34A-1C74-424B-8334-6C18CFB6A48A}"/>
    <cellStyle name="s_UPVAL9_2007.04.13 (RSRI)_DF's 2" xfId="7690" xr:uid="{C6CF66DC-1B57-49AC-AC2E-FF32ED1E0C2C}"/>
    <cellStyle name="s_UPVAL9_2007.04.13 (RSRI)_DF's 2 2" xfId="19557" xr:uid="{0B718C93-FF3C-4B92-9A85-1320D1B8D449}"/>
    <cellStyle name="s_UPVAL9_2007.04.13 (RSRI)_DF's 2 3" xfId="16533" xr:uid="{3A236C1D-D515-4540-9795-55FB5A18943D}"/>
    <cellStyle name="s_UPVAL9_2007.04.13 (RSRI)_DF's 2 4" xfId="15566" xr:uid="{3EF29D56-65AD-45D4-978D-F7F8F1D1FABD}"/>
    <cellStyle name="s_UPVAL9_2007.04.13 (RSRI)_DF's 2 5" xfId="32504" xr:uid="{1E0F9467-B45C-4BA3-8289-F00E5CCA7CDA}"/>
    <cellStyle name="s_UPVAL9_2007.04.13 (RSRI)_DF's 2 6" xfId="32917" xr:uid="{1596236E-8D9F-437B-B9CA-ACE0D543BB3B}"/>
    <cellStyle name="s_UPVAL9_2007.04.13 (RSRI)_DF's 3" xfId="10716" xr:uid="{CC024B70-0E6C-4A9B-A982-8DC6B382A9EA}"/>
    <cellStyle name="s_UPVAL9_2007.04.13 (RSRI)_DF's 3 2" xfId="12291" xr:uid="{D1F4E0D5-6A9B-4209-9EFB-7552407676EA}"/>
    <cellStyle name="s_UPVAL9_2007.04.13 (RSRI)_DF's 3 2 2" xfId="23532" xr:uid="{0D3FF27B-33D4-4730-A2D4-A802681C1A86}"/>
    <cellStyle name="s_UPVAL9_2007.04.13 (RSRI)_DF's 3 2 3" xfId="27235" xr:uid="{999EA097-91A4-4276-8507-50CAC5E58CA7}"/>
    <cellStyle name="s_UPVAL9_2007.04.13 (RSRI)_DF's 3 2 4" xfId="28490" xr:uid="{E7051AA2-DC95-4162-B2F6-786EB42EE07C}"/>
    <cellStyle name="s_UPVAL9_2007.04.13 (RSRI)_DF's 3 2 5" xfId="15373" xr:uid="{7E7D2AC2-636D-4A05-8064-5D510813539B}"/>
    <cellStyle name="s_UPVAL9_2007.04.13 (RSRI)_DF's 3 2 6" xfId="34931" xr:uid="{D771F81C-9C6D-4996-BBBC-77F1BB545BCB}"/>
    <cellStyle name="s_UPVAL9_2007.04.13 (RSRI)_EVOLUÇÃO OBRA" xfId="5913" xr:uid="{7CE77371-D9D2-4243-92EE-E223A0B76F17}"/>
    <cellStyle name="s_UPVAL9_2007.04.13 (RSRI)_EVOLUÇÃO OBRA 2" xfId="10198" xr:uid="{D19D7746-33A3-4FBA-BCD5-25474B8EE89D}"/>
    <cellStyle name="s_UPVAL9_2007.04.13 (RSRI)_EVOLUÇÃO OBRA 2 2" xfId="21843" xr:uid="{E56080F2-54A2-43C6-A3A9-E9411CBD6C62}"/>
    <cellStyle name="s_UPVAL9_2007.04.13 (RSRI)_EVOLUÇÃO OBRA 2 3" xfId="25595" xr:uid="{A3B90BDA-3041-4992-9BAA-BA157FDF7D11}"/>
    <cellStyle name="s_UPVAL9_2007.04.13 (RSRI)_EVOLUÇÃO OBRA 2 4" xfId="21484" xr:uid="{B1D50A4C-764E-4616-BBDB-52D0ED7E0F40}"/>
    <cellStyle name="s_UPVAL9_2007.04.13 (RSRI)_EVOLUÇÃO OBRA 2 5" xfId="31826" xr:uid="{29E86B88-553B-44B6-8F38-393327224396}"/>
    <cellStyle name="s_UPVAL9_2007.04.13 (RSRI)_EVOLUÇÃO OBRA 2 6" xfId="17741" xr:uid="{6A31D1AC-3165-4663-9D1B-1ABBADCC171F}"/>
    <cellStyle name="s_UPVAL9_2007.04.13 (RSRI)_EVOLUÇÃO OBRA 3" xfId="11727" xr:uid="{B764CB67-CDB2-45BE-9BEC-1E8B41ADB774}"/>
    <cellStyle name="s_UPVAL9_2007.04.13 (RSRI)_EVOLUÇÃO OBRA 3 2" xfId="13283" xr:uid="{D58DEFF0-B371-412D-B321-B17DF5F6F3A6}"/>
    <cellStyle name="s_UPVAL9_2007.04.13 (RSRI)_EVOLUÇÃO OBRA 3 2 2" xfId="24524" xr:uid="{C7C5C045-E1EF-4540-923B-BA4F37992657}"/>
    <cellStyle name="s_UPVAL9_2007.04.13 (RSRI)_EVOLUÇÃO OBRA 3 2 3" xfId="28225" xr:uid="{5A189AC1-1970-4BB7-9121-D6FB3020F497}"/>
    <cellStyle name="s_UPVAL9_2007.04.13 (RSRI)_EVOLUÇÃO OBRA 3 2 4" xfId="16263" xr:uid="{DF012EC4-E58A-4A55-94A5-0196430B00A6}"/>
    <cellStyle name="s_UPVAL9_2007.04.13 (RSRI)_EVOLUÇÃO OBRA 3 2 5" xfId="33631" xr:uid="{7AC36018-CBEE-43E6-9AE5-12F697A6816B}"/>
    <cellStyle name="s_UPVAL9_2007.04.13 (RSRI)_EVOLUÇÃO OBRA 3 2 6" xfId="35175" xr:uid="{112786BC-14B6-4CF0-8BAB-44E99477C14B}"/>
    <cellStyle name="s_UPVAL9_2007.04.13 (RSRI)_VSO-4T08-2008.12.02" xfId="4903" xr:uid="{491502D2-232B-4AFB-9D53-FE4B1CA5B4B1}"/>
    <cellStyle name="s_UPVAL9_2007.04.13 (RSRI)_VSO-4T08-2008.12.02 2" xfId="9204" xr:uid="{9E672080-06D0-4917-BBE2-A08378BF4A88}"/>
    <cellStyle name="s_UPVAL9_2007.04.13 (RSRI)_VSO-4T08-2008.12.02 2 2" xfId="20942" xr:uid="{35AD66CB-BF59-45C6-BB85-7B48D74EB855}"/>
    <cellStyle name="s_UPVAL9_2007.04.13 (RSRI)_VSO-4T08-2008.12.02 2 3" xfId="24754" xr:uid="{F8AAB1E6-45B9-4272-ABBA-889148748DF9}"/>
    <cellStyle name="s_UPVAL9_2007.04.13 (RSRI)_VSO-4T08-2008.12.02 2 4" xfId="17779" xr:uid="{4E81802A-34F4-48BC-B2A2-6BE2355B9115}"/>
    <cellStyle name="s_UPVAL9_2007.04.13 (RSRI)_VSO-4T08-2008.12.02 2 5" xfId="30074" xr:uid="{40493A6A-4060-46D3-922B-352FFFCB68DE}"/>
    <cellStyle name="s_UPVAL9_2007.04.13 (RSRI)_VSO-4T08-2008.12.02 2 6" xfId="31979" xr:uid="{D23A9836-1C4C-4E30-863F-AA3551335C8F}"/>
    <cellStyle name="s_UPVAL9_2007.04.13 (RSRI)_VSO-4T08-2008.12.02 3" xfId="37024" xr:uid="{760ECA2E-912E-48AA-B50B-B37A02860F0F}"/>
    <cellStyle name="s_UPVAL9_2007.07.13 (RSRI)" xfId="1763" xr:uid="{C23E003C-BA02-4BB1-A3EC-4C7F7F0414C8}"/>
    <cellStyle name="s_UPVAL9_2007.07.13 (RSRI) 2" xfId="6653" xr:uid="{0746D4A7-C6F4-46DC-AB00-E72717F21BA6}"/>
    <cellStyle name="s_UPVAL9_2007.07.13 (RSRI) 2 2" xfId="18627" xr:uid="{16FA6BF3-AFC7-4EF1-AA7D-7F3E2024CE14}"/>
    <cellStyle name="s_UPVAL9_2007.07.13 (RSRI) 2 3" xfId="22702" xr:uid="{1A415AC4-18EF-42EB-A852-274AEBAB857B}"/>
    <cellStyle name="s_UPVAL9_2007.07.13 (RSRI) 2 4" xfId="14548" xr:uid="{86D656E6-2770-4E49-B755-480EE0DD9378}"/>
    <cellStyle name="s_UPVAL9_2007.07.13 (RSRI) 2 5" xfId="31300" xr:uid="{DA4E1309-C3C6-4B58-8D06-42BE501BFF91}"/>
    <cellStyle name="s_UPVAL9_2007.07.13 (RSRI) 2 6" xfId="34839" xr:uid="{D0BC4A16-3143-4AF3-8923-6A49CCE2CA41}"/>
    <cellStyle name="s_UPVAL9_2007.07.13 (RSRI) 3" xfId="37025" xr:uid="{09DC574C-BE09-4ABA-B9F9-68BD790A95A9}"/>
    <cellStyle name="s_UPVAL9_2007.07.13 (RSRI)_BALANÇO" xfId="3924" xr:uid="{3A57DDFA-A6C8-4D0B-8988-B481C7F5FF34}"/>
    <cellStyle name="s_UPVAL9_2007.07.13 (RSRI)_BALANÇO 2" xfId="8707" xr:uid="{94A89859-6B59-425A-BC3D-8B7896FE9104}"/>
    <cellStyle name="s_UPVAL9_2007.07.13 (RSRI)_BALANÇO 2 2" xfId="20451" xr:uid="{AE77FB7C-45FC-40ED-B3B2-E8DB91FF0CC4}"/>
    <cellStyle name="s_UPVAL9_2007.07.13 (RSRI)_BALANÇO 2 3" xfId="14898" xr:uid="{74D8ADED-0F56-42B4-A885-5A14050E5239}"/>
    <cellStyle name="s_UPVAL9_2007.07.13 (RSRI)_BALANÇO 2 4" xfId="28715" xr:uid="{870C97A1-784E-4DBC-9791-1FE0C424BE71}"/>
    <cellStyle name="s_UPVAL9_2007.07.13 (RSRI)_BALANÇO 2 5" xfId="15526" xr:uid="{EA15D9CC-E69E-4F2B-BC1E-092F8FC553C6}"/>
    <cellStyle name="s_UPVAL9_2007.07.13 (RSRI)_BALANÇO 2 6" xfId="33150" xr:uid="{574BC9EC-10EA-4132-B087-2CE9ED1B5DEB}"/>
    <cellStyle name="s_UPVAL9_2007.07.13 (RSRI)_BALANÇO 3" xfId="11215" xr:uid="{2B301B54-AAF2-4ED2-91AC-66926A00E2D0}"/>
    <cellStyle name="s_UPVAL9_2007.07.13 (RSRI)_BALANÇO 3 2" xfId="12786" xr:uid="{30CF1099-F891-48DC-8AB0-734E6DC5479E}"/>
    <cellStyle name="s_UPVAL9_2007.07.13 (RSRI)_BALANÇO 3 2 2" xfId="24027" xr:uid="{48A16281-4100-4EFB-ADCE-CC2933576E74}"/>
    <cellStyle name="s_UPVAL9_2007.07.13 (RSRI)_BALANÇO 3 2 3" xfId="27730" xr:uid="{BC41460E-0C9C-495D-86DC-8A35AECB2F44}"/>
    <cellStyle name="s_UPVAL9_2007.07.13 (RSRI)_BALANÇO 3 2 4" xfId="15741" xr:uid="{1DF3750B-2D4C-40FD-A679-F04B50BBF1D8}"/>
    <cellStyle name="s_UPVAL9_2007.07.13 (RSRI)_BALANÇO 3 2 5" xfId="26601" xr:uid="{99FA6538-623A-4CD0-90F7-F20E3B16AFE4}"/>
    <cellStyle name="s_UPVAL9_2007.07.13 (RSRI)_BALANÇO 3 2 6" xfId="34471" xr:uid="{C8C06F59-7129-4D91-B9A3-FA71CF3EF3A3}"/>
    <cellStyle name="s_UPVAL9_2007.07.13 (RSRI)_DF's" xfId="2908" xr:uid="{85BF2AC0-1ECC-46CC-A715-4EB8FD985632}"/>
    <cellStyle name="s_UPVAL9_2007.07.13 (RSRI)_DF's 2" xfId="7691" xr:uid="{89B22E4A-16E2-49B8-8C57-9F2B6C564E3F}"/>
    <cellStyle name="s_UPVAL9_2007.07.13 (RSRI)_DF's 2 2" xfId="19558" xr:uid="{36C7C27A-B794-4180-8DD0-E5FCDD4C6C5F}"/>
    <cellStyle name="s_UPVAL9_2007.07.13 (RSRI)_DF's 2 3" xfId="21135" xr:uid="{2DB961C5-0CEE-438F-8AB6-A286EC860A5C}"/>
    <cellStyle name="s_UPVAL9_2007.07.13 (RSRI)_DF's 2 4" xfId="15045" xr:uid="{AABF2410-A51A-4921-8B86-99E35860AF82}"/>
    <cellStyle name="s_UPVAL9_2007.07.13 (RSRI)_DF's 2 5" xfId="30728" xr:uid="{D5491BB3-3ED9-4BC1-9798-588FF43A08A3}"/>
    <cellStyle name="s_UPVAL9_2007.07.13 (RSRI)_DF's 2 6" xfId="34705" xr:uid="{7E6F5F82-B7EC-472A-8AAC-2327A0B8D405}"/>
    <cellStyle name="s_UPVAL9_2007.07.13 (RSRI)_DF's 3" xfId="10717" xr:uid="{201F0B9A-EBA6-4901-8532-C3611495AB49}"/>
    <cellStyle name="s_UPVAL9_2007.07.13 (RSRI)_DF's 3 2" xfId="12292" xr:uid="{79FCE02A-C863-4E9D-AAA4-B181C5B303DC}"/>
    <cellStyle name="s_UPVAL9_2007.07.13 (RSRI)_DF's 3 2 2" xfId="23533" xr:uid="{3839F935-E734-4EA8-9459-29FA98CB6190}"/>
    <cellStyle name="s_UPVAL9_2007.07.13 (RSRI)_DF's 3 2 3" xfId="27236" xr:uid="{54B6D6F7-5E11-4C2C-A95A-FF832D5B13ED}"/>
    <cellStyle name="s_UPVAL9_2007.07.13 (RSRI)_DF's 3 2 4" xfId="22118" xr:uid="{A4F40612-229D-4B01-B71F-E08EC4DB0BC8}"/>
    <cellStyle name="s_UPVAL9_2007.07.13 (RSRI)_DF's 3 2 5" xfId="30662" xr:uid="{FAE1AC05-4434-498E-BC6B-C181F035B81F}"/>
    <cellStyle name="s_UPVAL9_2007.07.13 (RSRI)_DF's 3 2 6" xfId="20084" xr:uid="{54029387-29C7-4FA2-9BCA-02F38DADF20E}"/>
    <cellStyle name="s_UPVAL9_2007.07.13 (RSRI)_EVOLUÇÃO OBRA" xfId="5914" xr:uid="{41533DB6-09F6-477E-80FF-D7A90560AE0E}"/>
    <cellStyle name="s_UPVAL9_2007.07.13 (RSRI)_EVOLUÇÃO OBRA 2" xfId="10199" xr:uid="{D1364881-F95C-43CD-9A48-A4B27D142CC8}"/>
    <cellStyle name="s_UPVAL9_2007.07.13 (RSRI)_EVOLUÇÃO OBRA 2 2" xfId="21844" xr:uid="{80BB0D4E-38AC-4F37-AE26-27A04828D2E1}"/>
    <cellStyle name="s_UPVAL9_2007.07.13 (RSRI)_EVOLUÇÃO OBRA 2 3" xfId="25596" xr:uid="{A1F87A3B-C77D-4DA7-9124-144FDA9DA3BA}"/>
    <cellStyle name="s_UPVAL9_2007.07.13 (RSRI)_EVOLUÇÃO OBRA 2 4" xfId="22357" xr:uid="{71F1729A-A838-4D65-B5BF-A590A3BEF737}"/>
    <cellStyle name="s_UPVAL9_2007.07.13 (RSRI)_EVOLUÇÃO OBRA 2 5" xfId="22258" xr:uid="{9B0663E2-ABE1-4B1C-91E0-FA29F0E2003C}"/>
    <cellStyle name="s_UPVAL9_2007.07.13 (RSRI)_EVOLUÇÃO OBRA 2 6" xfId="32400" xr:uid="{9D299549-4B50-42AC-A614-E677FD4505E3}"/>
    <cellStyle name="s_UPVAL9_2007.07.13 (RSRI)_EVOLUÇÃO OBRA 3" xfId="11728" xr:uid="{01D40CDA-6AC3-4FFF-AB06-CC59C1FABF22}"/>
    <cellStyle name="s_UPVAL9_2007.07.13 (RSRI)_EVOLUÇÃO OBRA 3 2" xfId="13284" xr:uid="{CB90E715-50AA-4FB3-AAA1-9B396AC798C3}"/>
    <cellStyle name="s_UPVAL9_2007.07.13 (RSRI)_EVOLUÇÃO OBRA 3 2 2" xfId="24525" xr:uid="{70D7631E-23E5-4689-BED6-0022563D7436}"/>
    <cellStyle name="s_UPVAL9_2007.07.13 (RSRI)_EVOLUÇÃO OBRA 3 2 3" xfId="28226" xr:uid="{A4B917BC-35D6-443E-BEA8-87CE667EAFAF}"/>
    <cellStyle name="s_UPVAL9_2007.07.13 (RSRI)_EVOLUÇÃO OBRA 3 2 4" xfId="14595" xr:uid="{86502AF9-0231-4783-BFD3-61172B8A4EE4}"/>
    <cellStyle name="s_UPVAL9_2007.07.13 (RSRI)_EVOLUÇÃO OBRA 3 2 5" xfId="33632" xr:uid="{1D65E88D-2142-4A4D-B888-8C59890B103A}"/>
    <cellStyle name="s_UPVAL9_2007.07.13 (RSRI)_EVOLUÇÃO OBRA 3 2 6" xfId="35176" xr:uid="{465E5B9A-C9EC-487E-BC47-A4FCA20AA84C}"/>
    <cellStyle name="s_UPVAL9_2007.07.13 (RSRI)_VSO-4T08-2008.12.02" xfId="4904" xr:uid="{FE946445-16E1-45CD-BF60-A84643BA5BE2}"/>
    <cellStyle name="s_UPVAL9_2007.07.13 (RSRI)_VSO-4T08-2008.12.02 2" xfId="9205" xr:uid="{1B3D7E2D-9FED-4437-A435-BAA4A9369FF4}"/>
    <cellStyle name="s_UPVAL9_2007.07.13 (RSRI)_VSO-4T08-2008.12.02 2 2" xfId="20943" xr:uid="{E6EDA3FF-20D9-4BD0-88D1-FF79494B5174}"/>
    <cellStyle name="s_UPVAL9_2007.07.13 (RSRI)_VSO-4T08-2008.12.02 2 3" xfId="24755" xr:uid="{C3CB1CCF-37EE-4116-96FF-1360C5E874A9}"/>
    <cellStyle name="s_UPVAL9_2007.07.13 (RSRI)_VSO-4T08-2008.12.02 2 4" xfId="15489" xr:uid="{EAC1C4B5-A6DE-4EC5-AB5C-87D8691E0EF4}"/>
    <cellStyle name="s_UPVAL9_2007.07.13 (RSRI)_VSO-4T08-2008.12.02 2 5" xfId="28390" xr:uid="{571306B1-E6E8-484B-9D09-9D516EA1B3BA}"/>
    <cellStyle name="s_UPVAL9_2007.07.13 (RSRI)_VSO-4T08-2008.12.02 2 6" xfId="34882" xr:uid="{74E59D1E-E6A4-4E3F-8C78-EEE2FA45352C}"/>
    <cellStyle name="s_UPVAL9_2007.07.13 (RSRI)_VSO-4T08-2008.12.02 3" xfId="37026" xr:uid="{73C852DB-FF39-44A3-AAE4-D89F44BA3775}"/>
    <cellStyle name="s_Val Anal" xfId="1764" xr:uid="{691EC762-5853-4AB6-87A4-2227D790C4E3}"/>
    <cellStyle name="s_Val Anal 2" xfId="6654" xr:uid="{2A8F8E1C-2633-487E-9EF7-D83E21E295B4}"/>
    <cellStyle name="s_Val Anal 2 2" xfId="18628" xr:uid="{BBB32B39-363E-47ED-8219-136CF62EBA0E}"/>
    <cellStyle name="s_Val Anal 2 3" xfId="17393" xr:uid="{A5CCF648-24C0-4C5D-8D09-FEA6D04B15EE}"/>
    <cellStyle name="s_Val Anal 2 4" xfId="26305" xr:uid="{CDDBD0AB-6B4D-49F5-B589-21C9D2DB8477}"/>
    <cellStyle name="s_Val Anal 2 5" xfId="26498" xr:uid="{7D2D3086-29C2-4130-9777-BB2941D47C00}"/>
    <cellStyle name="s_Val Anal 2 6" xfId="33972" xr:uid="{1D05AD94-7B49-4D1C-962E-20C7F58A1E6D}"/>
    <cellStyle name="s_Val Anal 3" xfId="37027" xr:uid="{12492E31-2DFE-48CC-A7C3-B34740B19637}"/>
    <cellStyle name="s_Val Anal_2007.04.13 (RSRI)" xfId="1765" xr:uid="{E9C21A0E-50AD-4DC5-9D58-6996285F75B2}"/>
    <cellStyle name="s_Val Anal_2007.04.13 (RSRI) 2" xfId="6655" xr:uid="{15B9A323-157F-41CE-89FA-4CC6583F23A8}"/>
    <cellStyle name="s_Val Anal_2007.04.13 (RSRI) 2 2" xfId="18629" xr:uid="{C0B5E22D-0BBC-4039-9E72-A767E62F50BF}"/>
    <cellStyle name="s_Val Anal_2007.04.13 (RSRI) 2 3" xfId="21962" xr:uid="{FABF44A9-7571-4F3B-92FC-5DC0A6E191BC}"/>
    <cellStyle name="s_Val Anal_2007.04.13 (RSRI) 2 4" xfId="25727" xr:uid="{FB232D05-CE01-402F-A91D-457F61ECF7E3}"/>
    <cellStyle name="s_Val Anal_2007.04.13 (RSRI) 2 5" xfId="31117" xr:uid="{805F8C12-2F57-4D58-922B-210221D1E52B}"/>
    <cellStyle name="s_Val Anal_2007.04.13 (RSRI) 2 6" xfId="28384" xr:uid="{FBC50AE2-2896-44DE-AD8E-896447832DA3}"/>
    <cellStyle name="s_Val Anal_2007.04.13 (RSRI) 3" xfId="37029" xr:uid="{352132C2-DCC2-427A-B4B0-75141D601BB1}"/>
    <cellStyle name="s_Val Anal_2007.04.13 (RSRI)_BALANÇO" xfId="3925" xr:uid="{C4C9E55E-52A1-4A69-B266-EE506B40E9F1}"/>
    <cellStyle name="s_Val Anal_2007.04.13 (RSRI)_BALANÇO 2" xfId="8708" xr:uid="{4AF1C208-159B-4459-8E7A-506B034C2F7F}"/>
    <cellStyle name="s_Val Anal_2007.04.13 (RSRI)_BALANÇO 2 2" xfId="20452" xr:uid="{48428F60-22B0-4DBF-A35E-2E4819B698CE}"/>
    <cellStyle name="s_Val Anal_2007.04.13 (RSRI)_BALANÇO 2 3" xfId="19655" xr:uid="{5E54CCDF-ADFC-48A0-AED1-6E0192AB2597}"/>
    <cellStyle name="s_Val Anal_2007.04.13 (RSRI)_BALANÇO 2 4" xfId="14723" xr:uid="{480305D5-5A1A-4C21-91E9-DD0D826E5AA2}"/>
    <cellStyle name="s_Val Anal_2007.04.13 (RSRI)_BALANÇO 2 5" xfId="32624" xr:uid="{A20B78C0-9C7E-436A-A017-C7179B0C6845}"/>
    <cellStyle name="s_Val Anal_2007.04.13 (RSRI)_BALANÇO 2 6" xfId="33100" xr:uid="{C75B318B-DF21-4686-A492-B07DE8A6CBB7}"/>
    <cellStyle name="s_Val Anal_2007.04.13 (RSRI)_BALANÇO 3" xfId="11216" xr:uid="{DD6F89DD-3F9E-45A2-9AF1-2921C2AA9051}"/>
    <cellStyle name="s_Val Anal_2007.04.13 (RSRI)_BALANÇO 3 2" xfId="12787" xr:uid="{CFB01D0A-4FCD-450B-B9DC-2EE72E676B98}"/>
    <cellStyle name="s_Val Anal_2007.04.13 (RSRI)_BALANÇO 3 2 2" xfId="24028" xr:uid="{21BE8807-50ED-494E-904F-CF569CA5CABA}"/>
    <cellStyle name="s_Val Anal_2007.04.13 (RSRI)_BALANÇO 3 2 3" xfId="27731" xr:uid="{15445804-4EAD-464C-AE73-F4C494AB168F}"/>
    <cellStyle name="s_Val Anal_2007.04.13 (RSRI)_BALANÇO 3 2 4" xfId="15542" xr:uid="{FD93043B-4082-4CA5-9FFF-240A79E7DDAA}"/>
    <cellStyle name="s_Val Anal_2007.04.13 (RSRI)_BALANÇO 3 2 5" xfId="33247" xr:uid="{1C03132E-A170-4748-88F8-D726FECADDB0}"/>
    <cellStyle name="s_Val Anal_2007.04.13 (RSRI)_BALANÇO 3 2 6" xfId="14118" xr:uid="{0FA9985D-5669-4698-AEB5-CDA770EDBCDF}"/>
    <cellStyle name="s_Val Anal_2007.04.13 (RSRI)_DF's" xfId="2909" xr:uid="{A3F3E475-2265-4E52-8919-35C626881D33}"/>
    <cellStyle name="s_Val Anal_2007.04.13 (RSRI)_DF's 2" xfId="7692" xr:uid="{5839B3D6-5A7E-4096-B97C-B7F365051FF1}"/>
    <cellStyle name="s_Val Anal_2007.04.13 (RSRI)_DF's 2 2" xfId="19559" xr:uid="{B5D64E9A-3FEF-4C71-9C1F-390E7B58B1CB}"/>
    <cellStyle name="s_Val Anal_2007.04.13 (RSRI)_DF's 2 3" xfId="17305" xr:uid="{62A83C0C-E7EE-4278-8E8F-AA2C75DC4253}"/>
    <cellStyle name="s_Val Anal_2007.04.13 (RSRI)_DF's 2 4" xfId="15530" xr:uid="{D2018BA4-184A-4E2B-B7A6-3A7CFBB73021}"/>
    <cellStyle name="s_Val Anal_2007.04.13 (RSRI)_DF's 2 5" xfId="14264" xr:uid="{F7C15AA7-B13E-4E99-8F43-33CB28015750}"/>
    <cellStyle name="s_Val Anal_2007.04.13 (RSRI)_DF's 2 6" xfId="33485" xr:uid="{AFB31E75-BFD1-4537-B648-7947080B0DBD}"/>
    <cellStyle name="s_Val Anal_2007.04.13 (RSRI)_DF's 3" xfId="10718" xr:uid="{73FAAD8B-83E8-465F-B330-3144B559B130}"/>
    <cellStyle name="s_Val Anal_2007.04.13 (RSRI)_DF's 3 2" xfId="12293" xr:uid="{02F948E1-3BB8-45BC-B32C-60EB30C6F528}"/>
    <cellStyle name="s_Val Anal_2007.04.13 (RSRI)_DF's 3 2 2" xfId="23534" xr:uid="{9DCF8907-8A0E-41E5-9C8A-FC51AC8C0360}"/>
    <cellStyle name="s_Val Anal_2007.04.13 (RSRI)_DF's 3 2 3" xfId="27237" xr:uid="{442E17CA-A6E8-4F1D-A497-2BDD99A8B28A}"/>
    <cellStyle name="s_Val Anal_2007.04.13 (RSRI)_DF's 3 2 4" xfId="17011" xr:uid="{DD3257FE-BEDD-4F1B-B82B-D55ED7B27CB7}"/>
    <cellStyle name="s_Val Anal_2007.04.13 (RSRI)_DF's 3 2 5" xfId="33497" xr:uid="{71841E4D-1AC0-424E-A3AF-FA3B336CD43E}"/>
    <cellStyle name="s_Val Anal_2007.04.13 (RSRI)_DF's 3 2 6" xfId="31922" xr:uid="{74F06D22-FBFA-4C43-A5B7-D7D9FB2E9924}"/>
    <cellStyle name="s_Val Anal_2007.04.13 (RSRI)_EVOLUÇÃO OBRA" xfId="5915" xr:uid="{2CF63D7E-A273-4914-BC75-0813D78E0F07}"/>
    <cellStyle name="s_Val Anal_2007.04.13 (RSRI)_EVOLUÇÃO OBRA 2" xfId="10200" xr:uid="{77136C9C-68E1-4EAD-8150-16D375B1989E}"/>
    <cellStyle name="s_Val Anal_2007.04.13 (RSRI)_EVOLUÇÃO OBRA 2 2" xfId="21845" xr:uid="{2AE53BDD-D36F-46FF-8AB5-32D28D768A18}"/>
    <cellStyle name="s_Val Anal_2007.04.13 (RSRI)_EVOLUÇÃO OBRA 2 3" xfId="25597" xr:uid="{B5B7AE1B-50C6-435D-A8A9-9BD3751410B5}"/>
    <cellStyle name="s_Val Anal_2007.04.13 (RSRI)_EVOLUÇÃO OBRA 2 4" xfId="21681" xr:uid="{46F108DA-C7BF-4C4B-A155-056D4AB7E305}"/>
    <cellStyle name="s_Val Anal_2007.04.13 (RSRI)_EVOLUÇÃO OBRA 2 5" xfId="30047" xr:uid="{3BC3791D-6E70-4DBD-B7D8-82E644A0944B}"/>
    <cellStyle name="s_Val Anal_2007.04.13 (RSRI)_EVOLUÇÃO OBRA 2 6" xfId="29363" xr:uid="{77F54157-7635-4AC3-8F9E-B0027B0938D8}"/>
    <cellStyle name="s_Val Anal_2007.04.13 (RSRI)_EVOLUÇÃO OBRA 3" xfId="11729" xr:uid="{2EADD2CC-4157-4071-BFE1-2A23E6CFDDB4}"/>
    <cellStyle name="s_Val Anal_2007.04.13 (RSRI)_EVOLUÇÃO OBRA 3 2" xfId="13285" xr:uid="{B9E253CD-CE30-4B76-8CBA-70C819046CCC}"/>
    <cellStyle name="s_Val Anal_2007.04.13 (RSRI)_EVOLUÇÃO OBRA 3 2 2" xfId="24526" xr:uid="{4F60E802-D98B-4ACD-BED9-40D266CAC63F}"/>
    <cellStyle name="s_Val Anal_2007.04.13 (RSRI)_EVOLUÇÃO OBRA 3 2 3" xfId="28227" xr:uid="{FD88B152-0B1B-4C19-87BC-E8716B31A756}"/>
    <cellStyle name="s_Val Anal_2007.04.13 (RSRI)_EVOLUÇÃO OBRA 3 2 4" xfId="17036" xr:uid="{A26096C8-C810-4ABE-BD6D-29DE763F2980}"/>
    <cellStyle name="s_Val Anal_2007.04.13 (RSRI)_EVOLUÇÃO OBRA 3 2 5" xfId="33633" xr:uid="{B0040B8F-D7D8-4274-801E-C716DBA19CB7}"/>
    <cellStyle name="s_Val Anal_2007.04.13 (RSRI)_EVOLUÇÃO OBRA 3 2 6" xfId="35177" xr:uid="{7FCA62FE-6B9E-4791-AE96-B7D1BE0234DD}"/>
    <cellStyle name="s_Val Anal_2007.04.13 (RSRI)_VSO-4T08-2008.12.02" xfId="4905" xr:uid="{D874C780-F188-4181-A12C-69EAE649FAD1}"/>
    <cellStyle name="s_Val Anal_2007.04.13 (RSRI)_VSO-4T08-2008.12.02 2" xfId="9206" xr:uid="{54BF0103-42B7-46BF-ACE5-103CA90F6EA4}"/>
    <cellStyle name="s_Val Anal_2007.04.13 (RSRI)_VSO-4T08-2008.12.02 2 2" xfId="20944" xr:uid="{659B3B21-77C8-4E93-B566-EBE8B351084B}"/>
    <cellStyle name="s_Val Anal_2007.04.13 (RSRI)_VSO-4T08-2008.12.02 2 3" xfId="24756" xr:uid="{2D8CA3EE-E400-4C12-96D5-5913AA18505A}"/>
    <cellStyle name="s_Val Anal_2007.04.13 (RSRI)_VSO-4T08-2008.12.02 2 4" xfId="13773" xr:uid="{F4B04DFE-31B2-46D3-B3EF-89B49B2DFA8C}"/>
    <cellStyle name="s_Val Anal_2007.04.13 (RSRI)_VSO-4T08-2008.12.02 2 5" xfId="28644" xr:uid="{0BE22F6F-ECBF-4D3F-996C-3DF9582108BB}"/>
    <cellStyle name="s_Val Anal_2007.04.13 (RSRI)_VSO-4T08-2008.12.02 2 6" xfId="34861" xr:uid="{418582D7-7466-4A31-80FF-0E7930BA250D}"/>
    <cellStyle name="s_Val Anal_2007.04.13 (RSRI)_VSO-4T08-2008.12.02 3" xfId="37030" xr:uid="{9DFDAB96-2EA6-4301-91CB-10A4AFFFC525}"/>
    <cellStyle name="s_Val Anal_2007.07.13 (RSRI)" xfId="1766" xr:uid="{7EAF9F24-9B8C-45AF-81E8-50DBC49D099F}"/>
    <cellStyle name="s_Val Anal_2007.07.13 (RSRI) 2" xfId="6656" xr:uid="{A04BE4F3-DF0B-479E-830A-0C553AB9BD7E}"/>
    <cellStyle name="s_Val Anal_2007.07.13 (RSRI) 2 2" xfId="18630" xr:uid="{8A5E25D4-F025-4F8B-9815-5CC8CDBC9A8D}"/>
    <cellStyle name="s_Val Anal_2007.07.13 (RSRI) 2 3" xfId="15082" xr:uid="{E7AFEEBD-CBAB-46D8-A2A8-AFA3C5DF1D33}"/>
    <cellStyle name="s_Val Anal_2007.07.13 (RSRI) 2 4" xfId="16957" xr:uid="{474F07F7-1114-4CA2-B150-E90D726742D1}"/>
    <cellStyle name="s_Val Anal_2007.07.13 (RSRI) 2 5" xfId="29036" xr:uid="{6815CC23-DCA1-4816-9729-84B391AC14EC}"/>
    <cellStyle name="s_Val Anal_2007.07.13 (RSRI) 2 6" xfId="34602" xr:uid="{A1724D09-9CD8-4258-B110-F350DCA5BC72}"/>
    <cellStyle name="s_Val Anal_2007.07.13 (RSRI) 3" xfId="37031" xr:uid="{2614405E-37BC-4410-9BE7-F43044753CD4}"/>
    <cellStyle name="s_Val Anal_2007.07.13 (RSRI)_BALANÇO" xfId="3926" xr:uid="{2403DE65-9E03-4888-B068-98DF4B369FA6}"/>
    <cellStyle name="s_Val Anal_2007.07.13 (RSRI)_BALANÇO 2" xfId="8709" xr:uid="{D77B6144-EB76-4F28-AB59-4DC18F8813EE}"/>
    <cellStyle name="s_Val Anal_2007.07.13 (RSRI)_BALANÇO 2 2" xfId="20453" xr:uid="{53185228-3842-4F59-986A-7A2D14584B31}"/>
    <cellStyle name="s_Val Anal_2007.07.13 (RSRI)_BALANÇO 2 3" xfId="15672" xr:uid="{4D676168-EC54-411E-A7F8-B5A6ECFC37F8}"/>
    <cellStyle name="s_Val Anal_2007.07.13 (RSRI)_BALANÇO 2 4" xfId="30216" xr:uid="{B157C823-8362-4C53-B5B8-1557F16FB0E1}"/>
    <cellStyle name="s_Val Anal_2007.07.13 (RSRI)_BALANÇO 2 5" xfId="15301" xr:uid="{6487C7CF-F98B-473A-AFF3-7C632DD57884}"/>
    <cellStyle name="s_Val Anal_2007.07.13 (RSRI)_BALANÇO 2 6" xfId="30142" xr:uid="{F39623EE-7DD8-43F8-B7F4-5243838A98CD}"/>
    <cellStyle name="s_Val Anal_2007.07.13 (RSRI)_BALANÇO 3" xfId="11217" xr:uid="{51698910-DE42-4F30-A6F7-80594A2D9545}"/>
    <cellStyle name="s_Val Anal_2007.07.13 (RSRI)_BALANÇO 3 2" xfId="12788" xr:uid="{680C49DD-4D2A-4FC9-8EBD-51130EFEEC72}"/>
    <cellStyle name="s_Val Anal_2007.07.13 (RSRI)_BALANÇO 3 2 2" xfId="24029" xr:uid="{16A8615C-3234-4BE3-BEFC-8000497F3980}"/>
    <cellStyle name="s_Val Anal_2007.07.13 (RSRI)_BALANÇO 3 2 3" xfId="27732" xr:uid="{E8370B36-5262-46E1-929C-248222814D31}"/>
    <cellStyle name="s_Val Anal_2007.07.13 (RSRI)_BALANÇO 3 2 4" xfId="17622" xr:uid="{086CAA1F-E267-4B20-B6D4-B6700706701E}"/>
    <cellStyle name="s_Val Anal_2007.07.13 (RSRI)_BALANÇO 3 2 5" xfId="19730" xr:uid="{EEB66338-D22F-49CB-B46C-A1B9952C4F05}"/>
    <cellStyle name="s_Val Anal_2007.07.13 (RSRI)_BALANÇO 3 2 6" xfId="28367" xr:uid="{962DCB49-1AF3-44FD-9223-A1B456DF8DEE}"/>
    <cellStyle name="s_Val Anal_2007.07.13 (RSRI)_DF's" xfId="2910" xr:uid="{4B6897F7-E6E4-494E-8CBC-6384CC1804D9}"/>
    <cellStyle name="s_Val Anal_2007.07.13 (RSRI)_DF's 2" xfId="7693" xr:uid="{6C1C865E-E619-424B-99A1-1C0C33A9B910}"/>
    <cellStyle name="s_Val Anal_2007.07.13 (RSRI)_DF's 2 2" xfId="19560" xr:uid="{5E2C262A-2F4B-4C0F-80E3-672A8159AC93}"/>
    <cellStyle name="s_Val Anal_2007.07.13 (RSRI)_DF's 2 3" xfId="18858" xr:uid="{4317F53A-D08E-4B7B-AD79-2FF5154C49F4}"/>
    <cellStyle name="s_Val Anal_2007.07.13 (RSRI)_DF's 2 4" xfId="14171" xr:uid="{24699EFD-7A54-4FDD-B5A8-3E92EC1CC798}"/>
    <cellStyle name="s_Val Anal_2007.07.13 (RSRI)_DF's 2 5" xfId="32910" xr:uid="{E2389C58-3FBD-4B6A-BF64-2E263EF1B46B}"/>
    <cellStyle name="s_Val Anal_2007.07.13 (RSRI)_DF's 2 6" xfId="34663" xr:uid="{75919387-ACE4-456B-A427-0047175E6266}"/>
    <cellStyle name="s_Val Anal_2007.07.13 (RSRI)_DF's 3" xfId="10719" xr:uid="{63E63A78-3B6F-4419-B4A1-4454F1C0CC10}"/>
    <cellStyle name="s_Val Anal_2007.07.13 (RSRI)_DF's 3 2" xfId="12294" xr:uid="{0490819F-4D3A-421E-91F5-F1B4BA6F6458}"/>
    <cellStyle name="s_Val Anal_2007.07.13 (RSRI)_DF's 3 2 2" xfId="23535" xr:uid="{19D0BF7C-0D56-41D1-A643-47E9BF57761E}"/>
    <cellStyle name="s_Val Anal_2007.07.13 (RSRI)_DF's 3 2 3" xfId="27238" xr:uid="{5450F552-9445-42C3-A3FB-42476537E331}"/>
    <cellStyle name="s_Val Anal_2007.07.13 (RSRI)_DF's 3 2 4" xfId="19668" xr:uid="{79E45E1E-495F-4AA2-BCA8-3EB7AD3AF3AF}"/>
    <cellStyle name="s_Val Anal_2007.07.13 (RSRI)_DF's 3 2 5" xfId="13764" xr:uid="{D916A8AE-FE08-4D97-B11D-520810A56A7C}"/>
    <cellStyle name="s_Val Anal_2007.07.13 (RSRI)_DF's 3 2 6" xfId="16824" xr:uid="{79233524-9711-49BE-94E8-2CEA762870EF}"/>
    <cellStyle name="s_Val Anal_2007.07.13 (RSRI)_EVOLUÇÃO OBRA" xfId="5916" xr:uid="{AFF711B3-0795-4944-A8FE-60D448F143B1}"/>
    <cellStyle name="s_Val Anal_2007.07.13 (RSRI)_EVOLUÇÃO OBRA 2" xfId="10201" xr:uid="{655B4BA4-37B3-43EE-98A2-9B84F6739A93}"/>
    <cellStyle name="s_Val Anal_2007.07.13 (RSRI)_EVOLUÇÃO OBRA 2 2" xfId="21846" xr:uid="{323E4C62-F61E-4DAA-967F-9758F62C256F}"/>
    <cellStyle name="s_Val Anal_2007.07.13 (RSRI)_EVOLUÇÃO OBRA 2 3" xfId="25598" xr:uid="{825A32FF-CB25-4E97-BDD3-D676AEDDCB2F}"/>
    <cellStyle name="s_Val Anal_2007.07.13 (RSRI)_EVOLUÇÃO OBRA 2 4" xfId="28613" xr:uid="{5E712369-6E85-4E3F-93BC-D65F00644C03}"/>
    <cellStyle name="s_Val Anal_2007.07.13 (RSRI)_EVOLUÇÃO OBRA 2 5" xfId="29006" xr:uid="{383A8C88-41D0-4BDC-B08B-07EE05EC554C}"/>
    <cellStyle name="s_Val Anal_2007.07.13 (RSRI)_EVOLUÇÃO OBRA 2 6" xfId="14097" xr:uid="{AB88DFB4-AEEC-4457-A44B-9C4B061CB59A}"/>
    <cellStyle name="s_Val Anal_2007.07.13 (RSRI)_EVOLUÇÃO OBRA 3" xfId="11730" xr:uid="{042803A5-6BBE-4BDB-94C9-D2E883C6DB06}"/>
    <cellStyle name="s_Val Anal_2007.07.13 (RSRI)_EVOLUÇÃO OBRA 3 2" xfId="13286" xr:uid="{2496B1F9-3BE9-4B32-913A-71D36C177C8D}"/>
    <cellStyle name="s_Val Anal_2007.07.13 (RSRI)_EVOLUÇÃO OBRA 3 2 2" xfId="24527" xr:uid="{9D7C6209-0CDF-43B7-9D4E-DC00A5A08045}"/>
    <cellStyle name="s_Val Anal_2007.07.13 (RSRI)_EVOLUÇÃO OBRA 3 2 3" xfId="28228" xr:uid="{DB834C70-8C39-4FA1-B90F-BB827F4D70E4}"/>
    <cellStyle name="s_Val Anal_2007.07.13 (RSRI)_EVOLUÇÃO OBRA 3 2 4" xfId="21733" xr:uid="{7AF8BA7C-54BB-415C-AACC-DEF6E4343F36}"/>
    <cellStyle name="s_Val Anal_2007.07.13 (RSRI)_EVOLUÇÃO OBRA 3 2 5" xfId="33634" xr:uid="{E735EB30-661D-45EB-BCC5-8ABD81B1B086}"/>
    <cellStyle name="s_Val Anal_2007.07.13 (RSRI)_EVOLUÇÃO OBRA 3 2 6" xfId="35178" xr:uid="{BA072FF8-4F64-4667-99B9-712EF6371E60}"/>
    <cellStyle name="s_Val Anal_2007.07.13 (RSRI)_VSO-4T08-2008.12.02" xfId="4906" xr:uid="{1E853790-1444-442A-90BC-BF5C5764B2F0}"/>
    <cellStyle name="s_Val Anal_2007.07.13 (RSRI)_VSO-4T08-2008.12.02 2" xfId="9207" xr:uid="{A3306263-64B7-485E-B6D2-8005F59A2904}"/>
    <cellStyle name="s_Val Anal_2007.07.13 (RSRI)_VSO-4T08-2008.12.02 2 2" xfId="20945" xr:uid="{7954B79D-4A89-4B39-81CE-8E34B81BE498}"/>
    <cellStyle name="s_Val Anal_2007.07.13 (RSRI)_VSO-4T08-2008.12.02 2 3" xfId="24757" xr:uid="{5BFDCE98-5FEC-433B-BB46-FAC364E5FEB5}"/>
    <cellStyle name="s_Val Anal_2007.07.13 (RSRI)_VSO-4T08-2008.12.02 2 4" xfId="17160" xr:uid="{93170DA6-1539-4B3B-86E0-9D6229E5BD92}"/>
    <cellStyle name="s_Val Anal_2007.07.13 (RSRI)_VSO-4T08-2008.12.02 2 5" xfId="31775" xr:uid="{F5264342-2987-4B3B-BE99-86095F0DFFFB}"/>
    <cellStyle name="s_Val Anal_2007.07.13 (RSRI)_VSO-4T08-2008.12.02 2 6" xfId="15257" xr:uid="{C3E73B3C-9100-45FD-A44E-87C91225A71E}"/>
    <cellStyle name="s_Val Anal_2007.07.13 (RSRI)_VSO-4T08-2008.12.02 3" xfId="37032" xr:uid="{3F8C786A-D84A-4E9F-9488-33E4230B5086}"/>
    <cellStyle name="s_Valuation " xfId="1767" xr:uid="{F666B7E2-8636-4772-8C83-2F7F71327872}"/>
    <cellStyle name="s_Valuation  2" xfId="6657" xr:uid="{118700F2-0920-46C0-A90B-FFFC385BE307}"/>
    <cellStyle name="s_Valuation  2 2" xfId="18631" xr:uid="{4FFE3CDC-2D58-455E-B8A6-F10812820D3F}"/>
    <cellStyle name="s_Valuation  2 3" xfId="22319" xr:uid="{40FC9780-5924-44E9-9BDB-38A12EECE383}"/>
    <cellStyle name="s_Valuation  2 4" xfId="13943" xr:uid="{98F6933C-ACEE-4CDA-AB7B-B3B5AEDE0A8C}"/>
    <cellStyle name="s_Valuation  2 5" xfId="33436" xr:uid="{73350152-13B8-4975-A3AA-9219745DA4AD}"/>
    <cellStyle name="s_Valuation  2 6" xfId="34279" xr:uid="{98A5812D-04AB-4E5F-8B1D-7B46DFE67A23}"/>
    <cellStyle name="s_Valuation  3" xfId="37033" xr:uid="{503EA06F-3E5D-48BF-8A64-69D86B747B2A}"/>
    <cellStyle name="s_Valuation _2007.04.13 (RSRI)" xfId="1768" xr:uid="{DD548139-8D5B-4899-90DF-CE75A99B8EF4}"/>
    <cellStyle name="s_Valuation _2007.04.13 (RSRI) 2" xfId="6658" xr:uid="{AC7C094E-26D8-48DD-A662-08983228A42D}"/>
    <cellStyle name="s_Valuation _2007.04.13 (RSRI) 2 2" xfId="18632" xr:uid="{B6A21EB9-96DD-4FAD-AF3B-A9CB2E2D0190}"/>
    <cellStyle name="s_Valuation _2007.04.13 (RSRI) 2 3" xfId="15858" xr:uid="{024CF755-A3B6-47F7-A644-F35ECADDFF93}"/>
    <cellStyle name="s_Valuation _2007.04.13 (RSRI) 2 4" xfId="22110" xr:uid="{CF7908BB-0CEE-4A26-800F-F8ABD57F35C4}"/>
    <cellStyle name="s_Valuation _2007.04.13 (RSRI) 2 5" xfId="32319" xr:uid="{02B5F588-8D13-4969-9C9D-AD7FA7DAA112}"/>
    <cellStyle name="s_Valuation _2007.04.13 (RSRI) 2 6" xfId="22208" xr:uid="{66DB6A3F-8C92-4EBA-AACD-65E393353E27}"/>
    <cellStyle name="s_Valuation _2007.04.13 (RSRI) 3" xfId="37034" xr:uid="{0513FFCB-DA8A-4A38-986F-E6E6303E44F1}"/>
    <cellStyle name="s_Valuation _2007.04.13 (RSRI)_BALANÇO" xfId="3927" xr:uid="{F6DB9198-542F-4217-BB2A-F7C654C0E7BF}"/>
    <cellStyle name="s_Valuation _2007.04.13 (RSRI)_BALANÇO 2" xfId="8710" xr:uid="{DF6CDAFB-ED38-4462-9053-A736E0EA07D6}"/>
    <cellStyle name="s_Valuation _2007.04.13 (RSRI)_BALANÇO 2 2" xfId="20454" xr:uid="{BEFCD57A-5A58-4552-BFAE-5AAF84E1027E}"/>
    <cellStyle name="s_Valuation _2007.04.13 (RSRI)_BALANÇO 2 3" xfId="13568" xr:uid="{C56AA5FC-D76C-4A88-91BF-2FA84D049DF1}"/>
    <cellStyle name="s_Valuation _2007.04.13 (RSRI)_BALANÇO 2 4" xfId="29207" xr:uid="{14E635BD-B9E8-4BA4-A4EB-F73C62F18866}"/>
    <cellStyle name="s_Valuation _2007.04.13 (RSRI)_BALANÇO 2 5" xfId="16575" xr:uid="{47811706-244B-4AEC-BDBE-B80C43C250EE}"/>
    <cellStyle name="s_Valuation _2007.04.13 (RSRI)_BALANÇO 2 6" xfId="33814" xr:uid="{DA78C58D-1A94-4CFE-BE22-20A1B716F1C4}"/>
    <cellStyle name="s_Valuation _2007.04.13 (RSRI)_BALANÇO 3" xfId="11218" xr:uid="{16A2DE34-DAA3-455B-BDCB-CC42D66328C0}"/>
    <cellStyle name="s_Valuation _2007.04.13 (RSRI)_BALANÇO 3 2" xfId="12789" xr:uid="{4DD8ED8F-366C-4D41-B3FB-659F497F37DE}"/>
    <cellStyle name="s_Valuation _2007.04.13 (RSRI)_BALANÇO 3 2 2" xfId="24030" xr:uid="{F100280B-8AFA-43BF-BA1A-CAB083A7DCB8}"/>
    <cellStyle name="s_Valuation _2007.04.13 (RSRI)_BALANÇO 3 2 3" xfId="27733" xr:uid="{595E442D-A2AB-4410-A159-68DF391C0C45}"/>
    <cellStyle name="s_Valuation _2007.04.13 (RSRI)_BALANÇO 3 2 4" xfId="15446" xr:uid="{7F737F60-9339-44CE-B2BC-A843050EB0CE}"/>
    <cellStyle name="s_Valuation _2007.04.13 (RSRI)_BALANÇO 3 2 5" xfId="14494" xr:uid="{F48D4F32-CF55-419A-AB76-42C4704DF4A2}"/>
    <cellStyle name="s_Valuation _2007.04.13 (RSRI)_BALANÇO 3 2 6" xfId="31951" xr:uid="{FEBE5E7E-40B7-436C-8635-0BD069B750AD}"/>
    <cellStyle name="s_Valuation _2007.04.13 (RSRI)_DF's" xfId="2911" xr:uid="{B9FC27E2-938F-4240-B0D8-8D9042D4345B}"/>
    <cellStyle name="s_Valuation _2007.04.13 (RSRI)_DF's 2" xfId="7694" xr:uid="{B6770816-A8FC-4D2A-9EFB-4C25E99E4805}"/>
    <cellStyle name="s_Valuation _2007.04.13 (RSRI)_DF's 2 2" xfId="19561" xr:uid="{FAD5FC40-B3ED-49BC-9CC6-15A9DB656F43}"/>
    <cellStyle name="s_Valuation _2007.04.13 (RSRI)_DF's 2 3" xfId="14995" xr:uid="{360E804E-20F6-4C7D-9D69-ADEF640FB2D0}"/>
    <cellStyle name="s_Valuation _2007.04.13 (RSRI)_DF's 2 4" xfId="16112" xr:uid="{DED52FA2-4156-4395-B9BA-F2A677F4D815}"/>
    <cellStyle name="s_Valuation _2007.04.13 (RSRI)_DF's 2 5" xfId="31238" xr:uid="{98CDC0CB-C064-4C81-BACA-D581BB97D561}"/>
    <cellStyle name="s_Valuation _2007.04.13 (RSRI)_DF's 2 6" xfId="34514" xr:uid="{3C4B8594-4A57-4FFA-A629-3C8BFC4068C9}"/>
    <cellStyle name="s_Valuation _2007.04.13 (RSRI)_DF's 3" xfId="10720" xr:uid="{5477AFB5-CBB4-4847-A9A2-B02C65419A3E}"/>
    <cellStyle name="s_Valuation _2007.04.13 (RSRI)_DF's 3 2" xfId="12295" xr:uid="{6902F365-DCD9-454F-99C1-88B7BC45EC9F}"/>
    <cellStyle name="s_Valuation _2007.04.13 (RSRI)_DF's 3 2 2" xfId="23536" xr:uid="{80225924-41F8-460F-909A-7614263736BF}"/>
    <cellStyle name="s_Valuation _2007.04.13 (RSRI)_DF's 3 2 3" xfId="27239" xr:uid="{49AA3849-D0F6-4029-B72F-788FC53D7CB5}"/>
    <cellStyle name="s_Valuation _2007.04.13 (RSRI)_DF's 3 2 4" xfId="23019" xr:uid="{663C1568-0917-4D22-BFB0-AC1F751F75E2}"/>
    <cellStyle name="s_Valuation _2007.04.13 (RSRI)_DF's 3 2 5" xfId="26520" xr:uid="{8B11C327-D765-40C3-A7CC-CEE07E60D16E}"/>
    <cellStyle name="s_Valuation _2007.04.13 (RSRI)_DF's 3 2 6" xfId="34236" xr:uid="{BF764A00-AC87-40A2-B8B8-4BB019182A91}"/>
    <cellStyle name="s_Valuation _2007.04.13 (RSRI)_EVOLUÇÃO OBRA" xfId="5917" xr:uid="{19803F9D-3073-41FC-A137-71E3221ECA5F}"/>
    <cellStyle name="s_Valuation _2007.04.13 (RSRI)_EVOLUÇÃO OBRA 2" xfId="10202" xr:uid="{F753D075-4F3C-4339-ACC9-D6C96F13CCE0}"/>
    <cellStyle name="s_Valuation _2007.04.13 (RSRI)_EVOLUÇÃO OBRA 2 2" xfId="21847" xr:uid="{31022BF7-1212-4704-869A-8BE4C789318A}"/>
    <cellStyle name="s_Valuation _2007.04.13 (RSRI)_EVOLUÇÃO OBRA 2 3" xfId="25599" xr:uid="{99D86FE3-E485-4FA3-9A84-179E35F3AE61}"/>
    <cellStyle name="s_Valuation _2007.04.13 (RSRI)_EVOLUÇÃO OBRA 2 4" xfId="13892" xr:uid="{A590B6BA-B19F-4D33-9473-178636FD53C8}"/>
    <cellStyle name="s_Valuation _2007.04.13 (RSRI)_EVOLUÇÃO OBRA 2 5" xfId="32526" xr:uid="{00BE51B8-9CBA-41D9-90B8-78C230752560}"/>
    <cellStyle name="s_Valuation _2007.04.13 (RSRI)_EVOLUÇÃO OBRA 2 6" xfId="14824" xr:uid="{E65E52F0-CBEF-4A9D-AD82-0ACB252DD4AE}"/>
    <cellStyle name="s_Valuation _2007.04.13 (RSRI)_EVOLUÇÃO OBRA 3" xfId="11731" xr:uid="{A936B3D2-3BDD-4033-9AB2-0B37A3E7D784}"/>
    <cellStyle name="s_Valuation _2007.04.13 (RSRI)_EVOLUÇÃO OBRA 3 2" xfId="13287" xr:uid="{747271B0-EC52-4224-B1EE-A91373B857BB}"/>
    <cellStyle name="s_Valuation _2007.04.13 (RSRI)_EVOLUÇÃO OBRA 3 2 2" xfId="24528" xr:uid="{7CEE7616-76E0-436F-96C0-E8D4DA9FA2C3}"/>
    <cellStyle name="s_Valuation _2007.04.13 (RSRI)_EVOLUÇÃO OBRA 3 2 3" xfId="28229" xr:uid="{0D99CEF5-14A3-4A2B-9F95-F55000EBB43D}"/>
    <cellStyle name="s_Valuation _2007.04.13 (RSRI)_EVOLUÇÃO OBRA 3 2 4" xfId="17817" xr:uid="{A115A047-D82D-4C34-B5AD-FC749882F2B7}"/>
    <cellStyle name="s_Valuation _2007.04.13 (RSRI)_EVOLUÇÃO OBRA 3 2 5" xfId="33635" xr:uid="{5A2E429A-7BDF-46B7-BBDD-7D7FCD5EA4EA}"/>
    <cellStyle name="s_Valuation _2007.04.13 (RSRI)_EVOLUÇÃO OBRA 3 2 6" xfId="35179" xr:uid="{0D049714-074F-48EE-8FBD-F03BFFD042F7}"/>
    <cellStyle name="s_Valuation _2007.04.13 (RSRI)_VSO-4T08-2008.12.02" xfId="4907" xr:uid="{E1A688B7-CA69-447D-BA77-84DD01BCE6DB}"/>
    <cellStyle name="s_Valuation _2007.04.13 (RSRI)_VSO-4T08-2008.12.02 2" xfId="9208" xr:uid="{EE8E3F30-31D2-4EFC-ADC7-FAF1A469527A}"/>
    <cellStyle name="s_Valuation _2007.04.13 (RSRI)_VSO-4T08-2008.12.02 2 2" xfId="20946" xr:uid="{1C6079AD-76CB-43CD-9862-CAA298A61E2F}"/>
    <cellStyle name="s_Valuation _2007.04.13 (RSRI)_VSO-4T08-2008.12.02 2 3" xfId="24758" xr:uid="{D3643708-6621-4AF6-9062-0E0E146F6BCD}"/>
    <cellStyle name="s_Valuation _2007.04.13 (RSRI)_VSO-4T08-2008.12.02 2 4" xfId="25862" xr:uid="{5D5CEA3D-6010-421B-A0D6-5E6723569ED1}"/>
    <cellStyle name="s_Valuation _2007.04.13 (RSRI)_VSO-4T08-2008.12.02 2 5" xfId="26293" xr:uid="{81A22881-A961-412B-83E6-B583DA291FF0}"/>
    <cellStyle name="s_Valuation _2007.04.13 (RSRI)_VSO-4T08-2008.12.02 2 6" xfId="20213" xr:uid="{33600C43-B6DA-4052-9D6E-58379FA738FD}"/>
    <cellStyle name="s_Valuation _2007.04.13 (RSRI)_VSO-4T08-2008.12.02 3" xfId="37035" xr:uid="{5ECA271D-CDFC-44FB-BF67-9C36EC52A877}"/>
    <cellStyle name="s_Valuation _2007.07.13 (RSRI)" xfId="1769" xr:uid="{75A44B99-F89B-4A55-82C5-A4372922FCA9}"/>
    <cellStyle name="s_Valuation _2007.07.13 (RSRI) 2" xfId="6659" xr:uid="{9916AAE4-250A-4266-9BE7-4AE068AFA969}"/>
    <cellStyle name="s_Valuation _2007.07.13 (RSRI) 2 2" xfId="18633" xr:uid="{1705DBED-086E-4A04-89E1-A7A98B6DA248}"/>
    <cellStyle name="s_Valuation _2007.07.13 (RSRI) 2 3" xfId="13962" xr:uid="{C2D58928-B0DB-4A5C-9C11-530E4BFE6767}"/>
    <cellStyle name="s_Valuation _2007.07.13 (RSRI) 2 4" xfId="30911" xr:uid="{627EEE23-985E-401C-9E8B-BA8F08C87E31}"/>
    <cellStyle name="s_Valuation _2007.07.13 (RSRI) 2 5" xfId="31092" xr:uid="{B9C71AF7-4CB9-4925-AF0B-1C2BAEFE68D0}"/>
    <cellStyle name="s_Valuation _2007.07.13 (RSRI) 2 6" xfId="16388" xr:uid="{0E3FE810-F096-44C1-9211-DF70BBB447A7}"/>
    <cellStyle name="s_Valuation _2007.07.13 (RSRI) 3" xfId="37036" xr:uid="{CB129200-74B1-4573-B40A-B51967D944E2}"/>
    <cellStyle name="s_Valuation _2007.07.13 (RSRI)_BALANÇO" xfId="3928" xr:uid="{992A18C9-EF40-4842-80AC-D9CC8BC4F3DA}"/>
    <cellStyle name="s_Valuation _2007.07.13 (RSRI)_BALANÇO 2" xfId="8711" xr:uid="{002F7095-5058-42BE-AB51-4726844BA043}"/>
    <cellStyle name="s_Valuation _2007.07.13 (RSRI)_BALANÇO 2 2" xfId="20455" xr:uid="{18F2B3B5-DDC0-4E30-8C0A-61453FDCE00C}"/>
    <cellStyle name="s_Valuation _2007.07.13 (RSRI)_BALANÇO 2 3" xfId="16435" xr:uid="{0EF4A6AD-B750-486D-8472-DF42BCEADFD6}"/>
    <cellStyle name="s_Valuation _2007.07.13 (RSRI)_BALANÇO 2 4" xfId="24945" xr:uid="{E8F3C445-4CE3-4C16-95B8-98D08A4BB6A6}"/>
    <cellStyle name="s_Valuation _2007.07.13 (RSRI)_BALANÇO 2 5" xfId="16329" xr:uid="{D2A029AA-2483-440C-A673-DEE0023B7AA6}"/>
    <cellStyle name="s_Valuation _2007.07.13 (RSRI)_BALANÇO 2 6" xfId="33274" xr:uid="{5E3A5EB8-2D84-47CC-AFB3-22DDA1EBD552}"/>
    <cellStyle name="s_Valuation _2007.07.13 (RSRI)_BALANÇO 3" xfId="11219" xr:uid="{14AA95CE-B583-4C9E-BCDD-FB644556C6C1}"/>
    <cellStyle name="s_Valuation _2007.07.13 (RSRI)_BALANÇO 3 2" xfId="12790" xr:uid="{6A4642CC-1C38-4BB7-A589-C2981066C924}"/>
    <cellStyle name="s_Valuation _2007.07.13 (RSRI)_BALANÇO 3 2 2" xfId="24031" xr:uid="{A13C9CAF-C4CE-49B9-B7A7-7AD68FDA7D1C}"/>
    <cellStyle name="s_Valuation _2007.07.13 (RSRI)_BALANÇO 3 2 3" xfId="27734" xr:uid="{1787AC9E-AA29-4CA2-9F6D-7A3D3AC81AF0}"/>
    <cellStyle name="s_Valuation _2007.07.13 (RSRI)_BALANÇO 3 2 4" xfId="17043" xr:uid="{C328860D-EB7F-4465-AE61-C5E333EF4B0E}"/>
    <cellStyle name="s_Valuation _2007.07.13 (RSRI)_BALANÇO 3 2 5" xfId="15208" xr:uid="{17494F8C-1E59-4483-BE64-2C98E284A2CE}"/>
    <cellStyle name="s_Valuation _2007.07.13 (RSRI)_BALANÇO 3 2 6" xfId="15197" xr:uid="{8527A497-D963-42DC-B131-0A083981972E}"/>
    <cellStyle name="s_Valuation _2007.07.13 (RSRI)_DF's" xfId="2912" xr:uid="{614925CE-14DE-4A90-BF5F-367EEF36F2A6}"/>
    <cellStyle name="s_Valuation _2007.07.13 (RSRI)_DF's 2" xfId="7695" xr:uid="{B27DBDAC-FD33-417B-80F5-9641434961D1}"/>
    <cellStyle name="s_Valuation _2007.07.13 (RSRI)_DF's 2 2" xfId="19562" xr:uid="{E987FEB1-A7F4-42B7-A140-D5B96F7E7AC4}"/>
    <cellStyle name="s_Valuation _2007.07.13 (RSRI)_DF's 2 3" xfId="19752" xr:uid="{65497164-B2C2-4706-B990-34A1A086E118}"/>
    <cellStyle name="s_Valuation _2007.07.13 (RSRI)_DF's 2 4" xfId="30880" xr:uid="{F5B03A19-54DD-41F9-83F9-91EE6D278850}"/>
    <cellStyle name="s_Valuation _2007.07.13 (RSRI)_DF's 2 5" xfId="33088" xr:uid="{5A9DD1EF-A1E2-4B2B-8992-6D733D309643}"/>
    <cellStyle name="s_Valuation _2007.07.13 (RSRI)_DF's 2 6" xfId="30750" xr:uid="{39D04C7E-BE67-4B2E-8E72-C1BF4FB9418B}"/>
    <cellStyle name="s_Valuation _2007.07.13 (RSRI)_DF's 3" xfId="10721" xr:uid="{915E819C-46F0-48BD-B17E-DBB40CB90A00}"/>
    <cellStyle name="s_Valuation _2007.07.13 (RSRI)_DF's 3 2" xfId="12296" xr:uid="{55942ED0-2696-4860-9B83-820A09236141}"/>
    <cellStyle name="s_Valuation _2007.07.13 (RSRI)_DF's 3 2 2" xfId="23537" xr:uid="{5EA9673E-AB66-43CA-A736-3E1BBB3507EF}"/>
    <cellStyle name="s_Valuation _2007.07.13 (RSRI)_DF's 3 2 3" xfId="27240" xr:uid="{C7988885-D538-48A6-A881-6A6B0DD0933C}"/>
    <cellStyle name="s_Valuation _2007.07.13 (RSRI)_DF's 3 2 4" xfId="25882" xr:uid="{A69805CE-B385-4BEB-B833-ABBF2614AD67}"/>
    <cellStyle name="s_Valuation _2007.07.13 (RSRI)_DF's 3 2 5" xfId="14418" xr:uid="{BEF026C4-BA16-4439-AF12-5AB69744BD89}"/>
    <cellStyle name="s_Valuation _2007.07.13 (RSRI)_DF's 3 2 6" xfId="34791" xr:uid="{6B0C44BE-888F-42B0-9F70-34263455DFCA}"/>
    <cellStyle name="s_Valuation _2007.07.13 (RSRI)_EVOLUÇÃO OBRA" xfId="5918" xr:uid="{E13408A2-E068-4422-8B62-16B5C54051D8}"/>
    <cellStyle name="s_Valuation _2007.07.13 (RSRI)_EVOLUÇÃO OBRA 2" xfId="10203" xr:uid="{7139D129-7E0B-4ABB-A1D6-A028A6598F67}"/>
    <cellStyle name="s_Valuation _2007.07.13 (RSRI)_EVOLUÇÃO OBRA 2 2" xfId="21848" xr:uid="{2587CEA4-1D76-41AC-87F6-596509F7BFB6}"/>
    <cellStyle name="s_Valuation _2007.07.13 (RSRI)_EVOLUÇÃO OBRA 2 3" xfId="25600" xr:uid="{F3563D8B-F4EE-4222-9C09-652C6A6065EB}"/>
    <cellStyle name="s_Valuation _2007.07.13 (RSRI)_EVOLUÇÃO OBRA 2 4" xfId="17924" xr:uid="{D10ED98E-F37C-4EB6-84A4-A0B07BD30ECA}"/>
    <cellStyle name="s_Valuation _2007.07.13 (RSRI)_EVOLUÇÃO OBRA 2 5" xfId="29569" xr:uid="{187F8945-F33D-447D-959D-61512E7E7E5E}"/>
    <cellStyle name="s_Valuation _2007.07.13 (RSRI)_EVOLUÇÃO OBRA 2 6" xfId="32516" xr:uid="{F54818CD-037D-42A2-AD83-6B28F75A78FC}"/>
    <cellStyle name="s_Valuation _2007.07.13 (RSRI)_EVOLUÇÃO OBRA 3" xfId="11732" xr:uid="{8D6B50AE-1B8E-40E8-BC7D-9400529BDC65}"/>
    <cellStyle name="s_Valuation _2007.07.13 (RSRI)_EVOLUÇÃO OBRA 3 2" xfId="13288" xr:uid="{87443DB6-6233-4C76-98C8-F70F2A6F1E28}"/>
    <cellStyle name="s_Valuation _2007.07.13 (RSRI)_EVOLUÇÃO OBRA 3 2 2" xfId="24529" xr:uid="{EE2B2019-C1A1-4F9D-99D7-76D46DA0DC62}"/>
    <cellStyle name="s_Valuation _2007.07.13 (RSRI)_EVOLUÇÃO OBRA 3 2 3" xfId="28230" xr:uid="{17403347-F63F-49BD-93F0-2C80C0D61C99}"/>
    <cellStyle name="s_Valuation _2007.07.13 (RSRI)_EVOLUÇÃO OBRA 3 2 4" xfId="19446" xr:uid="{3CCE74A5-2493-44D7-983F-44E0803C34E7}"/>
    <cellStyle name="s_Valuation _2007.07.13 (RSRI)_EVOLUÇÃO OBRA 3 2 5" xfId="33636" xr:uid="{539847BC-D919-4994-A18C-5118F91B2F82}"/>
    <cellStyle name="s_Valuation _2007.07.13 (RSRI)_EVOLUÇÃO OBRA 3 2 6" xfId="35180" xr:uid="{80005CFB-2C7F-45F7-ACC2-F911BBEB2175}"/>
    <cellStyle name="s_Valuation _2007.07.13 (RSRI)_VSO-4T08-2008.12.02" xfId="4908" xr:uid="{0E61EB68-DBD6-4957-904B-C67B8E630B3E}"/>
    <cellStyle name="s_Valuation _2007.07.13 (RSRI)_VSO-4T08-2008.12.02 2" xfId="9209" xr:uid="{FE8FED77-D808-4571-88C3-A8ABE2A27465}"/>
    <cellStyle name="s_Valuation _2007.07.13 (RSRI)_VSO-4T08-2008.12.02 2 2" xfId="20947" xr:uid="{EC25721F-C3F0-4873-B934-62619C0A29BA}"/>
    <cellStyle name="s_Valuation _2007.07.13 (RSRI)_VSO-4T08-2008.12.02 2 3" xfId="24759" xr:uid="{4095B7BD-291B-4C02-A605-0E89E776B9FE}"/>
    <cellStyle name="s_Valuation _2007.07.13 (RSRI)_VSO-4T08-2008.12.02 2 4" xfId="14092" xr:uid="{4816C515-007C-43E0-B6EF-39BB4C409ED0}"/>
    <cellStyle name="s_Valuation _2007.07.13 (RSRI)_VSO-4T08-2008.12.02 2 5" xfId="17907" xr:uid="{A5B0E389-F491-42D0-807F-2E7B0D03BD4C}"/>
    <cellStyle name="s_Valuation _2007.07.13 (RSRI)_VSO-4T08-2008.12.02 2 6" xfId="34357" xr:uid="{6DAD6B0E-D8F3-4D0C-A1A6-C4077298DCF0}"/>
    <cellStyle name="s_Valuation _2007.07.13 (RSRI)_VSO-4T08-2008.12.02 3" xfId="37037" xr:uid="{07FF1A6C-B223-4E8A-A702-2631CBAFF588}"/>
    <cellStyle name="s_Valuation _Q2 pipeline" xfId="1770" xr:uid="{0206BB54-7D42-4878-B6BB-474D8BE9B385}"/>
    <cellStyle name="s_Valuation _Q2 pipeline 2" xfId="6660" xr:uid="{D157F5C8-5262-429C-8072-61E1FCB3119B}"/>
    <cellStyle name="s_Valuation _Q2 pipeline 2 2" xfId="18634" xr:uid="{075C674D-172F-45CB-BF80-EA4AF8F54731}"/>
    <cellStyle name="s_Valuation _Q2 pipeline 2 3" xfId="13961" xr:uid="{02F9A11D-60EE-4028-B2F8-44C67C511671}"/>
    <cellStyle name="s_Valuation _Q2 pipeline 2 4" xfId="29898" xr:uid="{02F0ADDB-3A8A-4B28-813C-E4D0E4249580}"/>
    <cellStyle name="s_Valuation _Q2 pipeline 2 5" xfId="30543" xr:uid="{A98287AC-6558-4C8A-BABD-1700A7725F14}"/>
    <cellStyle name="s_Valuation _Q2 pipeline 2 6" xfId="31319" xr:uid="{1D073163-9AA5-45DF-846F-4B8B85A47060}"/>
    <cellStyle name="s_Valuation _Q2 pipeline 3" xfId="37038" xr:uid="{12DE1DA5-2367-434F-9F2B-92E4AF8D5D61}"/>
    <cellStyle name="s_Valuation _Q2 pipeline_BALANÇO" xfId="3929" xr:uid="{C1B7DC39-47AB-42E9-9887-52E98579C6A6}"/>
    <cellStyle name="s_Valuation _Q2 pipeline_BALANÇO 2" xfId="8712" xr:uid="{09E858A4-7C8B-4EBA-B8ED-76249CBE1605}"/>
    <cellStyle name="s_Valuation _Q2 pipeline_BALANÇO 2 2" xfId="20456" xr:uid="{35DFA2A8-0770-4AF3-9B07-2C0CA094740F}"/>
    <cellStyle name="s_Valuation _Q2 pipeline_BALANÇO 2 3" xfId="21026" xr:uid="{ED32248B-D65E-43BF-95BD-7D04CB143DDF}"/>
    <cellStyle name="s_Valuation _Q2 pipeline_BALANÇO 2 4" xfId="19671" xr:uid="{D7D11A84-658C-4045-94EA-44282A0881A5}"/>
    <cellStyle name="s_Valuation _Q2 pipeline_BALANÇO 2 5" xfId="30328" xr:uid="{096E7D0B-E5F7-4E2F-8066-E4A4110578DC}"/>
    <cellStyle name="s_Valuation _Q2 pipeline_BALANÇO 2 6" xfId="17126" xr:uid="{F6B7911B-100D-41D0-8E8A-634425AF5E62}"/>
    <cellStyle name="s_Valuation _Q2 pipeline_BALANÇO 3" xfId="11220" xr:uid="{FE2B3260-69CD-4981-B41E-57565FFF091A}"/>
    <cellStyle name="s_Valuation _Q2 pipeline_BALANÇO 3 2" xfId="12791" xr:uid="{F7CC2057-CAA0-4455-9D7F-0F4041DD6165}"/>
    <cellStyle name="s_Valuation _Q2 pipeline_BALANÇO 3 2 2" xfId="24032" xr:uid="{97B481A9-EA01-4A70-B84A-970667E5D9FA}"/>
    <cellStyle name="s_Valuation _Q2 pipeline_BALANÇO 3 2 3" xfId="27735" xr:uid="{FD30ED3C-CDB7-4EAF-8440-14819F145D05}"/>
    <cellStyle name="s_Valuation _Q2 pipeline_BALANÇO 3 2 4" xfId="21740" xr:uid="{2943E3BA-FCC4-4115-9BF1-8B0E37DBF767}"/>
    <cellStyle name="s_Valuation _Q2 pipeline_BALANÇO 3 2 5" xfId="14795" xr:uid="{8FD94EC2-2002-4C19-89FA-0FBDEED5A613}"/>
    <cellStyle name="s_Valuation _Q2 pipeline_BALANÇO 3 2 6" xfId="22607" xr:uid="{358A599A-7306-4687-9290-7CB492BFA9FC}"/>
    <cellStyle name="s_Valuation _Q2 pipeline_DF's" xfId="2913" xr:uid="{B5BF93A0-B673-4455-909E-96EAB7D4B68F}"/>
    <cellStyle name="s_Valuation _Q2 pipeline_DF's 2" xfId="7696" xr:uid="{A578EB46-AD38-4099-B491-5895D46F4F0E}"/>
    <cellStyle name="s_Valuation _Q2 pipeline_DF's 2 2" xfId="19563" xr:uid="{837F480A-0F71-4B93-A8EB-094ADAA636DF}"/>
    <cellStyle name="s_Valuation _Q2 pipeline_DF's 2 3" xfId="15768" xr:uid="{44B4E1E4-F5B2-41D5-86B8-0822A2F9F7E5}"/>
    <cellStyle name="s_Valuation _Q2 pipeline_DF's 2 4" xfId="29868" xr:uid="{33ED2F3E-B2B5-4FC8-B565-3B75925FD142}"/>
    <cellStyle name="s_Valuation _Q2 pipeline_DF's 2 5" xfId="15173" xr:uid="{487033E4-C6D1-4FAE-BD0F-4B798C873C6E}"/>
    <cellStyle name="s_Valuation _Q2 pipeline_DF's 2 6" xfId="20120" xr:uid="{B643DB8E-E996-4477-8B39-56C51CFED636}"/>
    <cellStyle name="s_Valuation _Q2 pipeline_DF's 3" xfId="10722" xr:uid="{AB77110A-DF97-40CA-86ED-B5D1BB083AE8}"/>
    <cellStyle name="s_Valuation _Q2 pipeline_DF's 3 2" xfId="12297" xr:uid="{28B2A561-F0BC-4AE5-8DD9-CC2EF47A0499}"/>
    <cellStyle name="s_Valuation _Q2 pipeline_DF's 3 2 2" xfId="23538" xr:uid="{36CBAC5A-2418-4232-97CB-9E7EF1778DF9}"/>
    <cellStyle name="s_Valuation _Q2 pipeline_DF's 3 2 3" xfId="27241" xr:uid="{3D445FB1-4644-4082-BE13-35192073CC8D}"/>
    <cellStyle name="s_Valuation _Q2 pipeline_DF's 3 2 4" xfId="15939" xr:uid="{6DC2A0F9-F0ED-4694-9047-B98218AEBB3B}"/>
    <cellStyle name="s_Valuation _Q2 pipeline_DF's 3 2 5" xfId="29058" xr:uid="{3E50FD56-F1E2-4022-A36A-651643B92CF2}"/>
    <cellStyle name="s_Valuation _Q2 pipeline_DF's 3 2 6" xfId="32509" xr:uid="{36641E6E-8061-4E17-9E30-AB25910666FD}"/>
    <cellStyle name="s_Valuation _Q2 pipeline_EVOLUÇÃO OBRA" xfId="5919" xr:uid="{21402E24-B650-43A8-98B7-7642A877A79D}"/>
    <cellStyle name="s_Valuation _Q2 pipeline_EVOLUÇÃO OBRA 2" xfId="10204" xr:uid="{157D4459-8AE5-474F-BC43-CF52A954A00C}"/>
    <cellStyle name="s_Valuation _Q2 pipeline_EVOLUÇÃO OBRA 2 2" xfId="21849" xr:uid="{99F65021-B9CE-49DA-80FC-8215BE22F1E1}"/>
    <cellStyle name="s_Valuation _Q2 pipeline_EVOLUÇÃO OBRA 2 3" xfId="25601" xr:uid="{29192DEA-00D2-4861-9474-5AD8C6269162}"/>
    <cellStyle name="s_Valuation _Q2 pipeline_EVOLUÇÃO OBRA 2 4" xfId="17573" xr:uid="{D6D59B5A-43CC-48C5-9584-C43BEADBD60D}"/>
    <cellStyle name="s_Valuation _Q2 pipeline_EVOLUÇÃO OBRA 2 5" xfId="31302" xr:uid="{62F16DEA-0DC7-4537-9B03-99E24A68C909}"/>
    <cellStyle name="s_Valuation _Q2 pipeline_EVOLUÇÃO OBRA 2 6" xfId="34446" xr:uid="{45B06A38-C3F5-4F81-8B54-D84BCBB60C96}"/>
    <cellStyle name="s_Valuation _Q2 pipeline_EVOLUÇÃO OBRA 3" xfId="11733" xr:uid="{78CF657A-DE51-4DEA-BD39-897DC52C4AD6}"/>
    <cellStyle name="s_Valuation _Q2 pipeline_EVOLUÇÃO OBRA 3 2" xfId="13289" xr:uid="{499D5D94-2ED2-4CC3-90AE-C6B4ECF2FF7F}"/>
    <cellStyle name="s_Valuation _Q2 pipeline_EVOLUÇÃO OBRA 3 2 2" xfId="24530" xr:uid="{85919F74-BFCD-4D04-8425-289279959AB7}"/>
    <cellStyle name="s_Valuation _Q2 pipeline_EVOLUÇÃO OBRA 3 2 3" xfId="28231" xr:uid="{23EFF5D5-87EA-4DE5-894E-DE7EEDF6D508}"/>
    <cellStyle name="s_Valuation _Q2 pipeline_EVOLUÇÃO OBRA 3 2 4" xfId="15509" xr:uid="{C31DE5E3-8463-4982-893D-BE5296D57A4D}"/>
    <cellStyle name="s_Valuation _Q2 pipeline_EVOLUÇÃO OBRA 3 2 5" xfId="33637" xr:uid="{1D9F988C-BAD2-4091-968C-3B177A580095}"/>
    <cellStyle name="s_Valuation _Q2 pipeline_EVOLUÇÃO OBRA 3 2 6" xfId="35181" xr:uid="{74669446-7343-4065-85FE-617E731074B8}"/>
    <cellStyle name="s_Valuation Matrix" xfId="1771" xr:uid="{F687D460-55E5-441D-9951-A2757DFC4CF4}"/>
    <cellStyle name="s_Valuation Matrix 2" xfId="6661" xr:uid="{C7888711-5C78-4943-A54C-FCC7EDFCEC51}"/>
    <cellStyle name="s_Valuation Matrix 2 2" xfId="18635" xr:uid="{2C2B3EA9-FD25-4105-82C1-8C19AACC8273}"/>
    <cellStyle name="s_Valuation Matrix 2 3" xfId="16615" xr:uid="{FF3DF36B-7B96-4E73-959A-E20E7C6B33CF}"/>
    <cellStyle name="s_Valuation Matrix 2 4" xfId="28843" xr:uid="{753C7B5A-E892-4F4D-8B51-8AA7B1E0C973}"/>
    <cellStyle name="s_Valuation Matrix 2 5" xfId="15698" xr:uid="{0BF3FCA7-E953-4541-B3ED-9E5F07B2F758}"/>
    <cellStyle name="s_Valuation Matrix 2 6" xfId="33012" xr:uid="{279D876A-1E7C-4696-A421-70945A064361}"/>
    <cellStyle name="s_Valuation Matrix 3" xfId="37039" xr:uid="{20C5B7D3-B06D-4A6E-8439-6EDF59955D2A}"/>
    <cellStyle name="s_Valuation Matrix_2007.04.13 (RSRI)" xfId="1772" xr:uid="{E07D6C20-3658-4CCB-82F0-1DEDF0296BF3}"/>
    <cellStyle name="s_Valuation Matrix_2007.04.13 (RSRI) 2" xfId="6662" xr:uid="{CC8AA250-17AD-45FC-9196-51FAA7935813}"/>
    <cellStyle name="s_Valuation Matrix_2007.04.13 (RSRI) 2 2" xfId="18636" xr:uid="{1889E075-50E8-4205-A124-48F205E950AF}"/>
    <cellStyle name="s_Valuation Matrix_2007.04.13 (RSRI) 2 3" xfId="21234" xr:uid="{6FE700B4-2390-4371-A8D6-B7191BDF20F6}"/>
    <cellStyle name="s_Valuation Matrix_2007.04.13 (RSRI) 2 4" xfId="14412" xr:uid="{8BB4C085-7F8E-4863-B3F6-57551DE8EA8E}"/>
    <cellStyle name="s_Valuation Matrix_2007.04.13 (RSRI) 2 5" xfId="32136" xr:uid="{6287AC66-24B1-47D4-9F82-C69450FEA12C}"/>
    <cellStyle name="s_Valuation Matrix_2007.04.13 (RSRI) 2 6" xfId="30452" xr:uid="{9DBC5688-F1D2-4B96-961B-B077BA0EA2EC}"/>
    <cellStyle name="s_Valuation Matrix_2007.04.13 (RSRI) 3" xfId="37040" xr:uid="{BD94BB8C-F0E3-41C2-9DA6-5B49E46163D4}"/>
    <cellStyle name="s_Valuation Matrix_2007.04.13 (RSRI)_BALANÇO" xfId="3930" xr:uid="{335139BF-5572-4DE7-8280-EA65086F5673}"/>
    <cellStyle name="s_Valuation Matrix_2007.04.13 (RSRI)_BALANÇO 2" xfId="8713" xr:uid="{6875A6B6-07FF-4E5F-9638-95F99CA9CFF0}"/>
    <cellStyle name="s_Valuation Matrix_2007.04.13 (RSRI)_BALANÇO 2 2" xfId="20457" xr:uid="{1584C8A0-8E0F-4AB3-AD9C-10B4C7CE055D}"/>
    <cellStyle name="s_Valuation Matrix_2007.04.13 (RSRI)_BALANÇO 2 3" xfId="17198" xr:uid="{3E63C97F-978E-4A3D-9818-2A44FF5F34CC}"/>
    <cellStyle name="s_Valuation Matrix_2007.04.13 (RSRI)_BALANÇO 2 4" xfId="30522" xr:uid="{0A2759A6-8119-441F-9CEE-47A724FA60D1}"/>
    <cellStyle name="s_Valuation Matrix_2007.04.13 (RSRI)_BALANÇO 2 5" xfId="25962" xr:uid="{487F57A9-0A30-4D3F-9BA4-1BF45A7259DD}"/>
    <cellStyle name="s_Valuation Matrix_2007.04.13 (RSRI)_BALANÇO 2 6" xfId="14621" xr:uid="{634FF579-6D51-4B25-ADC1-639EF155A4B9}"/>
    <cellStyle name="s_Valuation Matrix_2007.04.13 (RSRI)_BALANÇO 3" xfId="11221" xr:uid="{000DEEF8-FC2A-4A2E-A89A-3E76DCE5A8DB}"/>
    <cellStyle name="s_Valuation Matrix_2007.04.13 (RSRI)_BALANÇO 3 2" xfId="12792" xr:uid="{B4C3D7F8-C065-4325-84FD-0D90A8F64028}"/>
    <cellStyle name="s_Valuation Matrix_2007.04.13 (RSRI)_BALANÇO 3 2 2" xfId="24033" xr:uid="{20483C09-F5A3-4AEF-AAB9-1B5132F93CC0}"/>
    <cellStyle name="s_Valuation Matrix_2007.04.13 (RSRI)_BALANÇO 3 2 3" xfId="27736" xr:uid="{C0BDC5A8-2D6D-4EB1-A974-E859A3EBD14B}"/>
    <cellStyle name="s_Valuation Matrix_2007.04.13 (RSRI)_BALANÇO 3 2 4" xfId="25824" xr:uid="{B33C0394-886A-4413-8850-FD77E37DDA35}"/>
    <cellStyle name="s_Valuation Matrix_2007.04.13 (RSRI)_BALANÇO 3 2 5" xfId="17079" xr:uid="{07C46816-D5B2-4A53-990C-6ED1A75B7AD2}"/>
    <cellStyle name="s_Valuation Matrix_2007.04.13 (RSRI)_BALANÇO 3 2 6" xfId="30028" xr:uid="{C6D426F4-5BB3-4028-A478-B5D27A01AEC0}"/>
    <cellStyle name="s_Valuation Matrix_2007.04.13 (RSRI)_DF's" xfId="2914" xr:uid="{20343959-BA86-442D-9BC6-7982DF2A369D}"/>
    <cellStyle name="s_Valuation Matrix_2007.04.13 (RSRI)_DF's 2" xfId="7697" xr:uid="{F796A90A-8806-4697-AFAD-9A103C8EB7EE}"/>
    <cellStyle name="s_Valuation Matrix_2007.04.13 (RSRI)_DF's 2 2" xfId="19564" xr:uid="{5B86C425-ECB0-4607-BEFD-8E4E2EE4D26F}"/>
    <cellStyle name="s_Valuation Matrix_2007.04.13 (RSRI)_DF's 2 3" xfId="13717" xr:uid="{D643F011-1203-4EDB-8A88-2CEE95D3831A}"/>
    <cellStyle name="s_Valuation Matrix_2007.04.13 (RSRI)_DF's 2 4" xfId="28774" xr:uid="{B450C8C3-747C-4AD2-A9B1-85B13C5D4E99}"/>
    <cellStyle name="s_Valuation Matrix_2007.04.13 (RSRI)_DF's 2 5" xfId="22616" xr:uid="{EEB6B248-B76D-487C-95AC-B646A8D5D2A6}"/>
    <cellStyle name="s_Valuation Matrix_2007.04.13 (RSRI)_DF's 2 6" xfId="28335" xr:uid="{34617E6C-35CC-4693-9C42-A82D6A11BE63}"/>
    <cellStyle name="s_Valuation Matrix_2007.04.13 (RSRI)_DF's 3" xfId="10723" xr:uid="{BD061F95-BF1A-4074-AEC8-F406D60D40A7}"/>
    <cellStyle name="s_Valuation Matrix_2007.04.13 (RSRI)_DF's 3 2" xfId="12298" xr:uid="{265F9E12-12EB-4A1F-9EB6-719B34585EFC}"/>
    <cellStyle name="s_Valuation Matrix_2007.04.13 (RSRI)_DF's 3 2 2" xfId="23539" xr:uid="{5908CE3F-4734-472B-ACB5-B9B588707E48}"/>
    <cellStyle name="s_Valuation Matrix_2007.04.13 (RSRI)_DF's 3 2 3" xfId="27242" xr:uid="{4679D037-7B10-4E55-999E-1BBFB0FD2AA2}"/>
    <cellStyle name="s_Valuation Matrix_2007.04.13 (RSRI)_DF's 3 2 4" xfId="26724" xr:uid="{0CA5852E-6A00-48C0-8A8B-30779CE3EA04}"/>
    <cellStyle name="s_Valuation Matrix_2007.04.13 (RSRI)_DF's 3 2 5" xfId="23032" xr:uid="{2DA4DCCE-0227-4C9B-8E79-6AFB04FB1528}"/>
    <cellStyle name="s_Valuation Matrix_2007.04.13 (RSRI)_DF's 3 2 6" xfId="19361" xr:uid="{3A1D5CBD-4BBD-4BAB-9EFB-678600DBF5B0}"/>
    <cellStyle name="s_Valuation Matrix_2007.04.13 (RSRI)_EVOLUÇÃO OBRA" xfId="5920" xr:uid="{8AC5ED5C-9D38-45D2-8BED-AE60C8C62CC2}"/>
    <cellStyle name="s_Valuation Matrix_2007.04.13 (RSRI)_EVOLUÇÃO OBRA 2" xfId="10205" xr:uid="{89F2D163-368D-46D6-85E2-8CF083A1CDCB}"/>
    <cellStyle name="s_Valuation Matrix_2007.04.13 (RSRI)_EVOLUÇÃO OBRA 2 2" xfId="21850" xr:uid="{1B8DB4B2-4319-46E2-8875-D67AA47FAD2C}"/>
    <cellStyle name="s_Valuation Matrix_2007.04.13 (RSRI)_EVOLUÇÃO OBRA 2 3" xfId="25602" xr:uid="{219A5AA9-EC06-4EE2-9F7A-AB2520CA3481}"/>
    <cellStyle name="s_Valuation Matrix_2007.04.13 (RSRI)_EVOLUÇÃO OBRA 2 4" xfId="16015" xr:uid="{73AA82CE-3D86-40D2-83FB-DA7FAB2EF501}"/>
    <cellStyle name="s_Valuation Matrix_2007.04.13 (RSRI)_EVOLUÇÃO OBRA 2 5" xfId="32857" xr:uid="{12E4FADC-8A57-468C-8846-ECFC87CE50C6}"/>
    <cellStyle name="s_Valuation Matrix_2007.04.13 (RSRI)_EVOLUÇÃO OBRA 2 6" xfId="22151" xr:uid="{C306DEBF-573F-479C-B507-D6B2611BC0A5}"/>
    <cellStyle name="s_Valuation Matrix_2007.04.13 (RSRI)_EVOLUÇÃO OBRA 3" xfId="11734" xr:uid="{F3AE9DD7-1370-4829-8D49-33D7F12A63D2}"/>
    <cellStyle name="s_Valuation Matrix_2007.04.13 (RSRI)_EVOLUÇÃO OBRA 3 2" xfId="13290" xr:uid="{F605E0DD-9A11-41DE-AEF0-7B3ABB17CE6C}"/>
    <cellStyle name="s_Valuation Matrix_2007.04.13 (RSRI)_EVOLUÇÃO OBRA 3 2 2" xfId="24531" xr:uid="{F1D0C7D9-2C56-48CA-AAB6-0CCFAC62E1CC}"/>
    <cellStyle name="s_Valuation Matrix_2007.04.13 (RSRI)_EVOLUÇÃO OBRA 3 2 3" xfId="28232" xr:uid="{9F68B8DC-3ECB-4AA1-9EF5-FBFFCC48A699}"/>
    <cellStyle name="s_Valuation Matrix_2007.04.13 (RSRI)_EVOLUÇÃO OBRA 3 2 4" xfId="20337" xr:uid="{5DB92877-7F13-43EC-9851-F13C406C5AC4}"/>
    <cellStyle name="s_Valuation Matrix_2007.04.13 (RSRI)_EVOLUÇÃO OBRA 3 2 5" xfId="33638" xr:uid="{B5660B4F-13F5-4F7E-A34A-09D6C8587D4B}"/>
    <cellStyle name="s_Valuation Matrix_2007.04.13 (RSRI)_EVOLUÇÃO OBRA 3 2 6" xfId="35182" xr:uid="{AB132831-FF4E-4C9F-A980-8859509895C8}"/>
    <cellStyle name="s_Valuation Matrix_2007.04.13 (RSRI)_VSO-4T08-2008.12.02" xfId="4909" xr:uid="{D09039DA-C171-4367-87AE-D4D2C66C45B2}"/>
    <cellStyle name="s_Valuation Matrix_2007.04.13 (RSRI)_VSO-4T08-2008.12.02 2" xfId="9210" xr:uid="{FBDAE4B9-B259-477D-A955-86D81BC14A41}"/>
    <cellStyle name="s_Valuation Matrix_2007.04.13 (RSRI)_VSO-4T08-2008.12.02 2 2" xfId="20948" xr:uid="{BFF33F43-BDC9-4E72-BA19-E1C8FDEDA2DC}"/>
    <cellStyle name="s_Valuation Matrix_2007.04.13 (RSRI)_VSO-4T08-2008.12.02 2 3" xfId="24760" xr:uid="{D1CF820E-FB06-452C-9B39-5DE849E30799}"/>
    <cellStyle name="s_Valuation Matrix_2007.04.13 (RSRI)_VSO-4T08-2008.12.02 2 4" xfId="26693" xr:uid="{EE8EE60B-0D89-4F47-968A-8A17F314DE76}"/>
    <cellStyle name="s_Valuation Matrix_2007.04.13 (RSRI)_VSO-4T08-2008.12.02 2 5" xfId="29672" xr:uid="{481CD7C3-A1AC-447E-B626-BBFB65605D69}"/>
    <cellStyle name="s_Valuation Matrix_2007.04.13 (RSRI)_VSO-4T08-2008.12.02 2 6" xfId="33738" xr:uid="{85983706-1D88-4784-B65E-39AFEB934B15}"/>
    <cellStyle name="s_Valuation Matrix_2007.04.13 (RSRI)_VSO-4T08-2008.12.02 3" xfId="37041" xr:uid="{275ECDD9-0528-48DF-8B9D-E5CF5EDEF23D}"/>
    <cellStyle name="s_Valuation Matrix_2007.07.13 (RSRI)" xfId="1773" xr:uid="{39410967-0B7D-431A-A00C-D8D02F5E25F0}"/>
    <cellStyle name="s_Valuation Matrix_2007.07.13 (RSRI) 2" xfId="6663" xr:uid="{C1EBC4CE-9B55-4319-9619-27D1F972C771}"/>
    <cellStyle name="s_Valuation Matrix_2007.07.13 (RSRI) 2 2" xfId="18637" xr:uid="{43A5709A-D9D4-4A32-94BB-72B9A43E9A3D}"/>
    <cellStyle name="s_Valuation Matrix_2007.07.13 (RSRI) 2 3" xfId="17392" xr:uid="{97C16027-1F8E-4CE3-BDA2-B815B43868CB}"/>
    <cellStyle name="s_Valuation Matrix_2007.07.13 (RSRI) 2 4" xfId="30274" xr:uid="{39CDAA02-E97F-4B01-B257-68F0DDB335C0}"/>
    <cellStyle name="s_Valuation Matrix_2007.07.13 (RSRI) 2 5" xfId="14555" xr:uid="{6EE0D08D-67CF-43C5-83C3-1FC2D9E1BF39}"/>
    <cellStyle name="s_Valuation Matrix_2007.07.13 (RSRI) 2 6" xfId="32743" xr:uid="{80B75724-E2A3-4F53-BF3B-DFB25E512D03}"/>
    <cellStyle name="s_Valuation Matrix_2007.07.13 (RSRI) 3" xfId="37042" xr:uid="{55311218-DCFE-47EB-9B8A-572DCAE670EE}"/>
    <cellStyle name="s_Valuation Matrix_2007.07.13 (RSRI)_BALANÇO" xfId="3931" xr:uid="{C26B2053-5644-4ECF-81F2-6FA8E620DF33}"/>
    <cellStyle name="s_Valuation Matrix_2007.07.13 (RSRI)_BALANÇO 2" xfId="8714" xr:uid="{6A4F0C56-288D-4531-84A1-516784B6F725}"/>
    <cellStyle name="s_Valuation Matrix_2007.07.13 (RSRI)_BALANÇO 2 2" xfId="20458" xr:uid="{98F68BB0-CC99-46F1-AE94-786F6A641C45}"/>
    <cellStyle name="s_Valuation Matrix_2007.07.13 (RSRI)_BALANÇO 2 3" xfId="18754" xr:uid="{ADB24ED2-5FFB-4CAB-8DFB-5298330815BD}"/>
    <cellStyle name="s_Valuation Matrix_2007.07.13 (RSRI)_BALANÇO 2 4" xfId="29519" xr:uid="{C5767947-6989-464E-ACBB-AFBF976FB164}"/>
    <cellStyle name="s_Valuation Matrix_2007.07.13 (RSRI)_BALANÇO 2 5" xfId="32790" xr:uid="{1710269B-429E-4BD2-8EBD-1FBCA3FB1B96}"/>
    <cellStyle name="s_Valuation Matrix_2007.07.13 (RSRI)_BALANÇO 2 6" xfId="20093" xr:uid="{2ABD5061-2384-4BD2-9116-B0CA9BF0B38E}"/>
    <cellStyle name="s_Valuation Matrix_2007.07.13 (RSRI)_BALANÇO 3" xfId="11222" xr:uid="{69EEA0AE-DD33-4DB7-8E26-DDA848BF4CA0}"/>
    <cellStyle name="s_Valuation Matrix_2007.07.13 (RSRI)_BALANÇO 3 2" xfId="12793" xr:uid="{596CFB97-3DBE-4BB6-B33F-9BFFF193631B}"/>
    <cellStyle name="s_Valuation Matrix_2007.07.13 (RSRI)_BALANÇO 3 2 2" xfId="24034" xr:uid="{CB9D93D9-30C0-4CE1-87FE-FF9B20309C16}"/>
    <cellStyle name="s_Valuation Matrix_2007.07.13 (RSRI)_BALANÇO 3 2 3" xfId="27737" xr:uid="{3E2F0367-5251-4686-A1A2-1D60459F3590}"/>
    <cellStyle name="s_Valuation Matrix_2007.07.13 (RSRI)_BALANÇO 3 2 4" xfId="28432" xr:uid="{482A2339-4B2A-405E-955D-1CE908AE1C73}"/>
    <cellStyle name="s_Valuation Matrix_2007.07.13 (RSRI)_BALANÇO 3 2 5" xfId="16307" xr:uid="{347095B4-45DE-45C5-B6BA-F79371E11842}"/>
    <cellStyle name="s_Valuation Matrix_2007.07.13 (RSRI)_BALANÇO 3 2 6" xfId="34485" xr:uid="{BA9293D5-B105-4A89-8F7B-9C4C0F448541}"/>
    <cellStyle name="s_Valuation Matrix_2007.07.13 (RSRI)_DF's" xfId="2915" xr:uid="{9A05554D-088F-4201-A118-1BC4651A12E5}"/>
    <cellStyle name="s_Valuation Matrix_2007.07.13 (RSRI)_DF's 2" xfId="7698" xr:uid="{4647D46E-CA1B-40BF-A718-A28CB230DDAF}"/>
    <cellStyle name="s_Valuation Matrix_2007.07.13 (RSRI)_DF's 2 2" xfId="19565" xr:uid="{DE0FE3A5-F08B-46D3-B66D-6080712AF44F}"/>
    <cellStyle name="s_Valuation Matrix_2007.07.13 (RSRI)_DF's 2 3" xfId="16532" xr:uid="{FA84C820-7AA8-42F5-AD9D-2CC252E297B0}"/>
    <cellStyle name="s_Valuation Matrix_2007.07.13 (RSRI)_DF's 2 4" xfId="19710" xr:uid="{D04288A6-1B5E-4687-97CA-1777B1A0CDCD}"/>
    <cellStyle name="s_Valuation Matrix_2007.07.13 (RSRI)_DF's 2 5" xfId="29489" xr:uid="{1DB69576-3FB6-44C0-9C3E-4A0FC1A57B18}"/>
    <cellStyle name="s_Valuation Matrix_2007.07.13 (RSRI)_DF's 2 6" xfId="34327" xr:uid="{9E9CA213-F535-40FF-BA87-10092C0B4D56}"/>
    <cellStyle name="s_Valuation Matrix_2007.07.13 (RSRI)_DF's 3" xfId="10724" xr:uid="{0FEAE708-3B3B-4890-BF40-F170890F7E74}"/>
    <cellStyle name="s_Valuation Matrix_2007.07.13 (RSRI)_DF's 3 2" xfId="12299" xr:uid="{35727623-A9E9-42E3-A438-765076FD9D84}"/>
    <cellStyle name="s_Valuation Matrix_2007.07.13 (RSRI)_DF's 3 2 2" xfId="23540" xr:uid="{8DB22BFF-5818-4298-AA97-6333CCAA6FEB}"/>
    <cellStyle name="s_Valuation Matrix_2007.07.13 (RSRI)_DF's 3 2 3" xfId="27243" xr:uid="{1F1FBAD6-25B5-4B41-918F-D655B6F5F4AF}"/>
    <cellStyle name="s_Valuation Matrix_2007.07.13 (RSRI)_DF's 3 2 4" xfId="26528" xr:uid="{E48700AC-E7D9-484C-9391-D57022D995F7}"/>
    <cellStyle name="s_Valuation Matrix_2007.07.13 (RSRI)_DF's 3 2 5" xfId="30031" xr:uid="{2009D886-B2CC-4508-8031-7E0CF100F026}"/>
    <cellStyle name="s_Valuation Matrix_2007.07.13 (RSRI)_DF's 3 2 6" xfId="34723" xr:uid="{AE5BD755-C3C7-487B-B88E-6C178A50F15C}"/>
    <cellStyle name="s_Valuation Matrix_2007.07.13 (RSRI)_EVOLUÇÃO OBRA" xfId="5921" xr:uid="{071377BC-7F21-4BC6-84F9-FA1EE73847FF}"/>
    <cellStyle name="s_Valuation Matrix_2007.07.13 (RSRI)_EVOLUÇÃO OBRA 2" xfId="10206" xr:uid="{27431B8F-403D-4585-89C8-2CB32FAEE5E4}"/>
    <cellStyle name="s_Valuation Matrix_2007.07.13 (RSRI)_EVOLUÇÃO OBRA 2 2" xfId="21851" xr:uid="{FF34D159-020A-443F-A2ED-2CCF3E53FC80}"/>
    <cellStyle name="s_Valuation Matrix_2007.07.13 (RSRI)_EVOLUÇÃO OBRA 2 3" xfId="25603" xr:uid="{96106086-0F11-4080-90E2-CFAD795E541F}"/>
    <cellStyle name="s_Valuation Matrix_2007.07.13 (RSRI)_EVOLUÇÃO OBRA 2 4" xfId="20075" xr:uid="{304AF1E3-A377-4468-B909-43642F675248}"/>
    <cellStyle name="s_Valuation Matrix_2007.07.13 (RSRI)_EVOLUÇÃO OBRA 2 5" xfId="25701" xr:uid="{E0649EF1-2DED-4FB8-B228-A8EC2DEE2CE8}"/>
    <cellStyle name="s_Valuation Matrix_2007.07.13 (RSRI)_EVOLUÇÃO OBRA 2 6" xfId="15570" xr:uid="{3D8C5B2B-D719-44F1-B5E5-43DE9CC1ED0F}"/>
    <cellStyle name="s_Valuation Matrix_2007.07.13 (RSRI)_EVOLUÇÃO OBRA 3" xfId="11735" xr:uid="{DDABF24D-1CDD-435E-BBA4-D940CA0F60A4}"/>
    <cellStyle name="s_Valuation Matrix_2007.07.13 (RSRI)_EVOLUÇÃO OBRA 3 2" xfId="13291" xr:uid="{7CA57626-6F4E-45FD-911F-38525A9C6683}"/>
    <cellStyle name="s_Valuation Matrix_2007.07.13 (RSRI)_EVOLUÇÃO OBRA 3 2 2" xfId="24532" xr:uid="{BACBFE01-8334-4005-A709-6B6A94A7DDAA}"/>
    <cellStyle name="s_Valuation Matrix_2007.07.13 (RSRI)_EVOLUÇÃO OBRA 3 2 3" xfId="28233" xr:uid="{25B6DD31-EF13-47FC-A86D-493200C50F52}"/>
    <cellStyle name="s_Valuation Matrix_2007.07.13 (RSRI)_EVOLUÇÃO OBRA 3 2 4" xfId="16262" xr:uid="{DE59C6B9-3083-46FB-8963-BC0EB7AB4CE6}"/>
    <cellStyle name="s_Valuation Matrix_2007.07.13 (RSRI)_EVOLUÇÃO OBRA 3 2 5" xfId="33639" xr:uid="{32550927-56F0-40E2-AD06-4A13E306CE66}"/>
    <cellStyle name="s_Valuation Matrix_2007.07.13 (RSRI)_EVOLUÇÃO OBRA 3 2 6" xfId="35183" xr:uid="{7BD7CFF8-1BAD-48AF-B13E-02089FF703A9}"/>
    <cellStyle name="s_Valuation Matrix_2007.07.13 (RSRI)_VSO-4T08-2008.12.02" xfId="4910" xr:uid="{C8F30DBC-9EDD-4CF9-9E29-5F8253D85680}"/>
    <cellStyle name="s_Valuation Matrix_2007.07.13 (RSRI)_VSO-4T08-2008.12.02 2" xfId="9211" xr:uid="{64411422-C618-4EB7-8802-17548C40EE88}"/>
    <cellStyle name="s_Valuation Matrix_2007.07.13 (RSRI)_VSO-4T08-2008.12.02 2 2" xfId="20949" xr:uid="{461DB137-CC00-40BD-81AC-D1B9BA684ECA}"/>
    <cellStyle name="s_Valuation Matrix_2007.07.13 (RSRI)_VSO-4T08-2008.12.02 2 3" xfId="24761" xr:uid="{7688D278-D21E-4558-9990-3176B5D1DB68}"/>
    <cellStyle name="s_Valuation Matrix_2007.07.13 (RSRI)_VSO-4T08-2008.12.02 2 4" xfId="17243" xr:uid="{DF084BC3-C9C4-40DD-A6D5-5C1F9A6B4260}"/>
    <cellStyle name="s_Valuation Matrix_2007.07.13 (RSRI)_VSO-4T08-2008.12.02 2 5" xfId="32948" xr:uid="{E935DC88-8483-4040-BB81-12D2A925754B}"/>
    <cellStyle name="s_Valuation Matrix_2007.07.13 (RSRI)_VSO-4T08-2008.12.02 2 6" xfId="22426" xr:uid="{24E8C1AF-F9E6-4408-92DE-18305A849428}"/>
    <cellStyle name="s_Valuation Matrix_2007.07.13 (RSRI)_VSO-4T08-2008.12.02 3" xfId="37043" xr:uid="{74F31FAA-463F-408D-852E-9B4EF7FE1C13}"/>
    <cellStyle name="s_Valuation Summary" xfId="1774" xr:uid="{26BCA081-79A5-4C24-A837-9FCA46D6F300}"/>
    <cellStyle name="s_Valuation Summary (2)" xfId="1775" xr:uid="{F013A342-29F9-41C9-BB46-29D8D5616E60}"/>
    <cellStyle name="s_Valuation Summary (2) 2" xfId="6665" xr:uid="{4C1D0C3A-3EC1-488E-9A8A-EA18705520C7}"/>
    <cellStyle name="s_Valuation Summary (2) 2 2" xfId="18639" xr:uid="{5A65597E-1723-4146-934F-D6B239357034}"/>
    <cellStyle name="s_Valuation Summary (2) 2 3" xfId="15081" xr:uid="{C93B16CD-D625-4B10-AAC2-25E491F7E91B}"/>
    <cellStyle name="s_Valuation Summary (2) 2 4" xfId="16381" xr:uid="{78D249C4-A4E1-4772-916A-12506C8AF6C1}"/>
    <cellStyle name="s_Valuation Summary (2) 2 5" xfId="31532" xr:uid="{3CAED068-ACB0-4ACC-9E74-B108587D9C01}"/>
    <cellStyle name="s_Valuation Summary (2) 2 6" xfId="28311" xr:uid="{D6FD86FB-8E2C-4690-819B-7FD53AC4DDAB}"/>
    <cellStyle name="s_Valuation Summary (2) 3" xfId="37044" xr:uid="{4DA8A930-B1E7-49BC-AB23-F2E8D9742F4E}"/>
    <cellStyle name="s_Valuation Summary (2)_1" xfId="1776" xr:uid="{CB0885F5-81D8-467E-9974-10C95381277F}"/>
    <cellStyle name="s_Valuation Summary (2)_1_2007.04.13 (RSRI)" xfId="1777" xr:uid="{AA4CEF68-F0D2-42B7-9564-20626C99C349}"/>
    <cellStyle name="s_Valuation Summary (2)_1_2007.04.13 (RSRI) 2" xfId="37045" xr:uid="{79C00F50-125A-4A1B-A582-2452CAD7C628}"/>
    <cellStyle name="s_Valuation Summary (2)_1_2007.04.13 (RSRI)_BALANÇO" xfId="3932" xr:uid="{87E40698-2224-4183-9546-26283DBF1B9C}"/>
    <cellStyle name="s_Valuation Summary (2)_1_2007.04.13 (RSRI)_BALANÇO 2" xfId="8715" xr:uid="{FCF4425D-4DA0-4605-9EF6-F973F34B527D}"/>
    <cellStyle name="s_Valuation Summary (2)_1_2007.04.13 (RSRI)_DF's" xfId="2916" xr:uid="{C866D473-16D7-4715-A385-78DCFE09B45B}"/>
    <cellStyle name="s_Valuation Summary (2)_1_2007.04.13 (RSRI)_DF's 2" xfId="7699" xr:uid="{1FD66D00-D1FD-47B1-B56D-910EEEBEB92A}"/>
    <cellStyle name="s_Valuation Summary (2)_1_2007.04.13 (RSRI)_EVOLUÇÃO OBRA" xfId="5922" xr:uid="{610C0E0D-8712-43E1-B8EF-19CA769B5FA9}"/>
    <cellStyle name="s_Valuation Summary (2)_1_2007.04.13 (RSRI)_EVOLUÇÃO OBRA 2" xfId="10207" xr:uid="{9FCEC276-E5B2-4680-BDC5-37CD9D78AEAC}"/>
    <cellStyle name="s_Valuation Summary (2)_1_2007.04.13 (RSRI)_VSO-4T08-2008.12.02" xfId="4911" xr:uid="{C6BBB77F-E18B-4A52-B238-553ED44C7AE7}"/>
    <cellStyle name="s_Valuation Summary (2)_1_2007.07.13 (RSRI)" xfId="1778" xr:uid="{7879F6B6-60B6-48FD-8224-C0BCA2F26CBE}"/>
    <cellStyle name="s_Valuation Summary (2)_1_2007.07.13 (RSRI) 2" xfId="37046" xr:uid="{D37F896B-1E4C-4448-9FB3-B50D4FA3A38C}"/>
    <cellStyle name="s_Valuation Summary (2)_1_2007.07.13 (RSRI)_BALANÇO" xfId="3933" xr:uid="{7BEC03FB-B2D4-4052-A7D0-05CB2F155EA1}"/>
    <cellStyle name="s_Valuation Summary (2)_1_2007.07.13 (RSRI)_BALANÇO 2" xfId="8716" xr:uid="{E2F3EBA2-73ED-4318-AB6C-089664FC4058}"/>
    <cellStyle name="s_Valuation Summary (2)_1_2007.07.13 (RSRI)_DF's" xfId="2917" xr:uid="{679B4852-AE2A-40E3-A59A-EFFDF1FF4BDF}"/>
    <cellStyle name="s_Valuation Summary (2)_1_2007.07.13 (RSRI)_DF's 2" xfId="7700" xr:uid="{01DA0428-3ACA-4198-80C8-DB8437B7FC81}"/>
    <cellStyle name="s_Valuation Summary (2)_1_2007.07.13 (RSRI)_EVOLUÇÃO OBRA" xfId="5923" xr:uid="{A069D7CB-1FD5-402F-99CE-9E4F52C3E4A5}"/>
    <cellStyle name="s_Valuation Summary (2)_1_2007.07.13 (RSRI)_EVOLUÇÃO OBRA 2" xfId="10208" xr:uid="{C50C18ED-6D88-4200-80BF-A117C5607702}"/>
    <cellStyle name="s_Valuation Summary (2)_1_2007.07.13 (RSRI)_VSO-4T08-2008.12.02" xfId="4912" xr:uid="{4399730A-918F-4326-808A-08BF233ED354}"/>
    <cellStyle name="s_Valuation Summary (2)_1_Celtic DCF" xfId="1779" xr:uid="{4C0F4614-875F-43A6-8258-85E513569645}"/>
    <cellStyle name="s_Valuation Summary (2)_1_Celtic DCF Inputs" xfId="1780" xr:uid="{E75C56D2-622F-4B32-83D3-665D75CEE956}"/>
    <cellStyle name="s_Valuation Summary (2)_1_Celtic DCF Inputs_2007.04.13 (RSRI)" xfId="1781" xr:uid="{0830DE9B-9984-43E5-92E2-7E50145300A7}"/>
    <cellStyle name="s_Valuation Summary (2)_1_Celtic DCF Inputs_2007.04.13 (RSRI) 2" xfId="37047" xr:uid="{06715A8C-4EA3-4D21-90BD-4B89B3D5AE20}"/>
    <cellStyle name="s_Valuation Summary (2)_1_Celtic DCF Inputs_2007.04.13 (RSRI)_BALANÇO" xfId="3934" xr:uid="{D7B16D10-B2FA-4FA5-82A4-26E4F8D62154}"/>
    <cellStyle name="s_Valuation Summary (2)_1_Celtic DCF Inputs_2007.04.13 (RSRI)_BALANÇO 2" xfId="8717" xr:uid="{7F37E4A4-33E8-41DF-A072-431A01D78D04}"/>
    <cellStyle name="s_Valuation Summary (2)_1_Celtic DCF Inputs_2007.04.13 (RSRI)_DF's" xfId="2918" xr:uid="{DAA17C86-51BC-425A-B106-C3E1526C6B91}"/>
    <cellStyle name="s_Valuation Summary (2)_1_Celtic DCF Inputs_2007.04.13 (RSRI)_DF's 2" xfId="7701" xr:uid="{E0D24522-B4A6-43E9-89A7-0CE83B044E63}"/>
    <cellStyle name="s_Valuation Summary (2)_1_Celtic DCF Inputs_2007.04.13 (RSRI)_EVOLUÇÃO OBRA" xfId="5924" xr:uid="{12FC891E-4719-4B50-B00D-BF0625EC717D}"/>
    <cellStyle name="s_Valuation Summary (2)_1_Celtic DCF Inputs_2007.04.13 (RSRI)_EVOLUÇÃO OBRA 2" xfId="10209" xr:uid="{400FB362-20D8-4E14-917E-4F3426BA0579}"/>
    <cellStyle name="s_Valuation Summary (2)_1_Celtic DCF Inputs_2007.04.13 (RSRI)_VSO-4T08-2008.12.02" xfId="4913" xr:uid="{586229A0-BB1C-43C4-ADB7-5CCC0B6995F5}"/>
    <cellStyle name="s_Valuation Summary (2)_1_Celtic DCF Inputs_2007.07.13 (RSRI)" xfId="1782" xr:uid="{BFD79B54-87FC-448F-B9B1-18A399897161}"/>
    <cellStyle name="s_Valuation Summary (2)_1_Celtic DCF Inputs_2007.07.13 (RSRI) 2" xfId="37048" xr:uid="{C2D08283-C506-467A-98C3-7147A43FE9E7}"/>
    <cellStyle name="s_Valuation Summary (2)_1_Celtic DCF Inputs_2007.07.13 (RSRI)_BALANÇO" xfId="3935" xr:uid="{0740C5AF-5BB6-4D92-B02D-752B3AD62EA2}"/>
    <cellStyle name="s_Valuation Summary (2)_1_Celtic DCF Inputs_2007.07.13 (RSRI)_BALANÇO 2" xfId="8718" xr:uid="{56CA0647-D0FE-4792-A00B-BAC174F8010D}"/>
    <cellStyle name="s_Valuation Summary (2)_1_Celtic DCF Inputs_2007.07.13 (RSRI)_DF's" xfId="2919" xr:uid="{F0C60E34-17E8-40AF-BAE8-792FBAFB10BF}"/>
    <cellStyle name="s_Valuation Summary (2)_1_Celtic DCF Inputs_2007.07.13 (RSRI)_DF's 2" xfId="7702" xr:uid="{151A7D61-F59C-45F6-B4B2-512D1125DC05}"/>
    <cellStyle name="s_Valuation Summary (2)_1_Celtic DCF Inputs_2007.07.13 (RSRI)_EVOLUÇÃO OBRA" xfId="5925" xr:uid="{12D1033C-A3A4-454B-AC4D-BFA7DBF3124A}"/>
    <cellStyle name="s_Valuation Summary (2)_1_Celtic DCF Inputs_2007.07.13 (RSRI)_EVOLUÇÃO OBRA 2" xfId="10210" xr:uid="{699E7CFB-D043-434D-97A1-B7E2F31CF10E}"/>
    <cellStyle name="s_Valuation Summary (2)_1_Celtic DCF Inputs_2007.07.13 (RSRI)_VSO-4T08-2008.12.02" xfId="4914" xr:uid="{50C000FA-8D97-4239-8AE1-0C976360E652}"/>
    <cellStyle name="s_Valuation Summary (2)_1_Celtic DCF_2007.04.13 (RSRI)" xfId="1783" xr:uid="{CF8FF74D-EE5B-4ACC-85F1-9CE3525BF251}"/>
    <cellStyle name="s_Valuation Summary (2)_1_Celtic DCF_2007.04.13 (RSRI) 2" xfId="37049" xr:uid="{537C90C4-3657-4E25-BBCF-81E3F906D87F}"/>
    <cellStyle name="s_Valuation Summary (2)_1_Celtic DCF_2007.04.13 (RSRI)_BALANÇO" xfId="3936" xr:uid="{92F39819-22E8-45C0-9196-04596FD8F7E0}"/>
    <cellStyle name="s_Valuation Summary (2)_1_Celtic DCF_2007.04.13 (RSRI)_BALANÇO 2" xfId="8719" xr:uid="{EE07C0AA-E0C5-40D5-8C96-E8FB89A1C5BB}"/>
    <cellStyle name="s_Valuation Summary (2)_1_Celtic DCF_2007.04.13 (RSRI)_DF's" xfId="2920" xr:uid="{D7D66B12-64DF-412B-88AA-1E954DC176B2}"/>
    <cellStyle name="s_Valuation Summary (2)_1_Celtic DCF_2007.04.13 (RSRI)_DF's 2" xfId="7703" xr:uid="{B4468B6B-0532-4E29-813F-78FC3BA331F1}"/>
    <cellStyle name="s_Valuation Summary (2)_1_Celtic DCF_2007.04.13 (RSRI)_EVOLUÇÃO OBRA" xfId="5926" xr:uid="{6577B8E9-CB2A-42E9-A50A-04C38D6B5641}"/>
    <cellStyle name="s_Valuation Summary (2)_1_Celtic DCF_2007.04.13 (RSRI)_EVOLUÇÃO OBRA 2" xfId="10211" xr:uid="{3E5E5BA3-18D6-472A-9E6D-AB56783B35FC}"/>
    <cellStyle name="s_Valuation Summary (2)_1_Celtic DCF_2007.04.13 (RSRI)_VSO-4T08-2008.12.02" xfId="4915" xr:uid="{5A83A52C-45D3-4BB4-A84E-AD81EED4E855}"/>
    <cellStyle name="s_Valuation Summary (2)_1_Celtic DCF_2007.07.13 (RSRI)" xfId="1784" xr:uid="{96D02699-C719-4AC8-BD7A-EF33B0FEAAD5}"/>
    <cellStyle name="s_Valuation Summary (2)_1_Celtic DCF_2007.07.13 (RSRI) 2" xfId="37050" xr:uid="{376292C8-F5CF-40A1-9FAD-463C6EFEFDF4}"/>
    <cellStyle name="s_Valuation Summary (2)_1_Celtic DCF_2007.07.13 (RSRI)_BALANÇO" xfId="3937" xr:uid="{5B42091A-052D-4152-BC15-B4E54494CE11}"/>
    <cellStyle name="s_Valuation Summary (2)_1_Celtic DCF_2007.07.13 (RSRI)_BALANÇO 2" xfId="8720" xr:uid="{10DFF775-39B0-4B9A-98ED-21C5EAACECBB}"/>
    <cellStyle name="s_Valuation Summary (2)_1_Celtic DCF_2007.07.13 (RSRI)_DF's" xfId="2921" xr:uid="{36F301E0-1C00-43F3-80E0-693B398ECFF9}"/>
    <cellStyle name="s_Valuation Summary (2)_1_Celtic DCF_2007.07.13 (RSRI)_DF's 2" xfId="7704" xr:uid="{3171A371-8253-43B7-8E00-B0079D8F7F8F}"/>
    <cellStyle name="s_Valuation Summary (2)_1_Celtic DCF_2007.07.13 (RSRI)_EVOLUÇÃO OBRA" xfId="5927" xr:uid="{3FCE7315-2789-41AE-8F64-FADD399B24F9}"/>
    <cellStyle name="s_Valuation Summary (2)_1_Celtic DCF_2007.07.13 (RSRI)_EVOLUÇÃO OBRA 2" xfId="10212" xr:uid="{FF893FDD-F1E8-4FAF-947A-827FCDCF1EFB}"/>
    <cellStyle name="s_Valuation Summary (2)_1_Celtic DCF_2007.07.13 (RSRI)_VSO-4T08-2008.12.02" xfId="4916" xr:uid="{70C3EACE-1EEA-4604-8947-1DCCB37A41C4}"/>
    <cellStyle name="s_Valuation Summary (2)_1_Valuation Summary" xfId="1785" xr:uid="{031FA3CA-7B4D-48AF-AAFA-F70102024EE4}"/>
    <cellStyle name="s_Valuation Summary (2)_1_Valuation Summary_2007.04.13 (RSRI)" xfId="1786" xr:uid="{D415734C-B611-4A69-8798-86600D05817F}"/>
    <cellStyle name="s_Valuation Summary (2)_1_Valuation Summary_2007.04.13 (RSRI) 2" xfId="37051" xr:uid="{CE7C0F72-3187-4930-8281-7F9B5FFEB048}"/>
    <cellStyle name="s_Valuation Summary (2)_1_Valuation Summary_2007.04.13 (RSRI)_BALANÇO" xfId="3938" xr:uid="{AAD8CE64-7CE7-4764-B2DB-E0D2EF74EC1E}"/>
    <cellStyle name="s_Valuation Summary (2)_1_Valuation Summary_2007.04.13 (RSRI)_BALANÇO 2" xfId="8721" xr:uid="{AB4FB20F-1591-46AB-85ED-CC30EFA69BAC}"/>
    <cellStyle name="s_Valuation Summary (2)_1_Valuation Summary_2007.04.13 (RSRI)_DF's" xfId="2922" xr:uid="{A9448030-5F53-4517-8A31-46FCA34E38A9}"/>
    <cellStyle name="s_Valuation Summary (2)_1_Valuation Summary_2007.04.13 (RSRI)_DF's 2" xfId="7705" xr:uid="{166337D1-0E90-4534-BE68-39614BE15AF0}"/>
    <cellStyle name="s_Valuation Summary (2)_1_Valuation Summary_2007.04.13 (RSRI)_EVOLUÇÃO OBRA" xfId="5928" xr:uid="{08920D29-996A-4940-8B66-2C04F81F5447}"/>
    <cellStyle name="s_Valuation Summary (2)_1_Valuation Summary_2007.04.13 (RSRI)_EVOLUÇÃO OBRA 2" xfId="10213" xr:uid="{245F2477-16B9-406C-A746-B85BAA4C174E}"/>
    <cellStyle name="s_Valuation Summary (2)_1_Valuation Summary_2007.04.13 (RSRI)_VSO-4T08-2008.12.02" xfId="4917" xr:uid="{F9FAF95C-5DB6-4BC2-8A07-3006961E9929}"/>
    <cellStyle name="s_Valuation Summary (2)_1_Valuation Summary_2007.07.13 (RSRI)" xfId="1787" xr:uid="{6E4E2344-9181-4804-AF31-1B653B7F06A8}"/>
    <cellStyle name="s_Valuation Summary (2)_1_Valuation Summary_2007.07.13 (RSRI) 2" xfId="37052" xr:uid="{AB35D98E-EFA0-42D9-A087-70FB7262BDB3}"/>
    <cellStyle name="s_Valuation Summary (2)_1_Valuation Summary_2007.07.13 (RSRI)_BALANÇO" xfId="3939" xr:uid="{BD5104F4-D71F-4978-BB4C-74334A315639}"/>
    <cellStyle name="s_Valuation Summary (2)_1_Valuation Summary_2007.07.13 (RSRI)_BALANÇO 2" xfId="8722" xr:uid="{09F7EB71-0957-41B1-8DBF-989643511040}"/>
    <cellStyle name="s_Valuation Summary (2)_1_Valuation Summary_2007.07.13 (RSRI)_DF's" xfId="2923" xr:uid="{C0ADD462-59A0-4142-A622-F9D96D6A0EDF}"/>
    <cellStyle name="s_Valuation Summary (2)_1_Valuation Summary_2007.07.13 (RSRI)_DF's 2" xfId="7706" xr:uid="{4C7B2BA6-65F1-4ADF-8A67-1087960A7691}"/>
    <cellStyle name="s_Valuation Summary (2)_1_Valuation Summary_2007.07.13 (RSRI)_EVOLUÇÃO OBRA" xfId="5929" xr:uid="{0745E6B9-36D8-4278-AF03-F2EFEC2AC98F}"/>
    <cellStyle name="s_Valuation Summary (2)_1_Valuation Summary_2007.07.13 (RSRI)_EVOLUÇÃO OBRA 2" xfId="10214" xr:uid="{9835772C-9746-4995-ABE3-B5BB0A57E9F3}"/>
    <cellStyle name="s_Valuation Summary (2)_1_Valuation Summary_2007.07.13 (RSRI)_VSO-4T08-2008.12.02" xfId="4918" xr:uid="{B6AFF7A9-D162-40B2-8AD6-5E1762CDD561}"/>
    <cellStyle name="s_Valuation Summary (2)_2" xfId="1788" xr:uid="{86B4809A-EA7D-4F94-8680-0273751BDACF}"/>
    <cellStyle name="s_Valuation Summary (2)_2 2" xfId="6666" xr:uid="{199F4E75-AE1A-471A-B897-ACCA6CD56B52}"/>
    <cellStyle name="s_Valuation Summary (2)_2 2 2" xfId="18640" xr:uid="{CB1E514D-F724-4AF2-AAD1-E33BA7A0D83F}"/>
    <cellStyle name="s_Valuation Summary (2)_2 2 3" xfId="19847" xr:uid="{AC1A0BFC-5F08-46D6-9A28-45E5E54A1C2A}"/>
    <cellStyle name="s_Valuation Summary (2)_2 2 4" xfId="15355" xr:uid="{B75FEEA5-D89C-44E6-ACE7-68591DE27A22}"/>
    <cellStyle name="s_Valuation Summary (2)_2 2 5" xfId="31991" xr:uid="{83679FBC-BB2E-42AC-98BE-79EFC5F4B733}"/>
    <cellStyle name="s_Valuation Summary (2)_2 2 6" xfId="34200" xr:uid="{709A0AB9-D16C-4714-9D53-C758397A819D}"/>
    <cellStyle name="s_Valuation Summary (2)_2 3" xfId="37053" xr:uid="{266E9B64-12AD-44CE-A3B5-BCC545C86BCB}"/>
    <cellStyle name="s_Valuation Summary (2)_2_2007.04.13 (RSRI)" xfId="1789" xr:uid="{87B9515F-658E-48C5-ADCE-A97EE8524EA0}"/>
    <cellStyle name="s_Valuation Summary (2)_2_2007.04.13 (RSRI) 2" xfId="6667" xr:uid="{E6AC0F63-3603-43C0-8B94-67FFC1FC4BDF}"/>
    <cellStyle name="s_Valuation Summary (2)_2_2007.04.13 (RSRI) 2 2" xfId="18641" xr:uid="{941E2F17-81CB-4B57-A937-1FB6D4488980}"/>
    <cellStyle name="s_Valuation Summary (2)_2_2007.04.13 (RSRI) 2 3" xfId="15857" xr:uid="{D1AC1F43-619F-442A-9134-BC46564687FD}"/>
    <cellStyle name="s_Valuation Summary (2)_2_2007.04.13 (RSRI) 2 4" xfId="30579" xr:uid="{2677D8FB-6630-4048-BC22-1DE51338A02C}"/>
    <cellStyle name="s_Valuation Summary (2)_2_2007.04.13 (RSRI) 2 5" xfId="31851" xr:uid="{BBB90E09-8BB5-465F-BC54-7A89898DE810}"/>
    <cellStyle name="s_Valuation Summary (2)_2_2007.04.13 (RSRI) 2 6" xfId="26645" xr:uid="{050C3AE2-1D01-462D-AA57-35109E7566B6}"/>
    <cellStyle name="s_Valuation Summary (2)_2_2007.04.13 (RSRI) 3" xfId="37054" xr:uid="{5F032FF8-F2A7-48A2-B7FC-2D63C0DB3687}"/>
    <cellStyle name="s_Valuation Summary (2)_2_2007.04.13 (RSRI)_BALANÇO" xfId="3940" xr:uid="{2A579334-CC0C-46AD-900C-0F70F0678B34}"/>
    <cellStyle name="s_Valuation Summary (2)_2_2007.04.13 (RSRI)_BALANÇO 2" xfId="8723" xr:uid="{AF8345B9-3B22-419A-AA13-6FEF9B0772A6}"/>
    <cellStyle name="s_Valuation Summary (2)_2_2007.04.13 (RSRI)_BALANÇO 2 2" xfId="20465" xr:uid="{0A887984-F2B9-4C6B-ADBE-5954EDB4255A}"/>
    <cellStyle name="s_Valuation Summary (2)_2_2007.04.13 (RSRI)_BALANÇO 2 3" xfId="13564" xr:uid="{49D99487-D3F0-4A42-9720-F7DAED012AED}"/>
    <cellStyle name="s_Valuation Summary (2)_2_2007.04.13 (RSRI)_BALANÇO 2 4" xfId="28714" xr:uid="{46CC311E-9DF3-4946-A0FE-F9B0C4561684}"/>
    <cellStyle name="s_Valuation Summary (2)_2_2007.04.13 (RSRI)_BALANÇO 2 5" xfId="21480" xr:uid="{3EECCEE9-E4C5-4FDD-8548-5826FB00331B}"/>
    <cellStyle name="s_Valuation Summary (2)_2_2007.04.13 (RSRI)_BALANÇO 2 6" xfId="33831" xr:uid="{868ED239-5697-4264-8E76-C14FFE2CED0E}"/>
    <cellStyle name="s_Valuation Summary (2)_2_2007.04.13 (RSRI)_BALANÇO 3" xfId="11223" xr:uid="{E2766811-1AFB-4CC1-8853-5F4D052F3575}"/>
    <cellStyle name="s_Valuation Summary (2)_2_2007.04.13 (RSRI)_BALANÇO 3 2" xfId="12794" xr:uid="{4E8F818F-1DB9-4818-BEDD-93CF0B21AA87}"/>
    <cellStyle name="s_Valuation Summary (2)_2_2007.04.13 (RSRI)_BALANÇO 3 2 2" xfId="24035" xr:uid="{3A9B4A51-1BD8-400D-8C35-53BA928F173F}"/>
    <cellStyle name="s_Valuation Summary (2)_2_2007.04.13 (RSRI)_BALANÇO 3 2 3" xfId="27738" xr:uid="{36570B76-18A2-4E9D-A225-4E464A9AF031}"/>
    <cellStyle name="s_Valuation Summary (2)_2_2007.04.13 (RSRI)_BALANÇO 3 2 4" xfId="17686" xr:uid="{C25802BA-9E83-44CA-8C4F-EA4DA67E59F4}"/>
    <cellStyle name="s_Valuation Summary (2)_2_2007.04.13 (RSRI)_BALANÇO 3 2 5" xfId="31191" xr:uid="{E7516750-3804-4524-8F15-9EE7DCED4748}"/>
    <cellStyle name="s_Valuation Summary (2)_2_2007.04.13 (RSRI)_BALANÇO 3 2 6" xfId="32280" xr:uid="{41523379-B24B-4B90-9019-FF0FBA924261}"/>
    <cellStyle name="s_Valuation Summary (2)_2_2007.04.13 (RSRI)_DF's" xfId="2924" xr:uid="{72C33208-E848-48BA-8934-F057969ACE51}"/>
    <cellStyle name="s_Valuation Summary (2)_2_2007.04.13 (RSRI)_DF's 2" xfId="7707" xr:uid="{091E1540-C194-46E3-BADF-F0D0606BC759}"/>
    <cellStyle name="s_Valuation Summary (2)_2_2007.04.13 (RSRI)_DF's 2 2" xfId="19570" xr:uid="{841FBEE9-4732-469D-B194-7319A28104B4}"/>
    <cellStyle name="s_Valuation Summary (2)_2_2007.04.13 (RSRI)_DF's 2 3" xfId="16531" xr:uid="{FCBF7FE6-B928-4241-884E-5A4FD355ED36}"/>
    <cellStyle name="s_Valuation Summary (2)_2_2007.04.13 (RSRI)_DF's 2 4" xfId="25036" xr:uid="{358DE782-49F9-4A9E-BDB2-CCB4D47BD932}"/>
    <cellStyle name="s_Valuation Summary (2)_2_2007.04.13 (RSRI)_DF's 2 5" xfId="31781" xr:uid="{4860C40E-3D04-4439-91C5-281CABC1A6C2}"/>
    <cellStyle name="s_Valuation Summary (2)_2_2007.04.13 (RSRI)_DF's 2 6" xfId="29141" xr:uid="{9384CA0F-4163-465D-8C8A-0C1E9EB4C535}"/>
    <cellStyle name="s_Valuation Summary (2)_2_2007.04.13 (RSRI)_DF's 3" xfId="10725" xr:uid="{C0CEF9EF-E917-404A-8E6F-1B5594504CE9}"/>
    <cellStyle name="s_Valuation Summary (2)_2_2007.04.13 (RSRI)_DF's 3 2" xfId="12300" xr:uid="{493819D0-2037-45FE-A872-145D1C605444}"/>
    <cellStyle name="s_Valuation Summary (2)_2_2007.04.13 (RSRI)_DF's 3 2 2" xfId="23541" xr:uid="{C21D11C2-BDE8-4ACD-8881-0023232EA76E}"/>
    <cellStyle name="s_Valuation Summary (2)_2_2007.04.13 (RSRI)_DF's 3 2 3" xfId="27244" xr:uid="{A9D87C63-6ED6-4EE5-9A12-F6BC0BE689F5}"/>
    <cellStyle name="s_Valuation Summary (2)_2_2007.04.13 (RSRI)_DF's 3 2 4" xfId="28489" xr:uid="{0887BCA4-0848-4993-8DBF-57A7658A4182}"/>
    <cellStyle name="s_Valuation Summary (2)_2_2007.04.13 (RSRI)_DF's 3 2 5" xfId="17530" xr:uid="{D7531891-A1AB-435D-922F-AA0DCFCF2B5A}"/>
    <cellStyle name="s_Valuation Summary (2)_2_2007.04.13 (RSRI)_DF's 3 2 6" xfId="34864" xr:uid="{A627DAEB-5557-4FB7-8ADC-21981B77FE5B}"/>
    <cellStyle name="s_Valuation Summary (2)_2_2007.04.13 (RSRI)_EVOLUÇÃO OBRA" xfId="5930" xr:uid="{0139F224-57E3-4D6D-91EE-9D7AAEFF5850}"/>
    <cellStyle name="s_Valuation Summary (2)_2_2007.04.13 (RSRI)_EVOLUÇÃO OBRA 2" xfId="10215" xr:uid="{B2D039E3-58CE-4A49-B452-922A85E0D489}"/>
    <cellStyle name="s_Valuation Summary (2)_2_2007.04.13 (RSRI)_EVOLUÇÃO OBRA 2 2" xfId="21859" xr:uid="{DE0E75AB-A287-4963-8291-EF2E68F314BF}"/>
    <cellStyle name="s_Valuation Summary (2)_2_2007.04.13 (RSRI)_EVOLUÇÃO OBRA 2 3" xfId="25611" xr:uid="{4EE87A9F-D59D-4A62-8082-D9BAF9E1A03B}"/>
    <cellStyle name="s_Valuation Summary (2)_2_2007.04.13 (RSRI)_EVOLUÇÃO OBRA 2 4" xfId="14219" xr:uid="{27417B3E-5B98-4E07-8055-2A2FC7EBF4AE}"/>
    <cellStyle name="s_Valuation Summary (2)_2_2007.04.13 (RSRI)_EVOLUÇÃO OBRA 2 5" xfId="32454" xr:uid="{EE1095F0-85D9-46A1-BC9F-B20FF6D6DB7A}"/>
    <cellStyle name="s_Valuation Summary (2)_2_2007.04.13 (RSRI)_EVOLUÇÃO OBRA 2 6" xfId="31583" xr:uid="{4806DE3E-88B1-4A9C-85EE-A6D91D078E1E}"/>
    <cellStyle name="s_Valuation Summary (2)_2_2007.04.13 (RSRI)_EVOLUÇÃO OBRA 3" xfId="11736" xr:uid="{4FCB6849-1102-40DB-8876-C18168BD4976}"/>
    <cellStyle name="s_Valuation Summary (2)_2_2007.04.13 (RSRI)_EVOLUÇÃO OBRA 3 2" xfId="13292" xr:uid="{86668C2A-584A-43CE-883C-E6D546F83210}"/>
    <cellStyle name="s_Valuation Summary (2)_2_2007.04.13 (RSRI)_EVOLUÇÃO OBRA 3 2 2" xfId="24533" xr:uid="{A9D902E2-EA0F-4F7A-BC37-8838CF6375E8}"/>
    <cellStyle name="s_Valuation Summary (2)_2_2007.04.13 (RSRI)_EVOLUÇÃO OBRA 3 2 3" xfId="28234" xr:uid="{8D8068E8-AC6A-4226-A59A-C6ED1707FDBA}"/>
    <cellStyle name="s_Valuation Summary (2)_2_2007.04.13 (RSRI)_EVOLUÇÃO OBRA 3 2 4" xfId="14594" xr:uid="{67D69B2E-B975-4CE7-B03A-79DF1219B2D8}"/>
    <cellStyle name="s_Valuation Summary (2)_2_2007.04.13 (RSRI)_EVOLUÇÃO OBRA 3 2 5" xfId="33640" xr:uid="{B37492CF-6109-4104-87A5-DED562858002}"/>
    <cellStyle name="s_Valuation Summary (2)_2_2007.04.13 (RSRI)_EVOLUÇÃO OBRA 3 2 6" xfId="35184" xr:uid="{9B353102-695E-4ED1-9C5A-A35437484B32}"/>
    <cellStyle name="s_Valuation Summary (2)_2_2007.04.13 (RSRI)_VSO-4T08-2008.12.02" xfId="4919" xr:uid="{0564A69A-6DD8-4C8F-9D5C-4F9D0838C310}"/>
    <cellStyle name="s_Valuation Summary (2)_2_2007.04.13 (RSRI)_VSO-4T08-2008.12.02 2" xfId="9212" xr:uid="{716DB062-3DA5-4B0E-A83C-74DF30BFFDA3}"/>
    <cellStyle name="s_Valuation Summary (2)_2_2007.04.13 (RSRI)_VSO-4T08-2008.12.02 2 2" xfId="20950" xr:uid="{80526870-D532-49A4-95DF-7E0F9EBFF7D0}"/>
    <cellStyle name="s_Valuation Summary (2)_2_2007.04.13 (RSRI)_VSO-4T08-2008.12.02 2 3" xfId="24762" xr:uid="{79B05375-20DE-44C4-AB33-20EE4EBBA8F7}"/>
    <cellStyle name="s_Valuation Summary (2)_2_2007.04.13 (RSRI)_VSO-4T08-2008.12.02 2 4" xfId="28676" xr:uid="{20DD50F3-08F8-489C-A43B-0C4A5B969142}"/>
    <cellStyle name="s_Valuation Summary (2)_2_2007.04.13 (RSRI)_VSO-4T08-2008.12.02 2 5" xfId="28301" xr:uid="{D9B8CD48-EEF7-4375-9295-2C15BE536905}"/>
    <cellStyle name="s_Valuation Summary (2)_2_2007.04.13 (RSRI)_VSO-4T08-2008.12.02 2 6" xfId="17569" xr:uid="{9537E8DD-587B-4807-BA4F-32345F28EFCD}"/>
    <cellStyle name="s_Valuation Summary (2)_2_2007.04.13 (RSRI)_VSO-4T08-2008.12.02 3" xfId="37055" xr:uid="{2E9A6CAE-A8CA-45E0-8B20-59857C55C337}"/>
    <cellStyle name="s_Valuation Summary (2)_2_2007.07.13 (RSRI)" xfId="1790" xr:uid="{79EE1A3F-028F-422A-A91D-A0BEE458E909}"/>
    <cellStyle name="s_Valuation Summary (2)_2_2007.07.13 (RSRI) 2" xfId="6668" xr:uid="{1FD5D681-3591-411D-BC2E-54039216ED24}"/>
    <cellStyle name="s_Valuation Summary (2)_2_2007.07.13 (RSRI) 2 2" xfId="18642" xr:uid="{8D9024BA-126D-4926-A91A-869558B006D8}"/>
    <cellStyle name="s_Valuation Summary (2)_2_2007.07.13 (RSRI) 2 3" xfId="13960" xr:uid="{21A1A4B7-18DD-44EF-A023-BC9E5470BAF0}"/>
    <cellStyle name="s_Valuation Summary (2)_2_2007.07.13 (RSRI) 2 4" xfId="29574" xr:uid="{23CDA0D2-DF28-4068-B3D6-B95F128659BA}"/>
    <cellStyle name="s_Valuation Summary (2)_2_2007.07.13 (RSRI) 2 5" xfId="14740" xr:uid="{45FC726D-7A29-4F92-8259-D22E3A61B517}"/>
    <cellStyle name="s_Valuation Summary (2)_2_2007.07.13 (RSRI) 2 6" xfId="33802" xr:uid="{44CC89F0-6B74-4987-A461-E17730CB851D}"/>
    <cellStyle name="s_Valuation Summary (2)_2_2007.07.13 (RSRI) 3" xfId="37056" xr:uid="{F10E8164-C3A1-4349-888A-5CDC2C2EEC2D}"/>
    <cellStyle name="s_Valuation Summary (2)_2_2007.07.13 (RSRI)_BALANÇO" xfId="3941" xr:uid="{FF9EF2D2-F0B2-4E41-AC73-4BFCA898EF0D}"/>
    <cellStyle name="s_Valuation Summary (2)_2_2007.07.13 (RSRI)_BALANÇO 2" xfId="8724" xr:uid="{9B1C4131-0846-4572-B77A-7A57CF8016C5}"/>
    <cellStyle name="s_Valuation Summary (2)_2_2007.07.13 (RSRI)_BALANÇO 2 2" xfId="20466" xr:uid="{276F6CB9-2A9D-498F-9191-494E36C63790}"/>
    <cellStyle name="s_Valuation Summary (2)_2_2007.07.13 (RSRI)_BALANÇO 2 3" xfId="13563" xr:uid="{05DE295B-39BE-44B2-9B0D-07629985743C}"/>
    <cellStyle name="s_Valuation Summary (2)_2_2007.07.13 (RSRI)_BALANÇO 2 4" xfId="22864" xr:uid="{44998DF2-1570-4C94-BC94-64B1F66D7B8C}"/>
    <cellStyle name="s_Valuation Summary (2)_2_2007.07.13 (RSRI)_BALANÇO 2 5" xfId="15434" xr:uid="{07549ED3-0600-465D-875C-DB28CC38EF7E}"/>
    <cellStyle name="s_Valuation Summary (2)_2_2007.07.13 (RSRI)_BALANÇO 2 6" xfId="26587" xr:uid="{90D25015-F423-4C1C-A0E4-986B2FCE522E}"/>
    <cellStyle name="s_Valuation Summary (2)_2_2007.07.13 (RSRI)_BALANÇO 3" xfId="11224" xr:uid="{57D90A0B-0C37-4C4A-8300-D7913DF06BF7}"/>
    <cellStyle name="s_Valuation Summary (2)_2_2007.07.13 (RSRI)_BALANÇO 3 2" xfId="12795" xr:uid="{AB067B5B-1BF4-422B-A742-40110DF3494D}"/>
    <cellStyle name="s_Valuation Summary (2)_2_2007.07.13 (RSRI)_BALANÇO 3 2 2" xfId="24036" xr:uid="{6B1B4502-0070-4859-9152-26BAA206B6F1}"/>
    <cellStyle name="s_Valuation Summary (2)_2_2007.07.13 (RSRI)_BALANÇO 3 2 3" xfId="27739" xr:uid="{3FB118A6-E6BD-4A8C-8A35-E5AE16D0E3F3}"/>
    <cellStyle name="s_Valuation Summary (2)_2_2007.07.13 (RSRI)_BALANÇO 3 2 4" xfId="14551" xr:uid="{516C45B2-3D66-4473-B76B-75349B52CFB3}"/>
    <cellStyle name="s_Valuation Summary (2)_2_2007.07.13 (RSRI)_BALANÇO 3 2 5" xfId="33285" xr:uid="{E8F79886-9C62-4EEF-BC9E-2D8F0790FEDA}"/>
    <cellStyle name="s_Valuation Summary (2)_2_2007.07.13 (RSRI)_BALANÇO 3 2 6" xfId="35021" xr:uid="{DDD7DEDF-2B0C-4FD8-AFEF-CFA6AAE63243}"/>
    <cellStyle name="s_Valuation Summary (2)_2_2007.07.13 (RSRI)_DF's" xfId="2925" xr:uid="{E4E1E0BE-9B96-44B4-B768-A71B18C4744A}"/>
    <cellStyle name="s_Valuation Summary (2)_2_2007.07.13 (RSRI)_DF's 2" xfId="7708" xr:uid="{E85FDC03-3E87-491E-96B4-33FC9FEF20A2}"/>
    <cellStyle name="s_Valuation Summary (2)_2_2007.07.13 (RSRI)_DF's 2 2" xfId="19571" xr:uid="{30B92E72-FF09-48D7-A2B0-4F9B51CC302B}"/>
    <cellStyle name="s_Valuation Summary (2)_2_2007.07.13 (RSRI)_DF's 2 3" xfId="21133" xr:uid="{8866FB09-24DA-43E0-B3A3-EAA96EC53FD1}"/>
    <cellStyle name="s_Valuation Summary (2)_2_2007.07.13 (RSRI)_DF's 2 4" xfId="26310" xr:uid="{1B867373-8529-44E2-9198-5873F2D33191}"/>
    <cellStyle name="s_Valuation Summary (2)_2_2007.07.13 (RSRI)_DF's 2 5" xfId="31580" xr:uid="{30A53F01-24A4-4838-BAC5-37DAF180083D}"/>
    <cellStyle name="s_Valuation Summary (2)_2_2007.07.13 (RSRI)_DF's 2 6" xfId="22811" xr:uid="{B6A07721-E316-4B0D-8844-941232ABAB94}"/>
    <cellStyle name="s_Valuation Summary (2)_2_2007.07.13 (RSRI)_DF's 3" xfId="10726" xr:uid="{57F38A5E-B8F9-4194-BF23-89F121FDBCCF}"/>
    <cellStyle name="s_Valuation Summary (2)_2_2007.07.13 (RSRI)_DF's 3 2" xfId="12301" xr:uid="{D44E11CA-6092-4771-8EAC-BAE82E634489}"/>
    <cellStyle name="s_Valuation Summary (2)_2_2007.07.13 (RSRI)_DF's 3 2 2" xfId="23542" xr:uid="{B204F3D1-AB85-4253-8CC8-1C01144AEA87}"/>
    <cellStyle name="s_Valuation Summary (2)_2_2007.07.13 (RSRI)_DF's 3 2 3" xfId="27245" xr:uid="{5FC32B7E-9135-46A3-B98E-FCF71AE1E611}"/>
    <cellStyle name="s_Valuation Summary (2)_2_2007.07.13 (RSRI)_DF's 3 2 4" xfId="26122" xr:uid="{07D9D4FC-F647-4E34-A672-6F33A62A3B23}"/>
    <cellStyle name="s_Valuation Summary (2)_2_2007.07.13 (RSRI)_DF's 3 2 5" xfId="29761" xr:uid="{95C28CD4-CB71-4953-AB33-A123229675A6}"/>
    <cellStyle name="s_Valuation Summary (2)_2_2007.07.13 (RSRI)_DF's 3 2 6" xfId="16083" xr:uid="{53C37138-115F-47FE-9791-7AC0B5C336E8}"/>
    <cellStyle name="s_Valuation Summary (2)_2_2007.07.13 (RSRI)_EVOLUÇÃO OBRA" xfId="5931" xr:uid="{F5D9DCB7-654D-4773-9D80-2332CAAD6947}"/>
    <cellStyle name="s_Valuation Summary (2)_2_2007.07.13 (RSRI)_EVOLUÇÃO OBRA 2" xfId="10216" xr:uid="{46D35B84-BC46-449A-8F60-84B7BC2A5364}"/>
    <cellStyle name="s_Valuation Summary (2)_2_2007.07.13 (RSRI)_EVOLUÇÃO OBRA 2 2" xfId="21860" xr:uid="{3B7F13AE-F6BB-4727-BA1C-9C1B494292D7}"/>
    <cellStyle name="s_Valuation Summary (2)_2_2007.07.13 (RSRI)_EVOLUÇÃO OBRA 2 3" xfId="25612" xr:uid="{65F4E840-C9B9-4B45-8C89-8907AA852EA5}"/>
    <cellStyle name="s_Valuation Summary (2)_2_2007.07.13 (RSRI)_EVOLUÇÃO OBRA 2 4" xfId="14614" xr:uid="{EA374918-6C4E-4255-9406-3C3514ACB7BD}"/>
    <cellStyle name="s_Valuation Summary (2)_2_2007.07.13 (RSRI)_EVOLUÇÃO OBRA 2 5" xfId="33110" xr:uid="{8328D39D-CAA1-4D22-94FB-66E498CE1A5A}"/>
    <cellStyle name="s_Valuation Summary (2)_2_2007.07.13 (RSRI)_EVOLUÇÃO OBRA 2 6" xfId="30373" xr:uid="{D13E3A06-2B93-4E56-A202-6F3B081EBB83}"/>
    <cellStyle name="s_Valuation Summary (2)_2_2007.07.13 (RSRI)_EVOLUÇÃO OBRA 3" xfId="11737" xr:uid="{8914DF1D-B041-4728-B49E-794DFC0A654F}"/>
    <cellStyle name="s_Valuation Summary (2)_2_2007.07.13 (RSRI)_EVOLUÇÃO OBRA 3 2" xfId="13293" xr:uid="{05339AE8-028B-4EBB-B7AD-B10FEFCDBF81}"/>
    <cellStyle name="s_Valuation Summary (2)_2_2007.07.13 (RSRI)_EVOLUÇÃO OBRA 3 2 2" xfId="24534" xr:uid="{A723CC32-CFB8-4BD2-870B-10CC72BBDAC4}"/>
    <cellStyle name="s_Valuation Summary (2)_2_2007.07.13 (RSRI)_EVOLUÇÃO OBRA 3 2 3" xfId="28235" xr:uid="{62C10EE0-A119-41B2-9C23-E9EA517E58B0}"/>
    <cellStyle name="s_Valuation Summary (2)_2_2007.07.13 (RSRI)_EVOLUÇÃO OBRA 3 2 4" xfId="17035" xr:uid="{B6C42578-5815-49BF-B33D-A3900857F818}"/>
    <cellStyle name="s_Valuation Summary (2)_2_2007.07.13 (RSRI)_EVOLUÇÃO OBRA 3 2 5" xfId="33641" xr:uid="{3992DC79-63DE-4FD6-8D5A-FAE5947FC43D}"/>
    <cellStyle name="s_Valuation Summary (2)_2_2007.07.13 (RSRI)_EVOLUÇÃO OBRA 3 2 6" xfId="35185" xr:uid="{4007AFC2-CFAF-41CE-967A-1DB4B9BC6206}"/>
    <cellStyle name="s_Valuation Summary (2)_2_2007.07.13 (RSRI)_VSO-4T08-2008.12.02" xfId="4920" xr:uid="{6F4749FF-98E8-472E-9A31-8C712D9DFE01}"/>
    <cellStyle name="s_Valuation Summary (2)_2_2007.07.13 (RSRI)_VSO-4T08-2008.12.02 2" xfId="9213" xr:uid="{36F39E41-D4C8-4542-808D-61F30D96D287}"/>
    <cellStyle name="s_Valuation Summary (2)_2_2007.07.13 (RSRI)_VSO-4T08-2008.12.02 2 2" xfId="20951" xr:uid="{FFE16CF0-B3E0-4D69-A6B5-2E1BC26D58C8}"/>
    <cellStyle name="s_Valuation Summary (2)_2_2007.07.13 (RSRI)_VSO-4T08-2008.12.02 2 3" xfId="24763" xr:uid="{94B79EE3-7976-46AE-B04E-EE6F5E6B5C5C}"/>
    <cellStyle name="s_Valuation Summary (2)_2_2007.07.13 (RSRI)_VSO-4T08-2008.12.02 2 4" xfId="25761" xr:uid="{57A02B6B-6182-4AE4-B66F-6C6BA18B9CCE}"/>
    <cellStyle name="s_Valuation Summary (2)_2_2007.07.13 (RSRI)_VSO-4T08-2008.12.02 2 5" xfId="14876" xr:uid="{9AFA9016-2977-4276-A698-9EF09E15E8A7}"/>
    <cellStyle name="s_Valuation Summary (2)_2_2007.07.13 (RSRI)_VSO-4T08-2008.12.02 2 6" xfId="31650" xr:uid="{46DFB070-3410-493C-90A1-517E20A75821}"/>
    <cellStyle name="s_Valuation Summary (2)_2_2007.07.13 (RSRI)_VSO-4T08-2008.12.02 3" xfId="37057" xr:uid="{03CC4E17-BFAD-4825-AF46-7B0E792FBB5B}"/>
    <cellStyle name="s_Valuation Summary (2)_2007.04.13 (RSRI)" xfId="1791" xr:uid="{1F21804D-7FFE-44CC-9097-027F746F21BA}"/>
    <cellStyle name="s_Valuation Summary (2)_2007.04.13 (RSRI) 2" xfId="6669" xr:uid="{D0D5727C-E618-42CF-A314-40260FFBDE68}"/>
    <cellStyle name="s_Valuation Summary (2)_2007.04.13 (RSRI) 2 2" xfId="18643" xr:uid="{6B201CA4-BC55-4BF4-931E-385F0B101E57}"/>
    <cellStyle name="s_Valuation Summary (2)_2007.04.13 (RSRI) 2 3" xfId="16614" xr:uid="{0588A94E-C0D7-49B3-9F9F-5DFC4B74C0F5}"/>
    <cellStyle name="s_Valuation Summary (2)_2007.04.13 (RSRI) 2 4" xfId="15840" xr:uid="{73C8BF6C-DF24-414C-82AA-A5A2DBAE2BFE}"/>
    <cellStyle name="s_Valuation Summary (2)_2007.04.13 (RSRI) 2 5" xfId="32623" xr:uid="{375F17D1-792F-41B2-AEF5-7B871C81F50A}"/>
    <cellStyle name="s_Valuation Summary (2)_2007.04.13 (RSRI) 2 6" xfId="25531" xr:uid="{734C6B76-BDA6-4051-9011-91BEE0A5D1A4}"/>
    <cellStyle name="s_Valuation Summary (2)_2007.04.13 (RSRI) 3" xfId="37058" xr:uid="{50620439-8EC9-4C76-B593-CAFE31B6F49F}"/>
    <cellStyle name="s_Valuation Summary (2)_2007.04.13 (RSRI)_BALANÇO" xfId="3942" xr:uid="{DB1D9861-E570-4EC7-A776-DB5C104A0014}"/>
    <cellStyle name="s_Valuation Summary (2)_2007.04.13 (RSRI)_BALANÇO 2" xfId="8725" xr:uid="{07E6EBAB-4318-4E7C-A670-6F1041BB006D}"/>
    <cellStyle name="s_Valuation Summary (2)_2007.04.13 (RSRI)_BALANÇO 2 2" xfId="20467" xr:uid="{046CC48E-4304-4EB5-B998-E13EE130D85E}"/>
    <cellStyle name="s_Valuation Summary (2)_2007.04.13 (RSRI)_BALANÇO 2 3" xfId="13562" xr:uid="{E6BC5D66-E6DD-4473-A9BA-E8889888EC20}"/>
    <cellStyle name="s_Valuation Summary (2)_2007.04.13 (RSRI)_BALANÇO 2 4" xfId="30215" xr:uid="{CB2EA716-78CD-46AA-971C-1B22E409D10B}"/>
    <cellStyle name="s_Valuation Summary (2)_2007.04.13 (RSRI)_BALANÇO 2 5" xfId="31120" xr:uid="{AC4EBAFF-B3D5-4C96-B65E-7F02E53C4332}"/>
    <cellStyle name="s_Valuation Summary (2)_2007.04.13 (RSRI)_BALANÇO 2 6" xfId="32429" xr:uid="{77F72314-E25C-4D4C-B95D-439850A0FF0F}"/>
    <cellStyle name="s_Valuation Summary (2)_2007.04.13 (RSRI)_BALANÇO 3" xfId="11225" xr:uid="{60338F68-33B6-4394-8EC0-EB61B0BB2576}"/>
    <cellStyle name="s_Valuation Summary (2)_2007.04.13 (RSRI)_BALANÇO 3 2" xfId="12796" xr:uid="{F14A04FC-16BA-43FB-A582-A0FB16A2C274}"/>
    <cellStyle name="s_Valuation Summary (2)_2007.04.13 (RSRI)_BALANÇO 3 2 2" xfId="24037" xr:uid="{D4CFB98E-8282-45DF-BE01-98D59BA7243D}"/>
    <cellStyle name="s_Valuation Summary (2)_2007.04.13 (RSRI)_BALANÇO 3 2 3" xfId="27740" xr:uid="{61848A44-34FF-4252-B572-F070462E079A}"/>
    <cellStyle name="s_Valuation Summary (2)_2007.04.13 (RSRI)_BALANÇO 3 2 4" xfId="20155" xr:uid="{8F73D860-D79A-4C41-973E-7CFB6512DB58}"/>
    <cellStyle name="s_Valuation Summary (2)_2007.04.13 (RSRI)_BALANÇO 3 2 5" xfId="29095" xr:uid="{04DE5C50-E435-4BAA-80A2-D0FC02C77A00}"/>
    <cellStyle name="s_Valuation Summary (2)_2007.04.13 (RSRI)_BALANÇO 3 2 6" xfId="31929" xr:uid="{293BC2FA-9ED4-4E43-ABCC-CE9912FF63BA}"/>
    <cellStyle name="s_Valuation Summary (2)_2007.04.13 (RSRI)_DF's" xfId="2926" xr:uid="{22A3B935-FED1-4EB4-8D23-8A7535F99A5B}"/>
    <cellStyle name="s_Valuation Summary (2)_2007.04.13 (RSRI)_DF's 2" xfId="7709" xr:uid="{B7076663-88E3-46F4-9BE2-E3D035D7836B}"/>
    <cellStyle name="s_Valuation Summary (2)_2007.04.13 (RSRI)_DF's 2 2" xfId="19572" xr:uid="{F280E8CE-C37E-4117-9913-22EB2464C0FD}"/>
    <cellStyle name="s_Valuation Summary (2)_2007.04.13 (RSRI)_DF's 2 3" xfId="17303" xr:uid="{2DD95DE4-3210-4A5C-914F-A8D02A4C45D9}"/>
    <cellStyle name="s_Valuation Summary (2)_2007.04.13 (RSRI)_DF's 2 4" xfId="16024" xr:uid="{C30877BD-A05C-4B21-8D43-996732040CCE}"/>
    <cellStyle name="s_Valuation Summary (2)_2007.04.13 (RSRI)_DF's 2 5" xfId="25964" xr:uid="{E4C4BC5D-8A49-4C7C-BF9E-ADA8600D368D}"/>
    <cellStyle name="s_Valuation Summary (2)_2007.04.13 (RSRI)_DF's 2 6" xfId="14181" xr:uid="{2A5E2567-BDF2-4CA6-A4E3-2E8E118AA51A}"/>
    <cellStyle name="s_Valuation Summary (2)_2007.04.13 (RSRI)_DF's 3" xfId="10727" xr:uid="{75A4CDFA-61A0-4A65-838B-8C92CFF1FC67}"/>
    <cellStyle name="s_Valuation Summary (2)_2007.04.13 (RSRI)_DF's 3 2" xfId="12302" xr:uid="{20C6835B-9D33-4AFE-8BD3-0DEF312982D1}"/>
    <cellStyle name="s_Valuation Summary (2)_2007.04.13 (RSRI)_DF's 3 2 2" xfId="23543" xr:uid="{80F03187-8FA5-4AC3-B328-B3F7FD2D928C}"/>
    <cellStyle name="s_Valuation Summary (2)_2007.04.13 (RSRI)_DF's 3 2 3" xfId="27246" xr:uid="{77E41FA3-22C7-4313-BB70-5D57A9FB617E}"/>
    <cellStyle name="s_Valuation Summary (2)_2007.04.13 (RSRI)_DF's 3 2 4" xfId="16582" xr:uid="{DDD277B0-0AAD-4333-9AD5-8C8C70B3A2F0}"/>
    <cellStyle name="s_Valuation Summary (2)_2007.04.13 (RSRI)_DF's 3 2 5" xfId="31329" xr:uid="{B9BD3643-3CC3-45FF-8F2B-D43D52C779DA}"/>
    <cellStyle name="s_Valuation Summary (2)_2007.04.13 (RSRI)_DF's 3 2 6" xfId="34300" xr:uid="{2C668B90-02DA-4E25-BE84-63EE07BB3A68}"/>
    <cellStyle name="s_Valuation Summary (2)_2007.04.13 (RSRI)_EVOLUÇÃO OBRA" xfId="5932" xr:uid="{931946D8-D72F-4C22-91B6-B09AC728703D}"/>
    <cellStyle name="s_Valuation Summary (2)_2007.04.13 (RSRI)_EVOLUÇÃO OBRA 2" xfId="10217" xr:uid="{C0013872-1415-49E5-B799-3E945F30A970}"/>
    <cellStyle name="s_Valuation Summary (2)_2007.04.13 (RSRI)_EVOLUÇÃO OBRA 2 2" xfId="21861" xr:uid="{C6D76200-B76C-4B2E-BF8A-8786E7F03643}"/>
    <cellStyle name="s_Valuation Summary (2)_2007.04.13 (RSRI)_EVOLUÇÃO OBRA 2 3" xfId="25613" xr:uid="{ED91B2A5-75A4-4471-9C5E-8CB2AD916525}"/>
    <cellStyle name="s_Valuation Summary (2)_2007.04.13 (RSRI)_EVOLUÇÃO OBRA 2 4" xfId="16362" xr:uid="{F0A22C87-F4E2-4051-9A92-EAD9D7717BDA}"/>
    <cellStyle name="s_Valuation Summary (2)_2007.04.13 (RSRI)_EVOLUÇÃO OBRA 2 5" xfId="15419" xr:uid="{22FFC9A3-719E-4828-93B5-E31C77887C2F}"/>
    <cellStyle name="s_Valuation Summary (2)_2007.04.13 (RSRI)_EVOLUÇÃO OBRA 2 6" xfId="21956" xr:uid="{6EEDA331-5CA1-413F-8910-9DE1AECF6622}"/>
    <cellStyle name="s_Valuation Summary (2)_2007.04.13 (RSRI)_EVOLUÇÃO OBRA 3" xfId="11738" xr:uid="{C7448C01-9308-4065-B58A-57AABD0B2CF5}"/>
    <cellStyle name="s_Valuation Summary (2)_2007.04.13 (RSRI)_EVOLUÇÃO OBRA 3 2" xfId="13294" xr:uid="{16FBEE8F-AF06-49FB-B0F4-69C034D53D68}"/>
    <cellStyle name="s_Valuation Summary (2)_2007.04.13 (RSRI)_EVOLUÇÃO OBRA 3 2 2" xfId="24535" xr:uid="{CAC64F36-7253-4EDB-A187-95C8AECBB304}"/>
    <cellStyle name="s_Valuation Summary (2)_2007.04.13 (RSRI)_EVOLUÇÃO OBRA 3 2 3" xfId="28236" xr:uid="{8E40058B-0898-49A6-8882-6B676C647A8E}"/>
    <cellStyle name="s_Valuation Summary (2)_2007.04.13 (RSRI)_EVOLUÇÃO OBRA 3 2 4" xfId="21732" xr:uid="{67AF9330-B26B-43F1-A8BA-A6DFE7E0C537}"/>
    <cellStyle name="s_Valuation Summary (2)_2007.04.13 (RSRI)_EVOLUÇÃO OBRA 3 2 5" xfId="33642" xr:uid="{BFD3271A-A6B3-43BD-AD71-3325A4801311}"/>
    <cellStyle name="s_Valuation Summary (2)_2007.04.13 (RSRI)_EVOLUÇÃO OBRA 3 2 6" xfId="35186" xr:uid="{72F257F7-E87D-437A-9520-2C9FA0F25E84}"/>
    <cellStyle name="s_Valuation Summary (2)_2007.04.13 (RSRI)_VSO-4T08-2008.12.02" xfId="4921" xr:uid="{65C16B15-8D5C-4047-BC8F-BA3CEAB0B98C}"/>
    <cellStyle name="s_Valuation Summary (2)_2007.04.13 (RSRI)_VSO-4T08-2008.12.02 2" xfId="9214" xr:uid="{37F45A0B-2FBF-4D7C-95D7-04FC5544318E}"/>
    <cellStyle name="s_Valuation Summary (2)_2007.04.13 (RSRI)_VSO-4T08-2008.12.02 2 2" xfId="20952" xr:uid="{C7FCD073-848A-4FCD-B416-9145F610F845}"/>
    <cellStyle name="s_Valuation Summary (2)_2007.04.13 (RSRI)_VSO-4T08-2008.12.02 2 3" xfId="24764" xr:uid="{CCE6C1DA-CDD7-4A82-8C93-5846D0773501}"/>
    <cellStyle name="s_Valuation Summary (2)_2007.04.13 (RSRI)_VSO-4T08-2008.12.02 2 4" xfId="25694" xr:uid="{1D31ECFD-F9BD-4C06-9789-F8A22BB7D853}"/>
    <cellStyle name="s_Valuation Summary (2)_2007.04.13 (RSRI)_VSO-4T08-2008.12.02 2 5" xfId="29428" xr:uid="{9C89AC25-5BD4-40A5-A0BE-0224E5D3A4FD}"/>
    <cellStyle name="s_Valuation Summary (2)_2007.04.13 (RSRI)_VSO-4T08-2008.12.02 2 6" xfId="33760" xr:uid="{0A9DDED8-925D-468A-AE22-AAF42030F188}"/>
    <cellStyle name="s_Valuation Summary (2)_2007.04.13 (RSRI)_VSO-4T08-2008.12.02 3" xfId="37059" xr:uid="{750AA161-1BFD-4AC6-BBF9-8523017E6B4C}"/>
    <cellStyle name="s_Valuation Summary (2)_2007.07.13 (RSRI)" xfId="1792" xr:uid="{E520E451-A606-4A5A-9F16-A386ED5CFBB4}"/>
    <cellStyle name="s_Valuation Summary (2)_2007.07.13 (RSRI) 2" xfId="6670" xr:uid="{133FF0D1-5042-4493-B837-B89B540208B5}"/>
    <cellStyle name="s_Valuation Summary (2)_2007.07.13 (RSRI) 2 2" xfId="18644" xr:uid="{8CEE2B1B-03E1-49EF-B81C-1F764104FD9F}"/>
    <cellStyle name="s_Valuation Summary (2)_2007.07.13 (RSRI) 2 3" xfId="21233" xr:uid="{9624F60F-3FBB-4720-99C6-8E213A5044D8}"/>
    <cellStyle name="s_Valuation Summary (2)_2007.07.13 (RSRI) 2 4" xfId="22961" xr:uid="{7417150D-7E21-4429-AB59-9DC01DF23FE8}"/>
    <cellStyle name="s_Valuation Summary (2)_2007.07.13 (RSRI) 2 5" xfId="22813" xr:uid="{009657B6-9996-4DDB-86D2-5DF003FE2510}"/>
    <cellStyle name="s_Valuation Summary (2)_2007.07.13 (RSRI) 2 6" xfId="26502" xr:uid="{C9194867-A35E-473D-8A53-7460E95804E4}"/>
    <cellStyle name="s_Valuation Summary (2)_2007.07.13 (RSRI) 3" xfId="37060" xr:uid="{A1EBE871-C905-41B4-9245-26AA63AC97D4}"/>
    <cellStyle name="s_Valuation Summary (2)_2007.07.13 (RSRI)_BALANÇO" xfId="3943" xr:uid="{5D637C3A-B4E6-4125-8190-5DF69D364C52}"/>
    <cellStyle name="s_Valuation Summary (2)_2007.07.13 (RSRI)_BALANÇO 2" xfId="8726" xr:uid="{5DC26C55-8182-48F9-BB2B-8D5F7ED2D620}"/>
    <cellStyle name="s_Valuation Summary (2)_2007.07.13 (RSRI)_BALANÇO 2 2" xfId="20468" xr:uid="{6E535165-DC14-4982-B4FE-FE94F2D157EE}"/>
    <cellStyle name="s_Valuation Summary (2)_2007.07.13 (RSRI)_BALANÇO 2 3" xfId="13561" xr:uid="{51C08227-53DB-4CFB-8DD0-BE39D750B853}"/>
    <cellStyle name="s_Valuation Summary (2)_2007.07.13 (RSRI)_BALANÇO 2 4" xfId="29206" xr:uid="{2F2F177E-6EFC-41A8-A351-FE89F2C50E0F}"/>
    <cellStyle name="s_Valuation Summary (2)_2007.07.13 (RSRI)_BALANÇO 2 5" xfId="32443" xr:uid="{655EBD4E-E876-4D2D-9B8B-1D5E4BBB0D58}"/>
    <cellStyle name="s_Valuation Summary (2)_2007.07.13 (RSRI)_BALANÇO 2 6" xfId="18866" xr:uid="{FE53FF88-48FC-4BED-AB20-DB2F1E1BFA1A}"/>
    <cellStyle name="s_Valuation Summary (2)_2007.07.13 (RSRI)_BALANÇO 3" xfId="11226" xr:uid="{F8CBC1BD-4469-4232-858C-B1202B89CF39}"/>
    <cellStyle name="s_Valuation Summary (2)_2007.07.13 (RSRI)_BALANÇO 3 2" xfId="12797" xr:uid="{08C030F0-B80F-4D55-B5A3-666B8859D0DC}"/>
    <cellStyle name="s_Valuation Summary (2)_2007.07.13 (RSRI)_BALANÇO 3 2 2" xfId="24038" xr:uid="{875129CF-7E9B-499C-9E91-018DE801FC42}"/>
    <cellStyle name="s_Valuation Summary (2)_2007.07.13 (RSRI)_BALANÇO 3 2 3" xfId="27741" xr:uid="{A038FC2F-6227-4BE2-9BA7-6D406CD75451}"/>
    <cellStyle name="s_Valuation Summary (2)_2007.07.13 (RSRI)_BALANÇO 3 2 4" xfId="17944" xr:uid="{1EEED22C-1852-4A9B-979A-DF05F8CADB73}"/>
    <cellStyle name="s_Valuation Summary (2)_2007.07.13 (RSRI)_BALANÇO 3 2 5" xfId="31236" xr:uid="{1C1AA841-CEA7-412A-AA42-EE51220D9499}"/>
    <cellStyle name="s_Valuation Summary (2)_2007.07.13 (RSRI)_BALANÇO 3 2 6" xfId="19756" xr:uid="{186C2C88-11C9-41F4-9AE0-C57C3F463E1A}"/>
    <cellStyle name="s_Valuation Summary (2)_2007.07.13 (RSRI)_DF's" xfId="2927" xr:uid="{5D3C6663-86CE-4F19-A56B-58F6C8A53D4D}"/>
    <cellStyle name="s_Valuation Summary (2)_2007.07.13 (RSRI)_DF's 2" xfId="7710" xr:uid="{1CD19D6B-8D36-4028-9461-E078B1CA8F20}"/>
    <cellStyle name="s_Valuation Summary (2)_2007.07.13 (RSRI)_DF's 2 2" xfId="19573" xr:uid="{77702793-79D8-4989-924B-7500FC882EBB}"/>
    <cellStyle name="s_Valuation Summary (2)_2007.07.13 (RSRI)_DF's 2 3" xfId="18856" xr:uid="{6743607D-7FF4-48EA-A7F9-78AD3EF7C541}"/>
    <cellStyle name="s_Valuation Summary (2)_2007.07.13 (RSRI)_DF's 2 4" xfId="25219" xr:uid="{261BB86B-31FC-4827-892A-7353FF9C80FB}"/>
    <cellStyle name="s_Valuation Summary (2)_2007.07.13 (RSRI)_DF's 2 5" xfId="30462" xr:uid="{9086E305-01F0-4754-9601-00E9EFF38950}"/>
    <cellStyle name="s_Valuation Summary (2)_2007.07.13 (RSRI)_DF's 2 6" xfId="35068" xr:uid="{DF27D5DA-F371-4DBD-BB6B-083D008AE24A}"/>
    <cellStyle name="s_Valuation Summary (2)_2007.07.13 (RSRI)_DF's 3" xfId="10728" xr:uid="{758A87DB-D2C3-4B4E-91F4-B58C8E2488E4}"/>
    <cellStyle name="s_Valuation Summary (2)_2007.07.13 (RSRI)_DF's 3 2" xfId="12303" xr:uid="{73C14F6B-D91F-4C55-A5E5-4D294F1939DE}"/>
    <cellStyle name="s_Valuation Summary (2)_2007.07.13 (RSRI)_DF's 3 2 2" xfId="23544" xr:uid="{C65AFE55-1F72-4ECF-96A4-13E9547499BE}"/>
    <cellStyle name="s_Valuation Summary (2)_2007.07.13 (RSRI)_DF's 3 2 3" xfId="27247" xr:uid="{EFD901F1-AA5A-41FF-A07A-42E17AA28D00}"/>
    <cellStyle name="s_Valuation Summary (2)_2007.07.13 (RSRI)_DF's 3 2 4" xfId="22517" xr:uid="{03533A72-AAF1-4A73-A6F8-5148DFE7192A}"/>
    <cellStyle name="s_Valuation Summary (2)_2007.07.13 (RSRI)_DF's 3 2 5" xfId="14310" xr:uid="{9475E9F3-3243-468D-8EFC-E8FE58A0D6E7}"/>
    <cellStyle name="s_Valuation Summary (2)_2007.07.13 (RSRI)_DF's 3 2 6" xfId="30960" xr:uid="{3DB1B4AB-C0ED-4B97-99C6-C9CB34128308}"/>
    <cellStyle name="s_Valuation Summary (2)_2007.07.13 (RSRI)_EVOLUÇÃO OBRA" xfId="5933" xr:uid="{79E53FDD-2692-4420-ADC1-0F9C74FECD6C}"/>
    <cellStyle name="s_Valuation Summary (2)_2007.07.13 (RSRI)_EVOLUÇÃO OBRA 2" xfId="10218" xr:uid="{6ACC47AD-2843-44DC-A3FE-2AD998711B3E}"/>
    <cellStyle name="s_Valuation Summary (2)_2007.07.13 (RSRI)_EVOLUÇÃO OBRA 2 2" xfId="21862" xr:uid="{A638E485-1791-4A8D-8A31-8510FC23EC8C}"/>
    <cellStyle name="s_Valuation Summary (2)_2007.07.13 (RSRI)_EVOLUÇÃO OBRA 2 3" xfId="25614" xr:uid="{BABE364E-E027-4B67-B9D9-1760A1539EFF}"/>
    <cellStyle name="s_Valuation Summary (2)_2007.07.13 (RSRI)_EVOLUÇÃO OBRA 2 4" xfId="14337" xr:uid="{BB6C8261-0708-4C17-A626-D8EF183E92BE}"/>
    <cellStyle name="s_Valuation Summary (2)_2007.07.13 (RSRI)_EVOLUÇÃO OBRA 2 5" xfId="30394" xr:uid="{1996F03F-5E20-43C2-82C1-D827124811FE}"/>
    <cellStyle name="s_Valuation Summary (2)_2007.07.13 (RSRI)_EVOLUÇÃO OBRA 2 6" xfId="29641" xr:uid="{FAE745B7-1C66-42A5-AF98-95D1234CD4CD}"/>
    <cellStyle name="s_Valuation Summary (2)_2007.07.13 (RSRI)_EVOLUÇÃO OBRA 3" xfId="11739" xr:uid="{7B83F815-30D4-43ED-884A-295A2F8F5EF0}"/>
    <cellStyle name="s_Valuation Summary (2)_2007.07.13 (RSRI)_EVOLUÇÃO OBRA 3 2" xfId="13295" xr:uid="{E33E76C5-AF4C-41B6-8349-E2AE24BE486D}"/>
    <cellStyle name="s_Valuation Summary (2)_2007.07.13 (RSRI)_EVOLUÇÃO OBRA 3 2 2" xfId="24536" xr:uid="{327A9596-44A4-4BB8-8E6B-43101037BEB1}"/>
    <cellStyle name="s_Valuation Summary (2)_2007.07.13 (RSRI)_EVOLUÇÃO OBRA 3 2 3" xfId="28237" xr:uid="{63F96F6D-8F57-4059-9840-34F2850D2E1F}"/>
    <cellStyle name="s_Valuation Summary (2)_2007.07.13 (RSRI)_EVOLUÇÃO OBRA 3 2 4" xfId="17816" xr:uid="{D58B42FF-C1FC-4554-BDA9-29ECBA2A7E9E}"/>
    <cellStyle name="s_Valuation Summary (2)_2007.07.13 (RSRI)_EVOLUÇÃO OBRA 3 2 5" xfId="33643" xr:uid="{6A074D9B-5692-48D1-9B91-FA1D9ACD61D7}"/>
    <cellStyle name="s_Valuation Summary (2)_2007.07.13 (RSRI)_EVOLUÇÃO OBRA 3 2 6" xfId="35187" xr:uid="{24E916D8-67BD-4E14-836D-8F9CF281628A}"/>
    <cellStyle name="s_Valuation Summary (2)_2007.07.13 (RSRI)_VSO-4T08-2008.12.02" xfId="4922" xr:uid="{5A64978E-CC9B-4E06-9385-C7C5E79350E2}"/>
    <cellStyle name="s_Valuation Summary (2)_2007.07.13 (RSRI)_VSO-4T08-2008.12.02 2" xfId="9215" xr:uid="{8F081DE1-5E6D-41CB-A1F6-E78EA1E8236B}"/>
    <cellStyle name="s_Valuation Summary (2)_2007.07.13 (RSRI)_VSO-4T08-2008.12.02 2 2" xfId="20953" xr:uid="{12695D13-D659-446D-98C5-09E9A08A2E7E}"/>
    <cellStyle name="s_Valuation Summary (2)_2007.07.13 (RSRI)_VSO-4T08-2008.12.02 2 3" xfId="24765" xr:uid="{85C6DA7F-25E6-4DB3-8D4C-4F02CD2E6DE8}"/>
    <cellStyle name="s_Valuation Summary (2)_2007.07.13 (RSRI)_VSO-4T08-2008.12.02 2 4" xfId="16715" xr:uid="{0334AFD6-46E0-4CD2-9903-9273FE5C97BA}"/>
    <cellStyle name="s_Valuation Summary (2)_2007.07.13 (RSRI)_VSO-4T08-2008.12.02 2 5" xfId="16520" xr:uid="{397C3544-548D-4381-8BC9-EE2E858FF1B5}"/>
    <cellStyle name="s_Valuation Summary (2)_2007.07.13 (RSRI)_VSO-4T08-2008.12.02 2 6" xfId="28596" xr:uid="{C8897C9E-55A5-4BCD-9C41-556F2FD790E4}"/>
    <cellStyle name="s_Valuation Summary (2)_2007.07.13 (RSRI)_VSO-4T08-2008.12.02 3" xfId="37061" xr:uid="{5E85978D-6969-4F4A-9A31-D4F6CE5B58C1}"/>
    <cellStyle name="s_Valuation Summary 10" xfId="24842" xr:uid="{019DC92A-014F-426D-8185-4C731C6CBDBD}"/>
    <cellStyle name="s_Valuation Summary 11" xfId="32823" xr:uid="{D52C89DF-1FDC-4776-AEF9-4626E983A82A}"/>
    <cellStyle name="s_Valuation Summary 12" xfId="33454" xr:uid="{17C84E55-1E8E-4044-9CB7-46A656A57A6F}"/>
    <cellStyle name="s_Valuation Summary 13" xfId="21094" xr:uid="{0BE58B53-6231-4402-BC72-C16F560CBB46}"/>
    <cellStyle name="s_Valuation Summary 14" xfId="33223" xr:uid="{1EAEEAA3-A34E-4A1C-B857-547DDD405542}"/>
    <cellStyle name="s_Valuation Summary 15" xfId="34770" xr:uid="{2FD95E70-5032-41BE-9BBD-A69AE4905C1B}"/>
    <cellStyle name="s_Valuation Summary 16" xfId="28349" xr:uid="{9B20F3E5-156E-404B-9FED-E3919DFE60CC}"/>
    <cellStyle name="s_Valuation Summary 17" xfId="35343" xr:uid="{839C920A-4D08-47F2-A174-4D48D981B684}"/>
    <cellStyle name="s_Valuation Summary 18" xfId="36409" xr:uid="{24934D66-AA10-475F-AC9C-ADE280B4C9CC}"/>
    <cellStyle name="s_Valuation Summary 19" xfId="37281" xr:uid="{FE8FDF2D-5FDD-4D91-866F-DA22E4421CCB}"/>
    <cellStyle name="s_Valuation Summary 2" xfId="6664" xr:uid="{28A5E42A-2EFE-42D7-8EF6-23146A8B1019}"/>
    <cellStyle name="s_Valuation Summary 2 2" xfId="18638" xr:uid="{299B35C1-9551-4585-B5FE-027EAF79A5AA}"/>
    <cellStyle name="s_Valuation Summary 2 3" xfId="18950" xr:uid="{F8FE4ED3-AF3D-4D15-AE70-BB0DD03EF3E9}"/>
    <cellStyle name="s_Valuation Summary 2 4" xfId="29269" xr:uid="{CEFEBD3C-1A92-4AB4-B04F-9203A2694648}"/>
    <cellStyle name="s_Valuation Summary 2 5" xfId="31275" xr:uid="{8D476627-4BB7-48A5-A960-DF53E7924FDD}"/>
    <cellStyle name="s_Valuation Summary 2 6" xfId="32500" xr:uid="{5AA3BD40-656F-4796-A5ED-5D26BEE0B27D}"/>
    <cellStyle name="s_Valuation Summary 20" xfId="35340" xr:uid="{39E4BD70-507D-4343-9E4F-0AC5B9E2D9BE}"/>
    <cellStyle name="s_Valuation Summary 21" xfId="37339" xr:uid="{5FF6F005-7CC7-43CD-A784-45976EED788A}"/>
    <cellStyle name="s_Valuation Summary 22" xfId="37589" xr:uid="{BC132E54-123C-4F55-A52C-28BB60A90BF1}"/>
    <cellStyle name="s_Valuation Summary 23" xfId="37658" xr:uid="{F9613391-A61D-4131-9E53-33968F1E2A70}"/>
    <cellStyle name="s_Valuation Summary 24" xfId="37616" xr:uid="{4FACA806-E43A-4C75-9DE6-E99570EC2199}"/>
    <cellStyle name="s_Valuation Summary 25" xfId="37588" xr:uid="{4BC80A39-40BF-4625-9436-F99A2B7484CA}"/>
    <cellStyle name="s_Valuation Summary 26" xfId="38021" xr:uid="{A2D18CE0-A9A7-4476-BA3E-8DF5E5585B2B}"/>
    <cellStyle name="s_Valuation Summary 27" xfId="38256" xr:uid="{9192E746-07E2-4EC0-9246-5D3376FDE5D0}"/>
    <cellStyle name="s_Valuation Summary 28" xfId="38094" xr:uid="{2C1349D7-68FE-4CA8-B1AB-1E035E75297E}"/>
    <cellStyle name="s_Valuation Summary 29" xfId="38211" xr:uid="{614E08BF-C598-4F35-AD3E-2F342987C186}"/>
    <cellStyle name="s_Valuation Summary 3" xfId="6011" xr:uid="{E50556DA-64E9-4BEE-BE11-F47F37C9590F}"/>
    <cellStyle name="s_Valuation Summary 3 2" xfId="17985" xr:uid="{3785A5EB-7819-426D-B307-D01AD325E853}"/>
    <cellStyle name="s_Valuation Summary 3 3" xfId="15934" xr:uid="{6E450D1C-32D4-4990-95AD-6CDBB295093E}"/>
    <cellStyle name="s_Valuation Summary 3 4" xfId="29928" xr:uid="{90A2279B-91B2-48A2-8596-073859C37529}"/>
    <cellStyle name="s_Valuation Summary 3 5" xfId="13581" xr:uid="{3C49C702-2FE1-4AEC-9002-CC339DFA1CBB}"/>
    <cellStyle name="s_Valuation Summary 3 6" xfId="19088" xr:uid="{B85726F7-DEB2-4714-B08F-0BD26295103E}"/>
    <cellStyle name="s_Valuation Summary 30" xfId="38313" xr:uid="{5E9645D7-C648-4F45-A30D-3471E54F8562}"/>
    <cellStyle name="s_Valuation Summary 31" xfId="37953" xr:uid="{BDC0D354-16C2-41DF-AD31-3FDA89152008}"/>
    <cellStyle name="s_Valuation Summary 32" xfId="38152" xr:uid="{0ECF553B-13A3-4B1E-91CF-55BE1658AD3E}"/>
    <cellStyle name="s_Valuation Summary 33" xfId="38150" xr:uid="{5B95A4A4-B118-4638-B8F6-3E1DF86C0BBA}"/>
    <cellStyle name="s_Valuation Summary 34" xfId="37929" xr:uid="{08FABB62-8771-4CD1-A304-B4BFAD21FDAF}"/>
    <cellStyle name="s_Valuation Summary 35" xfId="38148" xr:uid="{277655A8-4248-43F8-8DCB-1C35C2810D20}"/>
    <cellStyle name="s_Valuation Summary 36" xfId="38303" xr:uid="{0D6EC26B-9145-4848-B96A-4A8EFB53AE33}"/>
    <cellStyle name="s_Valuation Summary 37" xfId="38158" xr:uid="{E94A7393-DB4D-4AE6-BA90-9B03545F8AC3}"/>
    <cellStyle name="s_Valuation Summary 38" xfId="38059" xr:uid="{C58D006F-6973-42AF-BB43-093A51B78515}"/>
    <cellStyle name="s_Valuation Summary 4" xfId="11798" xr:uid="{B9A5032D-4104-4FB8-974A-16E56E7736AC}"/>
    <cellStyle name="s_Valuation Summary 4 2" xfId="23040" xr:uid="{B8EC8AB1-1D19-42CB-B249-262F1BA4CC12}"/>
    <cellStyle name="s_Valuation Summary 4 3" xfId="26751" xr:uid="{2A22D1C3-4422-48A1-BEA3-CECC1BE0CAC4}"/>
    <cellStyle name="s_Valuation Summary 4 4" xfId="14802" xr:uid="{E6EA4CD8-624B-4E95-9AE5-58757C2AB89D}"/>
    <cellStyle name="s_Valuation Summary 4 5" xfId="31782" xr:uid="{76285C92-D9DB-4054-9C4A-F99E15563870}"/>
    <cellStyle name="s_Valuation Summary 4 6" xfId="34957" xr:uid="{82E01D47-6AF5-412D-B294-9FF9FE4218D1}"/>
    <cellStyle name="s_Valuation Summary 5" xfId="11819" xr:uid="{2B4E58C2-3597-4343-AD2C-04DEC97863FB}"/>
    <cellStyle name="s_Valuation Summary 5 2" xfId="23061" xr:uid="{16149045-2113-4D98-88CE-24FAF71044BD}"/>
    <cellStyle name="s_Valuation Summary 5 3" xfId="26771" xr:uid="{CD2C2C2E-8E27-4D8D-9FD2-32B6E4438D42}"/>
    <cellStyle name="s_Valuation Summary 5 4" xfId="28543" xr:uid="{635E8F02-B35D-43E7-9CAE-FBEA05CDDB61}"/>
    <cellStyle name="s_Valuation Summary 5 5" xfId="25908" xr:uid="{C310EEED-B230-4B85-89C1-509CE1A5A2B9}"/>
    <cellStyle name="s_Valuation Summary 5 6" xfId="34886" xr:uid="{C5892C76-36C8-4A7C-8256-74D5F33A8B76}"/>
    <cellStyle name="s_Valuation Summary 6" xfId="14746" xr:uid="{E0196F30-B371-4DB2-8FEB-E7E6691E8A13}"/>
    <cellStyle name="s_Valuation Summary 7" xfId="22554" xr:uid="{65C23A5E-FD37-4DDD-9A42-380B0BB13F48}"/>
    <cellStyle name="s_Valuation Summary 8" xfId="25934" xr:uid="{D32CE935-8B81-4B89-85B2-5221B534C056}"/>
    <cellStyle name="s_Valuation Summary 9" xfId="28358" xr:uid="{C67A9127-6472-4088-BFC6-13683C03CEB3}"/>
    <cellStyle name="s_Valuation Summary_1" xfId="1793" xr:uid="{4C3F2AE1-0C65-4930-9A59-05DCF3E60094}"/>
    <cellStyle name="s_Valuation Summary_1_2007.04.13 (RSRI)" xfId="1794" xr:uid="{5D1F76F9-9CF2-45C9-98B1-79B19D05B6CD}"/>
    <cellStyle name="s_Valuation Summary_1_2007.04.13 (RSRI) 2" xfId="37062" xr:uid="{EC5D1BDC-98E6-4CDD-9094-DF64E15C6C90}"/>
    <cellStyle name="s_Valuation Summary_1_2007.04.13 (RSRI)_BALANÇO" xfId="3944" xr:uid="{05FEDC66-74CC-4582-A610-A168824BE903}"/>
    <cellStyle name="s_Valuation Summary_1_2007.04.13 (RSRI)_BALANÇO 2" xfId="8727" xr:uid="{8ECEA0C5-BEF9-4662-B6F6-78F50D4E141D}"/>
    <cellStyle name="s_Valuation Summary_1_2007.04.13 (RSRI)_DF's" xfId="2928" xr:uid="{851E967A-E298-4530-9F05-D1603271EDFF}"/>
    <cellStyle name="s_Valuation Summary_1_2007.04.13 (RSRI)_DF's 2" xfId="7711" xr:uid="{211583DD-7C29-41E8-8239-8C4987A0400B}"/>
    <cellStyle name="s_Valuation Summary_1_2007.04.13 (RSRI)_EVOLUÇÃO OBRA" xfId="5934" xr:uid="{A30CBBD6-E010-4CA5-8819-DB307903FEDC}"/>
    <cellStyle name="s_Valuation Summary_1_2007.04.13 (RSRI)_EVOLUÇÃO OBRA 2" xfId="10219" xr:uid="{72E13D3B-8C7A-4758-822D-85C1D2674DCD}"/>
    <cellStyle name="s_Valuation Summary_1_2007.04.13 (RSRI)_VSO-4T08-2008.12.02" xfId="4923" xr:uid="{BFAF4D32-32D1-40AE-8157-6D829062DC49}"/>
    <cellStyle name="s_Valuation Summary_1_2007.07.13 (RSRI)" xfId="1795" xr:uid="{3D76FD5D-B8F7-44ED-938F-4CF7133E6D00}"/>
    <cellStyle name="s_Valuation Summary_1_2007.07.13 (RSRI) 2" xfId="37063" xr:uid="{51920F7C-2B80-4826-BA11-BA991572B9F1}"/>
    <cellStyle name="s_Valuation Summary_1_2007.07.13 (RSRI)_BALANÇO" xfId="3945" xr:uid="{FFD55D76-CE20-4C2A-93F4-CB0CF2D2D585}"/>
    <cellStyle name="s_Valuation Summary_1_2007.07.13 (RSRI)_BALANÇO 2" xfId="8728" xr:uid="{0E5CA154-CB43-48F8-AAAF-6845D4BA1976}"/>
    <cellStyle name="s_Valuation Summary_1_2007.07.13 (RSRI)_DF's" xfId="2929" xr:uid="{F300C4CF-5505-42B9-A815-26C84FC457CC}"/>
    <cellStyle name="s_Valuation Summary_1_2007.07.13 (RSRI)_DF's 2" xfId="7712" xr:uid="{B59F81E3-CA67-4D4E-ACEA-0DBD4A20EB82}"/>
    <cellStyle name="s_Valuation Summary_1_2007.07.13 (RSRI)_EVOLUÇÃO OBRA" xfId="5935" xr:uid="{8D6D6A64-194B-446F-B602-F6F2A1DF65C5}"/>
    <cellStyle name="s_Valuation Summary_1_2007.07.13 (RSRI)_EVOLUÇÃO OBRA 2" xfId="10220" xr:uid="{337B6BDD-F2B4-46D8-B1F3-219899D92583}"/>
    <cellStyle name="s_Valuation Summary_1_2007.07.13 (RSRI)_VSO-4T08-2008.12.02" xfId="4924" xr:uid="{1B0B90A9-5996-4F6E-AAC2-20C94DA37612}"/>
    <cellStyle name="s_Valuation Summary_2" xfId="1796" xr:uid="{06530B67-AF86-4A1C-A89C-80D67AFCD29A}"/>
    <cellStyle name="s_Valuation Summary_2 2" xfId="6671" xr:uid="{47589B1F-299C-450B-B651-46EFD48E03B5}"/>
    <cellStyle name="s_Valuation Summary_2 2 2" xfId="18645" xr:uid="{13E815FB-FD6C-43AD-9BFC-076FB1D365DE}"/>
    <cellStyle name="s_Valuation Summary_2 2 3" xfId="17391" xr:uid="{6963DCC7-C3BF-43E9-BFE9-919AF8AFFEB9}"/>
    <cellStyle name="s_Valuation Summary_2 2 4" xfId="16755" xr:uid="{F2C9323E-7082-4EF0-A67E-49ABA8CD95F8}"/>
    <cellStyle name="s_Valuation Summary_2 2 5" xfId="25887" xr:uid="{A04C82D2-232B-47EC-9815-6D6F5BCFFC59}"/>
    <cellStyle name="s_Valuation Summary_2 2 6" xfId="22946" xr:uid="{B870EB91-9386-4092-9BFA-D21AE477602E}"/>
    <cellStyle name="s_Valuation Summary_2 3" xfId="37064" xr:uid="{8C01D9EF-74B9-4DFB-993F-F91D038D0056}"/>
    <cellStyle name="s_Valuation Summary_2_2007.04.13 (RSRI)" xfId="1797" xr:uid="{0BA56E7F-A730-4004-8599-5926F83900C1}"/>
    <cellStyle name="s_Valuation Summary_2_2007.04.13 (RSRI) 2" xfId="6672" xr:uid="{D0F7165D-C5B1-42F0-B88F-DB3858FECFC2}"/>
    <cellStyle name="s_Valuation Summary_2_2007.04.13 (RSRI) 2 2" xfId="18646" xr:uid="{13C0DABC-8FBD-41E6-9B67-0BCDDD968FFB}"/>
    <cellStyle name="s_Valuation Summary_2_2007.04.13 (RSRI) 2 3" xfId="18949" xr:uid="{6B38E48C-32F7-41F2-B16A-D158B5F688BD}"/>
    <cellStyle name="s_Valuation Summary_2_2007.04.13 (RSRI) 2 4" xfId="25956" xr:uid="{C258C2C3-3161-4151-AC82-2876C6C04B5B}"/>
    <cellStyle name="s_Valuation Summary_2_2007.04.13 (RSRI) 2 5" xfId="33239" xr:uid="{EAD55E4E-88DE-4F09-B35B-3B68399690F5}"/>
    <cellStyle name="s_Valuation Summary_2_2007.04.13 (RSRI) 2 6" xfId="28551" xr:uid="{14D8F5D3-9814-4ADB-A38C-24AB2C81FAA3}"/>
    <cellStyle name="s_Valuation Summary_2_2007.04.13 (RSRI) 3" xfId="37065" xr:uid="{2273EC9A-2ED1-4016-BB95-77648841E72F}"/>
    <cellStyle name="s_Valuation Summary_2_2007.04.13 (RSRI)_BALANÇO" xfId="3946" xr:uid="{47D58D45-6374-4FE6-9E70-1A57A7470DD3}"/>
    <cellStyle name="s_Valuation Summary_2_2007.04.13 (RSRI)_BALANÇO 2" xfId="8729" xr:uid="{453BA8AF-B337-4437-9337-FD9FFEF24CE2}"/>
    <cellStyle name="s_Valuation Summary_2_2007.04.13 (RSRI)_BALANÇO 2 2" xfId="20470" xr:uid="{A4F5F74C-0386-44A1-A646-BA68B21FAB55}"/>
    <cellStyle name="s_Valuation Summary_2_2007.04.13 (RSRI)_BALANÇO 2 3" xfId="13560" xr:uid="{E8DB1446-CD8F-415E-AE59-32C5DB756B86}"/>
    <cellStyle name="s_Valuation Summary_2_2007.04.13 (RSRI)_BALANÇO 2 4" xfId="30521" xr:uid="{5AFBE255-C5A6-4405-BBB7-CECC8EA6CBBC}"/>
    <cellStyle name="s_Valuation Summary_2_2007.04.13 (RSRI)_BALANÇO 2 5" xfId="32087" xr:uid="{E02031BF-DC94-488D-8909-B82E8315E58A}"/>
    <cellStyle name="s_Valuation Summary_2_2007.04.13 (RSRI)_BALANÇO 2 6" xfId="31232" xr:uid="{A9494488-34B4-4FE8-B548-5862D7C8DAE7}"/>
    <cellStyle name="s_Valuation Summary_2_2007.04.13 (RSRI)_BALANÇO 3" xfId="11227" xr:uid="{4E085997-963B-4B3A-9F92-F1325210F85F}"/>
    <cellStyle name="s_Valuation Summary_2_2007.04.13 (RSRI)_BALANÇO 3 2" xfId="12798" xr:uid="{01FD361C-53E7-4BCA-91FD-E71EB124DBFE}"/>
    <cellStyle name="s_Valuation Summary_2_2007.04.13 (RSRI)_BALANÇO 3 2 2" xfId="24039" xr:uid="{E43F6E1D-8B45-48DB-9D55-D8A5F6619E40}"/>
    <cellStyle name="s_Valuation Summary_2_2007.04.13 (RSRI)_BALANÇO 3 2 3" xfId="27742" xr:uid="{9B92E5A9-21F6-447E-A8B2-F2732CF2EE1E}"/>
    <cellStyle name="s_Valuation Summary_2_2007.04.13 (RSRI)_BALANÇO 3 2 4" xfId="17324" xr:uid="{5E35F367-D29F-4A0E-89C1-76F4D2DF50B2}"/>
    <cellStyle name="s_Valuation Summary_2_2007.04.13 (RSRI)_BALANÇO 3 2 5" xfId="31508" xr:uid="{18FF4B2C-7797-4428-B1F1-090FBB95AE16}"/>
    <cellStyle name="s_Valuation Summary_2_2007.04.13 (RSRI)_BALANÇO 3 2 6" xfId="31885" xr:uid="{87964CC6-2F83-46B7-88A1-3643EA5876F1}"/>
    <cellStyle name="s_Valuation Summary_2_2007.04.13 (RSRI)_DF's" xfId="2930" xr:uid="{A0C2A6A8-81DF-4073-A9FF-D7D62BA4063D}"/>
    <cellStyle name="s_Valuation Summary_2_2007.04.13 (RSRI)_DF's 2" xfId="7713" xr:uid="{86E2B54A-5FA2-407C-83A3-57855201B198}"/>
    <cellStyle name="s_Valuation Summary_2_2007.04.13 (RSRI)_DF's 2 2" xfId="19575" xr:uid="{0CA175EF-A28F-4961-8B1A-7C4052123C7D}"/>
    <cellStyle name="s_Valuation Summary_2_2007.04.13 (RSRI)_DF's 2 3" xfId="15766" xr:uid="{A36C2E9B-9610-4EA2-9498-1F535E55B283}"/>
    <cellStyle name="s_Valuation Summary_2_2007.04.13 (RSRI)_DF's 2 4" xfId="28773" xr:uid="{6169140B-AE4B-48D8-A7F7-BE3796C02A8E}"/>
    <cellStyle name="s_Valuation Summary_2_2007.04.13 (RSRI)_DF's 2 5" xfId="14120" xr:uid="{23AAE14A-06CA-43B8-86F5-83ED0A00973F}"/>
    <cellStyle name="s_Valuation Summary_2_2007.04.13 (RSRI)_DF's 2 6" xfId="33472" xr:uid="{BC6E4079-495B-4C46-814A-C63E1EBDB95E}"/>
    <cellStyle name="s_Valuation Summary_2_2007.04.13 (RSRI)_DF's 3" xfId="10729" xr:uid="{67C34DF1-ED11-499A-A4DC-500CA96FC763}"/>
    <cellStyle name="s_Valuation Summary_2_2007.04.13 (RSRI)_DF's 3 2" xfId="12304" xr:uid="{2DB693DE-C002-4427-B525-FFCA522C130C}"/>
    <cellStyle name="s_Valuation Summary_2_2007.04.13 (RSRI)_DF's 3 2 2" xfId="23545" xr:uid="{FCF86AB0-B9FB-4B5C-A54B-72C52089E0BF}"/>
    <cellStyle name="s_Valuation Summary_2_2007.04.13 (RSRI)_DF's 3 2 3" xfId="27248" xr:uid="{589781C6-974E-4594-B486-29FD4AD5721D}"/>
    <cellStyle name="s_Valuation Summary_2_2007.04.13 (RSRI)_DF's 3 2 4" xfId="22881" xr:uid="{7CECFDCD-066D-42CC-89B1-50B23CBF6335}"/>
    <cellStyle name="s_Valuation Summary_2_2007.04.13 (RSRI)_DF's 3 2 5" xfId="26255" xr:uid="{BFC09AFE-B556-471D-B71B-7B054E68068D}"/>
    <cellStyle name="s_Valuation Summary_2_2007.04.13 (RSRI)_DF's 3 2 6" xfId="30152" xr:uid="{12B65705-81E1-4FF0-803A-BFB0EFF383FD}"/>
    <cellStyle name="s_Valuation Summary_2_2007.04.13 (RSRI)_EVOLUÇÃO OBRA" xfId="5936" xr:uid="{5A91B236-A750-41CF-AFC0-85D78328FD1F}"/>
    <cellStyle name="s_Valuation Summary_2_2007.04.13 (RSRI)_EVOLUÇÃO OBRA 2" xfId="10221" xr:uid="{FFC68F03-05D9-4D3D-88E4-80C4095DD951}"/>
    <cellStyle name="s_Valuation Summary_2_2007.04.13 (RSRI)_EVOLUÇÃO OBRA 2 2" xfId="21864" xr:uid="{FBCBA820-D463-446A-AC2C-AABA689CC3B5}"/>
    <cellStyle name="s_Valuation Summary_2_2007.04.13 (RSRI)_EVOLUÇÃO OBRA 2 3" xfId="25616" xr:uid="{DCFD2393-781A-4AC9-84EF-5A2824A002C8}"/>
    <cellStyle name="s_Valuation Summary_2_2007.04.13 (RSRI)_EVOLUÇÃO OBRA 2 4" xfId="25132" xr:uid="{79609C42-9B18-44CB-A030-8190D1D7C8A6}"/>
    <cellStyle name="s_Valuation Summary_2_2007.04.13 (RSRI)_EVOLUÇÃO OBRA 2 5" xfId="31912" xr:uid="{FAD224B6-BFEA-417C-846F-AD85F51FE9A7}"/>
    <cellStyle name="s_Valuation Summary_2_2007.04.13 (RSRI)_EVOLUÇÃO OBRA 2 6" xfId="31058" xr:uid="{08ABC256-F2DC-4B14-AF11-AF2000E874CD}"/>
    <cellStyle name="s_Valuation Summary_2_2007.04.13 (RSRI)_EVOLUÇÃO OBRA 3" xfId="11740" xr:uid="{4DE23798-88EE-41D2-B9B1-567476CD3D2A}"/>
    <cellStyle name="s_Valuation Summary_2_2007.04.13 (RSRI)_EVOLUÇÃO OBRA 3 2" xfId="13296" xr:uid="{67D567C3-6D30-4168-B556-769F32A3CB61}"/>
    <cellStyle name="s_Valuation Summary_2_2007.04.13 (RSRI)_EVOLUÇÃO OBRA 3 2 2" xfId="24537" xr:uid="{C1718767-CED5-4D71-B5B0-9DFF47F8277A}"/>
    <cellStyle name="s_Valuation Summary_2_2007.04.13 (RSRI)_EVOLUÇÃO OBRA 3 2 3" xfId="28238" xr:uid="{6BA42CBC-F76B-4284-84D5-A9F355C1225B}"/>
    <cellStyle name="s_Valuation Summary_2_2007.04.13 (RSRI)_EVOLUÇÃO OBRA 3 2 4" xfId="19445" xr:uid="{0CF36ABB-816F-41F2-9E2D-20216762A332}"/>
    <cellStyle name="s_Valuation Summary_2_2007.04.13 (RSRI)_EVOLUÇÃO OBRA 3 2 5" xfId="33644" xr:uid="{52443629-B376-4AD3-AC43-7B1AF847B226}"/>
    <cellStyle name="s_Valuation Summary_2_2007.04.13 (RSRI)_EVOLUÇÃO OBRA 3 2 6" xfId="35188" xr:uid="{0EDA9F53-2238-4D6C-B02C-1D1A4F8C9B75}"/>
    <cellStyle name="s_Valuation Summary_2_2007.04.13 (RSRI)_VSO-4T08-2008.12.02" xfId="4925" xr:uid="{B07475C3-0B4B-4BB3-B60F-2516A1BCEEB5}"/>
    <cellStyle name="s_Valuation Summary_2_2007.04.13 (RSRI)_VSO-4T08-2008.12.02 2" xfId="9216" xr:uid="{43CE9AF1-CDEB-4285-A9FF-19B90302C7B5}"/>
    <cellStyle name="s_Valuation Summary_2_2007.04.13 (RSRI)_VSO-4T08-2008.12.02 2 2" xfId="20954" xr:uid="{0304553E-5177-4DA3-99D9-FE1446EEFA11}"/>
    <cellStyle name="s_Valuation Summary_2_2007.04.13 (RSRI)_VSO-4T08-2008.12.02 2 3" xfId="24766" xr:uid="{B5821694-38D2-49CC-9A2F-B61CA330B770}"/>
    <cellStyle name="s_Valuation Summary_2_2007.04.13 (RSRI)_VSO-4T08-2008.12.02 2 4" xfId="22141" xr:uid="{F98B5F69-060A-4E92-97A6-E7D2F04A6660}"/>
    <cellStyle name="s_Valuation Summary_2_2007.04.13 (RSRI)_VSO-4T08-2008.12.02 2 5" xfId="22572" xr:uid="{E2DDE2D9-0D3A-48F2-8696-4887DF8564FC}"/>
    <cellStyle name="s_Valuation Summary_2_2007.04.13 (RSRI)_VSO-4T08-2008.12.02 2 6" xfId="15259" xr:uid="{CBACE6F3-8972-4299-AEE0-19AABC3BE3D9}"/>
    <cellStyle name="s_Valuation Summary_2_2007.04.13 (RSRI)_VSO-4T08-2008.12.02 3" xfId="37066" xr:uid="{BC008F46-8370-4620-93A6-95D318E4FFBB}"/>
    <cellStyle name="s_Valuation Summary_2_2007.07.13 (RSRI)" xfId="1798" xr:uid="{3327EC41-0550-4418-B191-8B4758021B03}"/>
    <cellStyle name="s_Valuation Summary_2_2007.07.13 (RSRI) 2" xfId="6673" xr:uid="{633E5422-1F79-4458-A97A-4F8DA19527DD}"/>
    <cellStyle name="s_Valuation Summary_2_2007.07.13 (RSRI) 2 2" xfId="18647" xr:uid="{65592D46-EFE6-46FB-BD3A-69F0E091B901}"/>
    <cellStyle name="s_Valuation Summary_2_2007.07.13 (RSRI) 2 3" xfId="15080" xr:uid="{DED1C08C-5410-4D10-936E-032D7496DAE4}"/>
    <cellStyle name="s_Valuation Summary_2_2007.07.13 (RSRI) 2 4" xfId="14207" xr:uid="{226CE831-76AE-45AD-8BF7-D185826F7007}"/>
    <cellStyle name="s_Valuation Summary_2_2007.07.13 (RSRI) 2 5" xfId="31075" xr:uid="{72067093-2779-40A7-80A3-FE78387B93E6}"/>
    <cellStyle name="s_Valuation Summary_2_2007.07.13 (RSRI) 2 6" xfId="34346" xr:uid="{5977A094-D698-43E8-881B-7CFACFB86E97}"/>
    <cellStyle name="s_Valuation Summary_2_2007.07.13 (RSRI) 3" xfId="37067" xr:uid="{E1BE3EAF-50CD-4063-977D-547638BC5ABB}"/>
    <cellStyle name="s_Valuation Summary_2_2007.07.13 (RSRI)_BALANÇO" xfId="3947" xr:uid="{507A6E4E-1B35-43FC-B281-9AF735D46F14}"/>
    <cellStyle name="s_Valuation Summary_2_2007.07.13 (RSRI)_BALANÇO 2" xfId="8730" xr:uid="{102649E1-3901-431A-AD52-23F179720629}"/>
    <cellStyle name="s_Valuation Summary_2_2007.07.13 (RSRI)_BALANÇO 2 2" xfId="20471" xr:uid="{640468B6-9CA6-4D14-A04D-3D78385BF281}"/>
    <cellStyle name="s_Valuation Summary_2_2007.07.13 (RSRI)_BALANÇO 2 3" xfId="17980" xr:uid="{9A68DC98-CD21-4F0A-89DA-2E8CFD8FDA21}"/>
    <cellStyle name="s_Valuation Summary_2_2007.07.13 (RSRI)_BALANÇO 2 4" xfId="29518" xr:uid="{E46B93CD-40C2-40CB-8192-0947339F1DD2}"/>
    <cellStyle name="s_Valuation Summary_2_2007.07.13 (RSRI)_BALANÇO 2 5" xfId="26097" xr:uid="{23EA26F5-0615-4519-AAA2-BAFAD46B117E}"/>
    <cellStyle name="s_Valuation Summary_2_2007.07.13 (RSRI)_BALANÇO 2 6" xfId="33805" xr:uid="{93259EF9-F2C5-42F9-B7B8-7041D3604625}"/>
    <cellStyle name="s_Valuation Summary_2_2007.07.13 (RSRI)_BALANÇO 3" xfId="11228" xr:uid="{23BD50EB-FB73-4E67-AE18-117525AECECF}"/>
    <cellStyle name="s_Valuation Summary_2_2007.07.13 (RSRI)_BALANÇO 3 2" xfId="12799" xr:uid="{91566AAD-CD04-4F15-AA68-1200D1B2AB6E}"/>
    <cellStyle name="s_Valuation Summary_2_2007.07.13 (RSRI)_BALANÇO 3 2 2" xfId="24040" xr:uid="{41CAC15D-5559-48DA-894D-9F5C74C9DD50}"/>
    <cellStyle name="s_Valuation Summary_2_2007.07.13 (RSRI)_BALANÇO 3 2 3" xfId="27743" xr:uid="{A1F1AD29-1970-4812-8609-09E43923D54C}"/>
    <cellStyle name="s_Valuation Summary_2_2007.07.13 (RSRI)_BALANÇO 3 2 4" xfId="14328" xr:uid="{316A66DE-3690-4D90-9EB6-EDEAD0E4F1EC}"/>
    <cellStyle name="s_Valuation Summary_2_2007.07.13 (RSRI)_BALANÇO 3 2 5" xfId="26432" xr:uid="{3A176DAC-0C47-4209-A7D1-2ACB6FD74CA4}"/>
    <cellStyle name="s_Valuation Summary_2_2007.07.13 (RSRI)_BALANÇO 3 2 6" xfId="28558" xr:uid="{C951B433-D070-421C-A98A-98C119D5F7B0}"/>
    <cellStyle name="s_Valuation Summary_2_2007.07.13 (RSRI)_DF's" xfId="2931" xr:uid="{6EDB8C06-B21D-41C8-A9BF-1A041D8805BA}"/>
    <cellStyle name="s_Valuation Summary_2_2007.07.13 (RSRI)_DF's 2" xfId="7714" xr:uid="{A31A2C9D-35B5-4C3D-831A-54A053F27331}"/>
    <cellStyle name="s_Valuation Summary_2_2007.07.13 (RSRI)_DF's 2 2" xfId="19576" xr:uid="{4971153C-3FDB-4EAD-BB9D-FD7638B04921}"/>
    <cellStyle name="s_Valuation Summary_2_2007.07.13 (RSRI)_DF's 2 3" xfId="13715" xr:uid="{C5226BC0-91D0-4399-AEFC-B59CDE836F00}"/>
    <cellStyle name="s_Valuation Summary_2_2007.07.13 (RSRI)_DF's 2 4" xfId="16229" xr:uid="{1D7AF345-DDFF-48C0-81BD-D198D4B9E642}"/>
    <cellStyle name="s_Valuation Summary_2_2007.07.13 (RSRI)_DF's 2 5" xfId="30388" xr:uid="{679911DE-E001-46BB-9D8D-1C0BEC8AEA6F}"/>
    <cellStyle name="s_Valuation Summary_2_2007.07.13 (RSRI)_DF's 2 6" xfId="34880" xr:uid="{D5DB5327-8DCC-4736-8AB8-AC766556F202}"/>
    <cellStyle name="s_Valuation Summary_2_2007.07.13 (RSRI)_DF's 3" xfId="10730" xr:uid="{0B0B66EF-11AA-4D61-878A-EDC3F5B93D50}"/>
    <cellStyle name="s_Valuation Summary_2_2007.07.13 (RSRI)_DF's 3 2" xfId="12305" xr:uid="{B3E37850-2084-424A-92A4-37D6A25858F5}"/>
    <cellStyle name="s_Valuation Summary_2_2007.07.13 (RSRI)_DF's 3 2 2" xfId="23546" xr:uid="{9CB7179C-8732-41C9-B494-75FDC687B932}"/>
    <cellStyle name="s_Valuation Summary_2_2007.07.13 (RSRI)_DF's 3 2 3" xfId="27249" xr:uid="{0828E09F-E765-452A-80E3-D8334A8C6692}"/>
    <cellStyle name="s_Valuation Summary_2_2007.07.13 (RSRI)_DF's 3 2 4" xfId="22008" xr:uid="{BB3AE81C-C365-41F0-983A-A25533C54DC0}"/>
    <cellStyle name="s_Valuation Summary_2_2007.07.13 (RSRI)_DF's 3 2 5" xfId="22825" xr:uid="{EB1722EB-0870-4A55-8BAA-7D8D37EC6034}"/>
    <cellStyle name="s_Valuation Summary_2_2007.07.13 (RSRI)_DF's 3 2 6" xfId="22201" xr:uid="{A3E7B535-B214-4A2E-8F1D-79240A59586C}"/>
    <cellStyle name="s_Valuation Summary_2_2007.07.13 (RSRI)_EVOLUÇÃO OBRA" xfId="5937" xr:uid="{252B55C8-24E7-4F09-93E6-F8C6586EDDB9}"/>
    <cellStyle name="s_Valuation Summary_2_2007.07.13 (RSRI)_EVOLUÇÃO OBRA 2" xfId="10222" xr:uid="{0BB70B80-DA8B-4255-8C2D-A728D844B345}"/>
    <cellStyle name="s_Valuation Summary_2_2007.07.13 (RSRI)_EVOLUÇÃO OBRA 2 2" xfId="21865" xr:uid="{3B1CED07-B8BF-4169-A077-33840E6CCDEA}"/>
    <cellStyle name="s_Valuation Summary_2_2007.07.13 (RSRI)_EVOLUÇÃO OBRA 2 3" xfId="25617" xr:uid="{727B70BC-CEE2-4BCE-A981-DEF4BF1AEC98}"/>
    <cellStyle name="s_Valuation Summary_2_2007.07.13 (RSRI)_EVOLUÇÃO OBRA 2 4" xfId="26051" xr:uid="{CE71C61D-0405-4FF0-BE89-3C63C304F36E}"/>
    <cellStyle name="s_Valuation Summary_2_2007.07.13 (RSRI)_EVOLUÇÃO OBRA 2 5" xfId="32431" xr:uid="{BAE14AFF-1BB8-4313-8AA6-991EC34B2565}"/>
    <cellStyle name="s_Valuation Summary_2_2007.07.13 (RSRI)_EVOLUÇÃO OBRA 2 6" xfId="18770" xr:uid="{D3066A09-EB4E-4F18-8D74-347AC0B964A4}"/>
    <cellStyle name="s_Valuation Summary_2_2007.07.13 (RSRI)_EVOLUÇÃO OBRA 3" xfId="11741" xr:uid="{458DAD74-1949-469D-9856-8400167C9B65}"/>
    <cellStyle name="s_Valuation Summary_2_2007.07.13 (RSRI)_EVOLUÇÃO OBRA 3 2" xfId="13297" xr:uid="{7513452A-B8E4-413D-8991-6533D3EC34FD}"/>
    <cellStyle name="s_Valuation Summary_2_2007.07.13 (RSRI)_EVOLUÇÃO OBRA 3 2 2" xfId="24538" xr:uid="{66024012-AC52-4994-A8F8-117D5E33490A}"/>
    <cellStyle name="s_Valuation Summary_2_2007.07.13 (RSRI)_EVOLUÇÃO OBRA 3 2 3" xfId="28239" xr:uid="{95B14C59-3321-4697-910C-7D8D0236EEE4}"/>
    <cellStyle name="s_Valuation Summary_2_2007.07.13 (RSRI)_EVOLUÇÃO OBRA 3 2 4" xfId="15508" xr:uid="{86D38967-CF2D-4363-8408-B46A9670293C}"/>
    <cellStyle name="s_Valuation Summary_2_2007.07.13 (RSRI)_EVOLUÇÃO OBRA 3 2 5" xfId="33645" xr:uid="{48722449-764B-481D-837C-BB3AEAECB1ED}"/>
    <cellStyle name="s_Valuation Summary_2_2007.07.13 (RSRI)_EVOLUÇÃO OBRA 3 2 6" xfId="35189" xr:uid="{AE1A6522-DF2B-4093-8DD0-E2765CE8886A}"/>
    <cellStyle name="s_Valuation Summary_2_2007.07.13 (RSRI)_VSO-4T08-2008.12.02" xfId="4926" xr:uid="{6323C10D-889C-4C1F-8ADA-47E9B4A2EB25}"/>
    <cellStyle name="s_Valuation Summary_2_2007.07.13 (RSRI)_VSO-4T08-2008.12.02 2" xfId="9217" xr:uid="{BC366175-1747-4CF8-8482-5456BAE5536B}"/>
    <cellStyle name="s_Valuation Summary_2_2007.07.13 (RSRI)_VSO-4T08-2008.12.02 2 2" xfId="20955" xr:uid="{AD1E055C-1DC7-4098-B070-52A4E841C929}"/>
    <cellStyle name="s_Valuation Summary_2_2007.07.13 (RSRI)_VSO-4T08-2008.12.02 2 3" xfId="24767" xr:uid="{7F4A0A88-018F-41B0-87F9-303E87A791FD}"/>
    <cellStyle name="s_Valuation Summary_2_2007.07.13 (RSRI)_VSO-4T08-2008.12.02 2 4" xfId="14126" xr:uid="{C21BCDED-C4F4-408F-9C4E-AB53F3FBE47D}"/>
    <cellStyle name="s_Valuation Summary_2_2007.07.13 (RSRI)_VSO-4T08-2008.12.02 2 5" xfId="22611" xr:uid="{285FF780-F774-49A3-B067-6E7E41DADD29}"/>
    <cellStyle name="s_Valuation Summary_2_2007.07.13 (RSRI)_VSO-4T08-2008.12.02 2 6" xfId="17028" xr:uid="{1ABBFCD1-7B52-44D3-AA3C-FA1E670EE434}"/>
    <cellStyle name="s_Valuation Summary_2_2007.07.13 (RSRI)_VSO-4T08-2008.12.02 3" xfId="37068" xr:uid="{723D3A04-4559-44BD-943E-DC21EE204DF0}"/>
    <cellStyle name="s_Valuation Summary_2007.04.13 (RSRI)" xfId="1799" xr:uid="{F1A4CB58-8771-453C-A46D-C3D2347BA6C2}"/>
    <cellStyle name="s_Valuation Summary_2007.04.13 (RSRI) 2" xfId="6674" xr:uid="{55B4BFD5-227A-4D6F-95AB-0840505B0CE5}"/>
    <cellStyle name="s_Valuation Summary_2007.04.13 (RSRI) 2 2" xfId="18648" xr:uid="{9D7D6A91-8FCB-404F-97E9-39E8651CF2B4}"/>
    <cellStyle name="s_Valuation Summary_2007.04.13 (RSRI) 2 3" xfId="19846" xr:uid="{B5AA5D08-3A6E-4F3F-8D61-C5779F6397AA}"/>
    <cellStyle name="s_Valuation Summary_2007.04.13 (RSRI) 2 4" xfId="18800" xr:uid="{D668C635-8056-4894-99D7-172A346F1656}"/>
    <cellStyle name="s_Valuation Summary_2007.04.13 (RSRI) 2 5" xfId="25939" xr:uid="{0E077EB2-4FD3-4AEF-85DA-099D97305625}"/>
    <cellStyle name="s_Valuation Summary_2007.04.13 (RSRI) 2 6" xfId="31268" xr:uid="{A331F711-824E-407F-827D-3F4685D07BD9}"/>
    <cellStyle name="s_Valuation Summary_2007.04.13 (RSRI) 3" xfId="37069" xr:uid="{3BF5D834-DD26-4367-B854-81ACE71417D0}"/>
    <cellStyle name="s_Valuation Summary_2007.04.13 (RSRI)_BALANÇO" xfId="3948" xr:uid="{6926154B-0AB7-4DBB-B06F-A0AE4BC0433C}"/>
    <cellStyle name="s_Valuation Summary_2007.04.13 (RSRI)_BALANÇO 2" xfId="8731" xr:uid="{4BBBC06E-3376-4C17-91DC-9AB80D72F628}"/>
    <cellStyle name="s_Valuation Summary_2007.04.13 (RSRI)_BALANÇO 2 2" xfId="20472" xr:uid="{1620680D-8012-4B72-B08B-6C1EB13A2F52}"/>
    <cellStyle name="s_Valuation Summary_2007.04.13 (RSRI)_BALANÇO 2 3" xfId="13559" xr:uid="{68D00CD8-6923-4A37-A301-BC18CEB4B743}"/>
    <cellStyle name="s_Valuation Summary_2007.04.13 (RSRI)_BALANÇO 2 4" xfId="24875" xr:uid="{98D6FF86-DB47-4561-9BE8-38F78EDBB8AC}"/>
    <cellStyle name="s_Valuation Summary_2007.04.13 (RSRI)_BALANÇO 2 5" xfId="26243" xr:uid="{1251A081-C4E8-4C54-8C57-E2478DDA3E1E}"/>
    <cellStyle name="s_Valuation Summary_2007.04.13 (RSRI)_BALANÇO 2 6" xfId="14820" xr:uid="{23190E74-23D2-4CE6-8517-B89916914DF0}"/>
    <cellStyle name="s_Valuation Summary_2007.04.13 (RSRI)_BALANÇO 3" xfId="11229" xr:uid="{1DBEE5B4-6752-43CE-A7BB-AD3B60F1C0ED}"/>
    <cellStyle name="s_Valuation Summary_2007.04.13 (RSRI)_BALANÇO 3 2" xfId="12800" xr:uid="{A944F09C-08A6-45ED-97F8-0B1FCDFCA3D1}"/>
    <cellStyle name="s_Valuation Summary_2007.04.13 (RSRI)_BALANÇO 3 2 2" xfId="24041" xr:uid="{6E294793-1300-4127-A8C8-DD0CC4B53765}"/>
    <cellStyle name="s_Valuation Summary_2007.04.13 (RSRI)_BALANÇO 3 2 3" xfId="27744" xr:uid="{46F920CD-D4FD-49BA-9087-3F1A7620FC21}"/>
    <cellStyle name="s_Valuation Summary_2007.04.13 (RSRI)_BALANÇO 3 2 4" xfId="16734" xr:uid="{1DE4594A-B6F8-4B23-B191-AB257442DF6C}"/>
    <cellStyle name="s_Valuation Summary_2007.04.13 (RSRI)_BALANÇO 3 2 5" xfId="31596" xr:uid="{F8BE7313-7B2E-43C2-B25C-8415AA8C1F29}"/>
    <cellStyle name="s_Valuation Summary_2007.04.13 (RSRI)_BALANÇO 3 2 6" xfId="14265" xr:uid="{806A25C0-991E-42D0-AC32-D130B1B51D41}"/>
    <cellStyle name="s_Valuation Summary_2007.04.13 (RSRI)_DF's" xfId="2932" xr:uid="{C88AE238-55C7-4A85-8514-6CEC3AC2D64B}"/>
    <cellStyle name="s_Valuation Summary_2007.04.13 (RSRI)_DF's 2" xfId="7715" xr:uid="{1FA14CC1-FAD4-4FE2-9280-ECA3DBE1782C}"/>
    <cellStyle name="s_Valuation Summary_2007.04.13 (RSRI)_DF's 2 2" xfId="19577" xr:uid="{3F481A3C-2BF3-41D2-A572-7CB0AF2F6C0F}"/>
    <cellStyle name="s_Valuation Summary_2007.04.13 (RSRI)_DF's 2 3" xfId="16530" xr:uid="{4EA9C4F1-4AF6-4BAE-86DC-FC20846F31B5}"/>
    <cellStyle name="s_Valuation Summary_2007.04.13 (RSRI)_DF's 2 4" xfId="30244" xr:uid="{932E5625-BBCA-4A88-9C06-11F88779D284}"/>
    <cellStyle name="s_Valuation Summary_2007.04.13 (RSRI)_DF's 2 5" xfId="15388" xr:uid="{CEE70C3A-3478-4142-B33B-B12A44219E9D}"/>
    <cellStyle name="s_Valuation Summary_2007.04.13 (RSRI)_DF's 2 6" xfId="19248" xr:uid="{8AAD2D18-EFD8-4351-8E63-6CEFC98A059C}"/>
    <cellStyle name="s_Valuation Summary_2007.04.13 (RSRI)_DF's 3" xfId="10731" xr:uid="{3B85E683-482F-4B69-9E50-929D108D8F8B}"/>
    <cellStyle name="s_Valuation Summary_2007.04.13 (RSRI)_DF's 3 2" xfId="12306" xr:uid="{81BE3E3E-3114-4539-918B-3DB0C5672F4B}"/>
    <cellStyle name="s_Valuation Summary_2007.04.13 (RSRI)_DF's 3 2 2" xfId="23547" xr:uid="{09B17D05-1A39-43DC-A553-E3BA467F982B}"/>
    <cellStyle name="s_Valuation Summary_2007.04.13 (RSRI)_DF's 3 2 3" xfId="27250" xr:uid="{7D6FDCE3-E4A3-411C-9286-8F51D4061C40}"/>
    <cellStyle name="s_Valuation Summary_2007.04.13 (RSRI)_DF's 3 2 4" xfId="16027" xr:uid="{D5E73DA7-7784-4500-83B7-098E7C6732DE}"/>
    <cellStyle name="s_Valuation Summary_2007.04.13 (RSRI)_DF's 3 2 5" xfId="22261" xr:uid="{15BA2AAD-306C-42CF-AC43-922E742EF10D}"/>
    <cellStyle name="s_Valuation Summary_2007.04.13 (RSRI)_DF's 3 2 6" xfId="32130" xr:uid="{4DC18223-B712-47EF-9477-98DB84B7BDBC}"/>
    <cellStyle name="s_Valuation Summary_2007.04.13 (RSRI)_EVOLUÇÃO OBRA" xfId="5938" xr:uid="{BD73FFA7-C10B-4DBF-86C7-526176DE4FA1}"/>
    <cellStyle name="s_Valuation Summary_2007.04.13 (RSRI)_EVOLUÇÃO OBRA 2" xfId="10223" xr:uid="{EFE86753-BA7F-4DA1-9601-39F599861DAD}"/>
    <cellStyle name="s_Valuation Summary_2007.04.13 (RSRI)_EVOLUÇÃO OBRA 2 2" xfId="21866" xr:uid="{11EDA5F1-5A5D-4B1F-A525-52520676426B}"/>
    <cellStyle name="s_Valuation Summary_2007.04.13 (RSRI)_EVOLUÇÃO OBRA 2 3" xfId="25618" xr:uid="{8F4DE760-D759-47C5-A6D6-7761AF3FAE7D}"/>
    <cellStyle name="s_Valuation Summary_2007.04.13 (RSRI)_EVOLUÇÃO OBRA 2 4" xfId="19253" xr:uid="{1BCFFD55-3CCD-48E3-ABA6-2AB3AF574190}"/>
    <cellStyle name="s_Valuation Summary_2007.04.13 (RSRI)_EVOLUÇÃO OBRA 2 5" xfId="32838" xr:uid="{2FBD2091-3690-46E8-9753-AD362A42F696}"/>
    <cellStyle name="s_Valuation Summary_2007.04.13 (RSRI)_EVOLUÇÃO OBRA 2 6" xfId="32815" xr:uid="{39ABB4F4-385A-4BAA-B5F8-35D6F74C3B81}"/>
    <cellStyle name="s_Valuation Summary_2007.04.13 (RSRI)_EVOLUÇÃO OBRA 3" xfId="11742" xr:uid="{BF7278EE-DD61-4498-B9B1-E9857391E4E7}"/>
    <cellStyle name="s_Valuation Summary_2007.04.13 (RSRI)_EVOLUÇÃO OBRA 3 2" xfId="13298" xr:uid="{1CFD22CC-F751-4E0C-82D2-5F8BD38C59F3}"/>
    <cellStyle name="s_Valuation Summary_2007.04.13 (RSRI)_EVOLUÇÃO OBRA 3 2 2" xfId="24539" xr:uid="{A041BBB3-2C3C-4BE6-8FA5-5D261A42D8C4}"/>
    <cellStyle name="s_Valuation Summary_2007.04.13 (RSRI)_EVOLUÇÃO OBRA 3 2 3" xfId="28240" xr:uid="{FA59C47D-7139-4841-AB73-A838CF82BE1E}"/>
    <cellStyle name="s_Valuation Summary_2007.04.13 (RSRI)_EVOLUÇÃO OBRA 3 2 4" xfId="20336" xr:uid="{F0748B2D-FC7B-4FD3-A22C-8CC1A1D1122B}"/>
    <cellStyle name="s_Valuation Summary_2007.04.13 (RSRI)_EVOLUÇÃO OBRA 3 2 5" xfId="33646" xr:uid="{5AE6787C-1025-43F7-A8F1-593A9978BFBA}"/>
    <cellStyle name="s_Valuation Summary_2007.04.13 (RSRI)_EVOLUÇÃO OBRA 3 2 6" xfId="35190" xr:uid="{B71780C6-DDE9-47B5-BE28-3527ECD9AA16}"/>
    <cellStyle name="s_Valuation Summary_2007.04.13 (RSRI)_VSO-4T08-2008.12.02" xfId="4927" xr:uid="{E28D970A-B235-47F1-85EC-4FC966FF03AB}"/>
    <cellStyle name="s_Valuation Summary_2007.04.13 (RSRI)_VSO-4T08-2008.12.02 2" xfId="9218" xr:uid="{2A5F09A6-B807-48FD-B113-D98E273699BA}"/>
    <cellStyle name="s_Valuation Summary_2007.04.13 (RSRI)_VSO-4T08-2008.12.02 2 2" xfId="20956" xr:uid="{73D87C74-8A8D-466B-9735-907BA7CD0B6C}"/>
    <cellStyle name="s_Valuation Summary_2007.04.13 (RSRI)_VSO-4T08-2008.12.02 2 3" xfId="24768" xr:uid="{F4C8C2A2-A716-48A1-964F-BBB416F0A93D}"/>
    <cellStyle name="s_Valuation Summary_2007.04.13 (RSRI)_VSO-4T08-2008.12.02 2 4" xfId="17563" xr:uid="{9919A860-67BA-4374-8600-164BD03B1EF9}"/>
    <cellStyle name="s_Valuation Summary_2007.04.13 (RSRI)_VSO-4T08-2008.12.02 2 5" xfId="15537" xr:uid="{710BC362-4021-4823-8845-714A05606D2C}"/>
    <cellStyle name="s_Valuation Summary_2007.04.13 (RSRI)_VSO-4T08-2008.12.02 2 6" xfId="33356" xr:uid="{045553D1-B024-481D-8639-4CFC8BD05507}"/>
    <cellStyle name="s_Valuation Summary_2007.04.13 (RSRI)_VSO-4T08-2008.12.02 3" xfId="37070" xr:uid="{F5C881D4-37B9-4C24-AE0D-B22C67A105CD}"/>
    <cellStyle name="s_Valuation Summary_2007.07.13 (RSRI)" xfId="1800" xr:uid="{F81C0F94-29FD-4298-846E-B95DAC7949E9}"/>
    <cellStyle name="s_Valuation Summary_2007.07.13 (RSRI) 2" xfId="6675" xr:uid="{E19092B2-451E-494B-AF3F-F9DEEE2C5812}"/>
    <cellStyle name="s_Valuation Summary_2007.07.13 (RSRI) 2 2" xfId="18649" xr:uid="{B03D792F-880E-4484-9D1B-AAC13E635725}"/>
    <cellStyle name="s_Valuation Summary_2007.07.13 (RSRI) 2 3" xfId="15856" xr:uid="{CF179C21-38F8-4687-A5BE-0CA1B5002576}"/>
    <cellStyle name="s_Valuation Summary_2007.07.13 (RSRI) 2 4" xfId="30910" xr:uid="{C57E4718-E249-4EE4-9670-36AA0F9E8096}"/>
    <cellStyle name="s_Valuation Summary_2007.07.13 (RSRI) 2 5" xfId="32297" xr:uid="{81F4BAC0-0CD5-4D11-9776-2670AEA93C43}"/>
    <cellStyle name="s_Valuation Summary_2007.07.13 (RSRI) 2 6" xfId="33197" xr:uid="{1C9E6548-6606-4D2A-97BB-EACFDD6794CF}"/>
    <cellStyle name="s_Valuation Summary_2007.07.13 (RSRI) 3" xfId="37071" xr:uid="{AD03D571-6506-4215-90C2-DC3E5F2F5567}"/>
    <cellStyle name="s_Valuation Summary_2007.07.13 (RSRI)_BALANÇO" xfId="3949" xr:uid="{62B37DEF-23C3-4D2C-A455-62C2051BD449}"/>
    <cellStyle name="s_Valuation Summary_2007.07.13 (RSRI)_BALANÇO 2" xfId="8732" xr:uid="{7BDD1DF3-41F5-4F23-8B77-0DAA7B9F8C92}"/>
    <cellStyle name="s_Valuation Summary_2007.07.13 (RSRI)_BALANÇO 2 2" xfId="20473" xr:uid="{5706DB16-93E7-42AE-9EAC-4BEF9E33C1DB}"/>
    <cellStyle name="s_Valuation Summary_2007.07.13 (RSRI)_BALANÇO 2 3" xfId="13558" xr:uid="{C60F9F54-4093-46E1-9A16-1F3E518BAFED}"/>
    <cellStyle name="s_Valuation Summary_2007.07.13 (RSRI)_BALANÇO 2 4" xfId="17870" xr:uid="{EF6BA307-E9BC-4985-99E7-E0B26123F024}"/>
    <cellStyle name="s_Valuation Summary_2007.07.13 (RSRI)_BALANÇO 2 5" xfId="14365" xr:uid="{D46B627C-7647-4B19-89F6-4139731C32EE}"/>
    <cellStyle name="s_Valuation Summary_2007.07.13 (RSRI)_BALANÇO 2 6" xfId="22520" xr:uid="{42109381-4CFE-45B0-BAAB-CF8CFA91C30D}"/>
    <cellStyle name="s_Valuation Summary_2007.07.13 (RSRI)_BALANÇO 3" xfId="11230" xr:uid="{100B91FE-9C2B-427D-84FC-B0A7E3D53E85}"/>
    <cellStyle name="s_Valuation Summary_2007.07.13 (RSRI)_BALANÇO 3 2" xfId="12801" xr:uid="{5BFD8D50-FA91-4D6A-8FB8-D32F97346208}"/>
    <cellStyle name="s_Valuation Summary_2007.07.13 (RSRI)_BALANÇO 3 2 2" xfId="24042" xr:uid="{1A4FC262-621F-4911-84D7-22B3DD1CB836}"/>
    <cellStyle name="s_Valuation Summary_2007.07.13 (RSRI)_BALANÇO 3 2 3" xfId="27745" xr:uid="{11103083-B5A7-476A-BF4E-61ACE50F3C4D}"/>
    <cellStyle name="s_Valuation Summary_2007.07.13 (RSRI)_BALANÇO 3 2 4" xfId="28431" xr:uid="{3C437FAF-AE78-45C2-8F3D-B9EB08BAD32B}"/>
    <cellStyle name="s_Valuation Summary_2007.07.13 (RSRI)_BALANÇO 3 2 5" xfId="29739" xr:uid="{B1846C3E-CE3A-4501-858E-A785387C9D87}"/>
    <cellStyle name="s_Valuation Summary_2007.07.13 (RSRI)_BALANÇO 3 2 6" xfId="35033" xr:uid="{7CB6C548-2878-4389-A904-E9A33917E571}"/>
    <cellStyle name="s_Valuation Summary_2007.07.13 (RSRI)_DF's" xfId="2933" xr:uid="{0F05B70C-B5C3-46D2-9207-CA83F32973B0}"/>
    <cellStyle name="s_Valuation Summary_2007.07.13 (RSRI)_DF's 2" xfId="7716" xr:uid="{828E9F72-28F6-4009-89DE-D276300C43F7}"/>
    <cellStyle name="s_Valuation Summary_2007.07.13 (RSRI)_DF's 2 2" xfId="19578" xr:uid="{3FE9CA46-1174-4E02-9D68-50F722A9704C}"/>
    <cellStyle name="s_Valuation Summary_2007.07.13 (RSRI)_DF's 2 3" xfId="21132" xr:uid="{4235DAEE-3B1F-4B13-BE3B-3E4070BDAEB1}"/>
    <cellStyle name="s_Valuation Summary_2007.07.13 (RSRI)_DF's 2 4" xfId="29238" xr:uid="{FA0B5EEB-649F-4473-94CD-207BEF5A34DF}"/>
    <cellStyle name="s_Valuation Summary_2007.07.13 (RSRI)_DF's 2 5" xfId="31848" xr:uid="{5CBF4DDD-3D2A-496F-A77A-F28BB94C7631}"/>
    <cellStyle name="s_Valuation Summary_2007.07.13 (RSRI)_DF's 2 6" xfId="34084" xr:uid="{853FA426-9A31-4ED7-9061-3C8555BD38E2}"/>
    <cellStyle name="s_Valuation Summary_2007.07.13 (RSRI)_DF's 3" xfId="10732" xr:uid="{0E5D1E64-E677-442A-816C-E25555B73581}"/>
    <cellStyle name="s_Valuation Summary_2007.07.13 (RSRI)_DF's 3 2" xfId="12307" xr:uid="{86D8DF46-6836-4FBA-86F4-E964D42E03B9}"/>
    <cellStyle name="s_Valuation Summary_2007.07.13 (RSRI)_DF's 3 2 2" xfId="23548" xr:uid="{D5CDBF37-087F-4FEC-B683-37ADB05FA8B8}"/>
    <cellStyle name="s_Valuation Summary_2007.07.13 (RSRI)_DF's 3 2 3" xfId="27251" xr:uid="{4A38F2B5-6C3C-4EA0-A061-6C1AE999D618}"/>
    <cellStyle name="s_Valuation Summary_2007.07.13 (RSRI)_DF's 3 2 4" xfId="19181" xr:uid="{E86FC96F-C14E-4FCB-AFB9-66495B461075}"/>
    <cellStyle name="s_Valuation Summary_2007.07.13 (RSRI)_DF's 3 2 5" xfId="31184" xr:uid="{795EAE31-6427-4F15-96A5-5268FD8C5C2A}"/>
    <cellStyle name="s_Valuation Summary_2007.07.13 (RSRI)_DF's 3 2 6" xfId="28923" xr:uid="{01EAAF17-0B6A-46A8-9DD5-C3F09F553E0C}"/>
    <cellStyle name="s_Valuation Summary_2007.07.13 (RSRI)_EVOLUÇÃO OBRA" xfId="5939" xr:uid="{9B741BE5-045B-41C0-9F3E-BD76BE891D57}"/>
    <cellStyle name="s_Valuation Summary_2007.07.13 (RSRI)_EVOLUÇÃO OBRA 2" xfId="10224" xr:uid="{35AE69DD-8335-498E-9B69-6C26CC77C32E}"/>
    <cellStyle name="s_Valuation Summary_2007.07.13 (RSRI)_EVOLUÇÃO OBRA 2 2" xfId="21867" xr:uid="{859CC4BF-DF90-4B58-AAFB-7EC57D09FEAE}"/>
    <cellStyle name="s_Valuation Summary_2007.07.13 (RSRI)_EVOLUÇÃO OBRA 2 3" xfId="25619" xr:uid="{EE54680D-555F-4CF6-ABEB-E81DD28AD26D}"/>
    <cellStyle name="s_Valuation Summary_2007.07.13 (RSRI)_EVOLUÇÃO OBRA 2 4" xfId="22821" xr:uid="{4B70148C-F972-4A3C-9D02-75996DF07A21}"/>
    <cellStyle name="s_Valuation Summary_2007.07.13 (RSRI)_EVOLUÇÃO OBRA 2 5" xfId="33349" xr:uid="{0071B749-2E79-4126-B53F-4430B4264C50}"/>
    <cellStyle name="s_Valuation Summary_2007.07.13 (RSRI)_EVOLUÇÃO OBRA 2 6" xfId="34337" xr:uid="{8AD8BB2A-CFDD-4B4A-8C6F-B18408B7AE17}"/>
    <cellStyle name="s_Valuation Summary_2007.07.13 (RSRI)_EVOLUÇÃO OBRA 3" xfId="11743" xr:uid="{A1976556-5DFF-47C3-A6E4-2D20B9B10551}"/>
    <cellStyle name="s_Valuation Summary_2007.07.13 (RSRI)_EVOLUÇÃO OBRA 3 2" xfId="13299" xr:uid="{A4192C4E-AA2C-4A68-AFC0-CC002B8F0F2E}"/>
    <cellStyle name="s_Valuation Summary_2007.07.13 (RSRI)_EVOLUÇÃO OBRA 3 2 2" xfId="24540" xr:uid="{8D6D90B3-FD13-40E2-9332-6591DD0D2C64}"/>
    <cellStyle name="s_Valuation Summary_2007.07.13 (RSRI)_EVOLUÇÃO OBRA 3 2 3" xfId="28241" xr:uid="{0B330E8B-A1EC-4BA3-9B5E-10D79F4D003C}"/>
    <cellStyle name="s_Valuation Summary_2007.07.13 (RSRI)_EVOLUÇÃO OBRA 3 2 4" xfId="16261" xr:uid="{D3E220E5-8FE3-43BC-860D-967B190898CC}"/>
    <cellStyle name="s_Valuation Summary_2007.07.13 (RSRI)_EVOLUÇÃO OBRA 3 2 5" xfId="33647" xr:uid="{F7A0999F-B833-4370-A603-DEBCD79C725F}"/>
    <cellStyle name="s_Valuation Summary_2007.07.13 (RSRI)_EVOLUÇÃO OBRA 3 2 6" xfId="35191" xr:uid="{B68F858D-7400-45DB-8A2B-0B04FD8DD6E5}"/>
    <cellStyle name="s_Valuation Summary_2007.07.13 (RSRI)_VSO-4T08-2008.12.02" xfId="4928" xr:uid="{7D144090-F4EF-4150-92FF-913C2D907CB8}"/>
    <cellStyle name="s_Valuation Summary_2007.07.13 (RSRI)_VSO-4T08-2008.12.02 2" xfId="9219" xr:uid="{35955B39-AC7D-40DC-A22F-28FA3EA312CF}"/>
    <cellStyle name="s_Valuation Summary_2007.07.13 (RSRI)_VSO-4T08-2008.12.02 2 2" xfId="20957" xr:uid="{6017242F-7190-45A9-A8B7-43863ADA676D}"/>
    <cellStyle name="s_Valuation Summary_2007.07.13 (RSRI)_VSO-4T08-2008.12.02 2 3" xfId="24769" xr:uid="{D8746AD1-E728-484D-811E-85CB554A0826}"/>
    <cellStyle name="s_Valuation Summary_2007.07.13 (RSRI)_VSO-4T08-2008.12.02 2 4" xfId="17769" xr:uid="{0D990142-C649-4F45-B6AA-7F079295026A}"/>
    <cellStyle name="s_Valuation Summary_2007.07.13 (RSRI)_VSO-4T08-2008.12.02 2 5" xfId="33042" xr:uid="{8E5CF4CA-5351-43DE-9ABD-41242F443CF8}"/>
    <cellStyle name="s_Valuation Summary_2007.07.13 (RSRI)_VSO-4T08-2008.12.02 2 6" xfId="29713" xr:uid="{EE5A35F9-B912-4C63-959C-669714B15E67}"/>
    <cellStyle name="s_Valuation Summary_2007.07.13 (RSRI)_VSO-4T08-2008.12.02 3" xfId="37072" xr:uid="{220FB198-4FFE-43D1-8D52-CDE82D8255BA}"/>
    <cellStyle name="s_vmatrix bb" xfId="1801" xr:uid="{77702EDA-78D7-4EF1-B69F-280F3650EDED}"/>
    <cellStyle name="s_vmatrix bb 2" xfId="6676" xr:uid="{98E1CD75-15B6-49F5-A598-5B41DD06E376}"/>
    <cellStyle name="s_vmatrix bb 2 2" xfId="18650" xr:uid="{F5AAF912-CAB5-4810-A2A7-48F035BFA8F2}"/>
    <cellStyle name="s_vmatrix bb 2 3" xfId="13959" xr:uid="{52693188-68C7-4D7F-B34C-691F723F50F7}"/>
    <cellStyle name="s_vmatrix bb 2 4" xfId="29897" xr:uid="{56832A56-651B-467B-8519-CAB2C90E8091}"/>
    <cellStyle name="s_vmatrix bb 2 5" xfId="15538" xr:uid="{8BE09A41-3FA0-4ADC-82B9-BA1CDB67E31E}"/>
    <cellStyle name="s_vmatrix bb 2 6" xfId="22060" xr:uid="{43000A81-B8F5-48FD-94A9-7B1EA7FF7FFC}"/>
    <cellStyle name="s_vmatrix bb 3" xfId="37073" xr:uid="{431940F1-D7A3-417B-8E5B-D8808C0F8B57}"/>
    <cellStyle name="s_vmatrix bb_2007.04.13 (RSRI)" xfId="1802" xr:uid="{40CA8B90-9054-431D-9CC7-F888295310CA}"/>
    <cellStyle name="s_vmatrix bb_2007.04.13 (RSRI) 2" xfId="6677" xr:uid="{8C7600D5-05D2-4931-B702-524F9D5E68E5}"/>
    <cellStyle name="s_vmatrix bb_2007.04.13 (RSRI) 2 2" xfId="18651" xr:uid="{E72B93A0-9FC8-4B60-8AB6-8F7EF461910C}"/>
    <cellStyle name="s_vmatrix bb_2007.04.13 (RSRI) 2 3" xfId="13958" xr:uid="{C1A51D88-1988-459A-B8E0-ABE7922F2F1A}"/>
    <cellStyle name="s_vmatrix bb_2007.04.13 (RSRI) 2 4" xfId="28842" xr:uid="{30CD8CD3-C07F-4DB0-A8F4-442331A45188}"/>
    <cellStyle name="s_vmatrix bb_2007.04.13 (RSRI) 2 5" xfId="32322" xr:uid="{694C9C29-4AB9-46DA-B44D-10803D436226}"/>
    <cellStyle name="s_vmatrix bb_2007.04.13 (RSRI) 2 6" xfId="34757" xr:uid="{D330AA4D-1A78-4568-901F-C8CBBBBE9091}"/>
    <cellStyle name="s_vmatrix bb_2007.04.13 (RSRI) 3" xfId="37074" xr:uid="{61E0C8C2-1AA3-4329-AF5E-6372CEED55A4}"/>
    <cellStyle name="s_vmatrix bb_2007.04.13 (RSRI)_BALANÇO" xfId="3950" xr:uid="{6EBB2B2E-7069-4F23-9C57-C6D0BFE24784}"/>
    <cellStyle name="s_vmatrix bb_2007.04.13 (RSRI)_BALANÇO 2" xfId="8733" xr:uid="{895771A7-639C-4657-B694-5920BD97855B}"/>
    <cellStyle name="s_vmatrix bb_2007.04.13 (RSRI)_BALANÇO 2 2" xfId="20474" xr:uid="{7722E7C0-4E5F-4B2C-A1D1-8D0C27B37724}"/>
    <cellStyle name="s_vmatrix bb_2007.04.13 (RSRI)_BALANÇO 2 3" xfId="13557" xr:uid="{B1249127-094A-4BCD-8D0B-46198666CBF8}"/>
    <cellStyle name="s_vmatrix bb_2007.04.13 (RSRI)_BALANÇO 2 4" xfId="15218" xr:uid="{5A1C5861-6489-4431-982A-DB3F84E78ABA}"/>
    <cellStyle name="s_vmatrix bb_2007.04.13 (RSRI)_BALANÇO 2 5" xfId="33229" xr:uid="{FC78C0B8-EC0E-43C0-8450-B3BB4B7A7A7A}"/>
    <cellStyle name="s_vmatrix bb_2007.04.13 (RSRI)_BALANÇO 2 6" xfId="29379" xr:uid="{5C0867E4-4FE9-40E7-808A-24E331D981B5}"/>
    <cellStyle name="s_vmatrix bb_2007.04.13 (RSRI)_BALANÇO 3" xfId="11231" xr:uid="{6F12F619-DCA4-44C3-8D73-C4FCA431E434}"/>
    <cellStyle name="s_vmatrix bb_2007.04.13 (RSRI)_BALANÇO 3 2" xfId="12802" xr:uid="{34330B2E-D832-432E-8F1F-EE4FF27B758B}"/>
    <cellStyle name="s_vmatrix bb_2007.04.13 (RSRI)_BALANÇO 3 2 2" xfId="24043" xr:uid="{42B1FDBD-0CC7-4D0A-8DB2-0DF2CD49B2A1}"/>
    <cellStyle name="s_vmatrix bb_2007.04.13 (RSRI)_BALANÇO 3 2 3" xfId="27746" xr:uid="{B622DE55-64EC-41D6-8BC6-AC300489B6A0}"/>
    <cellStyle name="s_vmatrix bb_2007.04.13 (RSRI)_BALANÇO 3 2 4" xfId="19704" xr:uid="{13F93142-C6B5-4AC7-A220-43CBF4D154C3}"/>
    <cellStyle name="s_vmatrix bb_2007.04.13 (RSRI)_BALANÇO 3 2 5" xfId="16237" xr:uid="{52437F5F-0C8E-43E2-A0EE-9826D60B4C59}"/>
    <cellStyle name="s_vmatrix bb_2007.04.13 (RSRI)_BALANÇO 3 2 6" xfId="29617" xr:uid="{60C83890-1D21-4F01-AC71-369A7A57384F}"/>
    <cellStyle name="s_vmatrix bb_2007.04.13 (RSRI)_DF's" xfId="2934" xr:uid="{B02BD34F-697E-4046-9914-3EAD5B77988B}"/>
    <cellStyle name="s_vmatrix bb_2007.04.13 (RSRI)_DF's 2" xfId="7717" xr:uid="{DCB30931-813B-4205-861B-AFCF332198CB}"/>
    <cellStyle name="s_vmatrix bb_2007.04.13 (RSRI)_DF's 2 2" xfId="19579" xr:uid="{C33CEE65-9210-47F7-9D6A-0F463732F9CE}"/>
    <cellStyle name="s_vmatrix bb_2007.04.13 (RSRI)_DF's 2 3" xfId="17302" xr:uid="{FFDD3876-5BB4-4753-801F-1C3FB437DD81}"/>
    <cellStyle name="s_vmatrix bb_2007.04.13 (RSRI)_DF's 2 4" xfId="14973" xr:uid="{9BDE777B-6332-4B0B-85ED-7C91C7C56E5F}"/>
    <cellStyle name="s_vmatrix bb_2007.04.13 (RSRI)_DF's 2 5" xfId="32787" xr:uid="{B59B3426-5752-4510-97A8-58823A118680}"/>
    <cellStyle name="s_vmatrix bb_2007.04.13 (RSRI)_DF's 2 6" xfId="34858" xr:uid="{6C8EFF21-3D7C-487A-AB3A-8B1D1ED42BB1}"/>
    <cellStyle name="s_vmatrix bb_2007.04.13 (RSRI)_DF's 3" xfId="10733" xr:uid="{2C260C24-C4FD-455B-BFB8-EE33C297E1D3}"/>
    <cellStyle name="s_vmatrix bb_2007.04.13 (RSRI)_DF's 3 2" xfId="12308" xr:uid="{C0AB1113-2E7F-4BDA-B247-26D8D68C7C19}"/>
    <cellStyle name="s_vmatrix bb_2007.04.13 (RSRI)_DF's 3 2 2" xfId="23549" xr:uid="{B0E515B1-3EAC-477A-A8B5-9A341A48733F}"/>
    <cellStyle name="s_vmatrix bb_2007.04.13 (RSRI)_DF's 3 2 3" xfId="27252" xr:uid="{CD75F263-7339-49DC-95D9-7DB3213A6BC6}"/>
    <cellStyle name="s_vmatrix bb_2007.04.13 (RSRI)_DF's 3 2 4" xfId="28488" xr:uid="{29F34DB1-EDB8-42AB-B53C-F9C7AA51A88D}"/>
    <cellStyle name="s_vmatrix bb_2007.04.13 (RSRI)_DF's 3 2 5" xfId="26194" xr:uid="{49ACC5DA-2ECB-4BF2-982C-86570FDB4A36}"/>
    <cellStyle name="s_vmatrix bb_2007.04.13 (RSRI)_DF's 3 2 6" xfId="32680" xr:uid="{363B5832-32C5-4B5E-9209-65147051495F}"/>
    <cellStyle name="s_vmatrix bb_2007.04.13 (RSRI)_EVOLUÇÃO OBRA" xfId="5940" xr:uid="{BB6FEFBE-0668-48E5-8E12-15B50FD431DD}"/>
    <cellStyle name="s_vmatrix bb_2007.04.13 (RSRI)_EVOLUÇÃO OBRA 2" xfId="10225" xr:uid="{B29B159B-1209-4091-8BB7-49FB35A918A4}"/>
    <cellStyle name="s_vmatrix bb_2007.04.13 (RSRI)_EVOLUÇÃO OBRA 2 2" xfId="21868" xr:uid="{B09E1373-FCB4-4F81-95FC-764F0E814366}"/>
    <cellStyle name="s_vmatrix bb_2007.04.13 (RSRI)_EVOLUÇÃO OBRA 2 3" xfId="25620" xr:uid="{AD3AAA67-2261-42C0-9EA8-64D8C42476C6}"/>
    <cellStyle name="s_vmatrix bb_2007.04.13 (RSRI)_EVOLUÇÃO OBRA 2 4" xfId="17668" xr:uid="{2D01DB9E-ED4C-473F-95A6-F5A5D8117E4F}"/>
    <cellStyle name="s_vmatrix bb_2007.04.13 (RSRI)_EVOLUÇÃO OBRA 2 5" xfId="33022" xr:uid="{3AF24CB5-BBA6-426E-BB1E-D4BF085076BC}"/>
    <cellStyle name="s_vmatrix bb_2007.04.13 (RSRI)_EVOLUÇÃO OBRA 2 6" xfId="26640" xr:uid="{CB4F638F-91FA-4627-8E28-025E47BFF7CE}"/>
    <cellStyle name="s_vmatrix bb_2007.04.13 (RSRI)_EVOLUÇÃO OBRA 3" xfId="11744" xr:uid="{6BB781C4-CBC9-4D40-8C84-621611DE5F72}"/>
    <cellStyle name="s_vmatrix bb_2007.04.13 (RSRI)_EVOLUÇÃO OBRA 3 2" xfId="13300" xr:uid="{57FA0499-D20A-45DE-96F2-3B123A3180FA}"/>
    <cellStyle name="s_vmatrix bb_2007.04.13 (RSRI)_EVOLUÇÃO OBRA 3 2 2" xfId="24541" xr:uid="{EE197230-E1D4-43DA-9FED-4D3C5B031E11}"/>
    <cellStyle name="s_vmatrix bb_2007.04.13 (RSRI)_EVOLUÇÃO OBRA 3 2 3" xfId="28242" xr:uid="{E56035E4-CE94-463A-B3BF-B59B73CA2874}"/>
    <cellStyle name="s_vmatrix bb_2007.04.13 (RSRI)_EVOLUÇÃO OBRA 3 2 4" xfId="14593" xr:uid="{F8D1A2B9-836A-49C3-8E0C-074FD0DFD782}"/>
    <cellStyle name="s_vmatrix bb_2007.04.13 (RSRI)_EVOLUÇÃO OBRA 3 2 5" xfId="33648" xr:uid="{FE97627D-1E0D-424F-BD00-3E50733AB468}"/>
    <cellStyle name="s_vmatrix bb_2007.04.13 (RSRI)_EVOLUÇÃO OBRA 3 2 6" xfId="35192" xr:uid="{49A9148F-A2A3-4BDA-BA0F-2CB9BA0B97ED}"/>
    <cellStyle name="s_vmatrix bb_2007.04.13 (RSRI)_VSO-4T08-2008.12.02" xfId="4929" xr:uid="{ABE7E99D-71C0-4E2F-8CA7-49E9B82283DE}"/>
    <cellStyle name="s_vmatrix bb_2007.04.13 (RSRI)_VSO-4T08-2008.12.02 2" xfId="9220" xr:uid="{921E7A12-EDC4-431B-A2BA-D6C822AA0992}"/>
    <cellStyle name="s_vmatrix bb_2007.04.13 (RSRI)_VSO-4T08-2008.12.02 2 2" xfId="20958" xr:uid="{B1B16F3E-EA51-48FB-9051-8FC52A10C8A8}"/>
    <cellStyle name="s_vmatrix bb_2007.04.13 (RSRI)_VSO-4T08-2008.12.02 2 3" xfId="24770" xr:uid="{23E6658C-5525-468A-AE01-99C7B8A3E8A1}"/>
    <cellStyle name="s_vmatrix bb_2007.04.13 (RSRI)_VSO-4T08-2008.12.02 2 4" xfId="28675" xr:uid="{F9E9062E-1A55-49EE-81C8-F166BF705359}"/>
    <cellStyle name="s_vmatrix bb_2007.04.13 (RSRI)_VSO-4T08-2008.12.02 2 5" xfId="31039" xr:uid="{C8729F2A-BFF1-463D-A2CF-4F05C0F95E13}"/>
    <cellStyle name="s_vmatrix bb_2007.04.13 (RSRI)_VSO-4T08-2008.12.02 2 6" xfId="32171" xr:uid="{BCFFEC57-577D-4FA5-91FC-E819102BEF82}"/>
    <cellStyle name="s_vmatrix bb_2007.04.13 (RSRI)_VSO-4T08-2008.12.02 3" xfId="37075" xr:uid="{4F567FE5-3055-4699-B3B1-06B2C5E67C02}"/>
    <cellStyle name="s_vmatrix bb_2007.07.13 (RSRI)" xfId="1803" xr:uid="{48515640-1B97-467C-8649-BE718365FEB5}"/>
    <cellStyle name="s_vmatrix bb_2007.07.13 (RSRI) 2" xfId="6678" xr:uid="{7DCE92DA-B977-48A3-BBF3-6A2325BB3B27}"/>
    <cellStyle name="s_vmatrix bb_2007.07.13 (RSRI) 2 2" xfId="18652" xr:uid="{19A43E8E-120C-4A85-8A52-1026F7FB2FAB}"/>
    <cellStyle name="s_vmatrix bb_2007.07.13 (RSRI) 2 3" xfId="16613" xr:uid="{CFAA3BEA-8E1E-4697-BA98-FAD24AC638DA}"/>
    <cellStyle name="s_vmatrix bb_2007.07.13 (RSRI) 2 4" xfId="26106" xr:uid="{86C9AC9F-95AF-4A9D-A377-2AA09CF412E4}"/>
    <cellStyle name="s_vmatrix bb_2007.07.13 (RSRI) 2 5" xfId="16995" xr:uid="{97377A9F-25B9-4361-9647-D1142759CC46}"/>
    <cellStyle name="s_vmatrix bb_2007.07.13 (RSRI) 2 6" xfId="31709" xr:uid="{C970505B-24E4-4045-800F-9582D35FB79A}"/>
    <cellStyle name="s_vmatrix bb_2007.07.13 (RSRI) 3" xfId="37076" xr:uid="{6253AE14-44B5-4575-B643-8FB212C5A889}"/>
    <cellStyle name="s_vmatrix bb_2007.07.13 (RSRI)_BALANÇO" xfId="3951" xr:uid="{131FEE25-47E5-4F5D-8E2D-8F3C66258E69}"/>
    <cellStyle name="s_vmatrix bb_2007.07.13 (RSRI)_BALANÇO 2" xfId="8734" xr:uid="{AF3F51D6-B120-4BB7-825B-6681AA32A5A5}"/>
    <cellStyle name="s_vmatrix bb_2007.07.13 (RSRI)_BALANÇO 2 2" xfId="20475" xr:uid="{89C82DC3-BC18-4DDA-853A-45EA6165CD1F}"/>
    <cellStyle name="s_vmatrix bb_2007.07.13 (RSRI)_BALANÇO 2 3" xfId="13556" xr:uid="{B10B3ABD-FAD9-4B05-8F86-FC6F2DCA6515}"/>
    <cellStyle name="s_vmatrix bb_2007.07.13 (RSRI)_BALANÇO 2 4" xfId="15338" xr:uid="{0DBBCD02-F0E7-4007-9252-D56FFB4D40D7}"/>
    <cellStyle name="s_vmatrix bb_2007.07.13 (RSRI)_BALANÇO 2 5" xfId="32724" xr:uid="{06608E9E-9314-4C6E-95A4-7587D925E047}"/>
    <cellStyle name="s_vmatrix bb_2007.07.13 (RSRI)_BALANÇO 2 6" xfId="34223" xr:uid="{7E9852DE-5915-4E47-8191-F4A9911F5F80}"/>
    <cellStyle name="s_vmatrix bb_2007.07.13 (RSRI)_BALANÇO 3" xfId="11232" xr:uid="{00BD835E-4E73-4C47-90F7-DEE3502017D1}"/>
    <cellStyle name="s_vmatrix bb_2007.07.13 (RSRI)_BALANÇO 3 2" xfId="12803" xr:uid="{6EDECE9E-2600-4E90-93E8-5CFB9B0E3BAA}"/>
    <cellStyle name="s_vmatrix bb_2007.07.13 (RSRI)_BALANÇO 3 2 2" xfId="24044" xr:uid="{E4143BD1-36A5-41A9-9F3A-67E1EABFC877}"/>
    <cellStyle name="s_vmatrix bb_2007.07.13 (RSRI)_BALANÇO 3 2 3" xfId="27747" xr:uid="{778FF0FB-B15F-4593-B32A-47377008F43C}"/>
    <cellStyle name="s_vmatrix bb_2007.07.13 (RSRI)_BALANÇO 3 2 4" xfId="13916" xr:uid="{B11BEDC6-8D60-4CA6-A252-A5EB9632C895}"/>
    <cellStyle name="s_vmatrix bb_2007.07.13 (RSRI)_BALANÇO 3 2 5" xfId="19173" xr:uid="{004A6182-9EAE-4CE4-84EC-CF08BBB9ED75}"/>
    <cellStyle name="s_vmatrix bb_2007.07.13 (RSRI)_BALANÇO 3 2 6" xfId="29712" xr:uid="{E1ECCCA6-87E0-43DF-9D2C-3C4FD99DF3C7}"/>
    <cellStyle name="s_vmatrix bb_2007.07.13 (RSRI)_DF's" xfId="2935" xr:uid="{E4F62651-9015-4787-BE09-78D1B002780A}"/>
    <cellStyle name="s_vmatrix bb_2007.07.13 (RSRI)_DF's 2" xfId="7718" xr:uid="{D0DF368A-F573-465B-BAFD-242C9022F68E}"/>
    <cellStyle name="s_vmatrix bb_2007.07.13 (RSRI)_DF's 2 2" xfId="19580" xr:uid="{986108BF-EADB-497C-944C-582D0970093B}"/>
    <cellStyle name="s_vmatrix bb_2007.07.13 (RSRI)_DF's 2 3" xfId="18855" xr:uid="{DE5A8E3E-3544-4896-9135-3D9C4BF6FF9B}"/>
    <cellStyle name="s_vmatrix bb_2007.07.13 (RSRI)_DF's 2 4" xfId="20387" xr:uid="{F3EFBB7D-C1EE-49A5-97B2-B61E95187042}"/>
    <cellStyle name="s_vmatrix bb_2007.07.13 (RSRI)_DF's 2 5" xfId="32611" xr:uid="{5A03B463-69D2-4EB5-A303-454564496D7E}"/>
    <cellStyle name="s_vmatrix bb_2007.07.13 (RSRI)_DF's 2 6" xfId="33490" xr:uid="{F7EAB2F1-6C60-4EE6-B74D-60E87F8AC6B1}"/>
    <cellStyle name="s_vmatrix bb_2007.07.13 (RSRI)_DF's 3" xfId="10734" xr:uid="{3DC70C48-3AC9-4DB0-A90C-1D1E9B66A579}"/>
    <cellStyle name="s_vmatrix bb_2007.07.13 (RSRI)_DF's 3 2" xfId="12309" xr:uid="{182A4925-A6C1-4665-9B19-B29479B04773}"/>
    <cellStyle name="s_vmatrix bb_2007.07.13 (RSRI)_DF's 3 2 2" xfId="23550" xr:uid="{573A619A-1196-46B2-9FED-435D96AD2978}"/>
    <cellStyle name="s_vmatrix bb_2007.07.13 (RSRI)_DF's 3 2 3" xfId="27253" xr:uid="{0D8D28D3-47C4-4995-A2AE-F04DA3FD01FE}"/>
    <cellStyle name="s_vmatrix bb_2007.07.13 (RSRI)_DF's 3 2 4" xfId="14530" xr:uid="{9774633D-7271-4249-A1AE-8D08FB756B97}"/>
    <cellStyle name="s_vmatrix bb_2007.07.13 (RSRI)_DF's 3 2 5" xfId="33205" xr:uid="{76AFD8D5-0C50-49A3-BE90-624E07DAD9FD}"/>
    <cellStyle name="s_vmatrix bb_2007.07.13 (RSRI)_DF's 3 2 6" xfId="22435" xr:uid="{A539A3D6-CA61-49B1-BD1F-C1ABDAFD8B61}"/>
    <cellStyle name="s_vmatrix bb_2007.07.13 (RSRI)_EVOLUÇÃO OBRA" xfId="5941" xr:uid="{0E5F9A47-2D0F-4428-BD8A-9B4AAE1EAEC5}"/>
    <cellStyle name="s_vmatrix bb_2007.07.13 (RSRI)_EVOLUÇÃO OBRA 2" xfId="10226" xr:uid="{4939CEA5-29D6-44C7-9D3C-4D4E49135707}"/>
    <cellStyle name="s_vmatrix bb_2007.07.13 (RSRI)_EVOLUÇÃO OBRA 2 2" xfId="21869" xr:uid="{4C5E4B2A-D2BD-4A6E-9B53-333A3278EB70}"/>
    <cellStyle name="s_vmatrix bb_2007.07.13 (RSRI)_EVOLUÇÃO OBRA 2 3" xfId="25621" xr:uid="{97E5495C-5784-43A8-AA0A-69D357D8C554}"/>
    <cellStyle name="s_vmatrix bb_2007.07.13 (RSRI)_EVOLUÇÃO OBRA 2 4" xfId="13565" xr:uid="{8A85E679-4DAF-4367-9E31-1245D06CD63E}"/>
    <cellStyle name="s_vmatrix bb_2007.07.13 (RSRI)_EVOLUÇÃO OBRA 2 5" xfId="30613" xr:uid="{7B527BCF-1CA1-45BD-AC69-952A3A25CC20}"/>
    <cellStyle name="s_vmatrix bb_2007.07.13 (RSRI)_EVOLUÇÃO OBRA 2 6" xfId="34813" xr:uid="{B3A87502-C91D-4057-97A1-622AA2050A8A}"/>
    <cellStyle name="s_vmatrix bb_2007.07.13 (RSRI)_EVOLUÇÃO OBRA 3" xfId="11745" xr:uid="{9C41C346-1146-4184-B962-08F256D29F70}"/>
    <cellStyle name="s_vmatrix bb_2007.07.13 (RSRI)_EVOLUÇÃO OBRA 3 2" xfId="13301" xr:uid="{20A6B0F7-335D-4A73-B552-55DBC59ECBB5}"/>
    <cellStyle name="s_vmatrix bb_2007.07.13 (RSRI)_EVOLUÇÃO OBRA 3 2 2" xfId="24542" xr:uid="{F35AE049-D68E-4122-B419-81D5373FD13A}"/>
    <cellStyle name="s_vmatrix bb_2007.07.13 (RSRI)_EVOLUÇÃO OBRA 3 2 3" xfId="28243" xr:uid="{A7DAD748-67AB-45CC-BE2B-97F39B59B16F}"/>
    <cellStyle name="s_vmatrix bb_2007.07.13 (RSRI)_EVOLUÇÃO OBRA 3 2 4" xfId="14592" xr:uid="{1099310D-A8D4-4956-8C52-809BC4E1CD82}"/>
    <cellStyle name="s_vmatrix bb_2007.07.13 (RSRI)_EVOLUÇÃO OBRA 3 2 5" xfId="33649" xr:uid="{DF77C15A-DF3C-4ABE-A58F-3E78145485B8}"/>
    <cellStyle name="s_vmatrix bb_2007.07.13 (RSRI)_EVOLUÇÃO OBRA 3 2 6" xfId="35193" xr:uid="{95C7908A-4774-4EC3-9915-416FDCAEC4D3}"/>
    <cellStyle name="s_vmatrix bb_2007.07.13 (RSRI)_VSO-4T08-2008.12.02" xfId="4930" xr:uid="{E111C785-5405-4C3B-9A9C-F63164E3857B}"/>
    <cellStyle name="s_vmatrix bb_2007.07.13 (RSRI)_VSO-4T08-2008.12.02 2" xfId="9221" xr:uid="{D936EEC0-B0DB-4C27-AF28-FC7F0190DFFD}"/>
    <cellStyle name="s_vmatrix bb_2007.07.13 (RSRI)_VSO-4T08-2008.12.02 2 2" xfId="20959" xr:uid="{3B4ABE61-576C-401E-99DF-E2BA5FD3A1AB}"/>
    <cellStyle name="s_vmatrix bb_2007.07.13 (RSRI)_VSO-4T08-2008.12.02 2 3" xfId="24771" xr:uid="{520B03C3-EE7E-4B9F-A052-2C637861CAE6}"/>
    <cellStyle name="s_vmatrix bb_2007.07.13 (RSRI)_VSO-4T08-2008.12.02 2 4" xfId="14160" xr:uid="{F10D2417-AD92-4DBB-9643-7EA92F8C3E66}"/>
    <cellStyle name="s_vmatrix bb_2007.07.13 (RSRI)_VSO-4T08-2008.12.02 2 5" xfId="29615" xr:uid="{21AEBF60-A03F-430A-91F1-2D4C82A35C7B}"/>
    <cellStyle name="s_vmatrix bb_2007.07.13 (RSRI)_VSO-4T08-2008.12.02 2 6" xfId="28914" xr:uid="{4088909D-E6BD-41FE-849E-5E7CEBE00572}"/>
    <cellStyle name="s_vmatrix bb_2007.07.13 (RSRI)_VSO-4T08-2008.12.02 3" xfId="37077" xr:uid="{EF4F001E-B36A-4D81-B490-26C405C14300}"/>
    <cellStyle name="s_vmatrix bb_Q2 pipeline" xfId="1804" xr:uid="{65EB9EB2-FFBA-4402-961C-F02171C55403}"/>
    <cellStyle name="s_vmatrix bb_Q2 pipeline 2" xfId="6679" xr:uid="{3DBD58CD-1B83-4FD8-B535-B213DC304B7B}"/>
    <cellStyle name="s_vmatrix bb_Q2 pipeline 2 2" xfId="18653" xr:uid="{BF6A4CB5-1CD6-4CCA-A5A4-96764B93E782}"/>
    <cellStyle name="s_vmatrix bb_Q2 pipeline 2 3" xfId="21232" xr:uid="{99DCFD03-18B2-41EB-AA66-C980664B3624}"/>
    <cellStyle name="s_vmatrix bb_Q2 pipeline 2 4" xfId="30273" xr:uid="{D9450CDB-126B-428F-8252-37EBB7CAC35F}"/>
    <cellStyle name="s_vmatrix bb_Q2 pipeline 2 5" xfId="14560" xr:uid="{177EC4A9-C13B-4833-91FE-4EE9F0C9F002}"/>
    <cellStyle name="s_vmatrix bb_Q2 pipeline 2 6" xfId="32880" xr:uid="{6F6BA018-B9C1-4B2A-8886-1081AE96B519}"/>
    <cellStyle name="s_vmatrix bb_Q2 pipeline 3" xfId="37078" xr:uid="{265CBFE1-5CD2-48B3-BD5F-9E3780F68360}"/>
    <cellStyle name="s_vmatrix bb_Q2 pipeline_BALANÇO" xfId="3952" xr:uid="{809AEB93-B10F-4B2A-B39F-56701E3689E5}"/>
    <cellStyle name="s_vmatrix bb_Q2 pipeline_BALANÇO 2" xfId="8735" xr:uid="{DE6F6CAE-0284-4763-B51A-EAF9474C58DF}"/>
    <cellStyle name="s_vmatrix bb_Q2 pipeline_BALANÇO 2 2" xfId="20476" xr:uid="{006E6298-0527-4CCB-9DF0-C8020C48341C}"/>
    <cellStyle name="s_vmatrix bb_Q2 pipeline_BALANÇO 2 3" xfId="13555" xr:uid="{BEE05DB2-AF9B-405D-80A5-CAA3649766B0}"/>
    <cellStyle name="s_vmatrix bb_Q2 pipeline_BALANÇO 2 4" xfId="16417" xr:uid="{A605849E-3B63-4E90-B8F9-53BCAD68681B}"/>
    <cellStyle name="s_vmatrix bb_Q2 pipeline_BALANÇO 2 5" xfId="31019" xr:uid="{72488E7D-91F2-439F-94D1-9EA407AFAB23}"/>
    <cellStyle name="s_vmatrix bb_Q2 pipeline_BALANÇO 2 6" xfId="31439" xr:uid="{40117135-DAF3-409B-BC29-7C2FF507146D}"/>
    <cellStyle name="s_vmatrix bb_Q2 pipeline_BALANÇO 3" xfId="11233" xr:uid="{86DBE9AB-F89E-4F47-B72B-D20B687036CD}"/>
    <cellStyle name="s_vmatrix bb_Q2 pipeline_BALANÇO 3 2" xfId="12804" xr:uid="{D3F6B0D6-E670-443E-9CE3-4ECA44F1015A}"/>
    <cellStyle name="s_vmatrix bb_Q2 pipeline_BALANÇO 3 2 2" xfId="24045" xr:uid="{66D4A339-5CAC-4788-9A9C-F73199E4F45D}"/>
    <cellStyle name="s_vmatrix bb_Q2 pipeline_BALANÇO 3 2 3" xfId="27748" xr:uid="{C9316C8B-9241-4588-93F0-D7C89971D955}"/>
    <cellStyle name="s_vmatrix bb_Q2 pipeline_BALANÇO 3 2 4" xfId="26266" xr:uid="{48D94F84-7DEA-48D6-8E4B-0AA44AAEB1C2}"/>
    <cellStyle name="s_vmatrix bb_Q2 pipeline_BALANÇO 3 2 5" xfId="26458" xr:uid="{FFC99D25-7FD8-41CA-8723-EE8E07783438}"/>
    <cellStyle name="s_vmatrix bb_Q2 pipeline_BALANÇO 3 2 6" xfId="15719" xr:uid="{0B93EF25-FED1-43B3-9A89-279D0A4B696F}"/>
    <cellStyle name="s_vmatrix bb_Q2 pipeline_DF's" xfId="2936" xr:uid="{1E13DFB7-03AE-47A3-96F4-450EABBB68AF}"/>
    <cellStyle name="s_vmatrix bb_Q2 pipeline_DF's 2" xfId="7719" xr:uid="{A6F9DECE-C567-4B4C-ACA0-1429300D48B5}"/>
    <cellStyle name="s_vmatrix bb_Q2 pipeline_DF's 2 2" xfId="19581" xr:uid="{CEB61740-F7D0-4955-9112-1471436CE887}"/>
    <cellStyle name="s_vmatrix bb_Q2 pipeline_DF's 2 3" xfId="14993" xr:uid="{79C2E5AA-C5DF-4CC8-B22A-BD3534F572D1}"/>
    <cellStyle name="s_vmatrix bb_Q2 pipeline_DF's 2 4" xfId="30549" xr:uid="{997DD7CA-D74F-4A66-82E0-17FB0679F375}"/>
    <cellStyle name="s_vmatrix bb_Q2 pipeline_DF's 2 5" xfId="22442" xr:uid="{E58E4CBE-5A3C-4E83-80BD-64E3C15398BA}"/>
    <cellStyle name="s_vmatrix bb_Q2 pipeline_DF's 2 6" xfId="26712" xr:uid="{F67F6273-6729-4115-AF6B-841CD6A1F220}"/>
    <cellStyle name="s_vmatrix bb_Q2 pipeline_DF's 3" xfId="10735" xr:uid="{2DD8CAE1-AEEB-45FC-86E1-7825AC1DBCBF}"/>
    <cellStyle name="s_vmatrix bb_Q2 pipeline_DF's 3 2" xfId="12310" xr:uid="{B9B09953-0C08-4546-B70F-9C936001AADF}"/>
    <cellStyle name="s_vmatrix bb_Q2 pipeline_DF's 3 2 2" xfId="23551" xr:uid="{4261B818-8A36-4C91-BF87-8F472036546E}"/>
    <cellStyle name="s_vmatrix bb_Q2 pipeline_DF's 3 2 3" xfId="27254" xr:uid="{BDDA85A6-D681-490F-B6C4-001A576227BE}"/>
    <cellStyle name="s_vmatrix bb_Q2 pipeline_DF's 3 2 4" xfId="15226" xr:uid="{4B084D7B-D028-4926-B88C-B54608DB50E9}"/>
    <cellStyle name="s_vmatrix bb_Q2 pipeline_DF's 3 2 5" xfId="32819" xr:uid="{096B0146-39D8-4452-87DF-6A578475D20C}"/>
    <cellStyle name="s_vmatrix bb_Q2 pipeline_DF's 3 2 6" xfId="34852" xr:uid="{FE7773C6-3E09-4801-A0E1-65DEE71E5839}"/>
    <cellStyle name="s_vmatrix bb_Q2 pipeline_EVOLUÇÃO OBRA" xfId="5942" xr:uid="{AC6050F9-E087-41CA-9BCB-8B6D7C1FC319}"/>
    <cellStyle name="s_vmatrix bb_Q2 pipeline_EVOLUÇÃO OBRA 2" xfId="10227" xr:uid="{AA5EBAD5-D6CF-410E-BC04-30B402305C1B}"/>
    <cellStyle name="s_vmatrix bb_Q2 pipeline_EVOLUÇÃO OBRA 2 2" xfId="21870" xr:uid="{811EA9B4-4FF1-4225-A718-A061640B5A28}"/>
    <cellStyle name="s_vmatrix bb_Q2 pipeline_EVOLUÇÃO OBRA 2 3" xfId="25622" xr:uid="{C85C9212-550F-4538-B37C-C656BC950644}"/>
    <cellStyle name="s_vmatrix bb_Q2 pipeline_EVOLUÇÃO OBRA 2 4" xfId="25239" xr:uid="{2D8430BB-9E85-4342-B823-2D2886C219B8}"/>
    <cellStyle name="s_vmatrix bb_Q2 pipeline_EVOLUÇÃO OBRA 2 5" xfId="26074" xr:uid="{0BB80A02-3986-4493-AE63-392DC964A086}"/>
    <cellStyle name="s_vmatrix bb_Q2 pipeline_EVOLUÇÃO OBRA 2 6" xfId="14174" xr:uid="{BE2738E0-FC7F-433C-ABD7-9C741A68072E}"/>
    <cellStyle name="s_vmatrix bb_Q2 pipeline_EVOLUÇÃO OBRA 3" xfId="11746" xr:uid="{87BE934B-0563-4DE6-876F-48085088F107}"/>
    <cellStyle name="s_vmatrix bb_Q2 pipeline_EVOLUÇÃO OBRA 3 2" xfId="13302" xr:uid="{19A70465-75F0-403A-A5B7-4AA0DA6B3973}"/>
    <cellStyle name="s_vmatrix bb_Q2 pipeline_EVOLUÇÃO OBRA 3 2 2" xfId="24543" xr:uid="{7C94DFEF-F243-4C36-AC04-4C52454F0125}"/>
    <cellStyle name="s_vmatrix bb_Q2 pipeline_EVOLUÇÃO OBRA 3 2 3" xfId="28244" xr:uid="{99B49AA5-1D2A-4498-AB80-F551B762C582}"/>
    <cellStyle name="s_vmatrix bb_Q2 pipeline_EVOLUÇÃO OBRA 3 2 4" xfId="14591" xr:uid="{AB3615CD-253A-4109-99E5-B45B5C899ACB}"/>
    <cellStyle name="s_vmatrix bb_Q2 pipeline_EVOLUÇÃO OBRA 3 2 5" xfId="33650" xr:uid="{B43B852B-16C9-4FB6-9B45-5C59042F8BAE}"/>
    <cellStyle name="s_vmatrix bb_Q2 pipeline_EVOLUÇÃO OBRA 3 2 6" xfId="35194" xr:uid="{E7F090F0-CABD-440C-9529-B5B66FA88B2E}"/>
    <cellStyle name="s_Warrant" xfId="1805" xr:uid="{EAC0038A-83EC-4C9A-A670-F96A664716D2}"/>
    <cellStyle name="s_Warrant_1" xfId="1806" xr:uid="{75C743FF-47A3-460E-8B8F-5A6E3AF23108}"/>
    <cellStyle name="s_Warrant_1 2" xfId="6680" xr:uid="{E4977EFF-9D47-46C2-B442-F989DC286962}"/>
    <cellStyle name="s_Warrant_1 2 2" xfId="18654" xr:uid="{B9EDDF19-28E5-4839-AD01-660D416FAE9D}"/>
    <cellStyle name="s_Warrant_1 2 3" xfId="17390" xr:uid="{9553A51B-BAD3-4E68-B0A0-D6EED8E4AE28}"/>
    <cellStyle name="s_Warrant_1 2 4" xfId="29268" xr:uid="{01AD49A7-A96C-4ED9-B204-0D36230EAFC2}"/>
    <cellStyle name="s_Warrant_1 2 5" xfId="28327" xr:uid="{047F74F7-7F99-4B1B-A844-2228D46A7239}"/>
    <cellStyle name="s_Warrant_1 2 6" xfId="31030" xr:uid="{329BE256-CB50-4C0F-9005-C7306C95258F}"/>
    <cellStyle name="s_Warrant_1 3" xfId="37079" xr:uid="{CC08299C-92DF-4C40-8970-F280AE0DBBC0}"/>
    <cellStyle name="s_Warrant_1_2007.04.13 (RSRI)" xfId="1807" xr:uid="{2CAF6250-E18F-425C-AE48-FEA314286040}"/>
    <cellStyle name="s_Warrant_1_2007.04.13 (RSRI) 2" xfId="6681" xr:uid="{6A3E0DF6-A90D-4A3F-8BEE-3A9D5078CD04}"/>
    <cellStyle name="s_Warrant_1_2007.04.13 (RSRI) 2 2" xfId="18655" xr:uid="{C981E9D3-B628-4889-91BC-6D21D45E5E60}"/>
    <cellStyle name="s_Warrant_1_2007.04.13 (RSRI) 2 3" xfId="18948" xr:uid="{024B26DA-CDF9-47F6-9F81-28A534090826}"/>
    <cellStyle name="s_Warrant_1_2007.04.13 (RSRI) 2 4" xfId="14773" xr:uid="{87F36493-A557-4787-932E-A399FE5B4149}"/>
    <cellStyle name="s_Warrant_1_2007.04.13 (RSRI) 2 5" xfId="15290" xr:uid="{7873EA45-F5EC-4F74-B1C7-F06F08632057}"/>
    <cellStyle name="s_Warrant_1_2007.04.13 (RSRI) 2 6" xfId="34894" xr:uid="{50E77E53-9E0E-42B3-87B7-DA02B9AB1244}"/>
    <cellStyle name="s_Warrant_1_2007.04.13 (RSRI) 3" xfId="37080" xr:uid="{1844853F-A466-4267-956D-8DDF2D2B17F8}"/>
    <cellStyle name="s_Warrant_1_2007.04.13 (RSRI)_BALANÇO" xfId="3953" xr:uid="{3DA761EE-C67D-47D5-B9AB-FF133300F066}"/>
    <cellStyle name="s_Warrant_1_2007.04.13 (RSRI)_BALANÇO 2" xfId="8736" xr:uid="{635CECDE-AB3F-4D36-85D1-CFA52A62926A}"/>
    <cellStyle name="s_Warrant_1_2007.04.13 (RSRI)_BALANÇO 2 2" xfId="20477" xr:uid="{056284E9-B301-474B-8A9C-543976E157E3}"/>
    <cellStyle name="s_Warrant_1_2007.04.13 (RSRI)_BALANÇO 2 3" xfId="13554" xr:uid="{3C53E341-E043-4A6C-81E4-C8A24B7D6032}"/>
    <cellStyle name="s_Warrant_1_2007.04.13 (RSRI)_BALANÇO 2 4" xfId="15577" xr:uid="{955C1353-DD86-44F5-B33E-33A2DBB76078}"/>
    <cellStyle name="s_Warrant_1_2007.04.13 (RSRI)_BALANÇO 2 5" xfId="31222" xr:uid="{CFC83D83-12B8-47FB-8215-A4C627FF0BDC}"/>
    <cellStyle name="s_Warrant_1_2007.04.13 (RSRI)_BALANÇO 2 6" xfId="34780" xr:uid="{9CBA99A9-7763-4398-9ED3-3DD72739E34E}"/>
    <cellStyle name="s_Warrant_1_2007.04.13 (RSRI)_BALANÇO 3" xfId="11234" xr:uid="{5B9DB1A6-191E-4145-BE96-D56792F66C8A}"/>
    <cellStyle name="s_Warrant_1_2007.04.13 (RSRI)_BALANÇO 3 2" xfId="12805" xr:uid="{4685CC8A-307E-4721-97D6-8E5C63E88AA1}"/>
    <cellStyle name="s_Warrant_1_2007.04.13 (RSRI)_BALANÇO 3 2 2" xfId="24046" xr:uid="{C7F52257-8E60-48D8-9DFE-F3046968C20E}"/>
    <cellStyle name="s_Warrant_1_2007.04.13 (RSRI)_BALANÇO 3 2 3" xfId="27749" xr:uid="{E6A5FAC8-A609-463E-AFB3-95D7E4E27640}"/>
    <cellStyle name="s_Warrant_1_2007.04.13 (RSRI)_BALANÇO 3 2 4" xfId="22264" xr:uid="{1A845A43-2FD9-47C5-BEAD-2E49DB426E3B}"/>
    <cellStyle name="s_Warrant_1_2007.04.13 (RSRI)_BALANÇO 3 2 5" xfId="29050" xr:uid="{22D116DD-3DE8-4CB1-A6E9-DB8DAFEB2D26}"/>
    <cellStyle name="s_Warrant_1_2007.04.13 (RSRI)_BALANÇO 3 2 6" xfId="31801" xr:uid="{BB504407-ED08-4012-8AD5-6C22FFA9168C}"/>
    <cellStyle name="s_Warrant_1_2007.04.13 (RSRI)_DF's" xfId="2937" xr:uid="{6C06F37A-1B76-4E96-88AE-E1B923653A9C}"/>
    <cellStyle name="s_Warrant_1_2007.04.13 (RSRI)_DF's 2" xfId="7720" xr:uid="{9A47364D-4F75-41F6-8F7F-9195A9BF0DC1}"/>
    <cellStyle name="s_Warrant_1_2007.04.13 (RSRI)_DF's 2 2" xfId="19582" xr:uid="{D7ADC9B3-405E-467C-BBD5-D58F65925C8F}"/>
    <cellStyle name="s_Warrant_1_2007.04.13 (RSRI)_DF's 2 3" xfId="19750" xr:uid="{81075BC1-5148-4873-AF22-26280960EBE9}"/>
    <cellStyle name="s_Warrant_1_2007.04.13 (RSRI)_DF's 2 4" xfId="29545" xr:uid="{831C12E0-078C-4C5F-8770-A25FBE25F8F5}"/>
    <cellStyle name="s_Warrant_1_2007.04.13 (RSRI)_DF's 2 5" xfId="26491" xr:uid="{DE8A9200-502A-43CB-A077-45424B1B6493}"/>
    <cellStyle name="s_Warrant_1_2007.04.13 (RSRI)_DF's 2 6" xfId="31748" xr:uid="{7073C72E-5508-4E34-AEF4-78C3DF2BE7AD}"/>
    <cellStyle name="s_Warrant_1_2007.04.13 (RSRI)_DF's 3" xfId="10736" xr:uid="{2CB2D202-A55A-40DE-B9F2-1A8860C578D0}"/>
    <cellStyle name="s_Warrant_1_2007.04.13 (RSRI)_DF's 3 2" xfId="12311" xr:uid="{3727AB4F-4E5B-402C-9BA8-59F3843698A1}"/>
    <cellStyle name="s_Warrant_1_2007.04.13 (RSRI)_DF's 3 2 2" xfId="23552" xr:uid="{3E0BAD82-0153-4470-B8FE-07BE6305892B}"/>
    <cellStyle name="s_Warrant_1_2007.04.13 (RSRI)_DF's 3 2 3" xfId="27255" xr:uid="{EB4F9A9A-935E-4100-9D7B-EADB245F2C62}"/>
    <cellStyle name="s_Warrant_1_2007.04.13 (RSRI)_DF's 3 2 4" xfId="13757" xr:uid="{E0F3AE5D-BEFC-4FDA-8CEF-990022F75210}"/>
    <cellStyle name="s_Warrant_1_2007.04.13 (RSRI)_DF's 3 2 5" xfId="30968" xr:uid="{FDB2C254-7A1C-4C7C-ADA3-ADA6971729D8}"/>
    <cellStyle name="s_Warrant_1_2007.04.13 (RSRI)_DF's 3 2 6" xfId="33325" xr:uid="{C077453A-B848-4030-8F92-CF42FE52A99F}"/>
    <cellStyle name="s_Warrant_1_2007.04.13 (RSRI)_EVOLUÇÃO OBRA" xfId="5943" xr:uid="{C919F9D1-1D10-45CF-8091-7E3A6911EE28}"/>
    <cellStyle name="s_Warrant_1_2007.04.13 (RSRI)_EVOLUÇÃO OBRA 2" xfId="10228" xr:uid="{5FBB0FEA-DDDE-457B-BEFD-AD92FD6579F9}"/>
    <cellStyle name="s_Warrant_1_2007.04.13 (RSRI)_EVOLUÇÃO OBRA 2 2" xfId="21871" xr:uid="{09DCF83C-2717-40DA-B5EE-46128DAD7967}"/>
    <cellStyle name="s_Warrant_1_2007.04.13 (RSRI)_EVOLUÇÃO OBRA 2 3" xfId="25623" xr:uid="{EEDE847A-D670-4931-B289-D88A8CDE3B63}"/>
    <cellStyle name="s_Warrant_1_2007.04.13 (RSRI)_EVOLUÇÃO OBRA 2 4" xfId="28612" xr:uid="{C838D5EE-3883-48BC-9CD9-10E822047F48}"/>
    <cellStyle name="s_Warrant_1_2007.04.13 (RSRI)_EVOLUÇÃO OBRA 2 5" xfId="31063" xr:uid="{3DE9655F-A0E3-43DA-9C16-FA9527974A10}"/>
    <cellStyle name="s_Warrant_1_2007.04.13 (RSRI)_EVOLUÇÃO OBRA 2 6" xfId="32533" xr:uid="{755BC129-CB46-4BCA-9624-2B4C883A051F}"/>
    <cellStyle name="s_Warrant_1_2007.04.13 (RSRI)_EVOLUÇÃO OBRA 3" xfId="11747" xr:uid="{3CA44B04-C579-473A-B78E-89F82EB8EF46}"/>
    <cellStyle name="s_Warrant_1_2007.04.13 (RSRI)_EVOLUÇÃO OBRA 3 2" xfId="13303" xr:uid="{27E0AF13-B4B7-4F58-9ACD-5ABD6AF2AA44}"/>
    <cellStyle name="s_Warrant_1_2007.04.13 (RSRI)_EVOLUÇÃO OBRA 3 2 2" xfId="24544" xr:uid="{612463F2-7155-48EE-B782-6D5AAC2FB0E9}"/>
    <cellStyle name="s_Warrant_1_2007.04.13 (RSRI)_EVOLUÇÃO OBRA 3 2 3" xfId="28245" xr:uid="{CCA692C8-1BE2-4BB6-B1A4-08418B2DF6AF}"/>
    <cellStyle name="s_Warrant_1_2007.04.13 (RSRI)_EVOLUÇÃO OBRA 3 2 4" xfId="17034" xr:uid="{0EC4E571-9187-43D3-8FCA-6F394998F946}"/>
    <cellStyle name="s_Warrant_1_2007.04.13 (RSRI)_EVOLUÇÃO OBRA 3 2 5" xfId="33651" xr:uid="{673305E9-4263-452D-8ED6-CA1DB45D671B}"/>
    <cellStyle name="s_Warrant_1_2007.04.13 (RSRI)_EVOLUÇÃO OBRA 3 2 6" xfId="35195" xr:uid="{BA45AB7D-919A-4A43-B35B-B691EE2F82CE}"/>
    <cellStyle name="s_Warrant_1_2007.04.13 (RSRI)_VSO-4T08-2008.12.02" xfId="4931" xr:uid="{71403CD5-D342-4C4A-8E04-6E7B643BCEAF}"/>
    <cellStyle name="s_Warrant_1_2007.04.13 (RSRI)_VSO-4T08-2008.12.02 2" xfId="9222" xr:uid="{F213386F-47BA-4B8B-8A52-EF951FC6B329}"/>
    <cellStyle name="s_Warrant_1_2007.04.13 (RSRI)_VSO-4T08-2008.12.02 2 2" xfId="20960" xr:uid="{D835580C-3784-4688-88E2-1D34A0B1ACA7}"/>
    <cellStyle name="s_Warrant_1_2007.04.13 (RSRI)_VSO-4T08-2008.12.02 2 3" xfId="24772" xr:uid="{F1B699B1-A016-46D6-A2C6-01B974E03B7B}"/>
    <cellStyle name="s_Warrant_1_2007.04.13 (RSRI)_VSO-4T08-2008.12.02 2 4" xfId="14184" xr:uid="{74FD5CAD-4C9D-491A-A05F-09F4944F8DDB}"/>
    <cellStyle name="s_Warrant_1_2007.04.13 (RSRI)_VSO-4T08-2008.12.02 2 5" xfId="32506" xr:uid="{D0185C84-A2CC-44C6-A806-670E3017B275}"/>
    <cellStyle name="s_Warrant_1_2007.04.13 (RSRI)_VSO-4T08-2008.12.02 2 6" xfId="30065" xr:uid="{C640CED7-681C-4C79-B483-BBCBFCE1C155}"/>
    <cellStyle name="s_Warrant_1_2007.04.13 (RSRI)_VSO-4T08-2008.12.02 3" xfId="37081" xr:uid="{C20472F7-0BEC-4FC7-A064-50F46893FB57}"/>
    <cellStyle name="s_Warrant_1_2007.07.13 (RSRI)" xfId="1808" xr:uid="{5477E1AE-2DE2-4F50-8647-630ED7C66636}"/>
    <cellStyle name="s_Warrant_1_2007.07.13 (RSRI) 2" xfId="6682" xr:uid="{A2A6FC67-6874-45AD-9785-68EE102A005A}"/>
    <cellStyle name="s_Warrant_1_2007.07.13 (RSRI) 2 2" xfId="18656" xr:uid="{526D295B-46F4-4E76-8B7C-2E7383DEA6F6}"/>
    <cellStyle name="s_Warrant_1_2007.07.13 (RSRI) 2 3" xfId="15079" xr:uid="{DFC6E6C4-FA6A-45BB-A64F-D4DB6D2709A8}"/>
    <cellStyle name="s_Warrant_1_2007.07.13 (RSRI) 2 4" xfId="18774" xr:uid="{EA056A82-4B74-4FD1-A7B4-92ED89BC3AAA}"/>
    <cellStyle name="s_Warrant_1_2007.07.13 (RSRI) 2 5" xfId="15251" xr:uid="{21594051-6103-4811-A9CE-B99F8EA56719}"/>
    <cellStyle name="s_Warrant_1_2007.07.13 (RSRI) 2 6" xfId="31027" xr:uid="{730774EA-5F4C-4146-B83F-480F6A0ADE6E}"/>
    <cellStyle name="s_Warrant_1_2007.07.13 (RSRI) 3" xfId="37082" xr:uid="{E9A1BB2E-DC72-4F30-8A31-2630E5DDC2A5}"/>
    <cellStyle name="s_Warrant_1_2007.07.13 (RSRI)_BALANÇO" xfId="3954" xr:uid="{454DB106-7A4F-4881-A503-E66010AEA3EA}"/>
    <cellStyle name="s_Warrant_1_2007.07.13 (RSRI)_BALANÇO 2" xfId="8737" xr:uid="{589F9C41-74C0-4E69-A00E-FBB92EFAA270}"/>
    <cellStyle name="s_Warrant_1_2007.07.13 (RSRI)_BALANÇO 2 2" xfId="20478" xr:uid="{73AF0AEA-830A-4AF3-B353-5648FF2B0C19}"/>
    <cellStyle name="s_Warrant_1_2007.07.13 (RSRI)_BALANÇO 2 3" xfId="13553" xr:uid="{AE828AFF-63D4-407C-8299-36ACA3754D91}"/>
    <cellStyle name="s_Warrant_1_2007.07.13 (RSRI)_BALANÇO 2 4" xfId="30845" xr:uid="{6348256F-D798-4B50-BAD2-0677F6E38DC3}"/>
    <cellStyle name="s_Warrant_1_2007.07.13 (RSRI)_BALANÇO 2 5" xfId="31840" xr:uid="{DD597335-5031-44F0-B333-6362371BDE26}"/>
    <cellStyle name="s_Warrant_1_2007.07.13 (RSRI)_BALANÇO 2 6" xfId="22064" xr:uid="{6ED670C6-9F26-4A88-BB9A-7B22557AB18D}"/>
    <cellStyle name="s_Warrant_1_2007.07.13 (RSRI)_BALANÇO 3" xfId="11235" xr:uid="{08587E60-4C85-475B-AF60-2D89EE3150ED}"/>
    <cellStyle name="s_Warrant_1_2007.07.13 (RSRI)_BALANÇO 3 2" xfId="12806" xr:uid="{48A2C9E3-04FC-40DE-92C6-B73FED4A7F05}"/>
    <cellStyle name="s_Warrant_1_2007.07.13 (RSRI)_BALANÇO 3 2 2" xfId="24047" xr:uid="{BC5BE38B-339A-4D98-BE71-D38E3752315B}"/>
    <cellStyle name="s_Warrant_1_2007.07.13 (RSRI)_BALANÇO 3 2 3" xfId="27750" xr:uid="{DC4616CB-CD8F-405C-8274-1C587AF513A3}"/>
    <cellStyle name="s_Warrant_1_2007.07.13 (RSRI)_BALANÇO 3 2 4" xfId="21347" xr:uid="{A55BF2A3-1899-4E61-975D-BB40DB282775}"/>
    <cellStyle name="s_Warrant_1_2007.07.13 (RSRI)_BALANÇO 3 2 5" xfId="33005" xr:uid="{6849B6FC-95B5-4822-ABC6-91EA3AEF24F0}"/>
    <cellStyle name="s_Warrant_1_2007.07.13 (RSRI)_BALANÇO 3 2 6" xfId="33965" xr:uid="{AB6EBA90-E18C-4CD0-84AB-454065444B96}"/>
    <cellStyle name="s_Warrant_1_2007.07.13 (RSRI)_DF's" xfId="2938" xr:uid="{156CE229-0946-428A-B268-7CB8F89F879A}"/>
    <cellStyle name="s_Warrant_1_2007.07.13 (RSRI)_DF's 2" xfId="7721" xr:uid="{08CEF620-98A5-43C5-B854-40F181E70133}"/>
    <cellStyle name="s_Warrant_1_2007.07.13 (RSRI)_DF's 2 2" xfId="19583" xr:uid="{B7350F23-A70E-40F2-A247-BBEE8E3B5B32}"/>
    <cellStyle name="s_Warrant_1_2007.07.13 (RSRI)_DF's 2 3" xfId="15765" xr:uid="{91BFBA6A-2859-4EA9-BA8B-F4D766C708B5}"/>
    <cellStyle name="s_Warrant_1_2007.07.13 (RSRI)_DF's 2 4" xfId="14573" xr:uid="{D50F385D-6CB1-4F0D-87B8-31D8504968E5}"/>
    <cellStyle name="s_Warrant_1_2007.07.13 (RSRI)_DF's 2 5" xfId="32835" xr:uid="{A6A8DA3A-4C5E-4870-A256-32A8379318D0}"/>
    <cellStyle name="s_Warrant_1_2007.07.13 (RSRI)_DF's 2 6" xfId="22533" xr:uid="{6499CF56-0DD7-4B18-92E8-7F76E23BEC95}"/>
    <cellStyle name="s_Warrant_1_2007.07.13 (RSRI)_DF's 3" xfId="10737" xr:uid="{52BF2585-CAB0-4649-B6B8-87E19288D1A7}"/>
    <cellStyle name="s_Warrant_1_2007.07.13 (RSRI)_DF's 3 2" xfId="12312" xr:uid="{7BA1E110-26B6-4EFB-A1C9-727B0AB95862}"/>
    <cellStyle name="s_Warrant_1_2007.07.13 (RSRI)_DF's 3 2 2" xfId="23553" xr:uid="{3399EED6-3E23-4C6F-A925-C3F2ADBB694A}"/>
    <cellStyle name="s_Warrant_1_2007.07.13 (RSRI)_DF's 3 2 3" xfId="27256" xr:uid="{A409DA49-9565-49E0-885F-585920F40C81}"/>
    <cellStyle name="s_Warrant_1_2007.07.13 (RSRI)_DF's 3 2 4" xfId="15750" xr:uid="{E5E7B0A5-4B7E-41DF-8CE7-98E568AF0366}"/>
    <cellStyle name="s_Warrant_1_2007.07.13 (RSRI)_DF's 3 2 5" xfId="16931" xr:uid="{F4D4EA24-CCF9-440E-B4E5-C3C935873628}"/>
    <cellStyle name="s_Warrant_1_2007.07.13 (RSRI)_DF's 3 2 6" xfId="34052" xr:uid="{59EF64CD-DD28-4C97-99AF-427D2D5AE4D2}"/>
    <cellStyle name="s_Warrant_1_2007.07.13 (RSRI)_EVOLUÇÃO OBRA" xfId="5944" xr:uid="{A51E3B2E-74C8-4181-AFDB-518430EC11A0}"/>
    <cellStyle name="s_Warrant_1_2007.07.13 (RSRI)_EVOLUÇÃO OBRA 2" xfId="10229" xr:uid="{376E9E07-11C8-4377-976B-3C4DAB806745}"/>
    <cellStyle name="s_Warrant_1_2007.07.13 (RSRI)_EVOLUÇÃO OBRA 2 2" xfId="21872" xr:uid="{1ECEF599-2E31-46F9-866E-4E24FF63291E}"/>
    <cellStyle name="s_Warrant_1_2007.07.13 (RSRI)_EVOLUÇÃO OBRA 2 3" xfId="25624" xr:uid="{D9869C98-D753-47F7-94AB-BE776F826AED}"/>
    <cellStyle name="s_Warrant_1_2007.07.13 (RSRI)_EVOLUÇÃO OBRA 2 4" xfId="20096" xr:uid="{ED19953C-1454-46BA-9C17-B24E5B18A9EA}"/>
    <cellStyle name="s_Warrant_1_2007.07.13 (RSRI)_EVOLUÇÃO OBRA 2 5" xfId="33115" xr:uid="{5866DCB2-70E7-47B1-8D79-03FF81DA209F}"/>
    <cellStyle name="s_Warrant_1_2007.07.13 (RSRI)_EVOLUÇÃO OBRA 2 6" xfId="29398" xr:uid="{99BFB697-DEEA-4EA4-B34E-B5C878E0AFDD}"/>
    <cellStyle name="s_Warrant_1_2007.07.13 (RSRI)_EVOLUÇÃO OBRA 3" xfId="11748" xr:uid="{BD930724-54C0-4034-8485-17C7B28F937E}"/>
    <cellStyle name="s_Warrant_1_2007.07.13 (RSRI)_EVOLUÇÃO OBRA 3 2" xfId="13304" xr:uid="{C7390D54-B263-4093-8AAB-A0F3A358A8B6}"/>
    <cellStyle name="s_Warrant_1_2007.07.13 (RSRI)_EVOLUÇÃO OBRA 3 2 2" xfId="24545" xr:uid="{2E00DA38-59DD-4F8A-BEFF-3C3BC7243766}"/>
    <cellStyle name="s_Warrant_1_2007.07.13 (RSRI)_EVOLUÇÃO OBRA 3 2 3" xfId="28246" xr:uid="{3A651AFC-716F-4621-A4A3-2D1D62E3BCB4}"/>
    <cellStyle name="s_Warrant_1_2007.07.13 (RSRI)_EVOLUÇÃO OBRA 3 2 4" xfId="22929" xr:uid="{5655CA3E-66C9-48A7-BCB8-9FCCBA71C95D}"/>
    <cellStyle name="s_Warrant_1_2007.07.13 (RSRI)_EVOLUÇÃO OBRA 3 2 5" xfId="33652" xr:uid="{FD48448D-F2AA-4A38-A817-51EF49B0393D}"/>
    <cellStyle name="s_Warrant_1_2007.07.13 (RSRI)_EVOLUÇÃO OBRA 3 2 6" xfId="35196" xr:uid="{D9F06333-9A6C-42AB-9011-164FD8D662D0}"/>
    <cellStyle name="s_Warrant_1_2007.07.13 (RSRI)_VSO-4T08-2008.12.02" xfId="4932" xr:uid="{197A2EF5-D858-424D-9602-2B17EA2F63DF}"/>
    <cellStyle name="s_Warrant_1_2007.07.13 (RSRI)_VSO-4T08-2008.12.02 2" xfId="9223" xr:uid="{9F2442C4-8EF2-46E5-9107-E6DB51287BEA}"/>
    <cellStyle name="s_Warrant_1_2007.07.13 (RSRI)_VSO-4T08-2008.12.02 2 2" xfId="20961" xr:uid="{55990989-1FEA-4748-A261-BCC3E3B576EE}"/>
    <cellStyle name="s_Warrant_1_2007.07.13 (RSRI)_VSO-4T08-2008.12.02 2 3" xfId="24773" xr:uid="{52CF52C7-B015-4859-802C-AD01ECF5FE63}"/>
    <cellStyle name="s_Warrant_1_2007.07.13 (RSRI)_VSO-4T08-2008.12.02 2 4" xfId="25450" xr:uid="{19B520B3-0484-4D86-B163-CCB1BC1B18B8}"/>
    <cellStyle name="s_Warrant_1_2007.07.13 (RSRI)_VSO-4T08-2008.12.02 2 5" xfId="28903" xr:uid="{3A113B5E-2E8F-4387-8F71-0143DB3325B8}"/>
    <cellStyle name="s_Warrant_1_2007.07.13 (RSRI)_VSO-4T08-2008.12.02 2 6" xfId="34643" xr:uid="{8E477CC8-3561-4C52-92F3-F8A8636EBC50}"/>
    <cellStyle name="s_Warrant_1_2007.07.13 (RSRI)_VSO-4T08-2008.12.02 3" xfId="37083" xr:uid="{D64396D9-3674-4C9D-A8F0-0BA6F43FDEF8}"/>
    <cellStyle name="s_Warrant_2" xfId="1809" xr:uid="{8D64270E-AC61-4542-99AD-F88C3E533A4C}"/>
    <cellStyle name="s_Warrant_2 2" xfId="6683" xr:uid="{6E715E0C-AEA7-4D86-B048-770076733391}"/>
    <cellStyle name="s_Warrant_2 2 2" xfId="18657" xr:uid="{B0F9E4C2-0964-4369-87D2-FD8A4F055A11}"/>
    <cellStyle name="s_Warrant_2 2 3" xfId="19845" xr:uid="{BEE08CA3-BCF6-4129-98A7-C1B03BDEA96B}"/>
    <cellStyle name="s_Warrant_2 2 4" xfId="30578" xr:uid="{BBF2DF15-6A6D-48AF-8E5C-ED43A8BF26B5}"/>
    <cellStyle name="s_Warrant_2 2 5" xfId="30406" xr:uid="{24F61135-1FCC-451A-8264-C3EECC68CFFA}"/>
    <cellStyle name="s_Warrant_2 2 6" xfId="15484" xr:uid="{38D6411E-8187-41FD-A483-E2CAA2CF3E3C}"/>
    <cellStyle name="s_Warrant_2 3" xfId="37084" xr:uid="{74EA1AB9-13E5-4764-BCC8-3A01E536EF8B}"/>
    <cellStyle name="s_Warrant_2_2007.04.13 (RSRI)" xfId="1810" xr:uid="{9EC41661-8206-4A15-BA90-1127D08832AC}"/>
    <cellStyle name="s_Warrant_2_2007.04.13 (RSRI) 2" xfId="6684" xr:uid="{7B327191-D1A6-4012-816C-6A02B4122E95}"/>
    <cellStyle name="s_Warrant_2_2007.04.13 (RSRI) 2 2" xfId="18658" xr:uid="{EF336C53-F4B5-4D44-8919-D1C2BBA4C320}"/>
    <cellStyle name="s_Warrant_2_2007.04.13 (RSRI) 2 3" xfId="15855" xr:uid="{6ACC8000-FDAB-4947-A648-F0AF9B6B2B7E}"/>
    <cellStyle name="s_Warrant_2_2007.04.13 (RSRI) 2 4" xfId="29573" xr:uid="{695881E7-55BA-4A18-8D79-0506F5F62F44}"/>
    <cellStyle name="s_Warrant_2_2007.04.13 (RSRI) 2 5" xfId="31737" xr:uid="{2588A3BF-0768-44F3-8ED6-47A550FCDE9B}"/>
    <cellStyle name="s_Warrant_2_2007.04.13 (RSRI) 2 6" xfId="34127" xr:uid="{FFC32F26-1132-47FD-9AAB-B6BB0B93A62E}"/>
    <cellStyle name="s_Warrant_2_2007.04.13 (RSRI) 3" xfId="37085" xr:uid="{566EFF70-17FB-4A24-B62A-E863F72CC967}"/>
    <cellStyle name="s_Warrant_2_2007.04.13 (RSRI)_BALANÇO" xfId="3955" xr:uid="{0DF7C087-3CBB-4B3A-BD83-AE0A383FA4ED}"/>
    <cellStyle name="s_Warrant_2_2007.04.13 (RSRI)_BALANÇO 2" xfId="8738" xr:uid="{020BD404-E588-4F89-A42E-3C6E994899D4}"/>
    <cellStyle name="s_Warrant_2_2007.04.13 (RSRI)_BALANÇO 2 2" xfId="20479" xr:uid="{EEA9E92E-76CD-4990-B2C0-4606AF4FC49A}"/>
    <cellStyle name="s_Warrant_2_2007.04.13 (RSRI)_BALANÇO 2 3" xfId="13552" xr:uid="{BCE4EB25-F20C-43FE-BE32-3C2240C735BA}"/>
    <cellStyle name="s_Warrant_2_2007.04.13 (RSRI)_BALANÇO 2 4" xfId="29839" xr:uid="{5869ABDB-0296-418D-820D-FA878BC1C7E5}"/>
    <cellStyle name="s_Warrant_2_2007.04.13 (RSRI)_BALANÇO 2 5" xfId="16080" xr:uid="{2B2AED80-5B46-4C05-A169-842A06682C7E}"/>
    <cellStyle name="s_Warrant_2_2007.04.13 (RSRI)_BALANÇO 2 6" xfId="34899" xr:uid="{9EE627BF-E879-4D3A-9B2A-44A6E0226C8C}"/>
    <cellStyle name="s_Warrant_2_2007.04.13 (RSRI)_BALANÇO 3" xfId="11236" xr:uid="{C59D6167-F19F-497E-9589-E6A3EBA74829}"/>
    <cellStyle name="s_Warrant_2_2007.04.13 (RSRI)_BALANÇO 3 2" xfId="12807" xr:uid="{0F7E6C9D-2DCF-4A92-AAB6-A0B822670B2F}"/>
    <cellStyle name="s_Warrant_2_2007.04.13 (RSRI)_BALANÇO 3 2 2" xfId="24048" xr:uid="{A81428EE-FCB6-4727-91D3-1AC395C7F18D}"/>
    <cellStyle name="s_Warrant_2_2007.04.13 (RSRI)_BALANÇO 3 2 3" xfId="27751" xr:uid="{B10CA769-E8A1-4FF8-8ED4-68398B49C906}"/>
    <cellStyle name="s_Warrant_2_2007.04.13 (RSRI)_BALANÇO 3 2 4" xfId="26361" xr:uid="{51E851CF-EB5F-470C-893B-EDC07E9DE7E0}"/>
    <cellStyle name="s_Warrant_2_2007.04.13 (RSRI)_BALANÇO 3 2 5" xfId="25083" xr:uid="{EEA74006-693B-431A-AC53-091612D2E6C9}"/>
    <cellStyle name="s_Warrant_2_2007.04.13 (RSRI)_BALANÇO 3 2 6" xfId="34100" xr:uid="{E433F711-1C22-45A7-AEDD-44F61C1FD565}"/>
    <cellStyle name="s_Warrant_2_2007.04.13 (RSRI)_DF's" xfId="2939" xr:uid="{A42F0163-7A9F-4E63-872E-A8AB835D84C4}"/>
    <cellStyle name="s_Warrant_2_2007.04.13 (RSRI)_DF's 2" xfId="7722" xr:uid="{E19A19F6-53E0-4B62-91DC-A724628E56F7}"/>
    <cellStyle name="s_Warrant_2_2007.04.13 (RSRI)_DF's 2 2" xfId="19584" xr:uid="{854735D3-9C1A-41E2-8F14-0F38763755D5}"/>
    <cellStyle name="s_Warrant_2_2007.04.13 (RSRI)_DF's 2 3" xfId="13714" xr:uid="{46684E97-6207-4560-909F-BD0FADAA1DA4}"/>
    <cellStyle name="s_Warrant_2_2007.04.13 (RSRI)_DF's 2 4" xfId="26198" xr:uid="{F7F9FAF3-6E41-43B5-B66B-7EA2DE7365F7}"/>
    <cellStyle name="s_Warrant_2_2007.04.13 (RSRI)_DF's 2 5" xfId="32494" xr:uid="{1D11A02A-BAFF-4459-88E8-E4F9620A3DDF}"/>
    <cellStyle name="s_Warrant_2_2007.04.13 (RSRI)_DF's 2 6" xfId="34910" xr:uid="{2F6A7C77-0C49-4465-A13E-9C018B3F6384}"/>
    <cellStyle name="s_Warrant_2_2007.04.13 (RSRI)_DF's 3" xfId="10738" xr:uid="{F6E7C225-2293-499E-9443-4BCCB152AB4C}"/>
    <cellStyle name="s_Warrant_2_2007.04.13 (RSRI)_DF's 3 2" xfId="12313" xr:uid="{93CB5B00-CC71-4E1F-992C-F30747614B19}"/>
    <cellStyle name="s_Warrant_2_2007.04.13 (RSRI)_DF's 3 2 2" xfId="23554" xr:uid="{A060151B-C286-4335-9CDB-03F44739F429}"/>
    <cellStyle name="s_Warrant_2_2007.04.13 (RSRI)_DF's 3 2 3" xfId="27257" xr:uid="{348732B9-773D-44DE-8E0E-E340FC0AFADF}"/>
    <cellStyle name="s_Warrant_2_2007.04.13 (RSRI)_DF's 3 2 4" xfId="26597" xr:uid="{532341F4-80F3-474F-AF02-AB5DA53C3965}"/>
    <cellStyle name="s_Warrant_2_2007.04.13 (RSRI)_DF's 3 2 5" xfId="14473" xr:uid="{641C1CAF-7162-4345-B0CF-AF8AE20E50D3}"/>
    <cellStyle name="s_Warrant_2_2007.04.13 (RSRI)_DF's 3 2 6" xfId="34577" xr:uid="{E8850564-8DB3-458D-94ED-B71B62797C3D}"/>
    <cellStyle name="s_Warrant_2_2007.04.13 (RSRI)_EVOLUÇÃO OBRA" xfId="5945" xr:uid="{D37A4A3B-497C-4BC7-A625-19293BC2283E}"/>
    <cellStyle name="s_Warrant_2_2007.04.13 (RSRI)_EVOLUÇÃO OBRA 2" xfId="10230" xr:uid="{57B5BA6E-7263-4C7E-B659-51596894CDFA}"/>
    <cellStyle name="s_Warrant_2_2007.04.13 (RSRI)_EVOLUÇÃO OBRA 2 2" xfId="21873" xr:uid="{CC927079-0874-45AD-9527-0CE9036635CF}"/>
    <cellStyle name="s_Warrant_2_2007.04.13 (RSRI)_EVOLUÇÃO OBRA 2 3" xfId="25625" xr:uid="{91B6263D-B490-4CF8-ABB5-C57690CDF096}"/>
    <cellStyle name="s_Warrant_2_2007.04.13 (RSRI)_EVOLUÇÃO OBRA 2 4" xfId="16241" xr:uid="{B2306075-26FB-4666-8255-6C881E63E5DE}"/>
    <cellStyle name="s_Warrant_2_2007.04.13 (RSRI)_EVOLUÇÃO OBRA 2 5" xfId="32650" xr:uid="{F6D43DE7-37E1-4C72-A0A3-0074D6A3D296}"/>
    <cellStyle name="s_Warrant_2_2007.04.13 (RSRI)_EVOLUÇÃO OBRA 2 6" xfId="34991" xr:uid="{873FFE23-0C5C-4063-BDDC-598F8ED967A3}"/>
    <cellStyle name="s_Warrant_2_2007.04.13 (RSRI)_EVOLUÇÃO OBRA 3" xfId="11749" xr:uid="{23E9A31A-2253-4545-AE24-2BF61EEC57F5}"/>
    <cellStyle name="s_Warrant_2_2007.04.13 (RSRI)_EVOLUÇÃO OBRA 3 2" xfId="13305" xr:uid="{C0D67EB6-594E-4202-9A69-EAF49EFE7D61}"/>
    <cellStyle name="s_Warrant_2_2007.04.13 (RSRI)_EVOLUÇÃO OBRA 3 2 2" xfId="24546" xr:uid="{A0E35117-F4D1-48D9-82A6-8A7E0D6C16A5}"/>
    <cellStyle name="s_Warrant_2_2007.04.13 (RSRI)_EVOLUÇÃO OBRA 3 2 3" xfId="28247" xr:uid="{3FA318F8-3BEF-4A6B-B93E-8501C4187013}"/>
    <cellStyle name="s_Warrant_2_2007.04.13 (RSRI)_EVOLUÇÃO OBRA 3 2 4" xfId="17815" xr:uid="{CE7A5D50-3F39-41A3-864A-2E1C35FD9C69}"/>
    <cellStyle name="s_Warrant_2_2007.04.13 (RSRI)_EVOLUÇÃO OBRA 3 2 5" xfId="33653" xr:uid="{8659AF35-1C24-4FFE-BFDE-0A8682660BE4}"/>
    <cellStyle name="s_Warrant_2_2007.04.13 (RSRI)_EVOLUÇÃO OBRA 3 2 6" xfId="35197" xr:uid="{94E7FF7A-D708-4A07-A705-34AD2EAB2759}"/>
    <cellStyle name="s_Warrant_2_2007.04.13 (RSRI)_VSO-4T08-2008.12.02" xfId="4933" xr:uid="{70304C7F-96A8-4BFA-AD52-E07BCDD94439}"/>
    <cellStyle name="s_Warrant_2_2007.04.13 (RSRI)_VSO-4T08-2008.12.02 2" xfId="9224" xr:uid="{5B5026BC-00E0-4E31-B4F5-C7B099FC5D2A}"/>
    <cellStyle name="s_Warrant_2_2007.04.13 (RSRI)_VSO-4T08-2008.12.02 2 2" xfId="20962" xr:uid="{F7438E41-B6BE-4BA6-95CA-7D360741FACE}"/>
    <cellStyle name="s_Warrant_2_2007.04.13 (RSRI)_VSO-4T08-2008.12.02 2 3" xfId="24774" xr:uid="{13E1883F-D663-4850-B48F-7AA4A46B00ED}"/>
    <cellStyle name="s_Warrant_2_2007.04.13 (RSRI)_VSO-4T08-2008.12.02 2 4" xfId="21117" xr:uid="{08C3A1C5-B6A9-490B-9400-B3CD3BF26EBD}"/>
    <cellStyle name="s_Warrant_2_2007.04.13 (RSRI)_VSO-4T08-2008.12.02 2 5" xfId="33272" xr:uid="{E519AB31-89B5-484B-A81B-F18D427DD2E7}"/>
    <cellStyle name="s_Warrant_2_2007.04.13 (RSRI)_VSO-4T08-2008.12.02 2 6" xfId="19175" xr:uid="{FCA886AB-112D-4CCC-BB4D-2FA9C16325DB}"/>
    <cellStyle name="s_Warrant_2_2007.04.13 (RSRI)_VSO-4T08-2008.12.02 3" xfId="37086" xr:uid="{CC637E59-4D70-41CB-92C4-11AC299062EC}"/>
    <cellStyle name="s_Warrant_2_2007.07.13 (RSRI)" xfId="1811" xr:uid="{EC89A842-7473-4D3B-9EA9-7C11C9ABB550}"/>
    <cellStyle name="s_Warrant_2_2007.07.13 (RSRI) 2" xfId="6685" xr:uid="{4D6D6573-0ED8-4035-A2BC-B34F9923688A}"/>
    <cellStyle name="s_Warrant_2_2007.07.13 (RSRI) 2 2" xfId="18659" xr:uid="{A1085FBB-8165-42D1-8A16-692C0A6E38D2}"/>
    <cellStyle name="s_Warrant_2_2007.07.13 (RSRI) 2 3" xfId="13957" xr:uid="{CC763647-4070-4CF7-B405-8B16DFC39AE1}"/>
    <cellStyle name="s_Warrant_2_2007.07.13 (RSRI) 2 4" xfId="14199" xr:uid="{F84080AB-8AC9-4CDB-AB52-FF0BFE49640E}"/>
    <cellStyle name="s_Warrant_2_2007.07.13 (RSRI) 2 5" xfId="31876" xr:uid="{76C46D11-124B-4C0C-8032-A721667DF165}"/>
    <cellStyle name="s_Warrant_2_2007.07.13 (RSRI) 2 6" xfId="19182" xr:uid="{E063F1B4-914F-4739-8E16-34A032ECB31E}"/>
    <cellStyle name="s_Warrant_2_2007.07.13 (RSRI) 3" xfId="37087" xr:uid="{1EB63F4E-CF6E-4381-816C-6C1788144B7F}"/>
    <cellStyle name="s_Warrant_2_2007.07.13 (RSRI)_BALANÇO" xfId="3956" xr:uid="{1485398C-ADE5-47C1-8BD3-BF0B69BC6B7D}"/>
    <cellStyle name="s_Warrant_2_2007.07.13 (RSRI)_BALANÇO 2" xfId="8739" xr:uid="{37093A57-4095-470D-BBBB-DD87F97A2D0E}"/>
    <cellStyle name="s_Warrant_2_2007.07.13 (RSRI)_BALANÇO 2 2" xfId="20480" xr:uid="{0B31AC94-AED0-4F55-8C02-FCC28C94F1ED}"/>
    <cellStyle name="s_Warrant_2_2007.07.13 (RSRI)_BALANÇO 2 3" xfId="13551" xr:uid="{C21AF132-27D7-46E1-A706-31D3ABCFD86B}"/>
    <cellStyle name="s_Warrant_2_2007.07.13 (RSRI)_BALANÇO 2 4" xfId="28713" xr:uid="{E8DB2EC9-9712-4FA7-816E-D6BC14BC8B28}"/>
    <cellStyle name="s_Warrant_2_2007.07.13 (RSRI)_BALANÇO 2 5" xfId="16131" xr:uid="{F8DBF2DE-2975-4F25-A37D-1EACAED1762C}"/>
    <cellStyle name="s_Warrant_2_2007.07.13 (RSRI)_BALANÇO 2 6" xfId="29953" xr:uid="{8C1801D4-4DAE-40CA-BF3C-929AE5A47F42}"/>
    <cellStyle name="s_Warrant_2_2007.07.13 (RSRI)_BALANÇO 3" xfId="11237" xr:uid="{AB8EFA99-B3D5-4E81-A818-6886D92A8501}"/>
    <cellStyle name="s_Warrant_2_2007.07.13 (RSRI)_BALANÇO 3 2" xfId="12808" xr:uid="{5602FFF0-ABF3-4735-A3D0-89D0E44A1E2B}"/>
    <cellStyle name="s_Warrant_2_2007.07.13 (RSRI)_BALANÇO 3 2 2" xfId="24049" xr:uid="{6780BDCD-A754-4612-88EF-A68CA2DC6FDC}"/>
    <cellStyle name="s_Warrant_2_2007.07.13 (RSRI)_BALANÇO 3 2 3" xfId="27752" xr:uid="{8E029CD5-BAC6-44A0-A717-237369E3400F}"/>
    <cellStyle name="s_Warrant_2_2007.07.13 (RSRI)_BALANÇO 3 2 4" xfId="22889" xr:uid="{C4777402-77E3-4816-BDC9-3A5174F0D248}"/>
    <cellStyle name="s_Warrant_2_2007.07.13 (RSRI)_BALANÇO 3 2 5" xfId="30752" xr:uid="{782ED0B4-F4BF-4884-8B5E-54805CA828A7}"/>
    <cellStyle name="s_Warrant_2_2007.07.13 (RSRI)_BALANÇO 3 2 6" xfId="31384" xr:uid="{E3D92D3E-60AE-40C9-97D9-496933063704}"/>
    <cellStyle name="s_Warrant_2_2007.07.13 (RSRI)_DF's" xfId="2940" xr:uid="{CF5CC2A6-D48A-4CBE-B464-C3E0BA73AF94}"/>
    <cellStyle name="s_Warrant_2_2007.07.13 (RSRI)_DF's 2" xfId="7723" xr:uid="{1EF5BBDF-CF73-4D22-AB38-1C207AF1F6CF}"/>
    <cellStyle name="s_Warrant_2_2007.07.13 (RSRI)_DF's 2 2" xfId="19585" xr:uid="{83D6B6B8-9ABE-4EF1-8320-94B8C8106BB6}"/>
    <cellStyle name="s_Warrant_2_2007.07.13 (RSRI)_DF's 2 3" xfId="13713" xr:uid="{D05FAA6D-B9D3-475E-97E7-A65A8304B6FD}"/>
    <cellStyle name="s_Warrant_2_2007.07.13 (RSRI)_DF's 2 4" xfId="16840" xr:uid="{5D293167-B3A8-479C-BD10-09570007AC52}"/>
    <cellStyle name="s_Warrant_2_2007.07.13 (RSRI)_DF's 2 5" xfId="31156" xr:uid="{71DCA4F2-45D8-4577-8E4F-ECEDCA095DAD}"/>
    <cellStyle name="s_Warrant_2_2007.07.13 (RSRI)_DF's 2 6" xfId="33902" xr:uid="{6EFB9F96-6660-4260-AFA0-38AA7B5B7798}"/>
    <cellStyle name="s_Warrant_2_2007.07.13 (RSRI)_DF's 3" xfId="10739" xr:uid="{18C53016-1939-45FA-81F8-914DA78D86DE}"/>
    <cellStyle name="s_Warrant_2_2007.07.13 (RSRI)_DF's 3 2" xfId="12314" xr:uid="{57AD5565-4464-4A48-89B0-497CCEF9DA24}"/>
    <cellStyle name="s_Warrant_2_2007.07.13 (RSRI)_DF's 3 2 2" xfId="23555" xr:uid="{33F55DA9-1490-444F-9D9E-BCD86E55C2C7}"/>
    <cellStyle name="s_Warrant_2_2007.07.13 (RSRI)_DF's 3 2 3" xfId="27258" xr:uid="{02574489-44E8-4200-A23C-963A2A4D27C1}"/>
    <cellStyle name="s_Warrant_2_2007.07.13 (RSRI)_DF's 3 2 4" xfId="19455" xr:uid="{6DFD6480-934A-45B5-9813-47CC61A52C56}"/>
    <cellStyle name="s_Warrant_2_2007.07.13 (RSRI)_DF's 3 2 5" xfId="32334" xr:uid="{1292ABF4-C98A-4073-A524-2573235885F4}"/>
    <cellStyle name="s_Warrant_2_2007.07.13 (RSRI)_DF's 3 2 6" xfId="30722" xr:uid="{8142972F-07B7-40E6-876D-5B0F134D9BDB}"/>
    <cellStyle name="s_Warrant_2_2007.07.13 (RSRI)_EVOLUÇÃO OBRA" xfId="5946" xr:uid="{152B1647-1FDE-49A9-A688-3AE1CD0EF9D9}"/>
    <cellStyle name="s_Warrant_2_2007.07.13 (RSRI)_EVOLUÇÃO OBRA 2" xfId="10231" xr:uid="{4857221B-4243-465B-B8C6-EAA43B347531}"/>
    <cellStyle name="s_Warrant_2_2007.07.13 (RSRI)_EVOLUÇÃO OBRA 2 2" xfId="21874" xr:uid="{9AED664F-F6FB-43D1-B832-BEF5866233D5}"/>
    <cellStyle name="s_Warrant_2_2007.07.13 (RSRI)_EVOLUÇÃO OBRA 2 3" xfId="25626" xr:uid="{88C85C4D-F87D-4ED5-8CC9-C1688C94884D}"/>
    <cellStyle name="s_Warrant_2_2007.07.13 (RSRI)_EVOLUÇÃO OBRA 2 4" xfId="26256" xr:uid="{C4ACC497-093A-4AC5-A6B4-78ECA62FCD9E}"/>
    <cellStyle name="s_Warrant_2_2007.07.13 (RSRI)_EVOLUÇÃO OBRA 2 5" xfId="24999" xr:uid="{FF68543E-7461-4E1F-A971-D729188D2143}"/>
    <cellStyle name="s_Warrant_2_2007.07.13 (RSRI)_EVOLUÇÃO OBRA 2 6" xfId="32754" xr:uid="{634EF6CF-D4A0-49B2-BF8D-C37FA7B9362F}"/>
    <cellStyle name="s_Warrant_2_2007.07.13 (RSRI)_EVOLUÇÃO OBRA 3" xfId="11750" xr:uid="{3E6EB78D-124C-44FD-8E39-9264DD346975}"/>
    <cellStyle name="s_Warrant_2_2007.07.13 (RSRI)_EVOLUÇÃO OBRA 3 2" xfId="13306" xr:uid="{DAC53403-2E45-4BBC-BF01-B405D36977E1}"/>
    <cellStyle name="s_Warrant_2_2007.07.13 (RSRI)_EVOLUÇÃO OBRA 3 2 2" xfId="24547" xr:uid="{FCEA7B42-DCBC-4274-8FEA-4BC3104E31CB}"/>
    <cellStyle name="s_Warrant_2_2007.07.13 (RSRI)_EVOLUÇÃO OBRA 3 2 3" xfId="28248" xr:uid="{C93AFCCF-DD84-441F-9206-DC14E22BBEE4}"/>
    <cellStyle name="s_Warrant_2_2007.07.13 (RSRI)_EVOLUÇÃO OBRA 3 2 4" xfId="22189" xr:uid="{BCB37512-A0EA-42A9-8F1F-5E121F45E07D}"/>
    <cellStyle name="s_Warrant_2_2007.07.13 (RSRI)_EVOLUÇÃO OBRA 3 2 5" xfId="33654" xr:uid="{0F26FD3D-DD8D-486F-8DB7-6E17B19E344F}"/>
    <cellStyle name="s_Warrant_2_2007.07.13 (RSRI)_EVOLUÇÃO OBRA 3 2 6" xfId="35198" xr:uid="{05E34826-1DB4-436E-BEC0-7EFB5E0F9CEA}"/>
    <cellStyle name="s_Warrant_2_2007.07.13 (RSRI)_VSO-4T08-2008.12.02" xfId="4934" xr:uid="{F985C064-86E6-4278-AF08-B8D7D2B998DF}"/>
    <cellStyle name="s_Warrant_2_2007.07.13 (RSRI)_VSO-4T08-2008.12.02 2" xfId="9225" xr:uid="{5F6AD45B-0B40-4121-AC42-91891797C9D7}"/>
    <cellStyle name="s_Warrant_2_2007.07.13 (RSRI)_VSO-4T08-2008.12.02 2 2" xfId="20963" xr:uid="{50CBF3A7-EF31-4AFF-A64B-E19866B12F45}"/>
    <cellStyle name="s_Warrant_2_2007.07.13 (RSRI)_VSO-4T08-2008.12.02 2 3" xfId="24775" xr:uid="{27CB5232-A6E8-4CAE-9AF5-3AF2CB1F1CE4}"/>
    <cellStyle name="s_Warrant_2_2007.07.13 (RSRI)_VSO-4T08-2008.12.02 2 4" xfId="26580" xr:uid="{9AC3B5C3-3815-4FA8-9400-A4F1013CA45C}"/>
    <cellStyle name="s_Warrant_2_2007.07.13 (RSRI)_VSO-4T08-2008.12.02 2 5" xfId="28831" xr:uid="{D4136544-C428-478F-81FB-5DC1E16CA247}"/>
    <cellStyle name="s_Warrant_2_2007.07.13 (RSRI)_VSO-4T08-2008.12.02 2 6" xfId="34912" xr:uid="{D91367B8-8C1E-4C48-8E98-070D46FA92CB}"/>
    <cellStyle name="s_Warrant_2_2007.07.13 (RSRI)_VSO-4T08-2008.12.02 3" xfId="37088" xr:uid="{F04244A9-5389-4202-A274-6CFE0ABBB701}"/>
    <cellStyle name="s_Warrant_2007.04.13 (RSRI)" xfId="1812" xr:uid="{67FDE6C9-AA2B-4952-84C8-DBB33DE77BBD}"/>
    <cellStyle name="s_Warrant_2007.04.13 (RSRI) 2" xfId="37089" xr:uid="{F89BB07A-F247-4D90-8253-24B978B0BF17}"/>
    <cellStyle name="s_Warrant_2007.04.13 (RSRI)_BALANÇO" xfId="3957" xr:uid="{12BFED19-BD54-4CC6-9F3C-E73229AFFA14}"/>
    <cellStyle name="s_Warrant_2007.04.13 (RSRI)_BALANÇO 2" xfId="8740" xr:uid="{BD95C12E-8412-4555-BCE0-52BAF3328EA0}"/>
    <cellStyle name="s_Warrant_2007.04.13 (RSRI)_DF's" xfId="2941" xr:uid="{61D66699-B65B-414B-8B83-71B95E472095}"/>
    <cellStyle name="s_Warrant_2007.04.13 (RSRI)_DF's 2" xfId="7724" xr:uid="{C7A05E0E-0D06-410B-968F-D69B851D5126}"/>
    <cellStyle name="s_Warrant_2007.04.13 (RSRI)_EVOLUÇÃO OBRA" xfId="5947" xr:uid="{27D69BB4-BD33-4B8A-BC58-6623A6DA3D18}"/>
    <cellStyle name="s_Warrant_2007.04.13 (RSRI)_EVOLUÇÃO OBRA 2" xfId="10232" xr:uid="{6A635C9D-1DA7-4EF3-8B46-A1C67EA4698D}"/>
    <cellStyle name="s_Warrant_2007.04.13 (RSRI)_VSO-4T08-2008.12.02" xfId="4935" xr:uid="{AF9BD8D2-87D7-4156-853D-8D33286ADFFA}"/>
    <cellStyle name="s_Warrant_2007.07.13 (RSRI)" xfId="1813" xr:uid="{201635EF-E2C7-444D-99AA-460DBCEB7F7E}"/>
    <cellStyle name="s_Warrant_2007.07.13 (RSRI) 2" xfId="37090" xr:uid="{28279B02-CC34-4764-9486-63B98BC7E596}"/>
    <cellStyle name="s_Warrant_2007.07.13 (RSRI)_BALANÇO" xfId="3958" xr:uid="{5F0D1DD2-7CB3-4204-8DC7-30561C25CCF1}"/>
    <cellStyle name="s_Warrant_2007.07.13 (RSRI)_BALANÇO 2" xfId="8741" xr:uid="{383037AF-BC6C-480B-8A63-6C32CB63F455}"/>
    <cellStyle name="s_Warrant_2007.07.13 (RSRI)_DF's" xfId="2942" xr:uid="{E215454F-2C65-4171-99B2-F82A543170A1}"/>
    <cellStyle name="s_Warrant_2007.07.13 (RSRI)_DF's 2" xfId="7725" xr:uid="{68010B76-FEE1-48F9-8CCD-417D448F563A}"/>
    <cellStyle name="s_Warrant_2007.07.13 (RSRI)_EVOLUÇÃO OBRA" xfId="5948" xr:uid="{BFA178C4-9BE2-4B74-9F4E-9E94F0C186FE}"/>
    <cellStyle name="s_Warrant_2007.07.13 (RSRI)_EVOLUÇÃO OBRA 2" xfId="10233" xr:uid="{79F8EA60-3127-4EE5-A461-A6B78CC2AD7D}"/>
    <cellStyle name="s_Warrant_2007.07.13 (RSRI)_VSO-4T08-2008.12.02" xfId="4936" xr:uid="{D8F6E80F-8AC1-4A29-A28C-DC423041D427}"/>
    <cellStyle name="Saída" xfId="50" builtinId="21" customBuiltin="1"/>
    <cellStyle name="Saída 2" xfId="37091" xr:uid="{B74B5157-175E-43C9-9F53-00241B98900D}"/>
    <cellStyle name="Saída 2 2" xfId="37291" xr:uid="{3A553880-04B4-4ADD-A9A5-3DB0DF2B9B15}"/>
    <cellStyle name="Saída 2 2 10" xfId="37985" xr:uid="{37FAC4F3-55D2-496B-B96F-AD63B70FDABE}"/>
    <cellStyle name="Saída 2 2 2" xfId="37488" xr:uid="{97B7DCBB-0EBC-4F36-A27B-43FF7780B428}"/>
    <cellStyle name="Saída 2 2 3" xfId="37800" xr:uid="{A57A1FCD-E0D7-437E-A302-004ABC551F20}"/>
    <cellStyle name="Saída 2 2 4" xfId="37576" xr:uid="{4E0A3583-F58C-4338-A3D8-FB2939B62F80}"/>
    <cellStyle name="Saída 2 2 5" xfId="38426" xr:uid="{0F4065BC-4D3B-4190-9A48-5FCDD54A1843}"/>
    <cellStyle name="Saída 2 2 6" xfId="38498" xr:uid="{47BBD207-945A-47D8-AF49-1FF415BC1326}"/>
    <cellStyle name="Saída 2 2 7" xfId="38275" xr:uid="{D33CB78A-B961-4935-8026-0B8A7D5DEA88}"/>
    <cellStyle name="Saída 2 2 8" xfId="38202" xr:uid="{9D4DDC58-3B99-4611-8331-C7D4427A21E5}"/>
    <cellStyle name="Saída 2 2 9" xfId="38542" xr:uid="{D545D231-ECE2-4ADB-B855-BC52C736749C}"/>
    <cellStyle name="Saída 2 3" xfId="35326" xr:uid="{468C7142-D6A0-4BB1-8BBD-6D7621933436}"/>
    <cellStyle name="Saída 2 3 10" xfId="38325" xr:uid="{1AE2BD8F-59D3-448C-8773-B7F884AD8C5A}"/>
    <cellStyle name="Saída 2 3 2" xfId="37437" xr:uid="{70940F44-96A4-48C2-AC11-30BF96C54515}"/>
    <cellStyle name="Saída 2 3 3" xfId="37750" xr:uid="{D10E96A8-EB94-4976-9B53-C2CFC0E97E3B}"/>
    <cellStyle name="Saída 2 3 4" xfId="37854" xr:uid="{B7204917-DC45-406B-8954-BE1378EF8648}"/>
    <cellStyle name="Saída 2 3 5" xfId="38381" xr:uid="{FB72CB42-A563-4EEB-A73E-2232E2A157F7}"/>
    <cellStyle name="Saída 2 3 6" xfId="38458" xr:uid="{C02D4744-A248-42B6-8AFF-E02566568CD3}"/>
    <cellStyle name="Saída 2 3 7" xfId="38080" xr:uid="{83DABB6B-3D20-4373-8321-00E707CAB53B}"/>
    <cellStyle name="Saída 2 3 8" xfId="38208" xr:uid="{5FD7751D-C529-473A-B290-F2ABC6E2C236}"/>
    <cellStyle name="Saída 2 3 9" xfId="38063" xr:uid="{53B44C5A-40C7-4E20-971D-9F0CC04D17B6}"/>
    <cellStyle name="Saída 2 4" xfId="37366" xr:uid="{A9E9A8C0-9A69-42DF-B5FC-4F8F10B1571D}"/>
    <cellStyle name="Saída 2 5" xfId="37670" xr:uid="{454558EF-E42B-40CA-A078-DE5BE23D5456}"/>
    <cellStyle name="Saída 2 6" xfId="38006" xr:uid="{ED5AD26C-93FA-4EA9-8F61-492F608CCF22}"/>
    <cellStyle name="Saída 3" xfId="37092" xr:uid="{BFE1FCBD-9E0D-46D2-9367-2DDFC06EE90A}"/>
    <cellStyle name="Saída 3 2" xfId="37292" xr:uid="{1CD49E1A-7A8D-4354-B040-1866CEEF55CE}"/>
    <cellStyle name="Saída 3 2 10" xfId="38189" xr:uid="{D01304B3-2B67-4E22-B3A9-BC79C720D262}"/>
    <cellStyle name="Saída 3 2 2" xfId="37489" xr:uid="{86694150-76BA-4636-B902-6B9B6698B725}"/>
    <cellStyle name="Saída 3 2 3" xfId="37801" xr:uid="{570B4269-0F85-4BA9-BF6C-01920409EE89}"/>
    <cellStyle name="Saída 3 2 4" xfId="37640" xr:uid="{89EF6BF2-76ED-448B-BBC3-20DA6FDCA1C7}"/>
    <cellStyle name="Saída 3 2 5" xfId="38427" xr:uid="{0C6DB45A-7A94-4B6E-81A1-17DBF3DA84E4}"/>
    <cellStyle name="Saída 3 2 6" xfId="38499" xr:uid="{DFD54BDA-9552-4815-859C-97F2A0AD8FD1}"/>
    <cellStyle name="Saída 3 2 7" xfId="38108" xr:uid="{6559DCB7-AAE6-4F16-81B1-C8CC9F1DCF30}"/>
    <cellStyle name="Saída 3 2 8" xfId="38201" xr:uid="{FF1FEDE9-3410-4CE3-AEF6-A67EC614FD4E}"/>
    <cellStyle name="Saída 3 2 9" xfId="38543" xr:uid="{3268486E-05F6-409D-813E-A132F906FCC2}"/>
    <cellStyle name="Saída 3 3" xfId="35351" xr:uid="{44B807D9-DCA1-412E-BDC9-BFCF4F331711}"/>
    <cellStyle name="Saída 3 3 10" xfId="38012" xr:uid="{6997E2A4-DC96-4512-9A4F-92EB55E1524F}"/>
    <cellStyle name="Saída 3 3 2" xfId="37438" xr:uid="{E3620AC6-9CD8-451F-83EE-87A22EB39BE7}"/>
    <cellStyle name="Saída 3 3 3" xfId="37751" xr:uid="{87B9CD90-F516-4B52-BB90-E8C8CA3CE977}"/>
    <cellStyle name="Saída 3 3 4" xfId="37565" xr:uid="{8D4C9CC5-612F-4659-B2CB-AE4C760F8703}"/>
    <cellStyle name="Saída 3 3 5" xfId="38382" xr:uid="{52D7DD5C-55C2-4846-8BD0-60F11A8538A2}"/>
    <cellStyle name="Saída 3 3 6" xfId="38459" xr:uid="{5EAF51F4-49D3-4B8F-ACB7-5977957062D9}"/>
    <cellStyle name="Saída 3 3 7" xfId="38195" xr:uid="{FEB84218-A542-482A-9A5A-5B29CD821810}"/>
    <cellStyle name="Saída 3 3 8" xfId="38268" xr:uid="{4E02B5F7-E6B7-439C-B262-F2F7345D6FEE}"/>
    <cellStyle name="Saída 3 3 9" xfId="38008" xr:uid="{4BE1D532-3EDC-4933-A828-FAFCDF2E91A6}"/>
    <cellStyle name="Saída 3 4" xfId="37367" xr:uid="{AADBDC23-B19B-43E1-A174-76606B1B8640}"/>
    <cellStyle name="Saída 3 5" xfId="37671" xr:uid="{3630E55C-62F1-4DAA-85F4-6C7F8F72E1E6}"/>
    <cellStyle name="Saída 3 6" xfId="38065" xr:uid="{C6F6B870-E369-4318-B301-F7914A0987E3}"/>
    <cellStyle name="Separador de milhares 2" xfId="5" xr:uid="{00000000-0005-0000-0000-000005000000}"/>
    <cellStyle name="Separador de milhares 2 2" xfId="14" xr:uid="{AA1DF443-20CA-41D1-AA6F-BE6E01E5E103}"/>
    <cellStyle name="Separador de milhares 2 2 2" xfId="37243" xr:uid="{19BA7D41-C3F6-4402-ACC3-D2B8606FDDAB}"/>
    <cellStyle name="Separador de milhares 2 2 2 2" xfId="37457" xr:uid="{676A11C6-269A-4175-A84E-FE9B9C3B5B9F}"/>
    <cellStyle name="Separador de milhares 2 2 2 2 2" xfId="37769" xr:uid="{3A1AA860-DD46-4D18-A93D-A75762588739}"/>
    <cellStyle name="Separador de milhares 2 2 2 2 3" xfId="38397" xr:uid="{C881DFF4-DB12-4277-914F-1369BF65B94C}"/>
    <cellStyle name="Separador de milhares 2 2 2 3" xfId="37393" xr:uid="{4F0E0526-A264-48AA-8283-A569E9E5BD75}"/>
    <cellStyle name="Separador de milhares 2 2 2 4" xfId="37715" xr:uid="{88B16563-A42B-4A1A-8EFB-D4BF28B2C2CE}"/>
    <cellStyle name="Separador de milhares 2 2 2 5" xfId="38348" xr:uid="{B4BA77B1-A1F6-4D03-9074-A5A6C09F75E0}"/>
    <cellStyle name="Separador de milhares 2 2 3" xfId="37427" xr:uid="{1D184219-40B1-462E-8BF7-8E6F52BB59EB}"/>
    <cellStyle name="Separador de milhares 2 2 3 2" xfId="37740" xr:uid="{435B7ABE-6F2A-40F8-B457-1F0035D89D34}"/>
    <cellStyle name="Separador de milhares 2 2 3 3" xfId="38372" xr:uid="{E4B7DA68-2485-447F-85B1-E714CB5418C2}"/>
    <cellStyle name="Separador de milhares 2 2 4" xfId="37341" xr:uid="{0971F919-2F35-402B-AFD0-47E92DC6EAAF}"/>
    <cellStyle name="Separador de milhares 2 2 5" xfId="35345" xr:uid="{20092A8D-111D-4CEE-8215-98A0DDBDA4B0}"/>
    <cellStyle name="Separador de milhares 2 2 6" xfId="38571" xr:uid="{09F5F7AB-A750-4B98-93AC-C657750A3AA5}"/>
    <cellStyle name="Separador de milhares 2 3" xfId="37242" xr:uid="{A7F48267-63B0-43B8-BC15-F743FBEB7DC1}"/>
    <cellStyle name="Separador de milhares 2 3 2" xfId="37456" xr:uid="{7A45256B-69A7-4DD4-AF98-1B8F17F1F7F9}"/>
    <cellStyle name="Separador de milhares 2 3 2 2" xfId="37768" xr:uid="{786A5091-BC98-4F1F-AAC8-93F6967A00CA}"/>
    <cellStyle name="Separador de milhares 2 3 2 3" xfId="38396" xr:uid="{CC63A877-6BCB-4CEF-9CE9-34DD383389E9}"/>
    <cellStyle name="Separador de milhares 2 3 3" xfId="37392" xr:uid="{CDD184E7-FE38-4246-96FD-583C33F19D32}"/>
    <cellStyle name="Separador de milhares 2 3 4" xfId="37714" xr:uid="{C0C980C5-9C9B-4612-BAF8-ECDDB99B517C}"/>
    <cellStyle name="Separador de milhares 2 3 5" xfId="38347" xr:uid="{B2E977D1-11FC-4D32-9540-8CF2B64DE976}"/>
    <cellStyle name="Separador de milhares 2 4" xfId="35344" xr:uid="{D5DCCFF9-9C29-4BDB-A898-638EEE4FA68B}"/>
    <cellStyle name="Separador de milhares 2 5" xfId="37340" xr:uid="{E888D6E8-EC27-45B1-AB8A-0F1315A503DB}"/>
    <cellStyle name="Separador de milhares 3" xfId="1814" xr:uid="{64B2481D-9D0E-45F1-AB63-A2F5671175FA}"/>
    <cellStyle name="Separador de milhares 3 2" xfId="37093" xr:uid="{80BE6270-A6FF-4590-9EAA-5BA745017A97}"/>
    <cellStyle name="Separador de milhares 3 2 2" xfId="37254" xr:uid="{02BA1022-5F78-4A9F-A978-D989C730D9D7}"/>
    <cellStyle name="Separador de milhares 3 2 2 2" xfId="37490" xr:uid="{ED45D410-A2C4-4718-98CD-17DE09C685C2}"/>
    <cellStyle name="Separador de milhares 3 2 2 2 2" xfId="37802" xr:uid="{28927B61-2C54-4742-9DD7-EB28F3B6224D}"/>
    <cellStyle name="Separador de milhares 3 2 2 2 3" xfId="38428" xr:uid="{604B7C36-7CF4-4D5B-B45E-F1975518E18C}"/>
    <cellStyle name="Separador de milhares 3 2 2 3" xfId="37414" xr:uid="{CAF2ACDB-0397-4FD4-A5BB-A70C15D75926}"/>
    <cellStyle name="Separador de milhares 3 2 2 4" xfId="37732" xr:uid="{264DFEC4-AABB-490D-A2BC-7332870BBAC4}"/>
    <cellStyle name="Separador de milhares 3 2 2 5" xfId="38364" xr:uid="{F0AA0BB5-D0FD-42CA-94E9-EE33A701DA00}"/>
    <cellStyle name="Separador de milhares 3 2 3" xfId="37368" xr:uid="{15FFCAAF-5B6B-46B9-9893-FDE4BE061C33}"/>
    <cellStyle name="Separador de milhares 3 3" xfId="37244" xr:uid="{6F56007C-9D43-471D-9ADB-AA9EEAA503EF}"/>
    <cellStyle name="Separador de milhares 3 3 2" xfId="37458" xr:uid="{C70BEA33-4D29-4CD0-896C-B9BD890A6FC8}"/>
    <cellStyle name="Separador de milhares 3 3 2 2" xfId="37770" xr:uid="{27D571B6-EA85-4FEE-8788-46A17B656414}"/>
    <cellStyle name="Separador de milhares 3 3 2 3" xfId="38398" xr:uid="{9702885C-1A9B-4735-88BA-DBBC09EF3BF8}"/>
    <cellStyle name="Separador de milhares 3 3 3" xfId="37394" xr:uid="{41365D4F-D5FC-45CA-8FDA-79F9ED7ED6F3}"/>
    <cellStyle name="Separador de milhares 3 3 4" xfId="37716" xr:uid="{34128C32-30B6-4DE1-BD78-3132358DDAEF}"/>
    <cellStyle name="Separador de milhares 3 3 5" xfId="38349" xr:uid="{93389585-4053-499D-99A2-3EB3D867E5B1}"/>
    <cellStyle name="Separador de milhares 3 4" xfId="35346" xr:uid="{AD12D4ED-258E-4EF7-9696-E6AA3AB8C68A}"/>
    <cellStyle name="Separador de milhares 3 5" xfId="37342" xr:uid="{767D6519-87B0-4E26-8321-624CB4F38D9B}"/>
    <cellStyle name="Separador de milhares 4" xfId="4937" xr:uid="{D740BA97-CF9D-43AF-A4B6-4F94DD51C5BD}"/>
    <cellStyle name="Separador de milhares 4 2" xfId="37245" xr:uid="{F38F9C60-07A3-4226-B1AE-E5021B354314}"/>
    <cellStyle name="Separador de milhares 4 2 2" xfId="37459" xr:uid="{F1E392DD-668F-40C0-9C73-DB4207CC66B4}"/>
    <cellStyle name="Separador de milhares 4 2 2 2" xfId="37771" xr:uid="{98F558B5-E611-4AD1-8A0F-6B5EE95470DB}"/>
    <cellStyle name="Separador de milhares 4 2 2 3" xfId="38399" xr:uid="{C353E0D1-85C5-4716-8C51-E482BB6261C1}"/>
    <cellStyle name="Separador de milhares 4 2 3" xfId="37395" xr:uid="{D9675B08-8E9C-4FDC-AAD1-1A567610D5F2}"/>
    <cellStyle name="Separador de milhares 4 2 4" xfId="37717" xr:uid="{3E1B6D2C-3076-4284-AF19-696030D38FBE}"/>
    <cellStyle name="Separador de milhares 4 2 5" xfId="38350" xr:uid="{9E791A52-7675-4D01-9497-04C539AF3280}"/>
    <cellStyle name="Separador de milhares 4 3" xfId="35347" xr:uid="{21A514AA-8C7F-4560-A535-4B8F10567B34}"/>
    <cellStyle name="Separador de milhares 4 4" xfId="37343" xr:uid="{8CAABCEB-C4DC-46C3-93B3-2542E609447E}"/>
    <cellStyle name="Separador de milhares 5" xfId="4938" xr:uid="{98173383-EE36-4E3A-AC1B-ACA127067BAB}"/>
    <cellStyle name="Separador de milhares 5 2" xfId="37095" xr:uid="{7716D2CD-FC80-4E5D-BA4B-D05CBCAA7F4F}"/>
    <cellStyle name="Separador de milhares 5 2 2" xfId="37256" xr:uid="{DAEFE0CE-E58B-43E7-9D64-6ABB5B6D4792}"/>
    <cellStyle name="Separador de milhares 5 2 2 2" xfId="37492" xr:uid="{5EF7A9B4-27EA-4B2D-8A7A-51661E098BF8}"/>
    <cellStyle name="Separador de milhares 5 2 2 2 2" xfId="37804" xr:uid="{89437E30-4392-4A0F-BEE6-5F13E04E1F83}"/>
    <cellStyle name="Separador de milhares 5 2 2 2 3" xfId="38430" xr:uid="{D4F1E963-B692-4DD0-ABE0-87D69AD6861C}"/>
    <cellStyle name="Separador de milhares 5 2 2 3" xfId="37416" xr:uid="{EC3FF4BE-BE4D-4BE2-AE16-691D04F300FD}"/>
    <cellStyle name="Separador de milhares 5 2 2 4" xfId="37734" xr:uid="{D7578FFA-B578-4C10-ADB9-09F6ADB7ABE2}"/>
    <cellStyle name="Separador de milhares 5 2 2 5" xfId="38366" xr:uid="{9473EA30-E7AB-4865-AC8F-948F8D54D697}"/>
    <cellStyle name="Separador de milhares 5 2 3" xfId="37370" xr:uid="{3384E2D2-F373-43C7-9DE1-CFB832C4DB1B}"/>
    <cellStyle name="Separador de milhares 5 3" xfId="37255" xr:uid="{D6722723-37EA-4C57-A5E4-59386C5703E0}"/>
    <cellStyle name="Separador de milhares 5 3 2" xfId="37491" xr:uid="{92D9B75B-3396-4FAE-B41D-3ADA1D8712EB}"/>
    <cellStyle name="Separador de milhares 5 3 2 2" xfId="37803" xr:uid="{AF21D711-16E4-41D3-B9E9-DC1C23588CCB}"/>
    <cellStyle name="Separador de milhares 5 3 2 3" xfId="38429" xr:uid="{6EE86913-CD10-44B1-9023-02393B4C105C}"/>
    <cellStyle name="Separador de milhares 5 3 3" xfId="37415" xr:uid="{617F4449-4976-476C-A198-6519A7F5A1E7}"/>
    <cellStyle name="Separador de milhares 5 3 4" xfId="37733" xr:uid="{EC5C1BD5-2A8D-4E8D-8AB7-D6DD737D921E}"/>
    <cellStyle name="Separador de milhares 5 3 5" xfId="38365" xr:uid="{03C4D172-2E36-4A90-9503-AD6E6D6D370A}"/>
    <cellStyle name="Separador de milhares 5 4" xfId="37094" xr:uid="{1C01430F-DC65-487E-A3C0-BC592DC2E87F}"/>
    <cellStyle name="Separador de milhares 5 5" xfId="37369" xr:uid="{0444BD00-D23C-405C-9D0E-2B9AFEB62AF6}"/>
    <cellStyle name="Separador de milhares 6" xfId="37096" xr:uid="{7D5B6945-20ED-482F-AD75-2DEEF7FE25E1}"/>
    <cellStyle name="Separador de milhares 6 2" xfId="37257" xr:uid="{D449DD15-1605-4C8B-99FF-37AC776E132A}"/>
    <cellStyle name="Separador de milhares 6 2 2" xfId="37493" xr:uid="{A0524C6E-FFB9-40F9-BE63-C2619552E864}"/>
    <cellStyle name="Separador de milhares 6 2 2 2" xfId="37805" xr:uid="{115FFBD3-A07B-482D-A6B9-07B66202B268}"/>
    <cellStyle name="Separador de milhares 6 2 2 3" xfId="38431" xr:uid="{9DC945E9-CBEE-4E9C-813D-F06AAC08F04A}"/>
    <cellStyle name="Separador de milhares 6 2 3" xfId="37417" xr:uid="{869DBE3F-C2DD-4F8B-A3E2-86B17667E6BA}"/>
    <cellStyle name="Separador de milhares 6 2 4" xfId="37735" xr:uid="{92F1839F-0784-4933-93D5-A93E25E618F6}"/>
    <cellStyle name="Separador de milhares 6 2 5" xfId="38367" xr:uid="{FA892836-6C12-4E12-B806-E9CB60890938}"/>
    <cellStyle name="Separador de milhares 6 3" xfId="37371" xr:uid="{2880A33D-E595-4080-A04C-34BCFEAFCCD8}"/>
    <cellStyle name="Separador de milhares 7" xfId="37097" xr:uid="{45A57E03-B7CA-46BA-B734-C6825F4C3076}"/>
    <cellStyle name="Separador de milhares 7 2" xfId="37258" xr:uid="{6C4B5B69-BF07-4BC1-8BE4-92F61FD16DCF}"/>
    <cellStyle name="Separador de milhares 7 2 2" xfId="37494" xr:uid="{5CBDAF42-542E-49F5-B842-D03B6CB829B0}"/>
    <cellStyle name="Separador de milhares 7 2 2 2" xfId="37806" xr:uid="{81488D30-3EFC-4BDB-8D41-767993EA825E}"/>
    <cellStyle name="Separador de milhares 7 2 2 3" xfId="38432" xr:uid="{BCF44F04-1D4B-4987-B37A-5348D50639C2}"/>
    <cellStyle name="Separador de milhares 7 2 3" xfId="37418" xr:uid="{7C1CE04B-049F-40EE-86AA-499322196BA3}"/>
    <cellStyle name="Separador de milhares 7 2 4" xfId="37736" xr:uid="{8E1B707A-4461-459B-896F-8DB8514F260E}"/>
    <cellStyle name="Separador de milhares 7 2 5" xfId="38368" xr:uid="{9F049C38-280D-4F42-A2C2-B29CD8033D49}"/>
    <cellStyle name="Separador de milhares 7 3" xfId="37372" xr:uid="{CAA6111F-2C46-407F-BD2B-CBBFAFD0B763}"/>
    <cellStyle name="Separador de milhares 8" xfId="35348" xr:uid="{CDB31990-8576-4A1E-89FF-AB3D73AF00F0}"/>
    <cellStyle name="Separador de milhares 8 2" xfId="37246" xr:uid="{8C6C5115-07F4-42F8-847B-3D6EE8A8C78D}"/>
    <cellStyle name="Separador de milhares 8 2 2" xfId="37460" xr:uid="{9C4BD71D-687D-45CF-820F-B5636AC2FB22}"/>
    <cellStyle name="Separador de milhares 8 2 2 2" xfId="37772" xr:uid="{50AD735E-C767-40F0-9147-724BE7C98EE5}"/>
    <cellStyle name="Separador de milhares 8 2 2 3" xfId="38400" xr:uid="{D8061F7B-57A2-4782-B07B-7390CB425B00}"/>
    <cellStyle name="Separador de milhares 8 2 3" xfId="37396" xr:uid="{18F173D4-491B-4FB5-8555-BAB12E8080C9}"/>
    <cellStyle name="Separador de milhares 8 2 4" xfId="37718" xr:uid="{46715419-9275-4586-9442-4E1E3EB7AF64}"/>
    <cellStyle name="Separador de milhares 8 2 5" xfId="38351" xr:uid="{04FB9668-0E8A-4316-B76C-5CBD4C80E25F}"/>
    <cellStyle name="Separador de milhares 8 3" xfId="37344" xr:uid="{A76940E8-E117-4B4D-BE67-FE2AB75F713D}"/>
    <cellStyle name="Shading" xfId="1815" xr:uid="{068C42D2-9EBE-4508-A580-6D878C25C764}"/>
    <cellStyle name="ss0" xfId="1816" xr:uid="{BEBC64B4-4225-40E4-A221-1638B7DD8C7B}"/>
    <cellStyle name="ss0 10" xfId="37590" xr:uid="{F7D0F34F-7AB8-49E8-9112-14D5DBED9041}"/>
    <cellStyle name="ss0 2" xfId="6686" xr:uid="{3AAA0693-B181-4B8D-811D-EC2AE83986CE}"/>
    <cellStyle name="ss0 2 10" xfId="37098" xr:uid="{4DC92434-0B25-4B68-94F8-975A2B407033}"/>
    <cellStyle name="ss0 2 11" xfId="37293" xr:uid="{EA14576D-31AF-4C08-8497-3793276C2B4A}"/>
    <cellStyle name="ss0 2 12" xfId="35327" xr:uid="{C5140D4B-D096-4093-8F9F-27617ADE1147}"/>
    <cellStyle name="ss0 2 13" xfId="37270" xr:uid="{32DECB70-BEAF-464D-B3B0-519919A6AD3A}"/>
    <cellStyle name="ss0 2 14" xfId="37672" xr:uid="{783581BB-32A3-4191-9CA9-5ECFD331565D}"/>
    <cellStyle name="ss0 2 2" xfId="11850" xr:uid="{0F9EC0B2-5500-4DBD-BC55-677351DE6B64}"/>
    <cellStyle name="ss0 2 2 10" xfId="37851" xr:uid="{047E4B78-60E5-453C-BCD3-792C16062570}"/>
    <cellStyle name="ss0 2 2 11" xfId="37876" xr:uid="{B69C2068-F9AD-4CE7-A123-A51507DFA1F3}"/>
    <cellStyle name="ss0 2 2 12" xfId="38192" xr:uid="{2B7E45FA-BDDF-486D-8338-AE27AB2F649B}"/>
    <cellStyle name="ss0 2 2 13" xfId="38062" xr:uid="{37B08631-6D4F-4018-B4E1-B86F46520CAE}"/>
    <cellStyle name="ss0 2 2 14" xfId="38071" xr:uid="{3A8E7A9A-9BB9-476F-B5E5-F2AEED465DD9}"/>
    <cellStyle name="ss0 2 2 2" xfId="23091" xr:uid="{684DABC5-E6CE-4821-A7BD-9FEFAD621476}"/>
    <cellStyle name="ss0 2 2 3" xfId="32578" xr:uid="{7C095176-058C-444F-A74B-8F4994BDD44E}"/>
    <cellStyle name="ss0 2 2 4" xfId="31255" xr:uid="{F112A25F-A41F-4572-BB43-DAF3CA80C31D}"/>
    <cellStyle name="ss0 2 2 5" xfId="29044" xr:uid="{8A3EFD93-4FD0-440E-9A60-A897658D7203}"/>
    <cellStyle name="ss0 2 2 6" xfId="34624" xr:uid="{0DEBB584-812C-4A2C-AC30-4E45A5C79D0B}"/>
    <cellStyle name="ss0 2 2 7" xfId="33790" xr:uid="{58F7E142-88BB-4243-BA00-6E8A4CEEA81F}"/>
    <cellStyle name="ss0 2 2 8" xfId="33742" xr:uid="{67B6F810-5EFE-449C-99A1-38579EA91607}"/>
    <cellStyle name="ss0 2 2 9" xfId="37419" xr:uid="{EC956551-8B04-4CA9-BB30-86A15808EC51}"/>
    <cellStyle name="ss0 2 3" xfId="18660" xr:uid="{4FC1A878-2FA5-4DBB-86C8-7A4387555806}"/>
    <cellStyle name="ss0 2 3 10" xfId="37982" xr:uid="{AC141773-AE1E-48AE-9F8D-8F050FF28D95}"/>
    <cellStyle name="ss0 2 3 2" xfId="37472" xr:uid="{39B77D05-CAB7-4D39-A0A3-4A1A9D08F771}"/>
    <cellStyle name="ss0 2 3 3" xfId="37784" xr:uid="{3F8967A5-A393-4BC7-9CE3-F5848B5109F1}"/>
    <cellStyle name="ss0 2 3 4" xfId="37621" xr:uid="{73B4623A-9A8E-4EA9-8F86-398E0160941A}"/>
    <cellStyle name="ss0 2 3 5" xfId="38412" xr:uid="{7A83760A-D8ED-43CA-93EE-F47C62D3E103}"/>
    <cellStyle name="ss0 2 3 6" xfId="38481" xr:uid="{A88B7CD0-C8A4-4C87-AA9E-D546B352A93C}"/>
    <cellStyle name="ss0 2 3 7" xfId="38197" xr:uid="{D343D3A4-B8A1-40E2-86A1-54391E00C5EA}"/>
    <cellStyle name="ss0 2 3 8" xfId="38267" xr:uid="{4E0212AC-CBA8-4E65-A7F5-B8CEC16E557B}"/>
    <cellStyle name="ss0 2 3 9" xfId="38177" xr:uid="{773C6C56-A619-4485-BA23-37D7B7272A20}"/>
    <cellStyle name="ss0 2 4" xfId="16612" xr:uid="{BF1DCE32-A2A2-4A24-913F-E0B01C2FE86B}"/>
    <cellStyle name="ss0 2 5" xfId="22848" xr:uid="{A3FB7459-1405-4E96-B717-A7D9693DD049}"/>
    <cellStyle name="ss0 2 6" xfId="13670" xr:uid="{D5A1B829-7561-4F94-9036-E9B6AE25EE88}"/>
    <cellStyle name="ss0 2 7" xfId="25246" xr:uid="{76AC431C-4317-4250-9CE9-4EE962D3BF31}"/>
    <cellStyle name="ss0 2 8" xfId="15461" xr:uid="{3DB07134-40F3-4486-BE06-BDD6B514CDA3}"/>
    <cellStyle name="ss0 2 9" xfId="30050" xr:uid="{DC33CA26-DCBA-4B87-8737-CEEC3845FE9B}"/>
    <cellStyle name="ss0 3" xfId="10283" xr:uid="{37E12DA5-955A-4A4D-B404-259D1B00F83E}"/>
    <cellStyle name="ss0 3 10" xfId="37099" xr:uid="{AC0BD610-457F-4F23-8670-E1A6872A1930}"/>
    <cellStyle name="ss0 3 11" xfId="37294" xr:uid="{31E3DE18-C12E-4951-98FD-55B039BA3E68}"/>
    <cellStyle name="ss0 3 12" xfId="37133" xr:uid="{62A63AFA-898C-4866-9350-49499FE810B9}"/>
    <cellStyle name="ss0 3 13" xfId="37299" xr:uid="{AA58B249-6E6D-4764-A2F2-003638ED6944}"/>
    <cellStyle name="ss0 3 14" xfId="37673" xr:uid="{B6BF6C6F-1B3F-4E38-9E23-A2E1F6302F45}"/>
    <cellStyle name="ss0 3 2" xfId="11864" xr:uid="{3640BE67-DE15-4D23-A744-9B8D4B7A745C}"/>
    <cellStyle name="ss0 3 2 10" xfId="37857" xr:uid="{58C1AA03-56C9-423D-BECE-65DC0316E55E}"/>
    <cellStyle name="ss0 3 2 11" xfId="37875" xr:uid="{30AFE9C6-B090-4F49-9A58-7AE7972E5B12}"/>
    <cellStyle name="ss0 3 2 12" xfId="38079" xr:uid="{7C378DC0-1770-4706-9482-AEF62A49ECCD}"/>
    <cellStyle name="ss0 3 2 13" xfId="38299" xr:uid="{3E2F4C8D-6052-4850-B5CD-A8C78CAAA948}"/>
    <cellStyle name="ss0 3 2 14" xfId="38297" xr:uid="{5D2696DC-C5BB-4210-A59E-EB43A33C4589}"/>
    <cellStyle name="ss0 3 2 2" xfId="23105" xr:uid="{3251EFDA-D17E-4081-B9CF-C683844C0472}"/>
    <cellStyle name="ss0 3 2 3" xfId="32591" xr:uid="{18F53C85-3F96-4879-994C-5DAAA2133BE8}"/>
    <cellStyle name="ss0 3 2 4" xfId="29765" xr:uid="{ACD35448-242C-47E6-B23A-68145441241E}"/>
    <cellStyle name="ss0 3 2 5" xfId="15263" xr:uid="{9013E8E9-73D1-406F-A776-0AC4EBF39C4D}"/>
    <cellStyle name="ss0 3 2 6" xfId="34634" xr:uid="{C7DA4D84-3BBC-4251-9459-D8E2FBCF95CB}"/>
    <cellStyle name="ss0 3 2 7" xfId="31779" xr:uid="{165AD23B-601B-4C1A-916D-2B9F9636E573}"/>
    <cellStyle name="ss0 3 2 8" xfId="34297" xr:uid="{C08806A5-7547-48D4-8E55-59518D99AE8F}"/>
    <cellStyle name="ss0 3 2 9" xfId="37420" xr:uid="{A0A0D81A-137E-4871-8F20-57412EBAE23D}"/>
    <cellStyle name="ss0 3 3" xfId="21924" xr:uid="{25418001-8246-4B9B-8E36-E46290631B5C}"/>
    <cellStyle name="ss0 3 3 10" xfId="37911" xr:uid="{D1A8B914-3069-4AAB-821E-8B524985023D}"/>
    <cellStyle name="ss0 3 3 2" xfId="37471" xr:uid="{5B2A8493-F2EE-4FEB-B99B-A4E746AD6B3F}"/>
    <cellStyle name="ss0 3 3 3" xfId="37783" xr:uid="{9165DDD1-5796-4AE7-9D9A-66279179F1CA}"/>
    <cellStyle name="ss0 3 3 4" xfId="37649" xr:uid="{560A945D-4095-4986-B86B-58A3DD13F811}"/>
    <cellStyle name="ss0 3 3 5" xfId="38411" xr:uid="{99D0FF12-BA23-46CF-AB06-1EF945B3DC24}"/>
    <cellStyle name="ss0 3 3 6" xfId="38480" xr:uid="{06CF99C3-031C-435F-A129-E89FED1A5219}"/>
    <cellStyle name="ss0 3 3 7" xfId="38196" xr:uid="{D6F92863-FDD6-413B-9350-10AE059DDF0C}"/>
    <cellStyle name="ss0 3 3 8" xfId="38206" xr:uid="{C7FAA518-6FFE-4CDB-8B37-EA905E22E05A}"/>
    <cellStyle name="ss0 3 3 9" xfId="37939" xr:uid="{FD813ED3-1EB4-48D5-8CCE-F7461B142A01}"/>
    <cellStyle name="ss0 3 4" xfId="25677" xr:uid="{56F2BC8A-77DC-4CF4-BF4A-C1093718EC58}"/>
    <cellStyle name="ss0 3 5" xfId="25731" xr:uid="{FFD1C6F4-7295-4851-B89C-BBFEE21992B1}"/>
    <cellStyle name="ss0 3 6" xfId="31716" xr:uid="{73B4BAD3-B99F-43B3-811F-97BA72078D20}"/>
    <cellStyle name="ss0 3 7" xfId="15641" xr:uid="{4DE33A39-C88A-45C8-8646-6D41E00339BB}"/>
    <cellStyle name="ss0 3 8" xfId="14483" xr:uid="{F516E94A-2E2C-4414-96CA-02F57430581E}"/>
    <cellStyle name="ss0 3 9" xfId="34068" xr:uid="{5F35D827-16A1-49E8-BAFC-979143A59D7B}"/>
    <cellStyle name="ss0 4" xfId="6013" xr:uid="{3FA65222-7017-46BF-9E29-011C92050DB8}"/>
    <cellStyle name="ss0 4 10" xfId="37397" xr:uid="{4C4599EC-F370-4FFD-9AA5-C049B0FCAFDF}"/>
    <cellStyle name="ss0 4 11" xfId="37596" xr:uid="{B9003CC9-FFAE-4DCE-B531-14F985283CBD}"/>
    <cellStyle name="ss0 4 12" xfId="37888" xr:uid="{5F97A6B3-01A2-4F8F-AC5B-16CACE28555E}"/>
    <cellStyle name="ss0 4 13" xfId="38217" xr:uid="{49475F6F-1763-43DC-A184-9FAA983132E4}"/>
    <cellStyle name="ss0 4 14" xfId="38120" xr:uid="{904A9239-7CDC-4A2C-9C2C-05FE006B4B84}"/>
    <cellStyle name="ss0 4 15" xfId="38246" xr:uid="{619DA16D-4B9D-4FF9-A707-06372A946AC1}"/>
    <cellStyle name="ss0 4 2" xfId="11836" xr:uid="{EF104BDC-1293-4212-8A44-E5FE0B1448AF}"/>
    <cellStyle name="ss0 4 2 2" xfId="23077" xr:uid="{E358EE05-3D7F-4D15-82C6-3EAD028E421F}"/>
    <cellStyle name="ss0 4 2 3" xfId="32564" xr:uid="{41E923C2-2D78-436D-B525-0661396AE28C}"/>
    <cellStyle name="ss0 4 2 4" xfId="14285" xr:uid="{E54E8A04-2E0A-46EE-8A63-A73CC705225F}"/>
    <cellStyle name="ss0 4 2 5" xfId="30533" xr:uid="{5AAA194B-C48F-467E-B129-021DB5DC55AE}"/>
    <cellStyle name="ss0 4 2 6" xfId="34612" xr:uid="{062681A0-EBBB-4C7C-A02C-08C81CDE7963}"/>
    <cellStyle name="ss0 4 2 7" xfId="29002" xr:uid="{2EAF4C13-4B39-4A7D-A00B-7E94BA06E510}"/>
    <cellStyle name="ss0 4 2 8" xfId="16303" xr:uid="{C21A4711-41F4-439A-AD29-7A05395B02EE}"/>
    <cellStyle name="ss0 4 3" xfId="17987" xr:uid="{76CA0AFB-CDC3-406E-831C-B0A53FA71132}"/>
    <cellStyle name="ss0 4 4" xfId="14077" xr:uid="{3B5579B0-C7A4-4723-9D6D-F921C821FDAF}"/>
    <cellStyle name="ss0 4 5" xfId="16747" xr:uid="{A8556D26-76F1-402F-9C11-F14412968FD5}"/>
    <cellStyle name="ss0 4 6" xfId="22591" xr:uid="{DB326B89-C91D-4416-B502-1F1648C6DCB1}"/>
    <cellStyle name="ss0 4 7" xfId="19721" xr:uid="{10A5E4FE-7E3C-4F17-99A9-4615CE368D61}"/>
    <cellStyle name="ss0 4 8" xfId="25716" xr:uid="{22160B55-67DD-4718-AAD2-99B38ED90E33}"/>
    <cellStyle name="ss0 4 9" xfId="26135" xr:uid="{34041FD2-EA39-48A6-A908-88B2FDCEAC1C}"/>
    <cellStyle name="ss0 5" xfId="11797" xr:uid="{01197345-AEF7-4305-8F20-728896854562}"/>
    <cellStyle name="ss0 5 10" xfId="38425" xr:uid="{7CCB2EE7-4857-4796-88AD-EE5970CBCB01}"/>
    <cellStyle name="ss0 5 11" xfId="38495" xr:uid="{33AB67E1-EF7C-4127-B87D-237866094956}"/>
    <cellStyle name="ss0 5 12" xfId="38107" xr:uid="{25DAFD2C-1C78-4871-A73E-5D6E1119857C}"/>
    <cellStyle name="ss0 5 13" xfId="38203" xr:uid="{0F203BD9-214D-4358-8A21-4CDBA8599684}"/>
    <cellStyle name="ss0 5 14" xfId="38541" xr:uid="{B23DCCB0-78F3-46E4-8401-88478D9213B3}"/>
    <cellStyle name="ss0 5 15" xfId="38561" xr:uid="{3320EBE7-BB9A-490F-A5AE-28E8F8BAE279}"/>
    <cellStyle name="ss0 5 2" xfId="23039" xr:uid="{E188C25C-BAD3-444C-A6BB-26E764B15DF2}"/>
    <cellStyle name="ss0 5 3" xfId="26750" xr:uid="{0EA80C24-A79D-498F-80A3-B096BB038587}"/>
    <cellStyle name="ss0 5 4" xfId="14290" xr:uid="{7D12B722-F111-42E1-9835-91FB05168F2A}"/>
    <cellStyle name="ss0 5 5" xfId="25890" xr:uid="{67904856-D8C1-4DC9-B617-9CE6A762E190}"/>
    <cellStyle name="ss0 5 6" xfId="29656" xr:uid="{BF661E27-F580-4D13-9B98-54FDE8E6CD76}"/>
    <cellStyle name="ss0 5 7" xfId="37486" xr:uid="{64E09896-139F-4EC2-9E60-727597CF473F}"/>
    <cellStyle name="ss0 5 8" xfId="37797" xr:uid="{2C5B2E24-E0AE-4B82-9271-AC076237808C}"/>
    <cellStyle name="ss0 5 9" xfId="37577" xr:uid="{635B9F58-2334-461B-B327-7FECFB57231B}"/>
    <cellStyle name="ss0 6" xfId="31285" xr:uid="{FD0AD9F9-2095-49BD-BE98-EB324F494B02}"/>
    <cellStyle name="ss0 7" xfId="36385" xr:uid="{D4A26541-AE4B-4449-B8CC-9ECEDF66731D}"/>
    <cellStyle name="ss0 8" xfId="37280" xr:uid="{BC74A9EB-A37C-4DC6-9DA7-4BCBF7969121}"/>
    <cellStyle name="ss0 9" xfId="35319" xr:uid="{C889AC40-9F69-4130-A387-E2D6308C7AE3}"/>
    <cellStyle name="ss1" xfId="1817" xr:uid="{D27983C4-66CE-4FE3-9E37-CF765F505FD5}"/>
    <cellStyle name="ss1 10" xfId="37591" xr:uid="{CAEA0ADD-D984-4690-AC2D-EA4340633202}"/>
    <cellStyle name="ss1 2" xfId="6687" xr:uid="{4744EFB0-277A-43D4-9314-F1DE8415E081}"/>
    <cellStyle name="ss1 2 10" xfId="37100" xr:uid="{96D38C94-C64A-4A5F-9D23-695E5C71B400}"/>
    <cellStyle name="ss1 2 11" xfId="37295" xr:uid="{3E164591-C9C7-4361-9886-9B2B49D890A8}"/>
    <cellStyle name="ss1 2 12" xfId="36270" xr:uid="{720E1813-079D-41CF-A95F-E6E32221F5A2}"/>
    <cellStyle name="ss1 2 13" xfId="37271" xr:uid="{FC438352-D108-41F1-BE1B-8D21E496049F}"/>
    <cellStyle name="ss1 2 14" xfId="37674" xr:uid="{125D4805-D345-44DA-B53F-F968861DE1EA}"/>
    <cellStyle name="ss1 2 2" xfId="11851" xr:uid="{DE0D5894-4AA2-4E52-9BBA-EF4868BB1DBC}"/>
    <cellStyle name="ss1 2 2 10" xfId="37633" xr:uid="{5DA13FC8-A7A6-47FD-A407-1C55A9D1A246}"/>
    <cellStyle name="ss1 2 2 11" xfId="37874" xr:uid="{FF0BB0A0-A250-4766-A17B-A7F398E244BD}"/>
    <cellStyle name="ss1 2 2 12" xfId="38284" xr:uid="{7F69947B-0705-4CC9-B433-A5DD39429387}"/>
    <cellStyle name="ss1 2 2 13" xfId="38015" xr:uid="{37F0AF06-F889-4D1F-87F3-D2A0D2649C37}"/>
    <cellStyle name="ss1 2 2 14" xfId="38463" xr:uid="{D87B2BC9-4ED3-428B-8B47-1C2F9562C567}"/>
    <cellStyle name="ss1 2 2 2" xfId="23092" xr:uid="{596A6092-5C40-4232-80A3-DA06EC08ADBD}"/>
    <cellStyle name="ss1 2 2 3" xfId="32579" xr:uid="{5C1D746D-8FAC-495D-A686-34D0A8CFADD1}"/>
    <cellStyle name="ss1 2 2 4" xfId="25868" xr:uid="{0732D06E-5658-4E38-AC61-51DCB9DAE26A}"/>
    <cellStyle name="ss1 2 2 5" xfId="16137" xr:uid="{C7B08F97-5487-4A46-A0A7-8DA11680D762}"/>
    <cellStyle name="ss1 2 2 6" xfId="34625" xr:uid="{56A3CE0C-683F-4F27-A29D-A42F73362AE4}"/>
    <cellStyle name="ss1 2 2 7" xfId="14816" xr:uid="{8BB92327-2751-4308-B3E0-CECE0E676F0E}"/>
    <cellStyle name="ss1 2 2 8" xfId="31736" xr:uid="{87819F1C-4DDD-43EF-91B6-5F2883FDBE87}"/>
    <cellStyle name="ss1 2 2 9" xfId="37421" xr:uid="{8F0AABAC-CD53-401F-939B-37FB6344149C}"/>
    <cellStyle name="ss1 2 3" xfId="18661" xr:uid="{9248B90F-2632-4B45-89E7-D0956611ABF5}"/>
    <cellStyle name="ss1 2 3 10" xfId="38525" xr:uid="{95BD1541-589F-4747-8C17-E5B2697E9BC4}"/>
    <cellStyle name="ss1 2 3 2" xfId="37449" xr:uid="{7FDB7830-3955-4A74-80C3-2B04A85B3E00}"/>
    <cellStyle name="ss1 2 3 3" xfId="37762" xr:uid="{C3F4C6EA-F5DB-487D-9906-E568BF767309}"/>
    <cellStyle name="ss1 2 3 4" xfId="37585" xr:uid="{D4492899-2752-4EEF-B5A4-122723DE7734}"/>
    <cellStyle name="ss1 2 3 5" xfId="38390" xr:uid="{1210997F-2CF2-4E43-B854-5E92F25456DF}"/>
    <cellStyle name="ss1 2 3 6" xfId="38469" xr:uid="{042D4C8F-47A7-4168-B797-A505977C24CB}"/>
    <cellStyle name="ss1 2 3 7" xfId="38003" xr:uid="{75023D7B-E1B5-4CC2-A9A3-63683D060E08}"/>
    <cellStyle name="ss1 2 3 8" xfId="38524" xr:uid="{4B2C731D-56C5-4452-9CCD-DB0FA1EFB96E}"/>
    <cellStyle name="ss1 2 3 9" xfId="38178" xr:uid="{CC8AC546-1E6A-46DB-A2D0-B07614A4B356}"/>
    <cellStyle name="ss1 2 4" xfId="21231" xr:uid="{49183F59-C937-4201-AEC5-CB5A057AD95A}"/>
    <cellStyle name="ss1 2 5" xfId="26440" xr:uid="{7F3BA333-86CA-4EA8-925E-B649675438D1}"/>
    <cellStyle name="ss1 2 6" xfId="15555" xr:uid="{52B5B308-5D53-465D-9B04-15EE411438B4}"/>
    <cellStyle name="ss1 2 7" xfId="28835" xr:uid="{E49B5198-1250-4525-AFA3-DF3A828B4A79}"/>
    <cellStyle name="ss1 2 8" xfId="26449" xr:uid="{782815F8-F2FA-414E-A481-AA63D125CC89}"/>
    <cellStyle name="ss1 2 9" xfId="29151" xr:uid="{A3598B77-381B-40E9-87B3-D901A15290FA}"/>
    <cellStyle name="ss1 3" xfId="10284" xr:uid="{45F78DEE-46C9-4AAA-809A-E7E08277AAED}"/>
    <cellStyle name="ss1 3 10" xfId="37101" xr:uid="{F9B45335-A730-4F39-BAE1-D7DCB70D06BF}"/>
    <cellStyle name="ss1 3 11" xfId="37296" xr:uid="{F24E2FCA-1793-4406-A2EB-24547B4222E1}"/>
    <cellStyle name="ss1 3 12" xfId="35328" xr:uid="{BFCC9B5F-75BA-42EB-B9B9-D953DEC4650F}"/>
    <cellStyle name="ss1 3 13" xfId="36592" xr:uid="{0870F411-E7B3-4392-9C42-AA0FDE6D75CB}"/>
    <cellStyle name="ss1 3 14" xfId="37675" xr:uid="{4159368F-07EB-4C5B-A158-DBD58992A06E}"/>
    <cellStyle name="ss1 3 2" xfId="11865" xr:uid="{1A5A56AA-7D24-41F0-BC9B-7099040EF252}"/>
    <cellStyle name="ss1 3 2 10" xfId="37856" xr:uid="{A20B559D-4C6E-4A8C-A1E7-72BF522383FB}"/>
    <cellStyle name="ss1 3 2 11" xfId="37873" xr:uid="{F3F40DDB-3673-4192-8789-2B3775F0F329}"/>
    <cellStyle name="ss1 3 2 12" xfId="38029" xr:uid="{ED6B77FC-C473-4687-B810-A141E9581079}"/>
    <cellStyle name="ss1 3 2 13" xfId="38154" xr:uid="{B22AFAD0-2634-4528-827E-44B45E256785}"/>
    <cellStyle name="ss1 3 2 14" xfId="38126" xr:uid="{B9910749-7879-4B91-B7BC-88FDB1AB0E5D}"/>
    <cellStyle name="ss1 3 2 2" xfId="23106" xr:uid="{C2A2B560-5216-4291-9712-3F3D6334C8E9}"/>
    <cellStyle name="ss1 3 2 3" xfId="32592" xr:uid="{9A733FF2-6EBD-412F-9687-B7EC6C14F5A9}"/>
    <cellStyle name="ss1 3 2 4" xfId="14300" xr:uid="{E528C99D-5825-4EBF-920D-338B293DED65}"/>
    <cellStyle name="ss1 3 2 5" xfId="33200" xr:uid="{40FCE1A0-48D3-478C-8D4C-D52F5244AACA}"/>
    <cellStyle name="ss1 3 2 6" xfId="34635" xr:uid="{BC7A7D0C-78E3-4C73-A9A3-2ADF9BE141E9}"/>
    <cellStyle name="ss1 3 2 7" xfId="17650" xr:uid="{20D61752-A35B-4415-B2FC-770FF58E83FE}"/>
    <cellStyle name="ss1 3 2 8" xfId="14100" xr:uid="{6A4B7C4F-B44D-4A3A-A8A7-A7FEFD970687}"/>
    <cellStyle name="ss1 3 2 9" xfId="37422" xr:uid="{54468775-8975-4125-82A1-CD87026B46A7}"/>
    <cellStyle name="ss1 3 3" xfId="21925" xr:uid="{F440AD14-C4A8-44AF-9A22-9B8A11BC8B57}"/>
    <cellStyle name="ss1 3 3 10" xfId="38260" xr:uid="{C7A12088-F1F0-471B-A304-D7F41AC4E093}"/>
    <cellStyle name="ss1 3 3 2" xfId="37448" xr:uid="{EC0452B6-2913-4BBC-A4FA-23966FBC9813}"/>
    <cellStyle name="ss1 3 3 3" xfId="37761" xr:uid="{ED7F2175-3F96-493F-80A6-363BA200E3FD}"/>
    <cellStyle name="ss1 3 3 4" xfId="37622" xr:uid="{2FDDB51A-9F1D-46D7-A519-FDE159F16B48}"/>
    <cellStyle name="ss1 3 3 5" xfId="38389" xr:uid="{B021BAE7-D189-4D83-846D-5E849BF31264}"/>
    <cellStyle name="ss1 3 3 6" xfId="38468" xr:uid="{DA5DDF8E-CA05-4C9F-B9A0-05779AD9249D}"/>
    <cellStyle name="ss1 3 3 7" xfId="38032" xr:uid="{B0387B7C-12F9-4BEC-85B3-CCD2256C8C62}"/>
    <cellStyle name="ss1 3 3 8" xfId="38523" xr:uid="{EEBAC83B-CB7F-4DBA-A282-4FE8C8D5CCDE}"/>
    <cellStyle name="ss1 3 3 9" xfId="38179" xr:uid="{EC056C17-169A-4E70-95AE-C0566C23B95F}"/>
    <cellStyle name="ss1 3 4" xfId="25678" xr:uid="{DFD7F5B3-EE5E-4479-874C-C7F9355240E4}"/>
    <cellStyle name="ss1 3 5" xfId="14218" xr:uid="{AB39862F-DB5D-4D67-8768-B2B168A51EBB}"/>
    <cellStyle name="ss1 3 6" xfId="31717" xr:uid="{56859AAB-C801-487E-8E2F-D00DBCFDC881}"/>
    <cellStyle name="ss1 3 7" xfId="28605" xr:uid="{BB5C3410-32A7-44A6-AD8A-FBE26D2AF792}"/>
    <cellStyle name="ss1 3 8" xfId="14335" xr:uid="{93506CAD-79AB-41B1-93DE-720685893C15}"/>
    <cellStyle name="ss1 3 9" xfId="34069" xr:uid="{3ED76406-3916-43B4-BCBD-A12B8C8EC541}"/>
    <cellStyle name="ss1 4" xfId="11291" xr:uid="{13DBE133-3297-47DF-8168-5C6C912AE47E}"/>
    <cellStyle name="ss1 4 10" xfId="37398" xr:uid="{89B7533F-3716-4813-A5F2-A7EE670B7C73}"/>
    <cellStyle name="ss1 4 11" xfId="37682" xr:uid="{E5C188D4-787B-44C1-B785-9EEE2F43725C}"/>
    <cellStyle name="ss1 4 12" xfId="37887" xr:uid="{40E0527A-AC12-48E9-A2E7-60F33BA43F9D}"/>
    <cellStyle name="ss1 4 13" xfId="38273" xr:uid="{F3A8417A-D586-445D-BFDE-776597139F46}"/>
    <cellStyle name="ss1 4 14" xfId="37915" xr:uid="{C65229E0-2C7A-40E3-8976-C83166FB9864}"/>
    <cellStyle name="ss1 4 15" xfId="38549" xr:uid="{70F4165D-DB93-434D-B0E2-A7C274CFAA9A}"/>
    <cellStyle name="ss1 4 2" xfId="12858" xr:uid="{81012152-D091-467A-A75E-34766828EB8B}"/>
    <cellStyle name="ss1 4 2 2" xfId="24099" xr:uid="{E1207DB2-129C-4717-923E-9D01B0225054}"/>
    <cellStyle name="ss1 4 2 3" xfId="33154" xr:uid="{0B2CC4F0-8213-44EE-A76A-8E8C81B61FA0}"/>
    <cellStyle name="ss1 4 2 4" xfId="15272" xr:uid="{2B02EA23-BF25-4FD6-8576-115E7B90781A}"/>
    <cellStyle name="ss1 4 2 5" xfId="15242" xr:uid="{AA956754-4DED-4608-822A-A7C3DAD4389F}"/>
    <cellStyle name="ss1 4 2 6" xfId="34977" xr:uid="{A4B0FD21-64B8-400E-A6F3-419D94EAC0AC}"/>
    <cellStyle name="ss1 4 2 7" xfId="30432" xr:uid="{F8547898-26DE-49B2-9D91-347499D7FE88}"/>
    <cellStyle name="ss1 4 2 8" xfId="17057" xr:uid="{2F2C9082-575D-4158-ADF2-B88D7E54C6C1}"/>
    <cellStyle name="ss1 4 3" xfId="22656" xr:uid="{38645397-51FE-4F0A-9F07-6250D97BAAD0}"/>
    <cellStyle name="ss1 4 4" xfId="26383" xr:uid="{72B29715-AE0E-4301-BE65-3048855B87C9}"/>
    <cellStyle name="ss1 4 5" xfId="26417" xr:uid="{279E0681-A0E4-4F22-A522-57A41BFF5183}"/>
    <cellStyle name="ss1 4 6" xfId="32265" xr:uid="{1BEC0A84-56A5-4BAB-B432-FBD6A4141BCC}"/>
    <cellStyle name="ss1 4 7" xfId="22405" xr:uid="{1B6F9B19-6129-4CB3-B273-A77FE2FD36E5}"/>
    <cellStyle name="ss1 4 8" xfId="14308" xr:uid="{A1AF1881-F3FF-4A29-B6E7-2AC10F5785D9}"/>
    <cellStyle name="ss1 4 9" xfId="34421" xr:uid="{C310BB91-0919-49CB-A833-95D17C3681BA}"/>
    <cellStyle name="ss1 5" xfId="11808" xr:uid="{7F51183C-D22C-4A38-BDE7-7006C627F268}"/>
    <cellStyle name="ss1 5 10" xfId="38395" xr:uid="{D31F715B-3E92-4CB6-BA27-157CA2F00167}"/>
    <cellStyle name="ss1 5 11" xfId="38471" xr:uid="{D432C86C-1587-4F88-8EBD-8B108889222E}"/>
    <cellStyle name="ss1 5 12" xfId="38274" xr:uid="{7137B1F5-235D-433B-9420-A3620E354171}"/>
    <cellStyle name="ss1 5 13" xfId="38223" xr:uid="{B47FAE89-170E-4834-8F38-097B2EBE0C76}"/>
    <cellStyle name="ss1 5 14" xfId="38096" xr:uid="{04DEBFBD-9D37-4E47-8C55-076C0752D691}"/>
    <cellStyle name="ss1 5 15" xfId="37917" xr:uid="{8F28F8C3-443C-446B-B8CA-41895FDEF42D}"/>
    <cellStyle name="ss1 5 2" xfId="23050" xr:uid="{828CCEC9-79A2-4FF3-B40A-646A61633175}"/>
    <cellStyle name="ss1 5 3" xfId="26760" xr:uid="{E52DAED1-09AA-498C-8A1A-79FEF08F155F}"/>
    <cellStyle name="ss1 5 4" xfId="13578" xr:uid="{EE4548A1-32D0-4982-AEB4-6CF542BF4CB3}"/>
    <cellStyle name="ss1 5 5" xfId="26496" xr:uid="{9E686255-0053-48DA-BCD6-FC1766EB9978}"/>
    <cellStyle name="ss1 5 6" xfId="26624" xr:uid="{EA729A70-FA0F-4E56-8536-896BA5265F19}"/>
    <cellStyle name="ss1 5 7" xfId="37455" xr:uid="{7C68A44A-FAF5-438D-8400-74149BBB76E3}"/>
    <cellStyle name="ss1 5 8" xfId="37767" xr:uid="{50471E4B-9AE5-412D-ACF2-B84D731828A4}"/>
    <cellStyle name="ss1 5 9" xfId="37862" xr:uid="{15542DD3-0FB9-4EAA-AB16-C4BE99165139}"/>
    <cellStyle name="ss1 6" xfId="32341" xr:uid="{8DA01368-7BA9-405F-A4A5-8F7FA24C150F}"/>
    <cellStyle name="ss1 7" xfId="36383" xr:uid="{F6C8594E-BDD2-4AA2-BA5F-FC0FE97D5437}"/>
    <cellStyle name="ss1 8" xfId="37279" xr:uid="{8E3451FC-DE62-476F-91DF-6DD219FF6E79}"/>
    <cellStyle name="ss1 9" xfId="36012" xr:uid="{07485746-9046-4AE0-A13D-DF1CF5CF04A6}"/>
    <cellStyle name="ss2" xfId="1818" xr:uid="{22909278-566F-4FDD-8A30-74DD8621C8A8}"/>
    <cellStyle name="ss2 10" xfId="35318" xr:uid="{5350C3A8-06D0-4624-9B17-4DAA99E30A0E}"/>
    <cellStyle name="ss2 11" xfId="37345" xr:uid="{A6C73664-4C50-4B3B-8EA6-287CC97D179C}"/>
    <cellStyle name="ss2 12" xfId="37592" xr:uid="{DF20B488-ED72-4FD1-B6CC-5EB73AD888F5}"/>
    <cellStyle name="ss2 13" xfId="37617" xr:uid="{FB8F00CE-CD2E-40C2-944F-35CDD9003CB3}"/>
    <cellStyle name="ss2 14" xfId="38251" xr:uid="{BE2F505D-E70D-4E7A-BEA2-892370F56111}"/>
    <cellStyle name="ss2 15" xfId="38182" xr:uid="{81D58B50-052D-4365-9FDA-7C934D810174}"/>
    <cellStyle name="ss2 16" xfId="38183" xr:uid="{8414F6C9-1F52-4BC8-B562-F8AD117EED50}"/>
    <cellStyle name="ss2 17" xfId="38064" xr:uid="{E42FC553-5A32-4424-AEFA-FF264BF0C77D}"/>
    <cellStyle name="ss2 2" xfId="6688" xr:uid="{1F98F569-8F48-4009-B524-DD35B2A708BA}"/>
    <cellStyle name="ss2 2 10" xfId="37102" xr:uid="{6E81DFCF-F823-4BD4-A68A-0DE249F104EC}"/>
    <cellStyle name="ss2 2 11" xfId="37297" xr:uid="{CE85EE80-FD42-47EC-81DD-F64D46FF4C7F}"/>
    <cellStyle name="ss2 2 12" xfId="35352" xr:uid="{812C7047-8115-4F84-B690-39090F90D4A1}"/>
    <cellStyle name="ss2 2 13" xfId="36359" xr:uid="{0FC0ABD4-14FB-46F0-9793-49CE3C19834E}"/>
    <cellStyle name="ss2 2 14" xfId="37373" xr:uid="{5D37577A-5B52-4456-A5E0-3638631A0019}"/>
    <cellStyle name="ss2 2 15" xfId="37676" xr:uid="{2B9B280C-9EC4-4A82-A44A-E5A2B9CBD741}"/>
    <cellStyle name="ss2 2 16" xfId="37570" xr:uid="{4A41A67F-3C7E-40F4-A65F-A24391C4CE9F}"/>
    <cellStyle name="ss2 2 17" xfId="37918" xr:uid="{246ECA05-2281-45B2-9D2A-984AF24A91F3}"/>
    <cellStyle name="ss2 2 18" xfId="38169" xr:uid="{B41A74DF-CA53-40C8-A189-FBEBA6DDF43A}"/>
    <cellStyle name="ss2 2 19" xfId="38099" xr:uid="{58A065B1-0E02-4F86-9077-60125BFA9DF1}"/>
    <cellStyle name="ss2 2 2" xfId="11852" xr:uid="{03E8FF0C-58EA-4635-95B5-23BF1E12FD68}"/>
    <cellStyle name="ss2 2 2 10" xfId="37310" xr:uid="{2F6E9207-E8C6-48EF-BFA2-6E421E809590}"/>
    <cellStyle name="ss2 2 2 11" xfId="37318" xr:uid="{AD7DE5D5-B2DA-4F36-AC55-5F0444E57579}"/>
    <cellStyle name="ss2 2 2 12" xfId="37324" xr:uid="{3847C650-A443-4110-8929-C0A68819FCC7}"/>
    <cellStyle name="ss2 2 2 13" xfId="37423" xr:uid="{6CCE0441-3F7B-49D0-94F7-6BED8A1E2098}"/>
    <cellStyle name="ss2 2 2 14" xfId="37737" xr:uid="{CAF52F4F-D1CE-41BE-899E-A45F15768880}"/>
    <cellStyle name="ss2 2 2 15" xfId="37634" xr:uid="{3A6A04F3-8353-48A4-92DF-9BC1E008D28C}"/>
    <cellStyle name="ss2 2 2 16" xfId="38369" xr:uid="{691E125E-2749-4A27-9814-FB7725BA60DA}"/>
    <cellStyle name="ss2 2 2 17" xfId="37872" xr:uid="{AC889AC8-9E38-4E98-9722-ED46887CD387}"/>
    <cellStyle name="ss2 2 2 18" xfId="38332" xr:uid="{39F6D4A9-03B7-4FC8-B511-EA2AA5F35C90}"/>
    <cellStyle name="ss2 2 2 19" xfId="38186" xr:uid="{0E358154-6D8F-4A9C-B6C5-EA26430357E7}"/>
    <cellStyle name="ss2 2 2 2" xfId="23093" xr:uid="{D77B36E5-AE67-44CE-9E2A-62E0F81AE0CA}"/>
    <cellStyle name="ss2 2 2 2 2" xfId="37495" xr:uid="{4070A2B3-BA52-49D0-BDA5-AB0BADE53272}"/>
    <cellStyle name="ss2 2 2 2 3" xfId="37807" xr:uid="{BCCEC248-F358-4066-8800-21F0A815AC22}"/>
    <cellStyle name="ss2 2 2 2 4" xfId="37701" xr:uid="{27392D91-7F55-40B4-BE98-6DE73ABFBC02}"/>
    <cellStyle name="ss2 2 2 2 5" xfId="38433" xr:uid="{08A4C00C-3987-4974-AFBA-4C59EBE77EFE}"/>
    <cellStyle name="ss2 2 2 2 6" xfId="38500" xr:uid="{41922D3B-8F02-4423-82B9-E94D71B79976}"/>
    <cellStyle name="ss2 2 2 2 7" xfId="38534" xr:uid="{B0DF1A94-E33C-45D4-9BF7-1071B95375FB}"/>
    <cellStyle name="ss2 2 2 2 8" xfId="38550" xr:uid="{F91B0F0A-BD6D-454D-B67B-A3225ECB3957}"/>
    <cellStyle name="ss2 2 2 2 9" xfId="38294" xr:uid="{44D641FC-6B23-4E6E-B2F7-B77CC822EACF}"/>
    <cellStyle name="ss2 2 2 20" xfId="38322" xr:uid="{D34F36A4-D68B-4565-88CD-4C349560A990}"/>
    <cellStyle name="ss2 2 2 3" xfId="32580" xr:uid="{C41E3DD1-ABD9-47BE-AF66-CA8FB1F16605}"/>
    <cellStyle name="ss2 2 2 4" xfId="29658" xr:uid="{250A6B04-66F1-4959-8EBD-95BE06C2A815}"/>
    <cellStyle name="ss2 2 2 5" xfId="30322" xr:uid="{DA495C58-798E-466C-A830-C7B990A64774}"/>
    <cellStyle name="ss2 2 2 6" xfId="34626" xr:uid="{73FBC4FC-0E48-4E3E-A2E8-DC87459BD9AF}"/>
    <cellStyle name="ss2 2 2 7" xfId="33530" xr:uid="{F8DBC5BF-F182-44F5-9DD8-DEA660C0EA85}"/>
    <cellStyle name="ss2 2 2 8" xfId="34999" xr:uid="{5B64CCCA-38EB-4B4A-902B-3884EB5CAC05}"/>
    <cellStyle name="ss2 2 2 9" xfId="37259" xr:uid="{D8D07127-46AF-47F9-BF01-FFD4BDC34EA2}"/>
    <cellStyle name="ss2 2 20" xfId="38236" xr:uid="{CAA09F7F-EFB1-43C0-9278-2968AC87DDF8}"/>
    <cellStyle name="ss2 2 3" xfId="18662" xr:uid="{40145728-C8FA-402C-94F2-D2ADB9733E66}"/>
    <cellStyle name="ss2 2 3 10" xfId="38180" xr:uid="{D1937973-080B-4283-AE1A-24E1DC361BDA}"/>
    <cellStyle name="ss2 2 3 2" xfId="37447" xr:uid="{8C356A79-E67A-4143-9E95-9B6A06B01817}"/>
    <cellStyle name="ss2 2 3 3" xfId="37760" xr:uid="{5588D1BB-84B4-44C0-AB44-50E2C59926EE}"/>
    <cellStyle name="ss2 2 3 4" xfId="37653" xr:uid="{CC3CC908-E654-4CD8-B3A2-22821A38C419}"/>
    <cellStyle name="ss2 2 3 5" xfId="38388" xr:uid="{015708FF-BEF6-4F69-8A74-18AF9DA9C00C}"/>
    <cellStyle name="ss2 2 3 6" xfId="38467" xr:uid="{F9DA439B-CC0A-4B86-BA3B-9BA98272E5AC}"/>
    <cellStyle name="ss2 2 3 7" xfId="38334" xr:uid="{2F7B86A2-D0F1-4D1A-A79F-C260EC97C6FE}"/>
    <cellStyle name="ss2 2 3 8" xfId="38522" xr:uid="{C6B26D27-91B0-4B53-A5C6-1F1692D4C9F5}"/>
    <cellStyle name="ss2 2 3 9" xfId="38529" xr:uid="{615A0EA6-0B56-424B-8930-97A6514A83E0}"/>
    <cellStyle name="ss2 2 4" xfId="17389" xr:uid="{A1461164-4EF3-40A3-A59D-F79617C8F364}"/>
    <cellStyle name="ss2 2 5" xfId="14098" xr:uid="{409CD05E-037E-4DDB-876A-5E7CB08A77FC}"/>
    <cellStyle name="ss2 2 6" xfId="22164" xr:uid="{D8511024-BE3B-4170-81DD-8FB3ACD354DA}"/>
    <cellStyle name="ss2 2 7" xfId="32923" xr:uid="{3706B818-9298-4245-9CEA-FCFB664018D1}"/>
    <cellStyle name="ss2 2 8" xfId="31131" xr:uid="{0D2D6966-B39D-486E-8310-99F20FF6BA70}"/>
    <cellStyle name="ss2 2 9" xfId="30716" xr:uid="{102F87F2-E925-44D4-96A8-10D3057ECF1E}"/>
    <cellStyle name="ss2 3" xfId="10285" xr:uid="{8DD1B818-A3EB-4A85-9197-4587A2E5CBE0}"/>
    <cellStyle name="ss2 3 10" xfId="37103" xr:uid="{E126EE68-2096-4D6A-99E3-543FC452945E}"/>
    <cellStyle name="ss2 3 11" xfId="37298" xr:uid="{98F51FB5-2EF9-4203-BF44-C00020E976E5}"/>
    <cellStyle name="ss2 3 12" xfId="36272" xr:uid="{9FB413C7-96BC-4B39-89DB-C4B15625DFBA}"/>
    <cellStyle name="ss2 3 13" xfId="37272" xr:uid="{1A273C0F-976D-4FF7-96F7-87541CB3F52C}"/>
    <cellStyle name="ss2 3 14" xfId="37374" xr:uid="{76BE5FD7-8AC4-4971-808E-3466B4C9FD52}"/>
    <cellStyle name="ss2 3 15" xfId="37677" xr:uid="{F051AC5B-02BC-437D-8D09-75F25E9142A9}"/>
    <cellStyle name="ss2 3 16" xfId="37629" xr:uid="{0637786F-BDCE-4C50-8318-A8072394EA62}"/>
    <cellStyle name="ss2 3 17" xfId="38053" xr:uid="{AE772B2D-EE4A-48F0-8AE2-0D72985A5357}"/>
    <cellStyle name="ss2 3 18" xfId="38132" xr:uid="{529D6FEA-BAC3-45C8-927A-C2629DC4E477}"/>
    <cellStyle name="ss2 3 19" xfId="38326" xr:uid="{504B87F8-7A1F-4BAD-8E0F-0E86ED23A4B4}"/>
    <cellStyle name="ss2 3 2" xfId="11866" xr:uid="{72C3AE6E-A739-4549-9D0E-1C1E224E2C16}"/>
    <cellStyle name="ss2 3 2 10" xfId="37311" xr:uid="{1F496ED7-EC47-4DA8-BB80-0E10D5C1835A}"/>
    <cellStyle name="ss2 3 2 11" xfId="37319" xr:uid="{4B14337C-8BCD-4AD4-A0CF-A1E408D1E085}"/>
    <cellStyle name="ss2 3 2 12" xfId="37325" xr:uid="{3CAF9769-B91D-417A-B8C3-1DCBA00B0983}"/>
    <cellStyle name="ss2 3 2 13" xfId="37424" xr:uid="{F7807C45-65D3-4A76-9C50-C9B3D2024832}"/>
    <cellStyle name="ss2 3 2 14" xfId="37738" xr:uid="{F86B2C83-8467-405B-83F4-6805781F49FB}"/>
    <cellStyle name="ss2 3 2 15" xfId="37688" xr:uid="{DE7DBFEA-C984-482F-A95A-4EA9B1CBF113}"/>
    <cellStyle name="ss2 3 2 16" xfId="38370" xr:uid="{19EB2F77-2434-46BB-BC2F-1591164E3A04}"/>
    <cellStyle name="ss2 3 2 17" xfId="37871" xr:uid="{D462B611-4AAC-4C4E-B7E3-97F653CBCF23}"/>
    <cellStyle name="ss2 3 2 18" xfId="37923" xr:uid="{0C5BE215-69C5-42E5-AF74-E960D0305679}"/>
    <cellStyle name="ss2 3 2 19" xfId="38149" xr:uid="{63877A84-A226-48CF-B4EC-530A95961282}"/>
    <cellStyle name="ss2 3 2 2" xfId="23107" xr:uid="{E88CAD50-4664-4356-B566-BFA1D8175C76}"/>
    <cellStyle name="ss2 3 2 2 2" xfId="37496" xr:uid="{3A068DBA-85F9-4C6A-8A47-776E2E342624}"/>
    <cellStyle name="ss2 3 2 2 3" xfId="37808" xr:uid="{D0579BA0-77D6-48D3-A31D-C36036CA3BE7}"/>
    <cellStyle name="ss2 3 2 2 4" xfId="37604" xr:uid="{A48DF379-F458-41E8-946E-59149FF38171}"/>
    <cellStyle name="ss2 3 2 2 5" xfId="38434" xr:uid="{F317B8E3-890A-4B8B-8CD7-4FFD257197DC}"/>
    <cellStyle name="ss2 3 2 2 6" xfId="38501" xr:uid="{C6EADF6B-5F27-43DC-B65E-BD00B5DE86E5}"/>
    <cellStyle name="ss2 3 2 2 7" xfId="38535" xr:uid="{161F3CCA-2895-4862-B83A-082C31C1399B}"/>
    <cellStyle name="ss2 3 2 2 8" xfId="38551" xr:uid="{C3A7248A-F1D8-49FC-95AF-5C3931F07AEA}"/>
    <cellStyle name="ss2 3 2 2 9" xfId="38067" xr:uid="{C12B9058-6377-4AFC-820C-A97EB7588175}"/>
    <cellStyle name="ss2 3 2 20" xfId="38318" xr:uid="{EBAF8E08-E4BC-454A-8BA9-C017225CD4B8}"/>
    <cellStyle name="ss2 3 2 3" xfId="32593" xr:uid="{FF69AF60-1C52-4F43-BE1B-C5B6D2752371}"/>
    <cellStyle name="ss2 3 2 4" xfId="21875" xr:uid="{47775961-F8BC-4025-A5DB-1D223BF3C078}"/>
    <cellStyle name="ss2 3 2 5" xfId="32745" xr:uid="{F3BC0BC5-145E-4D9A-AD5A-0506B8CCE0D7}"/>
    <cellStyle name="ss2 3 2 6" xfId="34636" xr:uid="{5932ED75-9119-4999-95EC-2EC86892A37E}"/>
    <cellStyle name="ss2 3 2 7" xfId="22794" xr:uid="{8C85E93A-EE92-4627-95E1-5F2C2772E458}"/>
    <cellStyle name="ss2 3 2 8" xfId="29644" xr:uid="{9A3AFFDA-2D4F-4C29-851F-2EB245E2FE84}"/>
    <cellStyle name="ss2 3 2 9" xfId="37260" xr:uid="{810FBA44-A8D8-44FC-89BC-BD25DA38C7E0}"/>
    <cellStyle name="ss2 3 20" xfId="37912" xr:uid="{8E373728-B808-4D3E-96AB-AB6325E19558}"/>
    <cellStyle name="ss2 3 3" xfId="21926" xr:uid="{F4BF735A-5709-444A-9F27-8A31A132A96D}"/>
    <cellStyle name="ss2 3 3 10" xfId="37966" xr:uid="{04A69317-10AC-483D-BF11-FCA46E29D9C3}"/>
    <cellStyle name="ss2 3 3 2" xfId="37446" xr:uid="{EE676773-07B2-44AF-968D-110C42621D78}"/>
    <cellStyle name="ss2 3 3 3" xfId="37759" xr:uid="{2F75B211-AD45-4B27-A4E0-B901F85D70AF}"/>
    <cellStyle name="ss2 3 3 4" xfId="37855" xr:uid="{58ABB4DA-4C00-440E-872A-5EA19090D2D5}"/>
    <cellStyle name="ss2 3 3 5" xfId="38387" xr:uid="{D3FF6B43-362F-4F76-9172-239132CEAC0B}"/>
    <cellStyle name="ss2 3 3 6" xfId="38466" xr:uid="{CD586927-C593-41C4-9300-1E417DB5D73F}"/>
    <cellStyle name="ss2 3 3 7" xfId="38103" xr:uid="{D67EEEDC-8260-4B4E-9091-DDEC9B96961D}"/>
    <cellStyle name="ss2 3 3 8" xfId="37956" xr:uid="{B35D7E05-FC08-4305-B008-43B88EA98875}"/>
    <cellStyle name="ss2 3 3 9" xfId="38528" xr:uid="{5F9ED718-AE77-4473-936C-5DC8A838403B}"/>
    <cellStyle name="ss2 3 4" xfId="25679" xr:uid="{8490473F-C85A-4DA7-8900-5F13B00C2177}"/>
    <cellStyle name="ss2 3 5" xfId="16415" xr:uid="{6B02BFF6-3864-4161-BA38-970661D21A0B}"/>
    <cellStyle name="ss2 3 6" xfId="31718" xr:uid="{1CB625FF-326F-4948-8354-81E89617A1F8}"/>
    <cellStyle name="ss2 3 7" xfId="31868" xr:uid="{43D10E74-4A78-49B9-ABC9-B59D932F0AE8}"/>
    <cellStyle name="ss2 3 8" xfId="32662" xr:uid="{93BC4D8F-E2C5-4273-AB83-159B47331627}"/>
    <cellStyle name="ss2 3 9" xfId="34070" xr:uid="{F256C88C-66A6-4644-AC05-090751C49475}"/>
    <cellStyle name="ss2 4" xfId="6014" xr:uid="{EEA97D2A-495E-4B4A-B166-CB45122FAA24}"/>
    <cellStyle name="ss2 4 10" xfId="37247" xr:uid="{457D11C1-FE6D-4D8F-86AE-843CDC846EEE}"/>
    <cellStyle name="ss2 4 11" xfId="37307" xr:uid="{E19CE211-DC23-4288-B74B-A35957005C5A}"/>
    <cellStyle name="ss2 4 12" xfId="37315" xr:uid="{1E52B8A7-AE47-40A2-9A0E-07EF752310B1}"/>
    <cellStyle name="ss2 4 13" xfId="37321" xr:uid="{D8AEFE08-1063-4D41-B228-BD76043E5D56}"/>
    <cellStyle name="ss2 4 14" xfId="37399" xr:uid="{979ADA12-AC3F-4B01-AF84-B65A137FBFD2}"/>
    <cellStyle name="ss2 4 15" xfId="37719" xr:uid="{0D0EC993-3B73-4E13-A591-0D99B56E8F43}"/>
    <cellStyle name="ss2 4 16" xfId="37683" xr:uid="{F66A9025-A783-43A2-8E32-00729F8289EB}"/>
    <cellStyle name="ss2 4 17" xfId="38352" xr:uid="{3BB732AD-1D66-4EB1-AE2E-EDD722DFAD69}"/>
    <cellStyle name="ss2 4 18" xfId="37886" xr:uid="{E258BD48-9492-4F20-9BEA-48716B37F52B}"/>
    <cellStyle name="ss2 4 19" xfId="37955" xr:uid="{2670129A-E70F-4F3B-82F7-B363EE60C7CA}"/>
    <cellStyle name="ss2 4 2" xfId="11837" xr:uid="{8A0F3F6E-F498-40F1-8F41-F3B1F4C8425F}"/>
    <cellStyle name="ss2 4 2 10" xfId="37773" xr:uid="{7989ECE5-1E08-4D51-9DBF-4C46F6213693}"/>
    <cellStyle name="ss2 4 2 11" xfId="37637" xr:uid="{C3834BC3-A520-40FE-AF64-921C934B47A7}"/>
    <cellStyle name="ss2 4 2 12" xfId="38401" xr:uid="{9194A81C-7777-436D-8DEF-378C116D6E6F}"/>
    <cellStyle name="ss2 4 2 13" xfId="38473" xr:uid="{A59CF65C-358A-47F5-8899-B5A0BA5B61F3}"/>
    <cellStyle name="ss2 4 2 14" xfId="38138" xr:uid="{0AA611CE-D7DB-47E7-88B6-705FBC15CE58}"/>
    <cellStyle name="ss2 4 2 15" xfId="38262" xr:uid="{C4CC54CC-4F85-4A71-AE4D-F745103434C7}"/>
    <cellStyle name="ss2 4 2 16" xfId="38157" xr:uid="{8B5A295D-B8C0-4E5A-8F90-D50712F96F40}"/>
    <cellStyle name="ss2 4 2 2" xfId="23078" xr:uid="{605C868F-CAF1-4FBF-8817-E6B87FC2305F}"/>
    <cellStyle name="ss2 4 2 3" xfId="32565" xr:uid="{570DE1C7-D5D5-4448-A337-0592FAAC4F4E}"/>
    <cellStyle name="ss2 4 2 4" xfId="15558" xr:uid="{574FAF28-9DA0-4422-86D8-814200C4CD2D}"/>
    <cellStyle name="ss2 4 2 5" xfId="15211" xr:uid="{C8A9DE78-9BC9-4123-A7C2-494FABE4C3DE}"/>
    <cellStyle name="ss2 4 2 6" xfId="34613" xr:uid="{5625D2CA-BFBE-4CFF-AF14-861127E3BD76}"/>
    <cellStyle name="ss2 4 2 7" xfId="13699" xr:uid="{3736E0DE-D84C-4DF1-A625-183442194F31}"/>
    <cellStyle name="ss2 4 2 8" xfId="15170" xr:uid="{B1CA8799-731F-420D-BB30-4286A2EDA0E4}"/>
    <cellStyle name="ss2 4 2 9" xfId="37461" xr:uid="{64947099-9005-4E25-A93C-873041C16843}"/>
    <cellStyle name="ss2 4 20" xfId="38190" xr:uid="{3899FF36-4574-4D67-B57B-EF56E10CB60C}"/>
    <cellStyle name="ss2 4 21" xfId="38448" xr:uid="{AA5AD9D4-E2F4-40A8-80B4-43861FCF3311}"/>
    <cellStyle name="ss2 4 3" xfId="17988" xr:uid="{BC5C4FB4-8BE0-4B75-896F-531D61E867A2}"/>
    <cellStyle name="ss2 4 4" xfId="16691" xr:uid="{E0D6239C-74EB-46D6-A4BF-1F7260EB1CEE}"/>
    <cellStyle name="ss2 4 5" xfId="30303" xr:uid="{527D5564-BB17-4E08-ACBF-D31ABAB70631}"/>
    <cellStyle name="ss2 4 6" xfId="28374" xr:uid="{493F1D17-A9E6-4835-9536-B3479C51A1CC}"/>
    <cellStyle name="ss2 4 7" xfId="14104" xr:uid="{79F6AE0F-7BDF-42F3-AD49-CCB6E24D92B9}"/>
    <cellStyle name="ss2 4 8" xfId="22457" xr:uid="{F7D3ED7A-BE0C-4CCD-81C9-AB20EFB68C19}"/>
    <cellStyle name="ss2 4 9" xfId="32177" xr:uid="{E763E0D1-B842-4461-B12E-3493BD39EC37}"/>
    <cellStyle name="ss2 5" xfId="11287" xr:uid="{7E450C44-B3B6-4CE9-A138-7BF03BDF50B3}"/>
    <cellStyle name="ss2 5 10" xfId="38424" xr:uid="{768FDB9D-E065-47E6-8289-0AFC0B2CC05B}"/>
    <cellStyle name="ss2 5 11" xfId="38494" xr:uid="{A008EDD1-03B7-4A59-861C-AE69224086D0}"/>
    <cellStyle name="ss2 5 12" xfId="38106" xr:uid="{7D908CBD-9C3F-4B9A-A056-F036BBE8F7BB}"/>
    <cellStyle name="ss2 5 13" xfId="38114" xr:uid="{1D79D62C-7C3F-4554-B2D4-927BBDCB13FD}"/>
    <cellStyle name="ss2 5 14" xfId="38095" xr:uid="{002BFAE1-B0FD-43EA-9183-E1F79910463B}"/>
    <cellStyle name="ss2 5 15" xfId="38560" xr:uid="{5255712E-D37B-408E-BEEA-F22541EF3907}"/>
    <cellStyle name="ss2 5 2" xfId="22652" xr:uid="{3B8A9AF1-BD16-417C-9D53-F059EEEC2892}"/>
    <cellStyle name="ss2 5 3" xfId="26379" xr:uid="{ABC50AA6-604D-4A66-AFEF-DFB2670517E2}"/>
    <cellStyle name="ss2 5 4" xfId="32871" xr:uid="{415E8A0A-D482-4306-A04D-25DF4525D9FA}"/>
    <cellStyle name="ss2 5 5" xfId="22892" xr:uid="{FE726D30-E8BA-411F-A215-06F540796EFC}"/>
    <cellStyle name="ss2 5 6" xfId="28495" xr:uid="{60B8B850-DEF2-48C3-A764-259EC87E6D63}"/>
    <cellStyle name="ss2 5 7" xfId="37485" xr:uid="{A1036424-5C1E-42DD-8E9D-3B343BECB24C}"/>
    <cellStyle name="ss2 5 8" xfId="37796" xr:uid="{07B2229A-920B-4258-9034-530CF998C3BB}"/>
    <cellStyle name="ss2 5 9" xfId="37844" xr:uid="{672CD2E8-4D36-4721-94AF-DF7D4A1C962B}"/>
    <cellStyle name="ss2 6" xfId="15273" xr:uid="{549851C4-EE0A-4B43-9B58-939F4850B6ED}"/>
    <cellStyle name="ss2 7" xfId="35349" xr:uid="{0BDBB49E-809E-4BCA-88DE-1DD1AC433C5E}"/>
    <cellStyle name="ss2 8" xfId="35331" xr:uid="{765B9772-4B83-4C92-AB0B-AFC6BE1FF4D6}"/>
    <cellStyle name="ss2 9" xfId="37278" xr:uid="{2E95F9A7-A8F7-4535-AC13-FAA4241B51E9}"/>
    <cellStyle name="ssp " xfId="1819" xr:uid="{73C2D970-FDAB-4122-9C2B-6D03FE213923}"/>
    <cellStyle name="ssp  2" xfId="6689" xr:uid="{F43AB3F1-B915-40A5-B733-CB8DF22779FC}"/>
    <cellStyle name="ssp  2 2" xfId="18663" xr:uid="{C93B52B7-6CBF-4528-96C0-6198D2146033}"/>
    <cellStyle name="ssp  2 3" xfId="18947" xr:uid="{9260D6C8-FFC1-446F-B73E-8DFF37B6303A}"/>
    <cellStyle name="ssp  2 4" xfId="19393" xr:uid="{DAFDEFD9-8B16-41A0-9BA3-66FCD673819A}"/>
    <cellStyle name="ssp  2 5" xfId="31995" xr:uid="{7CE632F0-DB83-4F14-9BC3-457A8D7DDFFF}"/>
    <cellStyle name="ssp  2 6" xfId="14903" xr:uid="{7A17D6F6-C792-46D6-90A2-EE41315EB729}"/>
    <cellStyle name="ssp  3" xfId="37104" xr:uid="{A4E45579-E12E-4446-AD07-275E5320DBB9}"/>
    <cellStyle name="st" xfId="1820" xr:uid="{6D68F7DD-9915-4C1E-B157-77449F6FCFBC}"/>
    <cellStyle name="Standard_Erg.-Übersicht (VKT)" xfId="1821" xr:uid="{C87EC9CB-6F05-41A3-BEB8-F1CFBE9B2EEF}"/>
    <cellStyle name="Style 26" xfId="1822" xr:uid="{72C8D2EF-E2E1-446A-964C-73127E996C81}"/>
    <cellStyle name="STYLE1 - Style1" xfId="35258" xr:uid="{E4351D3D-CC2F-47DB-A317-A5613D9D8A22}"/>
    <cellStyle name="STYLE2 - Style2" xfId="35259" xr:uid="{26599DD3-72A5-49F3-8C57-96DA22C39728}"/>
    <cellStyle name="SubHeading" xfId="35260" xr:uid="{A16EB417-AEE0-4EAC-A23A-49DA3B7D4883}"/>
    <cellStyle name="t" xfId="1823" xr:uid="{6D2854DE-3D5D-43D8-BB35-C1F554A4A7B1}"/>
    <cellStyle name="t 2" xfId="6690" xr:uid="{4BA96B84-E985-4CB4-B5FF-872A3112EC0C}"/>
    <cellStyle name="t 2 2" xfId="18664" xr:uid="{1715BB82-D75B-4D4F-A4FD-E437C626D67F}"/>
    <cellStyle name="t 2 3" xfId="15078" xr:uid="{1A96822A-42F6-47C3-B04C-0BD5FADDDA28}"/>
    <cellStyle name="t 2 4" xfId="28841" xr:uid="{3DE98D00-74FC-47E0-8E0D-20E8B51CACD4}"/>
    <cellStyle name="t 2 5" xfId="32159" xr:uid="{05B01892-A12F-4983-87EE-5A0250FFF8BB}"/>
    <cellStyle name="t 2 6" xfId="34831" xr:uid="{C59DB2F3-18DE-41A8-9DEF-8193BAC05914}"/>
    <cellStyle name="t 3" xfId="37105" xr:uid="{82449DDB-6F93-49A4-900F-980E4039008D}"/>
    <cellStyle name="t_2007.04.13 (RSRI)" xfId="1824" xr:uid="{26521B40-53B2-43C4-B128-5BB1F402587F}"/>
    <cellStyle name="t_2007.04.13 (RSRI) 2" xfId="6691" xr:uid="{825EDCF1-1A71-4702-A86E-3AAC4A1A7328}"/>
    <cellStyle name="t_2007.04.13 (RSRI) 2 2" xfId="18665" xr:uid="{47B7EFB1-5E4B-4D8C-B2F0-AA0BFCA4CFE9}"/>
    <cellStyle name="t_2007.04.13 (RSRI) 2 3" xfId="19844" xr:uid="{DFA9DCFB-ACAF-47F7-983D-C42952C52639}"/>
    <cellStyle name="t_2007.04.13 (RSRI) 2 4" xfId="15473" xr:uid="{FDAE449B-00BA-496E-BAD9-96C025819A52}"/>
    <cellStyle name="t_2007.04.13 (RSRI) 2 5" xfId="14660" xr:uid="{CD51B4A8-D622-43FC-A1C3-B8866AB1FDC8}"/>
    <cellStyle name="t_2007.04.13 (RSRI) 2 6" xfId="17163" xr:uid="{C52864A6-F8A1-42A8-AA84-A5CF5BFB6E38}"/>
    <cellStyle name="t_2007.04.13 (RSRI) 3" xfId="37106" xr:uid="{AB594243-5309-4AD6-A785-6FB6AB9151A5}"/>
    <cellStyle name="t_2007.04.13 (RSRI)_BALANÇO" xfId="3959" xr:uid="{04C9F0DF-9154-4BB8-9E46-B2365E51EB45}"/>
    <cellStyle name="t_2007.04.13 (RSRI)_BALANÇO 2" xfId="8742" xr:uid="{39BBACDF-5F6F-436F-970B-09DC99A42FC6}"/>
    <cellStyle name="t_2007.04.13 (RSRI)_BALANÇO 2 2" xfId="20481" xr:uid="{FBA9A72F-DA26-4415-834D-3B8C3E49014C}"/>
    <cellStyle name="t_2007.04.13 (RSRI)_BALANÇO 2 3" xfId="13548" xr:uid="{B3BD10B7-7A42-450E-8176-A9416D4E12A2}"/>
    <cellStyle name="t_2007.04.13 (RSRI)_BALANÇO 2 4" xfId="29205" xr:uid="{92509AA5-B298-4557-BD1E-3D2131373A95}"/>
    <cellStyle name="t_2007.04.13 (RSRI)_BALANÇO 2 5" xfId="29329" xr:uid="{B9A55C77-1CF0-415F-BC22-82159521560C}"/>
    <cellStyle name="t_2007.04.13 (RSRI)_BALANÇO 2 6" xfId="21853" xr:uid="{C38AEB59-3E16-4A33-86E7-0EB44BAA87FE}"/>
    <cellStyle name="t_2007.04.13 (RSRI)_BALANÇO 3" xfId="11238" xr:uid="{86DC7F53-98B0-4131-8DE3-60D29360B921}"/>
    <cellStyle name="t_2007.04.13 (RSRI)_BALANÇO 3 2" xfId="12809" xr:uid="{00BA2620-8F15-4242-80FD-E8E3301182EB}"/>
    <cellStyle name="t_2007.04.13 (RSRI)_BALANÇO 3 2 2" xfId="24050" xr:uid="{9DCED9C9-322A-43BD-8F54-F4318FC27FB0}"/>
    <cellStyle name="t_2007.04.13 (RSRI)_BALANÇO 3 2 3" xfId="27753" xr:uid="{8E26F880-B52D-4D1C-9DDF-4CE8F806CB03}"/>
    <cellStyle name="t_2007.04.13 (RSRI)_BALANÇO 3 2 4" xfId="26535" xr:uid="{2A38249C-BAE4-4D32-98E0-5631E2530062}"/>
    <cellStyle name="t_2007.04.13 (RSRI)_BALANÇO 3 2 5" xfId="33225" xr:uid="{4D335D9C-0B07-4FA1-8040-8A4A453CD5AD}"/>
    <cellStyle name="t_2007.04.13 (RSRI)_BALANÇO 3 2 6" xfId="33484" xr:uid="{3C8BD500-CD45-4A20-9833-1F3C874A9D2C}"/>
    <cellStyle name="t_2007.04.13 (RSRI)_DF's" xfId="2943" xr:uid="{8DF27403-D313-4C1C-A6AF-7E3BAAD8E11D}"/>
    <cellStyle name="t_2007.04.13 (RSRI)_DF's 2" xfId="7726" xr:uid="{295B4F40-1E34-43CA-9D79-0E110F699A17}"/>
    <cellStyle name="t_2007.04.13 (RSRI)_DF's 2 2" xfId="19587" xr:uid="{F399D5B4-7910-465E-A26F-D15D6B1F3FBE}"/>
    <cellStyle name="t_2007.04.13 (RSRI)_DF's 2 3" xfId="17301" xr:uid="{A758AF14-5D0D-4830-81B4-ACCA13498744}"/>
    <cellStyle name="t_2007.04.13 (RSRI)_DF's 2 4" xfId="22059" xr:uid="{22A17EA9-F34B-4F1A-8855-FAB622D381C4}"/>
    <cellStyle name="t_2007.04.13 (RSRI)_DF's 2 5" xfId="31999" xr:uid="{60E0D7CC-57E1-47E4-A216-CCFCFFD4E3CC}"/>
    <cellStyle name="t_2007.04.13 (RSRI)_DF's 2 6" xfId="34777" xr:uid="{47DCEA1A-17BB-4860-ABF5-9A35990B0A11}"/>
    <cellStyle name="t_2007.04.13 (RSRI)_DF's 3" xfId="10740" xr:uid="{454A777C-7B0D-433B-9077-C70BFE76DF80}"/>
    <cellStyle name="t_2007.04.13 (RSRI)_DF's 3 2" xfId="12315" xr:uid="{0F789779-6D33-432A-B2BF-FB39BC33DE8A}"/>
    <cellStyle name="t_2007.04.13 (RSRI)_DF's 3 2 2" xfId="23556" xr:uid="{337F26C9-EB3D-4A54-BAA1-C72C79853ED1}"/>
    <cellStyle name="t_2007.04.13 (RSRI)_DF's 3 2 3" xfId="27259" xr:uid="{EC2E4F9C-F6EA-4460-B542-4C3D5A24175A}"/>
    <cellStyle name="t_2007.04.13 (RSRI)_DF's 3 2 4" xfId="15572" xr:uid="{08303AE7-8A9F-4487-8889-062ADC0711AD}"/>
    <cellStyle name="t_2007.04.13 (RSRI)_DF's 3 2 5" xfId="22785" xr:uid="{F92A4A55-AD32-4774-BC5C-5977343A1C1E}"/>
    <cellStyle name="t_2007.04.13 (RSRI)_DF's 3 2 6" xfId="29128" xr:uid="{21FEC203-B6F5-4F55-9625-09007B46A1EE}"/>
    <cellStyle name="t_2007.04.13 (RSRI)_EVOLUÇÃO OBRA" xfId="5949" xr:uid="{DBFE4D9D-7F65-462F-B33B-C8092132B89B}"/>
    <cellStyle name="t_2007.04.13 (RSRI)_EVOLUÇÃO OBRA 2" xfId="10234" xr:uid="{906716DA-7857-4472-AD2F-BFC77D31E3CA}"/>
    <cellStyle name="t_2007.04.13 (RSRI)_EVOLUÇÃO OBRA 2 2" xfId="21876" xr:uid="{77161D35-42DC-4AE7-862F-122BD2E7407F}"/>
    <cellStyle name="t_2007.04.13 (RSRI)_EVOLUÇÃO OBRA 2 3" xfId="25628" xr:uid="{BE390E83-697E-4BA5-9618-355B05FD517D}"/>
    <cellStyle name="t_2007.04.13 (RSRI)_EVOLUÇÃO OBRA 2 4" xfId="14465" xr:uid="{F0F4333B-87ED-4C8D-AE53-A9A05CB48202}"/>
    <cellStyle name="t_2007.04.13 (RSRI)_EVOLUÇÃO OBRA 2 5" xfId="28627" xr:uid="{41F9A666-47C2-4387-A5FC-F2156BAF694A}"/>
    <cellStyle name="t_2007.04.13 (RSRI)_EVOLUÇÃO OBRA 2 6" xfId="34399" xr:uid="{2448755A-809A-4D6D-A101-56C01A8F03CE}"/>
    <cellStyle name="t_2007.04.13 (RSRI)_EVOLUÇÃO OBRA 3" xfId="11751" xr:uid="{FA888B27-A519-4B28-A5FB-A62F403DB702}"/>
    <cellStyle name="t_2007.04.13 (RSRI)_EVOLUÇÃO OBRA 3 2" xfId="13307" xr:uid="{E5CE2819-0939-4B2F-8947-73717196784F}"/>
    <cellStyle name="t_2007.04.13 (RSRI)_EVOLUÇÃO OBRA 3 2 2" xfId="24548" xr:uid="{B5BC61FC-9FA9-47DA-968A-C4761AB54212}"/>
    <cellStyle name="t_2007.04.13 (RSRI)_EVOLUÇÃO OBRA 3 2 3" xfId="28249" xr:uid="{B47772F0-DAA3-495A-8F65-CF7C822E5CAE}"/>
    <cellStyle name="t_2007.04.13 (RSRI)_EVOLUÇÃO OBRA 3 2 4" xfId="15507" xr:uid="{E327308A-D944-4B01-893F-B5F2D8AEEF69}"/>
    <cellStyle name="t_2007.04.13 (RSRI)_EVOLUÇÃO OBRA 3 2 5" xfId="33655" xr:uid="{BECC3FB1-920B-4CBA-B0A8-D496B87AAC4B}"/>
    <cellStyle name="t_2007.04.13 (RSRI)_EVOLUÇÃO OBRA 3 2 6" xfId="35199" xr:uid="{4413D681-AE8B-4197-A8DD-24977B57EBFA}"/>
    <cellStyle name="t_2007.04.13 (RSRI)_VSO-4T08-2008.12.02" xfId="4939" xr:uid="{6CA07F02-3E81-4604-BB32-0B3141920D92}"/>
    <cellStyle name="t_2007.04.13 (RSRI)_VSO-4T08-2008.12.02 2" xfId="9226" xr:uid="{F990D4DF-4C28-4EB6-A7EA-F30FF5C275AF}"/>
    <cellStyle name="t_2007.04.13 (RSRI)_VSO-4T08-2008.12.02 2 2" xfId="20964" xr:uid="{5CC491DA-F7A9-4B50-A0A7-3B7701BE5C00}"/>
    <cellStyle name="t_2007.04.13 (RSRI)_VSO-4T08-2008.12.02 2 3" xfId="24776" xr:uid="{48761349-EEBB-4FCB-90EC-6B5378264F09}"/>
    <cellStyle name="t_2007.04.13 (RSRI)_VSO-4T08-2008.12.02 2 4" xfId="22940" xr:uid="{11E2275D-C2E7-4823-BCCC-B1E65BFD1CDE}"/>
    <cellStyle name="t_2007.04.13 (RSRI)_VSO-4T08-2008.12.02 2 5" xfId="32354" xr:uid="{7741C9DD-522F-4C4F-8B01-F90EAECBFA61}"/>
    <cellStyle name="t_2007.04.13 (RSRI)_VSO-4T08-2008.12.02 2 6" xfId="30783" xr:uid="{BFC13265-7093-4B39-B0F1-408DC31D8E77}"/>
    <cellStyle name="t_2007.04.13 (RSRI)_VSO-4T08-2008.12.02 3" xfId="37107" xr:uid="{5DDC75BA-F30D-401E-A519-CF3BAA2BAAC3}"/>
    <cellStyle name="t_2007.07.13 (RSRI)" xfId="1825" xr:uid="{024E8978-E9BC-4255-929C-3CE791A749F9}"/>
    <cellStyle name="t_2007.07.13 (RSRI) 2" xfId="6692" xr:uid="{2E23C95D-2628-4F60-A4A8-3AE979DC73E0}"/>
    <cellStyle name="t_2007.07.13 (RSRI) 2 2" xfId="18666" xr:uid="{8A7BA75E-2706-4A9A-B1D2-200A4A49A513}"/>
    <cellStyle name="t_2007.07.13 (RSRI) 2 3" xfId="15854" xr:uid="{2E9851DB-AF77-4E18-906B-38C0833783E2}"/>
    <cellStyle name="t_2007.07.13 (RSRI) 2 4" xfId="26762" xr:uid="{DD286E40-A5DC-492D-8F55-3EF6AE66FFD4}"/>
    <cellStyle name="t_2007.07.13 (RSRI) 2 5" xfId="32163" xr:uid="{42D79233-25E1-4FC4-82D3-CEAC07E7FC61}"/>
    <cellStyle name="t_2007.07.13 (RSRI) 2 6" xfId="32957" xr:uid="{8954AB69-DF6A-4DB8-96CF-992A320A164B}"/>
    <cellStyle name="t_2007.07.13 (RSRI) 3" xfId="37108" xr:uid="{0B2ACC19-5C2B-4E63-A6B9-28ACA448280A}"/>
    <cellStyle name="t_2007.07.13 (RSRI)_BALANÇO" xfId="3960" xr:uid="{2244CDB6-D4A1-4683-A375-8888956CC466}"/>
    <cellStyle name="t_2007.07.13 (RSRI)_BALANÇO 2" xfId="8743" xr:uid="{48A206D9-1D22-4EFC-BE17-3DCB2455E755}"/>
    <cellStyle name="t_2007.07.13 (RSRI)_BALANÇO 2 2" xfId="20482" xr:uid="{2DA281A3-ED83-4C94-AF35-F0A7D79418BE}"/>
    <cellStyle name="t_2007.07.13 (RSRI)_BALANÇO 2 3" xfId="13547" xr:uid="{BE9B0FA7-752B-459A-B766-A8489D4E126C}"/>
    <cellStyle name="t_2007.07.13 (RSRI)_BALANÇO 2 4" xfId="22617" xr:uid="{67FC15E2-723F-43A0-B3A4-7358D633BF7F}"/>
    <cellStyle name="t_2007.07.13 (RSRI)_BALANÇO 2 5" xfId="33145" xr:uid="{C7FF996E-5C4A-43D6-AB0A-C095E292E5A1}"/>
    <cellStyle name="t_2007.07.13 (RSRI)_BALANÇO 2 6" xfId="29090" xr:uid="{FE0B6BBC-1FCC-49C6-B59C-7F33F309677C}"/>
    <cellStyle name="t_2007.07.13 (RSRI)_BALANÇO 3" xfId="11239" xr:uid="{488024E8-E3AA-4492-8513-834886319A00}"/>
    <cellStyle name="t_2007.07.13 (RSRI)_BALANÇO 3 2" xfId="12810" xr:uid="{127953B5-C036-4100-B2FE-389CE6079BF9}"/>
    <cellStyle name="t_2007.07.13 (RSRI)_BALANÇO 3 2 2" xfId="24051" xr:uid="{2D7EB8E7-E648-433C-9218-A7F846AE12AE}"/>
    <cellStyle name="t_2007.07.13 (RSRI)_BALANÇO 3 2 3" xfId="27754" xr:uid="{EC250AFE-2C00-45AF-8AC4-7792E69FD79F}"/>
    <cellStyle name="t_2007.07.13 (RSRI)_BALANÇO 3 2 4" xfId="28430" xr:uid="{CF72D590-CBD4-40A7-9B4D-0BF11BA6F610}"/>
    <cellStyle name="t_2007.07.13 (RSRI)_BALANÇO 3 2 5" xfId="17673" xr:uid="{B6140633-39E1-45F7-A6CE-530877C969F4}"/>
    <cellStyle name="t_2007.07.13 (RSRI)_BALANÇO 3 2 6" xfId="29930" xr:uid="{0CCC3BE3-B134-4292-A41E-44CB7D30E73B}"/>
    <cellStyle name="t_2007.07.13 (RSRI)_DF's" xfId="2944" xr:uid="{DA792AD3-8599-446B-AE25-51E2A43DFFC2}"/>
    <cellStyle name="t_2007.07.13 (RSRI)_DF's 2" xfId="7727" xr:uid="{E60FFFD9-3114-40C5-8C05-54F7C8BE7324}"/>
    <cellStyle name="t_2007.07.13 (RSRI)_DF's 2 2" xfId="19588" xr:uid="{78A1C590-F9DE-4275-8969-A94559B67BA3}"/>
    <cellStyle name="t_2007.07.13 (RSRI)_DF's 2 3" xfId="18854" xr:uid="{9B30F677-ED6F-4653-9097-92DEEDE5516F}"/>
    <cellStyle name="t_2007.07.13 (RSRI)_DF's 2 4" xfId="30878" xr:uid="{C36F9A4C-ACDA-46AC-9CA5-D7C7F3FAC766}"/>
    <cellStyle name="t_2007.07.13 (RSRI)_DF's 2 5" xfId="32240" xr:uid="{7E25FB47-39E9-48A5-92B4-A29E29301B36}"/>
    <cellStyle name="t_2007.07.13 (RSRI)_DF's 2 6" xfId="33847" xr:uid="{6CF3976B-7849-4B09-AD35-EECBB3337EEA}"/>
    <cellStyle name="t_2007.07.13 (RSRI)_DF's 3" xfId="10741" xr:uid="{35CF0382-7B81-4779-A82C-E2DF08F21375}"/>
    <cellStyle name="t_2007.07.13 (RSRI)_DF's 3 2" xfId="12316" xr:uid="{48FC3E86-BE5A-47E8-B8C7-0997C5F5B0A8}"/>
    <cellStyle name="t_2007.07.13 (RSRI)_DF's 3 2 2" xfId="23557" xr:uid="{80778BB1-A0DD-4642-84FF-73EFF463B4B9}"/>
    <cellStyle name="t_2007.07.13 (RSRI)_DF's 3 2 3" xfId="27260" xr:uid="{340995BF-B24C-4680-966F-DCB4E5BA39FA}"/>
    <cellStyle name="t_2007.07.13 (RSRI)_DF's 3 2 4" xfId="28487" xr:uid="{28E7104D-D1EB-4A0E-9A3D-5FC7E2799E67}"/>
    <cellStyle name="t_2007.07.13 (RSRI)_DF's 3 2 5" xfId="19085" xr:uid="{ACA0570B-5CC2-4848-A3F4-056B2D9C92A9}"/>
    <cellStyle name="t_2007.07.13 (RSRI)_DF's 3 2 6" xfId="33931" xr:uid="{A8E7763F-708C-48C7-8A1C-E2E80F78857E}"/>
    <cellStyle name="t_2007.07.13 (RSRI)_EVOLUÇÃO OBRA" xfId="5950" xr:uid="{28B11189-7AAD-41D8-B096-16168CA6B045}"/>
    <cellStyle name="t_2007.07.13 (RSRI)_EVOLUÇÃO OBRA 2" xfId="10235" xr:uid="{BECDA0D0-ABEA-4A7B-A3FF-BCFCA3FE250E}"/>
    <cellStyle name="t_2007.07.13 (RSRI)_EVOLUÇÃO OBRA 2 2" xfId="21877" xr:uid="{E5112E4C-456D-406E-A6C4-0F3B7D83A374}"/>
    <cellStyle name="t_2007.07.13 (RSRI)_EVOLUÇÃO OBRA 2 3" xfId="25629" xr:uid="{1A65252E-4995-4A61-BCF6-3341EF0E56AF}"/>
    <cellStyle name="t_2007.07.13 (RSRI)_EVOLUÇÃO OBRA 2 4" xfId="17965" xr:uid="{925CF888-622D-424E-988C-9EE1D3D609CC}"/>
    <cellStyle name="t_2007.07.13 (RSRI)_EVOLUÇÃO OBRA 2 5" xfId="33148" xr:uid="{F234F29D-E6BA-4597-A814-D7AA87EA6376}"/>
    <cellStyle name="t_2007.07.13 (RSRI)_EVOLUÇÃO OBRA 2 6" xfId="30037" xr:uid="{9A595C00-38B1-4A20-A82F-ACC6CC89F8C4}"/>
    <cellStyle name="t_2007.07.13 (RSRI)_EVOLUÇÃO OBRA 3" xfId="11752" xr:uid="{0524E3F5-C1ED-4AE9-B26B-C3570862F1B9}"/>
    <cellStyle name="t_2007.07.13 (RSRI)_EVOLUÇÃO OBRA 3 2" xfId="13308" xr:uid="{367B85E6-1BCF-4F00-8846-8C9FC134CDCF}"/>
    <cellStyle name="t_2007.07.13 (RSRI)_EVOLUÇÃO OBRA 3 2 2" xfId="24549" xr:uid="{C0C3B9D5-4F30-41DD-9A2E-B941048236C8}"/>
    <cellStyle name="t_2007.07.13 (RSRI)_EVOLUÇÃO OBRA 3 2 3" xfId="28250" xr:uid="{573B0667-A2D6-450E-B127-69C280314ABF}"/>
    <cellStyle name="t_2007.07.13 (RSRI)_EVOLUÇÃO OBRA 3 2 4" xfId="22544" xr:uid="{414B1226-6976-468D-923C-7D15DC08913D}"/>
    <cellStyle name="t_2007.07.13 (RSRI)_EVOLUÇÃO OBRA 3 2 5" xfId="33656" xr:uid="{8CA6F0FF-AB5A-4B2F-94AA-8B0DC78D693A}"/>
    <cellStyle name="t_2007.07.13 (RSRI)_EVOLUÇÃO OBRA 3 2 6" xfId="35200" xr:uid="{43CDD49D-2D68-4A84-85DD-9B4BA42AC54A}"/>
    <cellStyle name="t_2007.07.13 (RSRI)_VSO-4T08-2008.12.02" xfId="4940" xr:uid="{4636653A-39F7-4DEB-A72E-6FB4EA14B75D}"/>
    <cellStyle name="t_2007.07.13 (RSRI)_VSO-4T08-2008.12.02 2" xfId="9227" xr:uid="{0F05810B-B832-48FA-B928-C4BF18D43319}"/>
    <cellStyle name="t_2007.07.13 (RSRI)_VSO-4T08-2008.12.02 2 2" xfId="20965" xr:uid="{1F02B988-0D62-48A0-8720-9A9F6E0F067D}"/>
    <cellStyle name="t_2007.07.13 (RSRI)_VSO-4T08-2008.12.02 2 3" xfId="24777" xr:uid="{DD40DDEB-9094-4FB3-BE91-6FB444EE7D41}"/>
    <cellStyle name="t_2007.07.13 (RSRI)_VSO-4T08-2008.12.02 2 4" xfId="17830" xr:uid="{3606C4E6-F4EF-4392-890E-68443090877D}"/>
    <cellStyle name="t_2007.07.13 (RSRI)_VSO-4T08-2008.12.02 2 5" xfId="20134" xr:uid="{93F5DB23-5A44-4435-8E94-CF1780D4308C}"/>
    <cellStyle name="t_2007.07.13 (RSRI)_VSO-4T08-2008.12.02 2 6" xfId="16035" xr:uid="{FBAD4182-9C6A-4D92-9595-0D6FEEA31BD7}"/>
    <cellStyle name="t_2007.07.13 (RSRI)_VSO-4T08-2008.12.02 3" xfId="37109" xr:uid="{A689407E-98CC-469F-8235-89DC814CBCB2}"/>
    <cellStyle name="t_lux_compsXM" xfId="1826" xr:uid="{07F69421-2306-47B0-8691-731D698BA163}"/>
    <cellStyle name="t_lux_compsXM 2" xfId="6693" xr:uid="{936F9FED-CD54-4284-9C9B-0A41EE6CA853}"/>
    <cellStyle name="t_lux_compsXM 2 2" xfId="18667" xr:uid="{76365CE3-EC2B-423D-8308-BD11B7FA08CB}"/>
    <cellStyle name="t_lux_compsXM 2 3" xfId="13956" xr:uid="{301E43D9-B1F8-47FC-B211-3033B260B160}"/>
    <cellStyle name="t_lux_compsXM 2 4" xfId="20266" xr:uid="{1C034329-6E41-401A-A25F-A7826AAB7484}"/>
    <cellStyle name="t_lux_compsXM 2 5" xfId="31555" xr:uid="{B2232E65-03BF-4F70-A639-E79B6B5DAC58}"/>
    <cellStyle name="t_lux_compsXM 2 6" xfId="31105" xr:uid="{E132783A-BF48-44BA-B542-46EF24D57818}"/>
    <cellStyle name="t_lux_compsXM 3" xfId="37110" xr:uid="{3156C103-95F2-4F68-BA9A-D707AF39BA3C}"/>
    <cellStyle name="t_lux_compsXM_2007.04.13 (RSRI)" xfId="1827" xr:uid="{1F552A29-00C8-4E4F-B3B3-C0811FD3BEAF}"/>
    <cellStyle name="t_lux_compsXM_2007.04.13 (RSRI) 2" xfId="6694" xr:uid="{972CFF8A-A0E1-40C1-BDF8-411863BCC6D0}"/>
    <cellStyle name="t_lux_compsXM_2007.04.13 (RSRI) 2 2" xfId="18668" xr:uid="{CA22D192-20BA-4BD8-B5B9-22FB5CB82DA9}"/>
    <cellStyle name="t_lux_compsXM_2007.04.13 (RSRI) 2 3" xfId="16611" xr:uid="{14C4F73A-581C-4885-BC03-72C9D2DFF365}"/>
    <cellStyle name="t_lux_compsXM_2007.04.13 (RSRI) 2 4" xfId="24860" xr:uid="{D613C0A3-5DC5-4547-8941-C01CD26E015D}"/>
    <cellStyle name="t_lux_compsXM_2007.04.13 (RSRI) 2 5" xfId="26279" xr:uid="{9DE8D59A-5A3F-411E-89AF-150C187B85F0}"/>
    <cellStyle name="t_lux_compsXM_2007.04.13 (RSRI) 2 6" xfId="16360" xr:uid="{D459FDCE-A6E5-4920-B4B7-9E527791E232}"/>
    <cellStyle name="t_lux_compsXM_2007.04.13 (RSRI) 3" xfId="37111" xr:uid="{CB62B518-74CC-479F-A91F-19C11D22DB2D}"/>
    <cellStyle name="t_lux_compsXM_2007.04.13 (RSRI)_BALANÇO" xfId="3961" xr:uid="{C2F88EB4-7AD7-49A4-8BEB-620AD257703C}"/>
    <cellStyle name="t_lux_compsXM_2007.04.13 (RSRI)_BALANÇO 2" xfId="8744" xr:uid="{41B7A525-3A26-4ED7-A95D-5CCBFA54EE55}"/>
    <cellStyle name="t_lux_compsXM_2007.04.13 (RSRI)_BALANÇO 2 2" xfId="20483" xr:uid="{C82C6229-EE7A-4BA2-88E5-9261DB42E9AB}"/>
    <cellStyle name="t_lux_compsXM_2007.04.13 (RSRI)_BALANÇO 2 3" xfId="13546" xr:uid="{EDB45977-AE9D-4944-8C0E-6F0D3062E9A1}"/>
    <cellStyle name="t_lux_compsXM_2007.04.13 (RSRI)_BALANÇO 2 4" xfId="18870" xr:uid="{579C4560-0391-416A-823D-26417C3F96E5}"/>
    <cellStyle name="t_lux_compsXM_2007.04.13 (RSRI)_BALANÇO 2 5" xfId="24921" xr:uid="{2C21F6F4-8540-4ABC-BFEC-47D83D0C2F50}"/>
    <cellStyle name="t_lux_compsXM_2007.04.13 (RSRI)_BALANÇO 2 6" xfId="17891" xr:uid="{F43D9DE6-2224-45F3-930B-30510161E28F}"/>
    <cellStyle name="t_lux_compsXM_2007.04.13 (RSRI)_BALANÇO 3" xfId="11240" xr:uid="{969B5B8F-65F7-4DED-8C95-8EEE75975464}"/>
    <cellStyle name="t_lux_compsXM_2007.04.13 (RSRI)_BALANÇO 3 2" xfId="12811" xr:uid="{49522E2A-08F8-43D1-860E-2B2A87C8761E}"/>
    <cellStyle name="t_lux_compsXM_2007.04.13 (RSRI)_BALANÇO 3 2 2" xfId="24052" xr:uid="{E6F467E3-028F-4A3D-8472-F26B9DA75A16}"/>
    <cellStyle name="t_lux_compsXM_2007.04.13 (RSRI)_BALANÇO 3 2 3" xfId="27755" xr:uid="{C48BF217-0190-4782-976E-0C4D1D9E881A}"/>
    <cellStyle name="t_lux_compsXM_2007.04.13 (RSRI)_BALANÇO 3 2 4" xfId="16226" xr:uid="{CF75ABE4-01CB-4E9F-97BE-842771AD2EC7}"/>
    <cellStyle name="t_lux_compsXM_2007.04.13 (RSRI)_BALANÇO 3 2 5" xfId="22498" xr:uid="{E03147AE-306F-449E-9B14-D77A135BE163}"/>
    <cellStyle name="t_lux_compsXM_2007.04.13 (RSRI)_BALANÇO 3 2 6" xfId="17153" xr:uid="{DEDF89D0-082C-4753-B7F6-4FD5B1B5F8FE}"/>
    <cellStyle name="t_lux_compsXM_2007.04.13 (RSRI)_DF's" xfId="2945" xr:uid="{D043B62C-76D4-4C6B-ADCC-312D71F9F7D2}"/>
    <cellStyle name="t_lux_compsXM_2007.04.13 (RSRI)_DF's 2" xfId="7728" xr:uid="{40351453-33C7-4FC0-9EE8-CF2DF61D23AF}"/>
    <cellStyle name="t_lux_compsXM_2007.04.13 (RSRI)_DF's 2 2" xfId="19589" xr:uid="{B6ACE953-BBA9-44B1-B025-633E270F72B9}"/>
    <cellStyle name="t_lux_compsXM_2007.04.13 (RSRI)_DF's 2 3" xfId="14992" xr:uid="{5CCCC93B-028D-47C0-A5F0-A46B13BFF461}"/>
    <cellStyle name="t_lux_compsXM_2007.04.13 (RSRI)_DF's 2 4" xfId="29867" xr:uid="{A7538F12-C8D1-492B-B75B-012E8176B463}"/>
    <cellStyle name="t_lux_compsXM_2007.04.13 (RSRI)_DF's 2 5" xfId="19430" xr:uid="{F840ECD0-B6DC-407B-97A3-5D73033C28E5}"/>
    <cellStyle name="t_lux_compsXM_2007.04.13 (RSRI)_DF's 2 6" xfId="31815" xr:uid="{F2286D4D-6DC3-4A68-B074-CC1D73EF8896}"/>
    <cellStyle name="t_lux_compsXM_2007.04.13 (RSRI)_DF's 3" xfId="10742" xr:uid="{459CDB6B-3D48-47B9-8CD8-DD491266AEA5}"/>
    <cellStyle name="t_lux_compsXM_2007.04.13 (RSRI)_DF's 3 2" xfId="12317" xr:uid="{A3EB687E-E353-4B35-A47A-7F325769BBB2}"/>
    <cellStyle name="t_lux_compsXM_2007.04.13 (RSRI)_DF's 3 2 2" xfId="23558" xr:uid="{A52183FF-5167-4C16-9516-C3D0A6DF16B4}"/>
    <cellStyle name="t_lux_compsXM_2007.04.13 (RSRI)_DF's 3 2 3" xfId="27261" xr:uid="{307D958D-9139-401B-A772-5E16C9089B76}"/>
    <cellStyle name="t_lux_compsXM_2007.04.13 (RSRI)_DF's 3 2 4" xfId="25774" xr:uid="{4383E4BD-0A3A-478B-9D6E-72515B048276}"/>
    <cellStyle name="t_lux_compsXM_2007.04.13 (RSRI)_DF's 3 2 5" xfId="30431" xr:uid="{8CDA8D29-6077-4CCA-B7BE-5BADDB2F5E14}"/>
    <cellStyle name="t_lux_compsXM_2007.04.13 (RSRI)_DF's 3 2 6" xfId="32697" xr:uid="{027B0539-CFDC-42E5-A824-FB441158B1FC}"/>
    <cellStyle name="t_lux_compsXM_2007.04.13 (RSRI)_EVOLUÇÃO OBRA" xfId="5951" xr:uid="{01D58D6F-89FB-4C77-8693-A27AEA1D506C}"/>
    <cellStyle name="t_lux_compsXM_2007.04.13 (RSRI)_EVOLUÇÃO OBRA 2" xfId="10236" xr:uid="{D457F321-740F-4296-8C69-4FF0D5E0CDEB}"/>
    <cellStyle name="t_lux_compsXM_2007.04.13 (RSRI)_EVOLUÇÃO OBRA 2 2" xfId="21878" xr:uid="{104D66CF-21DB-42A2-A92B-5DB96FB9E4CD}"/>
    <cellStyle name="t_lux_compsXM_2007.04.13 (RSRI)_EVOLUÇÃO OBRA 2 3" xfId="25630" xr:uid="{2B5E0688-4DF4-4A87-8498-6C192842FC14}"/>
    <cellStyle name="t_lux_compsXM_2007.04.13 (RSRI)_EVOLUÇÃO OBRA 2 4" xfId="21463" xr:uid="{FB166A1F-F319-4BC6-BF6F-6EF5B3FE1E45}"/>
    <cellStyle name="t_lux_compsXM_2007.04.13 (RSRI)_EVOLUÇÃO OBRA 2 5" xfId="29772" xr:uid="{43363244-90AC-432B-B1DF-CC7EA776DACF}"/>
    <cellStyle name="t_lux_compsXM_2007.04.13 (RSRI)_EVOLUÇÃO OBRA 2 6" xfId="31491" xr:uid="{B1F14A0D-FED5-426E-B336-EFD8C3D8D495}"/>
    <cellStyle name="t_lux_compsXM_2007.04.13 (RSRI)_EVOLUÇÃO OBRA 3" xfId="11753" xr:uid="{7397812C-6F8C-4FFF-8F43-C5E66FB593FE}"/>
    <cellStyle name="t_lux_compsXM_2007.04.13 (RSRI)_EVOLUÇÃO OBRA 3 2" xfId="13309" xr:uid="{022F8703-F0B5-4D82-9ED3-991008617C81}"/>
    <cellStyle name="t_lux_compsXM_2007.04.13 (RSRI)_EVOLUÇÃO OBRA 3 2 2" xfId="24550" xr:uid="{819C9DBC-DBA2-4261-8A98-686C04F0302E}"/>
    <cellStyle name="t_lux_compsXM_2007.04.13 (RSRI)_EVOLUÇÃO OBRA 3 2 3" xfId="28251" xr:uid="{0C10AA60-2776-42FE-B829-4C57AD9DB37B}"/>
    <cellStyle name="t_lux_compsXM_2007.04.13 (RSRI)_EVOLUÇÃO OBRA 3 2 4" xfId="16260" xr:uid="{A541DB92-29FA-426F-8A53-C145622CE211}"/>
    <cellStyle name="t_lux_compsXM_2007.04.13 (RSRI)_EVOLUÇÃO OBRA 3 2 5" xfId="33657" xr:uid="{CFACDF7D-B2EB-46CB-A41E-07101D76AA7A}"/>
    <cellStyle name="t_lux_compsXM_2007.04.13 (RSRI)_EVOLUÇÃO OBRA 3 2 6" xfId="35201" xr:uid="{454DF63D-E17C-435A-B03D-75AD4ACE4562}"/>
    <cellStyle name="t_lux_compsXM_2007.04.13 (RSRI)_VSO-4T08-2008.12.02" xfId="4941" xr:uid="{66412FB8-B52B-4CBC-8435-94591C41631C}"/>
    <cellStyle name="t_lux_compsXM_2007.04.13 (RSRI)_VSO-4T08-2008.12.02 2" xfId="9228" xr:uid="{9C22829A-3687-41E7-BBB8-91564BEE7EF2}"/>
    <cellStyle name="t_lux_compsXM_2007.04.13 (RSRI)_VSO-4T08-2008.12.02 2 2" xfId="20966" xr:uid="{53AE15D8-999D-43AD-90A6-87B31B9D1E77}"/>
    <cellStyle name="t_lux_compsXM_2007.04.13 (RSRI)_VSO-4T08-2008.12.02 2 3" xfId="24778" xr:uid="{8BDC04FA-1F5C-45FB-BA8E-DB94BD794448}"/>
    <cellStyle name="t_lux_compsXM_2007.04.13 (RSRI)_VSO-4T08-2008.12.02 2 4" xfId="26807" xr:uid="{9A7DCB9D-C4F7-4C60-908E-2623865B9BF2}"/>
    <cellStyle name="t_lux_compsXM_2007.04.13 (RSRI)_VSO-4T08-2008.12.02 2 5" xfId="15546" xr:uid="{9F81D83C-C661-4229-9A8D-6650486B2127}"/>
    <cellStyle name="t_lux_compsXM_2007.04.13 (RSRI)_VSO-4T08-2008.12.02 2 6" xfId="29224" xr:uid="{8CDB84CF-D53E-4364-95EF-A4CDC0AD9891}"/>
    <cellStyle name="t_lux_compsXM_2007.04.13 (RSRI)_VSO-4T08-2008.12.02 3" xfId="37112" xr:uid="{664ABBBF-B196-4D27-87DC-8759408645CE}"/>
    <cellStyle name="t_lux_compsXM_2007.07.13 (RSRI)" xfId="1828" xr:uid="{00153FB0-C27B-4EE1-B266-05C8406ABB3D}"/>
    <cellStyle name="t_lux_compsXM_2007.07.13 (RSRI) 2" xfId="6695" xr:uid="{B63D358E-5E49-4822-ABC5-30F535D7BB8B}"/>
    <cellStyle name="t_lux_compsXM_2007.07.13 (RSRI) 2 2" xfId="18669" xr:uid="{1E16AB26-1C76-4D49-8B62-6652C4BC0FF8}"/>
    <cellStyle name="t_lux_compsXM_2007.07.13 (RSRI) 2 3" xfId="21230" xr:uid="{DCBACB98-DF93-4BAA-A66D-C77C6E96F52B}"/>
    <cellStyle name="t_lux_compsXM_2007.07.13 (RSRI) 2 4" xfId="21061" xr:uid="{936CAEB6-CBF9-44C5-AE30-7C375661917D}"/>
    <cellStyle name="t_lux_compsXM_2007.07.13 (RSRI) 2 5" xfId="29812" xr:uid="{ED04B9F7-9522-4BA5-A7BD-6DB5D92018E2}"/>
    <cellStyle name="t_lux_compsXM_2007.07.13 (RSRI) 2 6" xfId="34325" xr:uid="{414ED3E6-E4A2-4C8D-9BC4-190C507AB4E8}"/>
    <cellStyle name="t_lux_compsXM_2007.07.13 (RSRI) 3" xfId="37113" xr:uid="{11BC7AA8-71B8-483D-8B78-AB20AD1EC9EF}"/>
    <cellStyle name="t_lux_compsXM_2007.07.13 (RSRI)_BALANÇO" xfId="3962" xr:uid="{67142F2D-D507-4793-A08A-17303F5965C9}"/>
    <cellStyle name="t_lux_compsXM_2007.07.13 (RSRI)_BALANÇO 2" xfId="8745" xr:uid="{4BC1817D-CC1D-4A27-A2D3-E85853F19D91}"/>
    <cellStyle name="t_lux_compsXM_2007.07.13 (RSRI)_BALANÇO 2 2" xfId="20484" xr:uid="{63D19AA3-3866-4DE4-B789-369D3607EE46}"/>
    <cellStyle name="t_lux_compsXM_2007.07.13 (RSRI)_BALANÇO 2 3" xfId="13545" xr:uid="{88508599-C4FB-4D73-AAAA-092DAAB6965B}"/>
    <cellStyle name="t_lux_compsXM_2007.07.13 (RSRI)_BALANÇO 2 4" xfId="30520" xr:uid="{B5E734F4-76F8-48D7-BCA1-FBFF47C78AB2}"/>
    <cellStyle name="t_lux_compsXM_2007.07.13 (RSRI)_BALANÇO 2 5" xfId="29431" xr:uid="{4FB44FBA-7422-492B-9562-048054FA9541}"/>
    <cellStyle name="t_lux_compsXM_2007.07.13 (RSRI)_BALANÇO 2 6" xfId="32653" xr:uid="{3360CCC6-02F7-4C31-A6EC-972979C040EF}"/>
    <cellStyle name="t_lux_compsXM_2007.07.13 (RSRI)_BALANÇO 3" xfId="11241" xr:uid="{0D80BF2A-55EC-49B0-912E-E855A327733F}"/>
    <cellStyle name="t_lux_compsXM_2007.07.13 (RSRI)_BALANÇO 3 2" xfId="12812" xr:uid="{7E4F56A3-C655-47DF-BD48-EA3584F3E26E}"/>
    <cellStyle name="t_lux_compsXM_2007.07.13 (RSRI)_BALANÇO 3 2 2" xfId="24053" xr:uid="{85A5CEE2-6C0E-4615-9836-23A1CB53FB0E}"/>
    <cellStyle name="t_lux_compsXM_2007.07.13 (RSRI)_BALANÇO 3 2 3" xfId="27756" xr:uid="{D3803D6B-C398-4771-BB97-58825D865250}"/>
    <cellStyle name="t_lux_compsXM_2007.07.13 (RSRI)_BALANÇO 3 2 4" xfId="17531" xr:uid="{961F24A5-8CA5-42E4-99F4-8AC145EA7AEF}"/>
    <cellStyle name="t_lux_compsXM_2007.07.13 (RSRI)_BALANÇO 3 2 5" xfId="15982" xr:uid="{5A4ECE12-660D-4056-B69B-41DBA2705920}"/>
    <cellStyle name="t_lux_compsXM_2007.07.13 (RSRI)_BALANÇO 3 2 6" xfId="33068" xr:uid="{1EA9F772-E9DF-4CB1-83FF-72F09B7DEA97}"/>
    <cellStyle name="t_lux_compsXM_2007.07.13 (RSRI)_DF's" xfId="2946" xr:uid="{349BD27B-EB8E-436E-88C0-33EA6189B61C}"/>
    <cellStyle name="t_lux_compsXM_2007.07.13 (RSRI)_DF's 2" xfId="7729" xr:uid="{F854D6E3-EED4-4E0A-8A02-607B98F73923}"/>
    <cellStyle name="t_lux_compsXM_2007.07.13 (RSRI)_DF's 2 2" xfId="19590" xr:uid="{C7583DCB-DE7B-4982-B48F-0FADF3BB7B57}"/>
    <cellStyle name="t_lux_compsXM_2007.07.13 (RSRI)_DF's 2 3" xfId="19749" xr:uid="{64A07534-01C6-4DBE-9232-FA23CD321540}"/>
    <cellStyle name="t_lux_compsXM_2007.07.13 (RSRI)_DF's 2 4" xfId="28772" xr:uid="{611B26B3-4C26-4E50-9D8B-6FC26F2ADC5D}"/>
    <cellStyle name="t_lux_compsXM_2007.07.13 (RSRI)_DF's 2 5" xfId="31872" xr:uid="{0F92674B-A0A4-4DD9-9489-B1C067F09A1F}"/>
    <cellStyle name="t_lux_compsXM_2007.07.13 (RSRI)_DF's 2 6" xfId="32608" xr:uid="{EDC64ED8-BB87-4A2D-8B3C-E0BD4E4B727B}"/>
    <cellStyle name="t_lux_compsXM_2007.07.13 (RSRI)_DF's 3" xfId="10743" xr:uid="{CA3B000A-890E-402E-B50A-CF2EB30A7FAD}"/>
    <cellStyle name="t_lux_compsXM_2007.07.13 (RSRI)_DF's 3 2" xfId="12318" xr:uid="{2E007FB0-87D7-4625-B4B1-DCAD9B4A9339}"/>
    <cellStyle name="t_lux_compsXM_2007.07.13 (RSRI)_DF's 3 2 2" xfId="23559" xr:uid="{AA8670E8-941E-4FE1-A19B-2A3B74EA09FE}"/>
    <cellStyle name="t_lux_compsXM_2007.07.13 (RSRI)_DF's 3 2 3" xfId="27262" xr:uid="{F1000205-13C4-4FD3-9739-FD6595591440}"/>
    <cellStyle name="t_lux_compsXM_2007.07.13 (RSRI)_DF's 3 2 4" xfId="24979" xr:uid="{7EC0A571-90B3-45CF-972F-0283E82D185D}"/>
    <cellStyle name="t_lux_compsXM_2007.07.13 (RSRI)_DF's 3 2 5" xfId="31825" xr:uid="{160903B0-7DE5-44FD-9AC8-90816C8E9F25}"/>
    <cellStyle name="t_lux_compsXM_2007.07.13 (RSRI)_DF's 3 2 6" xfId="34210" xr:uid="{A541C994-D797-4213-B3B3-3A145A5722D0}"/>
    <cellStyle name="t_lux_compsXM_2007.07.13 (RSRI)_EVOLUÇÃO OBRA" xfId="5952" xr:uid="{8025AD8C-F5B0-423E-8D7F-C585DB83D82F}"/>
    <cellStyle name="t_lux_compsXM_2007.07.13 (RSRI)_EVOLUÇÃO OBRA 2" xfId="10237" xr:uid="{7057DBBF-0E39-4D7A-AB95-652866130AE1}"/>
    <cellStyle name="t_lux_compsXM_2007.07.13 (RSRI)_EVOLUÇÃO OBRA 2 2" xfId="21879" xr:uid="{EEAFC9FD-689D-4202-9970-47BF7472DC89}"/>
    <cellStyle name="t_lux_compsXM_2007.07.13 (RSRI)_EVOLUÇÃO OBRA 2 3" xfId="25631" xr:uid="{70D51289-F1A4-4D92-B88B-AA9A10D720F6}"/>
    <cellStyle name="t_lux_compsXM_2007.07.13 (RSRI)_EVOLUÇÃO OBRA 2 4" xfId="30800" xr:uid="{7662B77B-9440-49C7-BE1A-4E9D51979246}"/>
    <cellStyle name="t_lux_compsXM_2007.07.13 (RSRI)_EVOLUÇÃO OBRA 2 5" xfId="17829" xr:uid="{C0D0B38D-4FE4-4A97-826E-8466032D6150}"/>
    <cellStyle name="t_lux_compsXM_2007.07.13 (RSRI)_EVOLUÇÃO OBRA 2 6" xfId="32140" xr:uid="{595E0325-7B19-475E-93A7-F2BDF8E6BD70}"/>
    <cellStyle name="t_lux_compsXM_2007.07.13 (RSRI)_EVOLUÇÃO OBRA 3" xfId="11754" xr:uid="{CE8C62E7-B98E-4653-B39F-BBFC319CFB5A}"/>
    <cellStyle name="t_lux_compsXM_2007.07.13 (RSRI)_EVOLUÇÃO OBRA 3 2" xfId="13310" xr:uid="{052EC3F1-76C9-4A5F-996F-072726607EC3}"/>
    <cellStyle name="t_lux_compsXM_2007.07.13 (RSRI)_EVOLUÇÃO OBRA 3 2 2" xfId="24551" xr:uid="{ABF2D89D-8D83-41A9-9C04-CC67957F3469}"/>
    <cellStyle name="t_lux_compsXM_2007.07.13 (RSRI)_EVOLUÇÃO OBRA 3 2 3" xfId="28252" xr:uid="{B0A5BF6E-6365-495C-9647-AB8D2FFFA633}"/>
    <cellStyle name="t_lux_compsXM_2007.07.13 (RSRI)_EVOLUÇÃO OBRA 3 2 4" xfId="14590" xr:uid="{8AF3160D-76A9-441C-AA7C-63283FB3A6B0}"/>
    <cellStyle name="t_lux_compsXM_2007.07.13 (RSRI)_EVOLUÇÃO OBRA 3 2 5" xfId="33658" xr:uid="{2F9A1D79-AB6A-4068-8A31-503413AD782F}"/>
    <cellStyle name="t_lux_compsXM_2007.07.13 (RSRI)_EVOLUÇÃO OBRA 3 2 6" xfId="35202" xr:uid="{13E6EEAB-459F-40B8-AAFC-8F76436C2384}"/>
    <cellStyle name="t_lux_compsXM_2007.07.13 (RSRI)_VSO-4T08-2008.12.02" xfId="4942" xr:uid="{CE70CF89-CC72-4161-ABAD-0080195E789F}"/>
    <cellStyle name="t_lux_compsXM_2007.07.13 (RSRI)_VSO-4T08-2008.12.02 2" xfId="9229" xr:uid="{645561CA-92D4-4750-A0EA-B7F1C28EF02B}"/>
    <cellStyle name="t_lux_compsXM_2007.07.13 (RSRI)_VSO-4T08-2008.12.02 2 2" xfId="20967" xr:uid="{97FEF7B9-8525-4FBA-8431-80B9FE7F6F14}"/>
    <cellStyle name="t_lux_compsXM_2007.07.13 (RSRI)_VSO-4T08-2008.12.02 2 3" xfId="24779" xr:uid="{50BE79C3-E7F5-485E-9859-566D5C79178C}"/>
    <cellStyle name="t_lux_compsXM_2007.07.13 (RSRI)_VSO-4T08-2008.12.02 2 4" xfId="13867" xr:uid="{3B54E252-FBAC-481B-93BA-A7A97ACE5A71}"/>
    <cellStyle name="t_lux_compsXM_2007.07.13 (RSRI)_VSO-4T08-2008.12.02 2 5" xfId="16590" xr:uid="{6C15DE73-EDB3-4B0C-9931-85F08A49998A}"/>
    <cellStyle name="t_lux_compsXM_2007.07.13 (RSRI)_VSO-4T08-2008.12.02 2 6" xfId="33952" xr:uid="{F085F148-DFF9-4C39-93BE-108AA7990D87}"/>
    <cellStyle name="t_lux_compsXM_2007.07.13 (RSRI)_VSO-4T08-2008.12.02 3" xfId="37114" xr:uid="{47D64896-536B-4B73-88AC-CF8AD820F677}"/>
    <cellStyle name="t_Manager" xfId="1829" xr:uid="{EAAA7BBE-AC37-48CE-83E9-515B11FCF92D}"/>
    <cellStyle name="t_Manager 2" xfId="6696" xr:uid="{8A66F0D3-EB75-4F74-814D-11C4EBE9C7D8}"/>
    <cellStyle name="t_Manager 2 2" xfId="18670" xr:uid="{514F45EA-D1C3-4879-BAB1-B639DDA024FA}"/>
    <cellStyle name="t_Manager 2 3" xfId="17388" xr:uid="{23D873D5-DF4E-4513-A2D6-F15907744478}"/>
    <cellStyle name="t_Manager 2 4" xfId="26672" xr:uid="{88A214A7-A1E0-4829-BD57-653C9D083A7D}"/>
    <cellStyle name="t_Manager 2 5" xfId="17693" xr:uid="{2AE30724-577C-40DA-920A-1B045AC781D8}"/>
    <cellStyle name="t_Manager 2 6" xfId="31765" xr:uid="{29E24C14-DB5F-4FE7-9A9D-57E3FADBD379}"/>
    <cellStyle name="t_Manager 3" xfId="37115" xr:uid="{212761B6-D7A1-45D4-AAB5-EC3B3AA297C8}"/>
    <cellStyle name="t_Manager_2007.04.13 (RSRI)" xfId="1830" xr:uid="{FA19DA50-B5D8-4434-AA9D-A61D32E802B3}"/>
    <cellStyle name="t_Manager_2007.04.13 (RSRI) 2" xfId="6697" xr:uid="{2CB85DF5-0C21-4884-A68E-323372D16808}"/>
    <cellStyle name="t_Manager_2007.04.13 (RSRI) 2 2" xfId="18671" xr:uid="{EF35C5FD-3838-4BF0-ACAD-EF0F90E1BF9C}"/>
    <cellStyle name="t_Manager_2007.04.13 (RSRI) 2 3" xfId="18946" xr:uid="{849B3B79-A369-427A-B297-434FE036BF77}"/>
    <cellStyle name="t_Manager_2007.04.13 (RSRI) 2 4" xfId="13876" xr:uid="{EF51EA71-8CC9-4726-AE8D-CEEE275485FB}"/>
    <cellStyle name="t_Manager_2007.04.13 (RSRI) 2 5" xfId="20360" xr:uid="{BC923D33-4191-4B41-9A1E-31FBA86D7CA6}"/>
    <cellStyle name="t_Manager_2007.04.13 (RSRI) 2 6" xfId="30661" xr:uid="{A46319BC-9278-400D-A469-669A50F811DA}"/>
    <cellStyle name="t_Manager_2007.04.13 (RSRI) 3" xfId="37116" xr:uid="{38225B1C-971C-42A4-A241-6C6FF3282EDA}"/>
    <cellStyle name="t_Manager_2007.04.13 (RSRI)_BALANÇO" xfId="3963" xr:uid="{2D8369D1-2432-497F-AF6A-51B8DA1B47FD}"/>
    <cellStyle name="t_Manager_2007.04.13 (RSRI)_BALANÇO 2" xfId="8746" xr:uid="{327D04F1-360F-4F00-96D9-4F9793A498AC}"/>
    <cellStyle name="t_Manager_2007.04.13 (RSRI)_BALANÇO 2 2" xfId="20485" xr:uid="{9D4D5457-A283-4B9A-B872-5E66901BBCFF}"/>
    <cellStyle name="t_Manager_2007.04.13 (RSRI)_BALANÇO 2 3" xfId="13544" xr:uid="{90524FAC-D93E-45D8-881B-FD2E3A8365A6}"/>
    <cellStyle name="t_Manager_2007.04.13 (RSRI)_BALANÇO 2 4" xfId="29517" xr:uid="{93A46A31-6298-4C3B-8F8A-E14FE4B0DF3F}"/>
    <cellStyle name="t_Manager_2007.04.13 (RSRI)_BALANÇO 2 5" xfId="15337" xr:uid="{AAADA0B9-1175-4DD4-B9EE-87AD6CF8F813}"/>
    <cellStyle name="t_Manager_2007.04.13 (RSRI)_BALANÇO 2 6" xfId="33326" xr:uid="{418DAA90-AFE1-43D8-AFA3-32BB0F4E74AD}"/>
    <cellStyle name="t_Manager_2007.04.13 (RSRI)_BALANÇO 3" xfId="11242" xr:uid="{37EE1571-5148-4F2F-BE18-0B344ABBC8BC}"/>
    <cellStyle name="t_Manager_2007.04.13 (RSRI)_BALANÇO 3 2" xfId="12813" xr:uid="{7AD6ED9C-9206-4D77-BCEB-B9FDC3F24656}"/>
    <cellStyle name="t_Manager_2007.04.13 (RSRI)_BALANÇO 3 2 2" xfId="24054" xr:uid="{1107D1E0-2A6D-4B88-9911-BC29254D1B64}"/>
    <cellStyle name="t_Manager_2007.04.13 (RSRI)_BALANÇO 3 2 3" xfId="27757" xr:uid="{D84FFFFE-D96E-4269-A8A3-C5250A9B548F}"/>
    <cellStyle name="t_Manager_2007.04.13 (RSRI)_BALANÇO 3 2 4" xfId="15438" xr:uid="{3ED1B7F6-6161-4224-ABCD-E140436766F3}"/>
    <cellStyle name="t_Manager_2007.04.13 (RSRI)_BALANÇO 3 2 5" xfId="16296" xr:uid="{943B9CC9-C3D7-401A-A795-E2A54315B647}"/>
    <cellStyle name="t_Manager_2007.04.13 (RSRI)_BALANÇO 3 2 6" xfId="21942" xr:uid="{D93DA4B1-3CEF-4654-AF2D-9D70A3B6CA67}"/>
    <cellStyle name="t_Manager_2007.04.13 (RSRI)_DF's" xfId="2947" xr:uid="{40110AC9-3E2E-4190-8F1A-843E9E5907BD}"/>
    <cellStyle name="t_Manager_2007.04.13 (RSRI)_DF's 2" xfId="7730" xr:uid="{73A54710-D158-4796-BEF6-77124F46CB21}"/>
    <cellStyle name="t_Manager_2007.04.13 (RSRI)_DF's 2 2" xfId="19591" xr:uid="{FEA09EB8-633E-4FEF-A68F-6343601C659F}"/>
    <cellStyle name="t_Manager_2007.04.13 (RSRI)_DF's 2 3" xfId="15764" xr:uid="{F41FDDE2-8438-438C-BDC6-A4AEAB4E6A40}"/>
    <cellStyle name="t_Manager_2007.04.13 (RSRI)_DF's 2 4" xfId="17346" xr:uid="{2D6D108D-B5DA-4FA1-BEE0-A03706D3A7AB}"/>
    <cellStyle name="t_Manager_2007.04.13 (RSRI)_DF's 2 5" xfId="17637" xr:uid="{FAC6D8F4-C7BC-46A5-9FF7-C401AE333735}"/>
    <cellStyle name="t_Manager_2007.04.13 (RSRI)_DF's 2 6" xfId="22022" xr:uid="{B7DB0F2C-89E2-4942-87CA-73BC3A2894BE}"/>
    <cellStyle name="t_Manager_2007.04.13 (RSRI)_DF's 3" xfId="10744" xr:uid="{E6CDE185-42EF-410A-8873-536583992B5C}"/>
    <cellStyle name="t_Manager_2007.04.13 (RSRI)_DF's 3 2" xfId="12319" xr:uid="{878B3B0E-D5DA-41E8-B397-A2BA064A3928}"/>
    <cellStyle name="t_Manager_2007.04.13 (RSRI)_DF's 3 2 2" xfId="23560" xr:uid="{83677C79-6767-44D1-B596-BABF1360E69E}"/>
    <cellStyle name="t_Manager_2007.04.13 (RSRI)_DF's 3 2 3" xfId="27263" xr:uid="{F7087AB1-3E93-42A3-8090-FA779B7CDD0F}"/>
    <cellStyle name="t_Manager_2007.04.13 (RSRI)_DF's 3 2 4" xfId="22365" xr:uid="{E2C08665-6684-4B7A-8FB6-73D2EE4A10AE}"/>
    <cellStyle name="t_Manager_2007.04.13 (RSRI)_DF's 3 2 5" xfId="13668" xr:uid="{147E3E95-A8A9-4075-9985-4D1C7ED2F0AA}"/>
    <cellStyle name="t_Manager_2007.04.13 (RSRI)_DF's 3 2 6" xfId="33175" xr:uid="{CC2B18DE-790D-4129-8392-FEBFEEA7CA8C}"/>
    <cellStyle name="t_Manager_2007.04.13 (RSRI)_EVOLUÇÃO OBRA" xfId="5953" xr:uid="{2E8E6916-72FB-4E7C-B564-A44F4C2B24AB}"/>
    <cellStyle name="t_Manager_2007.04.13 (RSRI)_EVOLUÇÃO OBRA 2" xfId="10238" xr:uid="{8E378C74-27C5-4438-A5B7-D537655123D4}"/>
    <cellStyle name="t_Manager_2007.04.13 (RSRI)_EVOLUÇÃO OBRA 2 2" xfId="21880" xr:uid="{42D5C0E8-8D4C-4746-9771-B04F33FE4E65}"/>
    <cellStyle name="t_Manager_2007.04.13 (RSRI)_EVOLUÇÃO OBRA 2 3" xfId="25632" xr:uid="{268C72F3-B063-4A63-AD93-54101D6F7F14}"/>
    <cellStyle name="t_Manager_2007.04.13 (RSRI)_EVOLUÇÃO OBRA 2 4" xfId="29792" xr:uid="{3E0E0942-DEE7-407F-936D-D93CE324091A}"/>
    <cellStyle name="t_Manager_2007.04.13 (RSRI)_EVOLUÇÃO OBRA 2 5" xfId="33006" xr:uid="{4C5EDD39-34C5-4613-9B0E-2CFF7A82ACB4}"/>
    <cellStyle name="t_Manager_2007.04.13 (RSRI)_EVOLUÇÃO OBRA 2 6" xfId="30340" xr:uid="{E5964F87-7E9A-42C6-B8BA-3B44D8070CDE}"/>
    <cellStyle name="t_Manager_2007.04.13 (RSRI)_EVOLUÇÃO OBRA 3" xfId="11755" xr:uid="{FC89FC09-4A71-4F46-83DD-B13DEFC8C8EE}"/>
    <cellStyle name="t_Manager_2007.04.13 (RSRI)_EVOLUÇÃO OBRA 3 2" xfId="13311" xr:uid="{F97D7F29-19D6-4CD0-9A49-33BC43B4FB58}"/>
    <cellStyle name="t_Manager_2007.04.13 (RSRI)_EVOLUÇÃO OBRA 3 2 2" xfId="24552" xr:uid="{0CE8EB40-6C78-4BFC-888B-77F0904AAE78}"/>
    <cellStyle name="t_Manager_2007.04.13 (RSRI)_EVOLUÇÃO OBRA 3 2 3" xfId="28253" xr:uid="{7C93461E-D9FE-4E37-AA42-B533027AA269}"/>
    <cellStyle name="t_Manager_2007.04.13 (RSRI)_EVOLUÇÃO OBRA 3 2 4" xfId="17033" xr:uid="{985E07B7-BE73-4388-BB4A-7D1E5606D86B}"/>
    <cellStyle name="t_Manager_2007.04.13 (RSRI)_EVOLUÇÃO OBRA 3 2 5" xfId="33659" xr:uid="{E5D4B6CB-01FC-4AB6-AB18-E23BA8B9CCD5}"/>
    <cellStyle name="t_Manager_2007.04.13 (RSRI)_EVOLUÇÃO OBRA 3 2 6" xfId="35203" xr:uid="{233E13E8-249B-4AD3-9F2E-D7B28C9C4367}"/>
    <cellStyle name="t_Manager_2007.04.13 (RSRI)_VSO-4T08-2008.12.02" xfId="4943" xr:uid="{46FC400D-6D95-44EE-A0CA-E407299BD623}"/>
    <cellStyle name="t_Manager_2007.04.13 (RSRI)_VSO-4T08-2008.12.02 2" xfId="9230" xr:uid="{AD79A7E7-B146-41A2-B100-A1D7EDA2A58C}"/>
    <cellStyle name="t_Manager_2007.04.13 (RSRI)_VSO-4T08-2008.12.02 2 2" xfId="20968" xr:uid="{F4F0912B-CE5B-4234-A454-5E2339975C9B}"/>
    <cellStyle name="t_Manager_2007.04.13 (RSRI)_VSO-4T08-2008.12.02 2 3" xfId="24780" xr:uid="{1F7E447D-5CFF-4E15-BBF8-FEBD7B83B7B9}"/>
    <cellStyle name="t_Manager_2007.04.13 (RSRI)_VSO-4T08-2008.12.02 2 4" xfId="30826" xr:uid="{7F55763A-268A-405A-B9E5-012C1AE6D2BF}"/>
    <cellStyle name="t_Manager_2007.04.13 (RSRI)_VSO-4T08-2008.12.02 2 5" xfId="20331" xr:uid="{25AB03A1-9534-4C81-831D-864D33336402}"/>
    <cellStyle name="t_Manager_2007.04.13 (RSRI)_VSO-4T08-2008.12.02 2 6" xfId="31573" xr:uid="{DA7A253A-EC45-42CE-9860-135F8A638049}"/>
    <cellStyle name="t_Manager_2007.04.13 (RSRI)_VSO-4T08-2008.12.02 3" xfId="37117" xr:uid="{9B283399-DE7A-4974-A13F-CA46158A0701}"/>
    <cellStyle name="t_Manager_2007.07.13 (RSRI)" xfId="1831" xr:uid="{9ACE8A0C-B21E-4CCD-AAC8-5412E9D0734C}"/>
    <cellStyle name="t_Manager_2007.07.13 (RSRI) 2" xfId="6698" xr:uid="{F6FD8029-FCC6-4A6B-8921-C27DF2995AE7}"/>
    <cellStyle name="t_Manager_2007.07.13 (RSRI) 2 2" xfId="18672" xr:uid="{01244360-2347-480E-9121-072E7A7E81AF}"/>
    <cellStyle name="t_Manager_2007.07.13 (RSRI) 2 3" xfId="15077" xr:uid="{2EB8740D-3604-4F93-87C4-E996A7A92144}"/>
    <cellStyle name="t_Manager_2007.07.13 (RSRI) 2 4" xfId="28840" xr:uid="{C309EE97-3E3B-47A0-8157-1A2F4582C3D8}"/>
    <cellStyle name="t_Manager_2007.07.13 (RSRI) 2 5" xfId="33038" xr:uid="{95224FBC-9CB3-49AC-A77C-0FA917153662}"/>
    <cellStyle name="t_Manager_2007.07.13 (RSRI) 2 6" xfId="34688" xr:uid="{6F228DF7-FEDD-4165-85D0-73D3A47F1E75}"/>
    <cellStyle name="t_Manager_2007.07.13 (RSRI) 3" xfId="37118" xr:uid="{3CB42A60-3C65-48C7-84D2-D4548B307D7E}"/>
    <cellStyle name="t_Manager_2007.07.13 (RSRI)_BALANÇO" xfId="3964" xr:uid="{8BD537FF-BCBF-4D26-A1F2-47DEE7AF14FB}"/>
    <cellStyle name="t_Manager_2007.07.13 (RSRI)_BALANÇO 2" xfId="8747" xr:uid="{022E0598-D53A-463F-9B32-FFFA7BC85E5F}"/>
    <cellStyle name="t_Manager_2007.07.13 (RSRI)_BALANÇO 2 2" xfId="20486" xr:uid="{57C2B183-A3D5-445C-AAC0-383635C8D773}"/>
    <cellStyle name="t_Manager_2007.07.13 (RSRI)_BALANÇO 2 3" xfId="21025" xr:uid="{B02CE3C7-BD3B-4F32-9349-55EEBE0A0B2E}"/>
    <cellStyle name="t_Manager_2007.07.13 (RSRI)_BALANÇO 2 4" xfId="22439" xr:uid="{4BEE36F5-313E-4999-959C-C748623CC1A2}"/>
    <cellStyle name="t_Manager_2007.07.13 (RSRI)_BALANÇO 2 5" xfId="31906" xr:uid="{2E6C4D48-73E6-4B7D-9D8E-EBEA0BEA1B2D}"/>
    <cellStyle name="t_Manager_2007.07.13 (RSRI)_BALANÇO 2 6" xfId="32895" xr:uid="{58DA5EC7-D3BE-4B4D-8599-2418F1D51776}"/>
    <cellStyle name="t_Manager_2007.07.13 (RSRI)_BALANÇO 3" xfId="11243" xr:uid="{63943A3E-ADC3-4C0C-B101-1046518A6D8D}"/>
    <cellStyle name="t_Manager_2007.07.13 (RSRI)_BALANÇO 3 2" xfId="12814" xr:uid="{B4111E77-9F1A-4597-B009-9E27129F6205}"/>
    <cellStyle name="t_Manager_2007.07.13 (RSRI)_BALANÇO 3 2 2" xfId="24055" xr:uid="{6EA2DF50-7834-498A-AF21-1B336A348436}"/>
    <cellStyle name="t_Manager_2007.07.13 (RSRI)_BALANÇO 3 2 3" xfId="27758" xr:uid="{F0A65BF3-9283-4616-97AF-355C872E3C6E}"/>
    <cellStyle name="t_Manager_2007.07.13 (RSRI)_BALANÇO 3 2 4" xfId="16939" xr:uid="{FF0A835C-19B3-49C6-93FD-3B6EF326DB7B}"/>
    <cellStyle name="t_Manager_2007.07.13 (RSRI)_BALANÇO 3 2 5" xfId="29346" xr:uid="{6EF4ED80-8DB3-454A-B00C-3870DD9FEA24}"/>
    <cellStyle name="t_Manager_2007.07.13 (RSRI)_BALANÇO 3 2 6" xfId="15335" xr:uid="{4CBE77A5-1B2D-4DE5-A2CB-FDA7D578B8AB}"/>
    <cellStyle name="t_Manager_2007.07.13 (RSRI)_DF's" xfId="2948" xr:uid="{4F1082BF-69A8-4A22-A00F-CF5D61067683}"/>
    <cellStyle name="t_Manager_2007.07.13 (RSRI)_DF's 2" xfId="7731" xr:uid="{99C04E2B-3FF3-4EAB-9178-D53B7FBDEBA5}"/>
    <cellStyle name="t_Manager_2007.07.13 (RSRI)_DF's 2 2" xfId="19592" xr:uid="{FBDE0361-3D92-435B-8D1F-E8AFECC6E07B}"/>
    <cellStyle name="t_Manager_2007.07.13 (RSRI)_DF's 2 3" xfId="13712" xr:uid="{2272F7A4-DAAD-4699-8F71-371212C44239}"/>
    <cellStyle name="t_Manager_2007.07.13 (RSRI)_DF's 2 4" xfId="30243" xr:uid="{AC316430-1E82-4A78-8293-87FEEA6A24DB}"/>
    <cellStyle name="t_Manager_2007.07.13 (RSRI)_DF's 2 5" xfId="28994" xr:uid="{AF3BBDB9-8BBD-4846-A4FC-A320BA118FED}"/>
    <cellStyle name="t_Manager_2007.07.13 (RSRI)_DF's 2 6" xfId="31323" xr:uid="{74728322-FE21-4CF8-91EC-8BA6214C561A}"/>
    <cellStyle name="t_Manager_2007.07.13 (RSRI)_DF's 3" xfId="10745" xr:uid="{7707E35C-CBB6-419E-9AE9-9FA1BF3DCA62}"/>
    <cellStyle name="t_Manager_2007.07.13 (RSRI)_DF's 3 2" xfId="12320" xr:uid="{A68099E0-EDDF-4E84-A935-578E99F86328}"/>
    <cellStyle name="t_Manager_2007.07.13 (RSRI)_DF's 3 2 2" xfId="23561" xr:uid="{C2AB3FF2-0B78-4EB9-83A2-B828184F621F}"/>
    <cellStyle name="t_Manager_2007.07.13 (RSRI)_DF's 3 2 3" xfId="27264" xr:uid="{52092132-D792-4FBB-83C4-D835C66449F0}"/>
    <cellStyle name="t_Manager_2007.07.13 (RSRI)_DF's 3 2 4" xfId="17021" xr:uid="{8D0F8F7C-1BE6-484E-89CA-3F4D461BC37C}"/>
    <cellStyle name="t_Manager_2007.07.13 (RSRI)_DF's 3 2 5" xfId="14511" xr:uid="{D82EA5FC-FEF4-4CD2-B953-8652DFBE4593}"/>
    <cellStyle name="t_Manager_2007.07.13 (RSRI)_DF's 3 2 6" xfId="34363" xr:uid="{CFA4364A-7861-4DB7-A073-0B643829EB79}"/>
    <cellStyle name="t_Manager_2007.07.13 (RSRI)_EVOLUÇÃO OBRA" xfId="5954" xr:uid="{85494EA5-88FF-4ABB-9AC7-9419F7BAC3F2}"/>
    <cellStyle name="t_Manager_2007.07.13 (RSRI)_EVOLUÇÃO OBRA 2" xfId="10239" xr:uid="{CFF53476-0E1E-43BC-A77C-C51409A58F02}"/>
    <cellStyle name="t_Manager_2007.07.13 (RSRI)_EVOLUÇÃO OBRA 2 2" xfId="21881" xr:uid="{3279FB0E-80C9-473F-B5FC-7BB95E919A0C}"/>
    <cellStyle name="t_Manager_2007.07.13 (RSRI)_EVOLUÇÃO OBRA 2 3" xfId="25633" xr:uid="{174FDA64-A1A8-4E91-8409-E2C9D6E51F69}"/>
    <cellStyle name="t_Manager_2007.07.13 (RSRI)_EVOLUÇÃO OBRA 2 4" xfId="28611" xr:uid="{1A323F07-86F4-4A49-B70A-47CA656D465A}"/>
    <cellStyle name="t_Manager_2007.07.13 (RSRI)_EVOLUÇÃO OBRA 2 5" xfId="32667" xr:uid="{178ADD48-20A3-40C0-918C-3F578D2C6FD9}"/>
    <cellStyle name="t_Manager_2007.07.13 (RSRI)_EVOLUÇÃO OBRA 2 6" xfId="28585" xr:uid="{AB4D6DE2-3490-48D5-82CF-8A8F9B1FB9C6}"/>
    <cellStyle name="t_Manager_2007.07.13 (RSRI)_EVOLUÇÃO OBRA 3" xfId="11756" xr:uid="{E3F00242-BF76-44CE-B68C-9CC49907B215}"/>
    <cellStyle name="t_Manager_2007.07.13 (RSRI)_EVOLUÇÃO OBRA 3 2" xfId="13312" xr:uid="{C725F4B6-E66C-4736-86EF-02C7461E133A}"/>
    <cellStyle name="t_Manager_2007.07.13 (RSRI)_EVOLUÇÃO OBRA 3 2 2" xfId="24553" xr:uid="{0EC4B73B-2D6C-4E28-AF62-2F9B3BC41F43}"/>
    <cellStyle name="t_Manager_2007.07.13 (RSRI)_EVOLUÇÃO OBRA 3 2 3" xfId="28254" xr:uid="{95D54260-F761-45CA-A7CC-00B6A54E2AF8}"/>
    <cellStyle name="t_Manager_2007.07.13 (RSRI)_EVOLUÇÃO OBRA 3 2 4" xfId="22928" xr:uid="{752FC830-6496-4848-8725-26B2BCE128B4}"/>
    <cellStyle name="t_Manager_2007.07.13 (RSRI)_EVOLUÇÃO OBRA 3 2 5" xfId="33660" xr:uid="{102D532D-7A4B-4F94-AE3F-478294B42CA5}"/>
    <cellStyle name="t_Manager_2007.07.13 (RSRI)_EVOLUÇÃO OBRA 3 2 6" xfId="35204" xr:uid="{A83AC227-8300-4618-B4B1-1014241843D4}"/>
    <cellStyle name="t_Manager_2007.07.13 (RSRI)_VSO-4T08-2008.12.02" xfId="4944" xr:uid="{390E73E6-300E-4049-B9DB-6CBA4909238C}"/>
    <cellStyle name="t_Manager_2007.07.13 (RSRI)_VSO-4T08-2008.12.02 2" xfId="9231" xr:uid="{B47B5B6E-2020-4AA2-A7FC-A4AED72DDB69}"/>
    <cellStyle name="t_Manager_2007.07.13 (RSRI)_VSO-4T08-2008.12.02 2 2" xfId="20969" xr:uid="{82FC4F74-BF3E-49B1-9826-CF6C12CDADF3}"/>
    <cellStyle name="t_Manager_2007.07.13 (RSRI)_VSO-4T08-2008.12.02 2 3" xfId="24781" xr:uid="{6CC4C765-46BE-43F5-A997-50ABB84C33B4}"/>
    <cellStyle name="t_Manager_2007.07.13 (RSRI)_VSO-4T08-2008.12.02 2 4" xfId="29821" xr:uid="{BE7B1392-E064-4F77-9D07-76875F245BE5}"/>
    <cellStyle name="t_Manager_2007.07.13 (RSRI)_VSO-4T08-2008.12.02 2 5" xfId="14611" xr:uid="{284726F6-675C-4C63-8753-DFB55D94F002}"/>
    <cellStyle name="t_Manager_2007.07.13 (RSRI)_VSO-4T08-2008.12.02 2 6" xfId="31287" xr:uid="{CFD4EC76-0643-41F9-A9F9-AD1DC37BFCDA}"/>
    <cellStyle name="t_Manager_2007.07.13 (RSRI)_VSO-4T08-2008.12.02 3" xfId="37119" xr:uid="{0B28B989-379F-4168-8B38-5589FDB167B8}"/>
    <cellStyle name="t_Manager_Q2 pipeline" xfId="1832" xr:uid="{A3D66770-BECB-42F1-9F34-364F9F31561D}"/>
    <cellStyle name="t_Manager_Q2 pipeline 2" xfId="6699" xr:uid="{B87C1BD6-8F85-47CF-802E-41377EAD46FF}"/>
    <cellStyle name="t_Manager_Q2 pipeline 2 2" xfId="18673" xr:uid="{052E9E65-549B-4E88-8ACA-499F18D3D935}"/>
    <cellStyle name="t_Manager_Q2 pipeline 2 3" xfId="19843" xr:uid="{5FAC7F2A-F473-4EC0-A1B3-68465CB1FF17}"/>
    <cellStyle name="t_Manager_Q2 pipeline 2 4" xfId="25756" xr:uid="{BE4084E0-8633-4F94-8851-BB6CAAA3DD9B}"/>
    <cellStyle name="t_Manager_Q2 pipeline 2 5" xfId="17729" xr:uid="{2376F98A-A85A-4AED-B93D-15B44F681D94}"/>
    <cellStyle name="t_Manager_Q2 pipeline 2 6" xfId="34003" xr:uid="{30F0F2E4-EAC9-42E7-BB91-AF6961D3046C}"/>
    <cellStyle name="t_Manager_Q2 pipeline 3" xfId="37120" xr:uid="{9DB8A382-9BA7-4544-86EA-D2BBDC66FAD9}"/>
    <cellStyle name="t_Manager_Q2 pipeline_BALANÇO" xfId="3965" xr:uid="{E03269B7-E3FF-4E7E-9A01-86F09551F54B}"/>
    <cellStyle name="t_Manager_Q2 pipeline_BALANÇO 2" xfId="8748" xr:uid="{2E2501F6-78FC-4FA2-A908-2CCCCFF36D80}"/>
    <cellStyle name="t_Manager_Q2 pipeline_BALANÇO 2 2" xfId="20487" xr:uid="{37FA9F59-7D6D-412F-AE44-DA6965FA336D}"/>
    <cellStyle name="t_Manager_Q2 pipeline_BALANÇO 2 3" xfId="17197" xr:uid="{0216E206-0855-4CE8-9B23-87DC66373322}"/>
    <cellStyle name="t_Manager_Q2 pipeline_BALANÇO 2 4" xfId="15364" xr:uid="{98A954A6-7CEB-4C58-980B-290B87F1C850}"/>
    <cellStyle name="t_Manager_Q2 pipeline_BALANÇO 2 5" xfId="29369" xr:uid="{277F9D07-85D2-4701-B870-68C4521EB169}"/>
    <cellStyle name="t_Manager_Q2 pipeline_BALANÇO 2 6" xfId="24861" xr:uid="{52ECA0DB-F340-4129-8DE7-5BCB338642C7}"/>
    <cellStyle name="t_Manager_Q2 pipeline_BALANÇO 3" xfId="11244" xr:uid="{84A10234-F0A4-4A86-B205-D37A7E63EED1}"/>
    <cellStyle name="t_Manager_Q2 pipeline_BALANÇO 3 2" xfId="12815" xr:uid="{87C98E5F-29F6-4FCF-AC26-1EF002F8A09F}"/>
    <cellStyle name="t_Manager_Q2 pipeline_BALANÇO 3 2 2" xfId="24056" xr:uid="{D27E6C49-DC9E-49B9-A590-4BB9356D48B9}"/>
    <cellStyle name="t_Manager_Q2 pipeline_BALANÇO 3 2 3" xfId="27759" xr:uid="{DEC6BD96-36B8-4F3C-91E8-E2B1BE476402}"/>
    <cellStyle name="t_Manager_Q2 pipeline_BALANÇO 3 2 4" xfId="25377" xr:uid="{60E4F9BE-254F-4E47-89E0-B799AB43A0DB}"/>
    <cellStyle name="t_Manager_Q2 pipeline_BALANÇO 3 2 5" xfId="33321" xr:uid="{4FBF02B7-C84E-4B46-B262-7F810A057153}"/>
    <cellStyle name="t_Manager_Q2 pipeline_BALANÇO 3 2 6" xfId="34660" xr:uid="{F4C7B211-1D7D-4D72-A2BC-CE577BBD3BD4}"/>
    <cellStyle name="t_Manager_Q2 pipeline_DF's" xfId="2949" xr:uid="{586532BB-B885-43FF-B9FA-9D90F8140AAD}"/>
    <cellStyle name="t_Manager_Q2 pipeline_DF's 2" xfId="7732" xr:uid="{E46C60A4-B161-43A3-8794-89D88A3E3854}"/>
    <cellStyle name="t_Manager_Q2 pipeline_DF's 2 2" xfId="19593" xr:uid="{EA8AFF41-0612-4E21-B6E1-8D621AFD04CE}"/>
    <cellStyle name="t_Manager_Q2 pipeline_DF's 2 3" xfId="16528" xr:uid="{D1436EF6-172B-4A35-930C-3CECA3CAD4C7}"/>
    <cellStyle name="t_Manager_Q2 pipeline_DF's 2 4" xfId="29237" xr:uid="{E18F6F49-63C4-47C5-85B6-BE6FC2FCCB8B}"/>
    <cellStyle name="t_Manager_Q2 pipeline_DF's 2 5" xfId="30714" xr:uid="{CC3E2F87-84D1-419E-BD3F-3631FE268B66}"/>
    <cellStyle name="t_Manager_Q2 pipeline_DF's 2 6" xfId="31256" xr:uid="{45E34865-EB90-4DCD-A008-69E6EB1F6CB7}"/>
    <cellStyle name="t_Manager_Q2 pipeline_DF's 3" xfId="10746" xr:uid="{DF81321B-515E-4104-AC56-8B4CD843E6B9}"/>
    <cellStyle name="t_Manager_Q2 pipeline_DF's 3 2" xfId="12321" xr:uid="{54035139-1FF0-450F-AB36-710707329C05}"/>
    <cellStyle name="t_Manager_Q2 pipeline_DF's 3 2 2" xfId="23562" xr:uid="{F18E4DB8-0172-4A36-B51A-C5B3868FDBFF}"/>
    <cellStyle name="t_Manager_Q2 pipeline_DF's 3 2 3" xfId="27265" xr:uid="{689CBD54-61FA-440D-A984-34DB83CA3E76}"/>
    <cellStyle name="t_Manager_Q2 pipeline_DF's 3 2 4" xfId="16054" xr:uid="{1A28CF00-0522-4FFE-A39B-EEF10A07BA26}"/>
    <cellStyle name="t_Manager_Q2 pipeline_DF's 3 2 5" xfId="13576" xr:uid="{2CBC708C-72D6-4442-B3B0-BA3B32F6E38A}"/>
    <cellStyle name="t_Manager_Q2 pipeline_DF's 3 2 6" xfId="35131" xr:uid="{D270BF74-78F3-441B-9526-7828D5F1337A}"/>
    <cellStyle name="t_Manager_Q2 pipeline_EVOLUÇÃO OBRA" xfId="5955" xr:uid="{C1F8CFE3-994A-4F7E-8446-D5C0C2AFCD76}"/>
    <cellStyle name="t_Manager_Q2 pipeline_EVOLUÇÃO OBRA 2" xfId="10240" xr:uid="{DCE7A367-B425-4BF6-8B84-AFDC972497DA}"/>
    <cellStyle name="t_Manager_Q2 pipeline_EVOLUÇÃO OBRA 2 2" xfId="21882" xr:uid="{EB2C90B3-65AC-4BFC-9DE2-5A919D101454}"/>
    <cellStyle name="t_Manager_Q2 pipeline_EVOLUÇÃO OBRA 2 3" xfId="25634" xr:uid="{9665B488-7E68-404C-811D-CB032DBDF815}"/>
    <cellStyle name="t_Manager_Q2 pipeline_EVOLUÇÃO OBRA 2 4" xfId="20438" xr:uid="{46588A9D-D9AB-454C-B373-FB8525E24E86}"/>
    <cellStyle name="t_Manager_Q2 pipeline_EVOLUÇÃO OBRA 2 5" xfId="24890" xr:uid="{103B0CB8-6AAC-491A-B6FA-6A16EA78F17E}"/>
    <cellStyle name="t_Manager_Q2 pipeline_EVOLUÇÃO OBRA 2 6" xfId="34885" xr:uid="{20698C1E-1A6A-458C-9F66-522919B26C70}"/>
    <cellStyle name="t_Manager_Q2 pipeline_EVOLUÇÃO OBRA 3" xfId="11757" xr:uid="{4C8E12A2-3CD1-4727-80C7-F9C45650C2BF}"/>
    <cellStyle name="t_Manager_Q2 pipeline_EVOLUÇÃO OBRA 3 2" xfId="13313" xr:uid="{44ABACB3-C516-414A-AEA8-615DF190D2F5}"/>
    <cellStyle name="t_Manager_Q2 pipeline_EVOLUÇÃO OBRA 3 2 2" xfId="24554" xr:uid="{B35BE43F-C91D-4454-BDA4-A861E89AF928}"/>
    <cellStyle name="t_Manager_Q2 pipeline_EVOLUÇÃO OBRA 3 2 3" xfId="28255" xr:uid="{9912CA94-6CED-42AE-974D-689827A02C39}"/>
    <cellStyle name="t_Manager_Q2 pipeline_EVOLUÇÃO OBRA 3 2 4" xfId="17814" xr:uid="{1E8DEB59-5C4F-475C-858F-BE41DC578720}"/>
    <cellStyle name="t_Manager_Q2 pipeline_EVOLUÇÃO OBRA 3 2 5" xfId="33661" xr:uid="{2F2B3001-90D5-4621-8D74-C8A2C461B40C}"/>
    <cellStyle name="t_Manager_Q2 pipeline_EVOLUÇÃO OBRA 3 2 6" xfId="35205" xr:uid="{7A0320C3-DE79-493B-9104-65D54B918400}"/>
    <cellStyle name="t_marlswat" xfId="1833" xr:uid="{41437BDE-82C9-4818-A941-76AFA7558869}"/>
    <cellStyle name="t_marlswat 2" xfId="6700" xr:uid="{EFC7CDF6-F6B3-4D02-9470-66F0143C3AC3}"/>
    <cellStyle name="t_marlswat 2 2" xfId="18674" xr:uid="{7C8EB878-E7AF-473A-8A6D-450A9D72C1C3}"/>
    <cellStyle name="t_marlswat 2 3" xfId="15853" xr:uid="{2E549604-EFEA-41DD-9872-C6164BAF71BF}"/>
    <cellStyle name="t_marlswat 2 4" xfId="17143" xr:uid="{6BF7F2B8-21DE-4C88-AC1F-C36147A8F692}"/>
    <cellStyle name="t_marlswat 2 5" xfId="22232" xr:uid="{F176F722-C156-494C-82AC-AB01A23BD901}"/>
    <cellStyle name="t_marlswat 2 6" xfId="33765" xr:uid="{16FC2E63-4342-4779-B44B-10D5DD02D7E1}"/>
    <cellStyle name="t_marlswat 3" xfId="37121" xr:uid="{1726D86E-AC48-4E50-B552-D013F5812A2B}"/>
    <cellStyle name="t_marlswat_2007.04.13 (RSRI)" xfId="1834" xr:uid="{6491F8B5-1BB3-4C07-9EC7-05D6D7B2E0BB}"/>
    <cellStyle name="t_marlswat_2007.04.13 (RSRI) 2" xfId="6701" xr:uid="{B8828210-835A-4462-8FEC-E5A5CA498197}"/>
    <cellStyle name="t_marlswat_2007.04.13 (RSRI) 2 2" xfId="18675" xr:uid="{BBA50ED5-FD14-493D-ABA3-F68331E48F4F}"/>
    <cellStyle name="t_marlswat_2007.04.13 (RSRI) 2 3" xfId="13955" xr:uid="{6CE2159E-A0C1-482A-801C-E0DE2FED6384}"/>
    <cellStyle name="t_marlswat_2007.04.13 (RSRI) 2 4" xfId="15784" xr:uid="{D46466FC-C02F-48EC-BF79-F6342480FFC3}"/>
    <cellStyle name="t_marlswat_2007.04.13 (RSRI) 2 5" xfId="28574" xr:uid="{FE324FAC-336A-4694-9492-BFFCDD32EB41}"/>
    <cellStyle name="t_marlswat_2007.04.13 (RSRI) 2 6" xfId="34432" xr:uid="{D7D96338-FC6B-4CFF-9FC6-D1A07EC7AE81}"/>
    <cellStyle name="t_marlswat_2007.04.13 (RSRI) 3" xfId="37122" xr:uid="{6AF9D688-038F-430C-AB8B-068D856570DF}"/>
    <cellStyle name="t_marlswat_2007.04.13 (RSRI)_BALANÇO" xfId="3966" xr:uid="{C4DD3003-AB68-4EFB-BA4E-6956D5B3025B}"/>
    <cellStyle name="t_marlswat_2007.04.13 (RSRI)_BALANÇO 2" xfId="8749" xr:uid="{F1EE9C70-C8E8-41CE-AB3A-FDA970A853DF}"/>
    <cellStyle name="t_marlswat_2007.04.13 (RSRI)_BALANÇO 2 2" xfId="20488" xr:uid="{305942E0-E031-4C54-A3AB-7671CE6C54AB}"/>
    <cellStyle name="t_marlswat_2007.04.13 (RSRI)_BALANÇO 2 3" xfId="18753" xr:uid="{7A62F9A6-AD39-4C92-92DC-4866E10FD161}"/>
    <cellStyle name="t_marlswat_2007.04.13 (RSRI)_BALANÇO 2 4" xfId="25039" xr:uid="{EABCDF62-6DFF-4E84-BBEA-AEF6ED48A45C}"/>
    <cellStyle name="t_marlswat_2007.04.13 (RSRI)_BALANÇO 2 5" xfId="30318" xr:uid="{1D310ECB-3D97-4D66-8278-F7899841B048}"/>
    <cellStyle name="t_marlswat_2007.04.13 (RSRI)_BALANÇO 2 6" xfId="30159" xr:uid="{7B9C7047-0CD7-4EE8-A5E3-1748EE7188D2}"/>
    <cellStyle name="t_marlswat_2007.04.13 (RSRI)_BALANÇO 3" xfId="11245" xr:uid="{A4E56F37-0C25-486D-B1DC-0F0032A67672}"/>
    <cellStyle name="t_marlswat_2007.04.13 (RSRI)_BALANÇO 3 2" xfId="12816" xr:uid="{EEFA7B88-E820-4A80-B9B0-1B0B125C86D0}"/>
    <cellStyle name="t_marlswat_2007.04.13 (RSRI)_BALANÇO 3 2 2" xfId="24057" xr:uid="{F599262C-BA0B-4E60-995F-21F612E0237E}"/>
    <cellStyle name="t_marlswat_2007.04.13 (RSRI)_BALANÇO 3 2 3" xfId="27760" xr:uid="{85E4AD5A-FB28-4582-B34C-9EC0167D706F}"/>
    <cellStyle name="t_marlswat_2007.04.13 (RSRI)_BALANÇO 3 2 4" xfId="26017" xr:uid="{8FA69844-F2B7-4B95-AEC6-BB9A3941A997}"/>
    <cellStyle name="t_marlswat_2007.04.13 (RSRI)_BALANÇO 3 2 5" xfId="29723" xr:uid="{B8E68905-03A2-4C48-87B6-350C67AE8707}"/>
    <cellStyle name="t_marlswat_2007.04.13 (RSRI)_BALANÇO 3 2 6" xfId="16835" xr:uid="{CEC3B48A-08A2-4D4C-8238-150CF13E6B10}"/>
    <cellStyle name="t_marlswat_2007.04.13 (RSRI)_DF's" xfId="2950" xr:uid="{7EC3119C-7A00-4DFE-898E-2DE4E8C343D7}"/>
    <cellStyle name="t_marlswat_2007.04.13 (RSRI)_DF's 2" xfId="7733" xr:uid="{4FFC942E-5FDA-45D9-A261-90609426248C}"/>
    <cellStyle name="t_marlswat_2007.04.13 (RSRI)_DF's 2 2" xfId="19594" xr:uid="{7B52148E-DDCE-45F3-8601-8B41F6AD3BB4}"/>
    <cellStyle name="t_marlswat_2007.04.13 (RSRI)_DF's 2 3" xfId="21131" xr:uid="{7F0CA2A7-3463-4188-914C-65875E825273}"/>
    <cellStyle name="t_marlswat_2007.04.13 (RSRI)_DF's 2 4" xfId="14557" xr:uid="{48222156-795A-4256-999B-69036E029AB3}"/>
    <cellStyle name="t_marlswat_2007.04.13 (RSRI)_DF's 2 5" xfId="15258" xr:uid="{AD4FA4B6-DB39-4ED0-9B91-12B0655FFE67}"/>
    <cellStyle name="t_marlswat_2007.04.13 (RSRI)_DF's 2 6" xfId="33782" xr:uid="{CFE1D003-6E76-451C-BB98-0A87272BAFC2}"/>
    <cellStyle name="t_marlswat_2007.04.13 (RSRI)_DF's 3" xfId="10747" xr:uid="{9877574D-1979-4397-8853-6B450E8D5988}"/>
    <cellStyle name="t_marlswat_2007.04.13 (RSRI)_DF's 3 2" xfId="12322" xr:uid="{961D9F53-911D-418E-9A30-0B8C87E7CA14}"/>
    <cellStyle name="t_marlswat_2007.04.13 (RSRI)_DF's 3 2 2" xfId="23563" xr:uid="{2FB0883D-C2BE-4E77-BFA2-9D0E1F5CE511}"/>
    <cellStyle name="t_marlswat_2007.04.13 (RSRI)_DF's 3 2 3" xfId="27266" xr:uid="{1BC13A10-A970-4FDB-A09F-2B575627CBF7}"/>
    <cellStyle name="t_marlswat_2007.04.13 (RSRI)_DF's 3 2 4" xfId="15518" xr:uid="{4A658091-6066-4D50-B312-15E0FE4ACF79}"/>
    <cellStyle name="t_marlswat_2007.04.13 (RSRI)_DF's 3 2 5" xfId="28919" xr:uid="{0D08C5D8-ADE8-45D0-8266-088B8C976559}"/>
    <cellStyle name="t_marlswat_2007.04.13 (RSRI)_DF's 3 2 6" xfId="33122" xr:uid="{B93C62EE-93EA-4A1F-B89C-D385DF84AE3B}"/>
    <cellStyle name="t_marlswat_2007.04.13 (RSRI)_EVOLUÇÃO OBRA" xfId="5956" xr:uid="{093B6DAE-D198-414E-A9C4-A713B7F59FF2}"/>
    <cellStyle name="t_marlswat_2007.04.13 (RSRI)_EVOLUÇÃO OBRA 2" xfId="10241" xr:uid="{AC0A9DD6-C724-4913-B856-8BAFB8323F86}"/>
    <cellStyle name="t_marlswat_2007.04.13 (RSRI)_EVOLUÇÃO OBRA 2 2" xfId="21883" xr:uid="{1AACFECC-E0C8-4D55-B237-DA0FC0D67774}"/>
    <cellStyle name="t_marlswat_2007.04.13 (RSRI)_EVOLUÇÃO OBRA 2 3" xfId="25635" xr:uid="{A511B599-3CCB-491D-820C-73F6F1D320BB}"/>
    <cellStyle name="t_marlswat_2007.04.13 (RSRI)_EVOLUÇÃO OBRA 2 4" xfId="30163" xr:uid="{E27EF232-7B75-472F-840A-49491B4B9F8E}"/>
    <cellStyle name="t_marlswat_2007.04.13 (RSRI)_EVOLUÇÃO OBRA 2 5" xfId="29309" xr:uid="{5A2269F2-03BA-4892-819F-C78DB4903A3D}"/>
    <cellStyle name="t_marlswat_2007.04.13 (RSRI)_EVOLUÇÃO OBRA 2 6" xfId="31409" xr:uid="{7BDEAEEA-EB3D-47A1-8B5B-DE066AAF025E}"/>
    <cellStyle name="t_marlswat_2007.04.13 (RSRI)_EVOLUÇÃO OBRA 3" xfId="11758" xr:uid="{ECC5EE94-893A-47E5-89C3-4FE95845DD35}"/>
    <cellStyle name="t_marlswat_2007.04.13 (RSRI)_EVOLUÇÃO OBRA 3 2" xfId="13314" xr:uid="{C6001386-3B85-4161-90A6-770B426ED496}"/>
    <cellStyle name="t_marlswat_2007.04.13 (RSRI)_EVOLUÇÃO OBRA 3 2 2" xfId="24555" xr:uid="{569FD0B8-2E56-4E0A-A318-53928F01F7F2}"/>
    <cellStyle name="t_marlswat_2007.04.13 (RSRI)_EVOLUÇÃO OBRA 3 2 3" xfId="28256" xr:uid="{FDDB17B5-916E-41EB-8FEC-CDB3E37A675F}"/>
    <cellStyle name="t_marlswat_2007.04.13 (RSRI)_EVOLUÇÃO OBRA 3 2 4" xfId="22014" xr:uid="{BD7F2899-7D86-4147-9AF7-D6886F627B8B}"/>
    <cellStyle name="t_marlswat_2007.04.13 (RSRI)_EVOLUÇÃO OBRA 3 2 5" xfId="33662" xr:uid="{4F68F72E-7E78-4D64-830C-C6C41273167B}"/>
    <cellStyle name="t_marlswat_2007.04.13 (RSRI)_EVOLUÇÃO OBRA 3 2 6" xfId="35206" xr:uid="{A4638F73-500A-4FDC-A60D-AE4A86269F37}"/>
    <cellStyle name="t_marlswat_2007.04.13 (RSRI)_VSO-4T08-2008.12.02" xfId="4945" xr:uid="{F0FA246D-E5B6-4FBA-B13B-F222A9360B99}"/>
    <cellStyle name="t_marlswat_2007.04.13 (RSRI)_VSO-4T08-2008.12.02 2" xfId="9232" xr:uid="{7D566C25-FD7E-4C85-B3E2-FAAE3B6A7A19}"/>
    <cellStyle name="t_marlswat_2007.04.13 (RSRI)_VSO-4T08-2008.12.02 2 2" xfId="20970" xr:uid="{80752350-A5DF-4F6B-ACC8-A4D576A92356}"/>
    <cellStyle name="t_marlswat_2007.04.13 (RSRI)_VSO-4T08-2008.12.02 2 3" xfId="24782" xr:uid="{E887E7BB-B6C3-47C0-AA4B-E3322DB4DA23}"/>
    <cellStyle name="t_marlswat_2007.04.13 (RSRI)_VSO-4T08-2008.12.02 2 4" xfId="28674" xr:uid="{51756788-FA74-4F07-97AE-79D7FAE75390}"/>
    <cellStyle name="t_marlswat_2007.04.13 (RSRI)_VSO-4T08-2008.12.02 2 5" xfId="31771" xr:uid="{D3DADB6D-2D1A-4693-873B-A5B39753C5EA}"/>
    <cellStyle name="t_marlswat_2007.04.13 (RSRI)_VSO-4T08-2008.12.02 2 6" xfId="15047" xr:uid="{A874765A-A612-4EB7-8D9E-8C5FCD9F36C1}"/>
    <cellStyle name="t_marlswat_2007.04.13 (RSRI)_VSO-4T08-2008.12.02 3" xfId="37123" xr:uid="{106CDFC0-C814-44C7-839A-172B2E87DD10}"/>
    <cellStyle name="t_marlswat_2007.07.13 (RSRI)" xfId="1835" xr:uid="{FDBE0023-66F5-46B7-AA81-B9FAC85375F7}"/>
    <cellStyle name="t_marlswat_2007.07.13 (RSRI) 2" xfId="6702" xr:uid="{A7A876A7-88CD-451D-9095-0563625ACB8F}"/>
    <cellStyle name="t_marlswat_2007.07.13 (RSRI) 2 2" xfId="18676" xr:uid="{19EF1606-3CA5-4BE1-ACE3-02B610374E05}"/>
    <cellStyle name="t_marlswat_2007.07.13 (RSRI) 2 3" xfId="16610" xr:uid="{7388CBC2-5710-4C03-9325-635017E2537B}"/>
    <cellStyle name="t_marlswat_2007.07.13 (RSRI) 2 4" xfId="22077" xr:uid="{2E358792-C643-4CCB-BCE4-317CB7DAFA42}"/>
    <cellStyle name="t_marlswat_2007.07.13 (RSRI) 2 5" xfId="14101" xr:uid="{5FBCB652-99A8-40A6-9038-04ADFCB15F15}"/>
    <cellStyle name="t_marlswat_2007.07.13 (RSRI) 2 6" xfId="34667" xr:uid="{51DC2FAB-8088-4C74-BD5A-0D33300E6813}"/>
    <cellStyle name="t_marlswat_2007.07.13 (RSRI) 3" xfId="37124" xr:uid="{31209683-E065-418B-ABC8-C568AFD694C8}"/>
    <cellStyle name="t_marlswat_2007.07.13 (RSRI)_BALANÇO" xfId="3967" xr:uid="{6CADA687-2ACB-44B8-980A-74AB350806B3}"/>
    <cellStyle name="t_marlswat_2007.07.13 (RSRI)_BALANÇO 2" xfId="8750" xr:uid="{97C6DD05-0D0C-46C8-B66F-2CF7BCA3ED45}"/>
    <cellStyle name="t_marlswat_2007.07.13 (RSRI)_BALANÇO 2 2" xfId="20489" xr:uid="{EAEDEFD4-6E16-4959-9783-6A0F80E93C4D}"/>
    <cellStyle name="t_marlswat_2007.07.13 (RSRI)_BALANÇO 2 3" xfId="14896" xr:uid="{32C77CC7-D8D9-44F0-AC38-780C08A469E4}"/>
    <cellStyle name="t_marlswat_2007.07.13 (RSRI)_BALANÇO 2 4" xfId="26319" xr:uid="{B33948FB-7605-46C1-A97A-E5D2E65738A1}"/>
    <cellStyle name="t_marlswat_2007.07.13 (RSRI)_BALANÇO 2 5" xfId="29969" xr:uid="{A05317CB-9D61-4DC6-B943-1BEBB065AD45}"/>
    <cellStyle name="t_marlswat_2007.07.13 (RSRI)_BALANÇO 2 6" xfId="19397" xr:uid="{DF556072-9DA9-426B-9348-B2C1DCF95EE6}"/>
    <cellStyle name="t_marlswat_2007.07.13 (RSRI)_BALANÇO 3" xfId="11246" xr:uid="{62BE67EF-EC9A-4B60-AE64-C7A50D816781}"/>
    <cellStyle name="t_marlswat_2007.07.13 (RSRI)_BALANÇO 3 2" xfId="12817" xr:uid="{1603F60E-FF3A-4D5D-9282-A12B3B3C4499}"/>
    <cellStyle name="t_marlswat_2007.07.13 (RSRI)_BALANÇO 3 2 2" xfId="24058" xr:uid="{B731EA64-8480-46F0-9C50-EAA92E88547C}"/>
    <cellStyle name="t_marlswat_2007.07.13 (RSRI)_BALANÇO 3 2 3" xfId="27761" xr:uid="{BCBAA79A-7BA9-4BC0-9563-AFFAFD12E11A}"/>
    <cellStyle name="t_marlswat_2007.07.13 (RSRI)_BALANÇO 3 2 4" xfId="17588" xr:uid="{E799338A-2641-414B-B2F7-19BED358AD3A}"/>
    <cellStyle name="t_marlswat_2007.07.13 (RSRI)_BALANÇO 3 2 5" xfId="30545" xr:uid="{3F53AA6D-DD67-41D7-973B-53145008C15B}"/>
    <cellStyle name="t_marlswat_2007.07.13 (RSRI)_BALANÇO 3 2 6" xfId="29848" xr:uid="{C6AA7D56-864A-442E-BAD6-89E9CF22F028}"/>
    <cellStyle name="t_marlswat_2007.07.13 (RSRI)_DF's" xfId="2951" xr:uid="{46C2B5BE-082C-415D-BD63-EA114A3B0CF7}"/>
    <cellStyle name="t_marlswat_2007.07.13 (RSRI)_DF's 2" xfId="7734" xr:uid="{B4F74302-C7EA-4435-8F7B-45AB2CE43EA8}"/>
    <cellStyle name="t_marlswat_2007.07.13 (RSRI)_DF's 2 2" xfId="19595" xr:uid="{D776C8A4-B251-417E-97EE-CC7E30276ED7}"/>
    <cellStyle name="t_marlswat_2007.07.13 (RSRI)_DF's 2 3" xfId="17300" xr:uid="{4DC2BE97-C21F-43CA-96B7-A47C63152458}"/>
    <cellStyle name="t_marlswat_2007.07.13 (RSRI)_DF's 2 4" xfId="22455" xr:uid="{9592D502-9BDA-4C2E-B7F3-D073AD719B6E}"/>
    <cellStyle name="t_marlswat_2007.07.13 (RSRI)_DF's 2 5" xfId="30692" xr:uid="{BA9DE8DC-10A0-49A2-930F-26D6C90671F1}"/>
    <cellStyle name="t_marlswat_2007.07.13 (RSRI)_DF's 2 6" xfId="34645" xr:uid="{F7F2D012-9162-42C5-8888-479F6DEEB2FE}"/>
    <cellStyle name="t_marlswat_2007.07.13 (RSRI)_DF's 3" xfId="10748" xr:uid="{80E49B0F-A7BD-4337-98E7-60C95F8D5463}"/>
    <cellStyle name="t_marlswat_2007.07.13 (RSRI)_DF's 3 2" xfId="12323" xr:uid="{A7697C5D-7DB2-42A8-81DA-BCD01EAE9C53}"/>
    <cellStyle name="t_marlswat_2007.07.13 (RSRI)_DF's 3 2 2" xfId="23564" xr:uid="{0F2586F8-4A7D-4B55-9B42-E06967BF2431}"/>
    <cellStyle name="t_marlswat_2007.07.13 (RSRI)_DF's 3 2 3" xfId="27267" xr:uid="{1166381A-106C-444F-BBF5-C08FC3B90760}"/>
    <cellStyle name="t_marlswat_2007.07.13 (RSRI)_DF's 3 2 4" xfId="22469" xr:uid="{7163357F-4437-4C34-81C9-D0121C4129F7}"/>
    <cellStyle name="t_marlswat_2007.07.13 (RSRI)_DF's 3 2 5" xfId="31829" xr:uid="{C616D2BD-39CC-45B8-A4A9-0C8243CB3E83}"/>
    <cellStyle name="t_marlswat_2007.07.13 (RSRI)_DF's 3 2 6" xfId="30813" xr:uid="{A94F9B94-EF75-4B8B-8467-26A4A417871E}"/>
    <cellStyle name="t_marlswat_2007.07.13 (RSRI)_EVOLUÇÃO OBRA" xfId="5957" xr:uid="{9DA2D30C-711B-4A4E-8FA2-1253D8400423}"/>
    <cellStyle name="t_marlswat_2007.07.13 (RSRI)_EVOLUÇÃO OBRA 2" xfId="10242" xr:uid="{C9AB6AC2-482F-47DD-B034-BF56EBEC562B}"/>
    <cellStyle name="t_marlswat_2007.07.13 (RSRI)_EVOLUÇÃO OBRA 2 2" xfId="21884" xr:uid="{BB35E8FF-7CFE-46F4-B0E6-05A43AC4EAAC}"/>
    <cellStyle name="t_marlswat_2007.07.13 (RSRI)_EVOLUÇÃO OBRA 2 3" xfId="25636" xr:uid="{5240E948-A634-4265-B172-3F261BD884CD}"/>
    <cellStyle name="t_marlswat_2007.07.13 (RSRI)_EVOLUÇÃO OBRA 2 4" xfId="29154" xr:uid="{DAE67101-3C20-46DA-8D60-474B6F7BE0A0}"/>
    <cellStyle name="t_marlswat_2007.07.13 (RSRI)_EVOLUÇÃO OBRA 2 5" xfId="26613" xr:uid="{51B25835-DFCA-4E40-9F51-00FC351AE444}"/>
    <cellStyle name="t_marlswat_2007.07.13 (RSRI)_EVOLUÇÃO OBRA 2 6" xfId="28892" xr:uid="{6AF40953-29E3-49A2-BE98-4781687A5A44}"/>
    <cellStyle name="t_marlswat_2007.07.13 (RSRI)_EVOLUÇÃO OBRA 3" xfId="11759" xr:uid="{F733EF94-B92A-4159-8948-5469944FD2FB}"/>
    <cellStyle name="t_marlswat_2007.07.13 (RSRI)_EVOLUÇÃO OBRA 3 2" xfId="13315" xr:uid="{8AD6B924-F18A-477B-8CEE-6BAE39D15031}"/>
    <cellStyle name="t_marlswat_2007.07.13 (RSRI)_EVOLUÇÃO OBRA 3 2 2" xfId="24556" xr:uid="{FED0E126-0825-4E92-A835-A6BC3222EE36}"/>
    <cellStyle name="t_marlswat_2007.07.13 (RSRI)_EVOLUÇÃO OBRA 3 2 3" xfId="28257" xr:uid="{C9895F15-C2C1-45A6-88FE-361A98729755}"/>
    <cellStyle name="t_marlswat_2007.07.13 (RSRI)_EVOLUÇÃO OBRA 3 2 4" xfId="28396" xr:uid="{BED2B6D7-4130-4051-9921-91E576E48E5E}"/>
    <cellStyle name="t_marlswat_2007.07.13 (RSRI)_EVOLUÇÃO OBRA 3 2 5" xfId="33663" xr:uid="{07246539-B3E0-408E-AD95-4C423A1EEB0B}"/>
    <cellStyle name="t_marlswat_2007.07.13 (RSRI)_EVOLUÇÃO OBRA 3 2 6" xfId="35207" xr:uid="{B3A43F18-301B-49DD-B406-C07BCD9FEDBE}"/>
    <cellStyle name="t_marlswat_2007.07.13 (RSRI)_VSO-4T08-2008.12.02" xfId="4946" xr:uid="{D6E3110F-691D-4D9E-AD0A-9BCCFF14D92C}"/>
    <cellStyle name="t_marlswat_2007.07.13 (RSRI)_VSO-4T08-2008.12.02 2" xfId="9233" xr:uid="{009FDADD-5127-47EE-BD19-53F53B4E1336}"/>
    <cellStyle name="t_marlswat_2007.07.13 (RSRI)_VSO-4T08-2008.12.02 2 2" xfId="20971" xr:uid="{806DBCBC-0A8B-43FC-AE2B-A258C491890C}"/>
    <cellStyle name="t_marlswat_2007.07.13 (RSRI)_VSO-4T08-2008.12.02 2 3" xfId="24783" xr:uid="{46A79E37-EF7F-4CBA-8F03-6DF7F2F9A0F3}"/>
    <cellStyle name="t_marlswat_2007.07.13 (RSRI)_VSO-4T08-2008.12.02 2 4" xfId="26471" xr:uid="{6644A99C-FEF7-4A5E-B09C-05DC98B8190D}"/>
    <cellStyle name="t_marlswat_2007.07.13 (RSRI)_VSO-4T08-2008.12.02 2 5" xfId="31649" xr:uid="{FEF003BD-CC1B-4A4E-A7A1-1CCF0B04675A}"/>
    <cellStyle name="t_marlswat_2007.07.13 (RSRI)_VSO-4T08-2008.12.02 2 6" xfId="29456" xr:uid="{5BE8345D-14CE-4409-8215-F011AA1CEF6B}"/>
    <cellStyle name="t_marlswat_2007.07.13 (RSRI)_VSO-4T08-2008.12.02 3" xfId="37125" xr:uid="{45C8B324-0310-4634-9D17-854E65E71720}"/>
    <cellStyle name="t_marlswat_Cópia de Cópia de GOL Financial Model - Caroline - 10" xfId="1836" xr:uid="{E3B0744B-4C25-455E-8D10-D6F10C3FBC84}"/>
    <cellStyle name="t_marlswat_Cópia de Cópia de GOL Financial Model - Caroline - 10 2" xfId="6703" xr:uid="{C567A252-6510-485D-9E8C-85946846B563}"/>
    <cellStyle name="t_marlswat_Cópia de Cópia de GOL Financial Model - Caroline - 10 2 2" xfId="18677" xr:uid="{1A4D3061-C254-4E1E-B276-9BA56028F8AF}"/>
    <cellStyle name="t_marlswat_Cópia de Cópia de GOL Financial Model - Caroline - 10 2 3" xfId="21229" xr:uid="{AD4E8F2C-FBC1-4AEA-B538-668D1D17063C}"/>
    <cellStyle name="t_marlswat_Cópia de Cópia de GOL Financial Model - Caroline - 10 2 4" xfId="17760" xr:uid="{5F110EEE-FF2C-4F7E-8D29-09F607BCA755}"/>
    <cellStyle name="t_marlswat_Cópia de Cópia de GOL Financial Model - Caroline - 10 2 5" xfId="29817" xr:uid="{A3CB1CAD-0B12-4BAB-BC65-A3FCA1ACEC85}"/>
    <cellStyle name="t_marlswat_Cópia de Cópia de GOL Financial Model - Caroline - 10 2 6" xfId="29440" xr:uid="{388F7D37-F325-413E-A5A7-CB2089AD97E8}"/>
    <cellStyle name="t_marlswat_Cópia de Cópia de GOL Financial Model - Caroline - 10 3" xfId="37126" xr:uid="{47380005-F4F7-44EA-8880-259B60DF2E57}"/>
    <cellStyle name="t_marlswat_Cópia de Cópia de GOL Financial Model - Caroline - 10_2007.04.13 (RSRI)" xfId="1837" xr:uid="{F758829E-577A-4CCD-9227-D4966034FA12}"/>
    <cellStyle name="t_marlswat_Cópia de Cópia de GOL Financial Model - Caroline - 10_2007.04.13 (RSRI) 2" xfId="6704" xr:uid="{8B9BB675-8EC5-4FBF-B280-91AED2E12F37}"/>
    <cellStyle name="t_marlswat_Cópia de Cópia de GOL Financial Model - Caroline - 10_2007.04.13 (RSRI) 2 2" xfId="18678" xr:uid="{1394C1CC-0940-416F-B74D-5B2399003F92}"/>
    <cellStyle name="t_marlswat_Cópia de Cópia de GOL Financial Model - Caroline - 10_2007.04.13 (RSRI) 2 3" xfId="17387" xr:uid="{8CD29481-D6E6-4CFD-96A5-9FCF2F1F0BD7}"/>
    <cellStyle name="t_marlswat_Cópia de Cópia de GOL Financial Model - Caroline - 10_2007.04.13 (RSRI) 2 4" xfId="22789" xr:uid="{812157AC-3360-48B4-97AB-023E30F5AE80}"/>
    <cellStyle name="t_marlswat_Cópia de Cópia de GOL Financial Model - Caroline - 10_2007.04.13 (RSRI) 2 5" xfId="32320" xr:uid="{D458F77A-8FDB-4502-A498-59CD486ABC7F}"/>
    <cellStyle name="t_marlswat_Cópia de Cópia de GOL Financial Model - Caroline - 10_2007.04.13 (RSRI) 2 6" xfId="31700" xr:uid="{A57C838F-C9C3-4388-B8BF-9D5529F2D7C7}"/>
    <cellStyle name="t_marlswat_Cópia de Cópia de GOL Financial Model - Caroline - 10_2007.04.13 (RSRI) 3" xfId="37127" xr:uid="{90833A82-EA20-4519-9A8D-27B5E0138E87}"/>
    <cellStyle name="t_marlswat_Cópia de Cópia de GOL Financial Model - Caroline - 10_2007.04.13 (RSRI)_BALANÇO" xfId="3968" xr:uid="{BFFCF477-83F3-4619-940B-1B9F5B2AFB3B}"/>
    <cellStyle name="t_marlswat_Cópia de Cópia de GOL Financial Model - Caroline - 10_2007.04.13 (RSRI)_BALANÇO 2" xfId="8751" xr:uid="{84608C94-497C-4D57-B968-8B1EC81A6B60}"/>
    <cellStyle name="t_marlswat_Cópia de Cópia de GOL Financial Model - Caroline - 10_2007.04.13 (RSRI)_BALANÇO 2 2" xfId="20490" xr:uid="{47DA5069-7FB2-46EC-ACE7-9F288F5221D9}"/>
    <cellStyle name="t_marlswat_Cópia de Cópia de GOL Financial Model - Caroline - 10_2007.04.13 (RSRI)_BALANÇO 2 3" xfId="19654" xr:uid="{0C6C8E31-DB73-4705-8614-FD188F9651A4}"/>
    <cellStyle name="t_marlswat_Cópia de Cópia de GOL Financial Model - Caroline - 10_2007.04.13 (RSRI)_BALANÇO 2 4" xfId="14294" xr:uid="{13BAEA19-064F-4A79-9FE3-A568F336EABA}"/>
    <cellStyle name="t_marlswat_Cópia de Cópia de GOL Financial Model - Caroline - 10_2007.04.13 (RSRI)_BALANÇO 2 5" xfId="21126" xr:uid="{60D5BE1E-0017-4A5E-A3E8-0E3C54AE4351}"/>
    <cellStyle name="t_marlswat_Cópia de Cópia de GOL Financial Model - Caroline - 10_2007.04.13 (RSRI)_BALANÇO 2 6" xfId="14784" xr:uid="{1C90877B-F168-4F51-9BEE-D2A052586913}"/>
    <cellStyle name="t_marlswat_Cópia de Cópia de GOL Financial Model - Caroline - 10_2007.04.13 (RSRI)_BALANÇO 3" xfId="11247" xr:uid="{84072AA3-7149-4505-80CA-B3B73F6E471A}"/>
    <cellStyle name="t_marlswat_Cópia de Cópia de GOL Financial Model - Caroline - 10_2007.04.13 (RSRI)_BALANÇO 3 2" xfId="12818" xr:uid="{817178CC-2B26-489B-B414-35BB7FF2FE65}"/>
    <cellStyle name="t_marlswat_Cópia de Cópia de GOL Financial Model - Caroline - 10_2007.04.13 (RSRI)_BALANÇO 3 2 2" xfId="24059" xr:uid="{A75463AC-3F25-4DE3-A25B-C62D37256E52}"/>
    <cellStyle name="t_marlswat_Cópia de Cópia de GOL Financial Model - Caroline - 10_2007.04.13 (RSRI)_BALANÇO 3 2 3" xfId="27762" xr:uid="{8EAB8279-E179-4FC7-B509-0A2C2B982F49}"/>
    <cellStyle name="t_marlswat_Cópia de Cópia de GOL Financial Model - Caroline - 10_2007.04.13 (RSRI)_BALANÇO 3 2 4" xfId="28429" xr:uid="{AF5BFE3A-95D8-4989-B476-A36B5E129C69}"/>
    <cellStyle name="t_marlswat_Cópia de Cópia de GOL Financial Model - Caroline - 10_2007.04.13 (RSRI)_BALANÇO 3 2 5" xfId="29776" xr:uid="{73D072D1-C6BC-4CF3-AE7F-5E92C4D1EE9D}"/>
    <cellStyle name="t_marlswat_Cópia de Cópia de GOL Financial Model - Caroline - 10_2007.04.13 (RSRI)_BALANÇO 3 2 6" xfId="34024" xr:uid="{3A13D1FE-384C-48EA-821E-28CDF79433BE}"/>
    <cellStyle name="t_marlswat_Cópia de Cópia de GOL Financial Model - Caroline - 10_2007.04.13 (RSRI)_DF's" xfId="2952" xr:uid="{4A5A4519-FFF1-4A95-B7F5-E4039820FB81}"/>
    <cellStyle name="t_marlswat_Cópia de Cópia de GOL Financial Model - Caroline - 10_2007.04.13 (RSRI)_DF's 2" xfId="7735" xr:uid="{08B370C3-D294-43EE-A2C6-20B95B21ED34}"/>
    <cellStyle name="t_marlswat_Cópia de Cópia de GOL Financial Model - Caroline - 10_2007.04.13 (RSRI)_DF's 2 2" xfId="19596" xr:uid="{FEC02593-F3A1-408B-B6DB-BBAE757CBA75}"/>
    <cellStyle name="t_marlswat_Cópia de Cópia de GOL Financial Model - Caroline - 10_2007.04.13 (RSRI)_DF's 2 3" xfId="18853" xr:uid="{ABC2C989-9145-483B-8F79-100E2994967B}"/>
    <cellStyle name="t_marlswat_Cópia de Cópia de GOL Financial Model - Caroline - 10_2007.04.13 (RSRI)_DF's 2 4" xfId="30548" xr:uid="{D0466531-71B9-420D-AE3D-8A1660519B97}"/>
    <cellStyle name="t_marlswat_Cópia de Cópia de GOL Financial Model - Caroline - 10_2007.04.13 (RSRI)_DF's 2 5" xfId="26340" xr:uid="{0AD4E4EE-F45A-4F9B-9962-61822A02667B}"/>
    <cellStyle name="t_marlswat_Cópia de Cópia de GOL Financial Model - Caroline - 10_2007.04.13 (RSRI)_DF's 2 6" xfId="28571" xr:uid="{21616061-0F28-4E4D-B7D1-7716DBA2E997}"/>
    <cellStyle name="t_marlswat_Cópia de Cópia de GOL Financial Model - Caroline - 10_2007.04.13 (RSRI)_DF's 3" xfId="10749" xr:uid="{4F471708-BFEE-42AF-B7A2-55DB107EFA19}"/>
    <cellStyle name="t_marlswat_Cópia de Cópia de GOL Financial Model - Caroline - 10_2007.04.13 (RSRI)_DF's 3 2" xfId="12324" xr:uid="{87C2DBE5-0E7B-4104-BA98-505B0B6CB67F}"/>
    <cellStyle name="t_marlswat_Cópia de Cópia de GOL Financial Model - Caroline - 10_2007.04.13 (RSRI)_DF's 3 2 2" xfId="23565" xr:uid="{7DAEA193-EB0E-432D-B0EA-7E3190685839}"/>
    <cellStyle name="t_marlswat_Cópia de Cópia de GOL Financial Model - Caroline - 10_2007.04.13 (RSRI)_DF's 3 2 3" xfId="27268" xr:uid="{0CC829C6-2423-4708-93CA-307C9F7945C0}"/>
    <cellStyle name="t_marlswat_Cópia de Cópia de GOL Financial Model - Caroline - 10_2007.04.13 (RSRI)_DF's 3 2 4" xfId="28486" xr:uid="{92022EEC-8591-462F-8A9F-B8D4DD2904C9}"/>
    <cellStyle name="t_marlswat_Cópia de Cópia de GOL Financial Model - Caroline - 10_2007.04.13 (RSRI)_DF's 3 2 5" xfId="25437" xr:uid="{AB6DE487-07EA-4715-894B-3C4F1C6DF2C2}"/>
    <cellStyle name="t_marlswat_Cópia de Cópia de GOL Financial Model - Caroline - 10_2007.04.13 (RSRI)_DF's 3 2 6" xfId="34507" xr:uid="{564F15BA-64BD-4FC6-AE7D-EF370DA8EB13}"/>
    <cellStyle name="t_marlswat_Cópia de Cópia de GOL Financial Model - Caroline - 10_2007.04.13 (RSRI)_EVOLUÇÃO OBRA" xfId="5958" xr:uid="{853AC8CA-BEB2-4241-BF2B-A133C75F0AFE}"/>
    <cellStyle name="t_marlswat_Cópia de Cópia de GOL Financial Model - Caroline - 10_2007.04.13 (RSRI)_EVOLUÇÃO OBRA 2" xfId="10243" xr:uid="{4EB1B8B9-2E24-491B-9651-680216C109ED}"/>
    <cellStyle name="t_marlswat_Cópia de Cópia de GOL Financial Model - Caroline - 10_2007.04.13 (RSRI)_EVOLUÇÃO OBRA 2 2" xfId="21885" xr:uid="{A7F86F83-0CE2-40E5-BCF3-E79225EBC24D}"/>
    <cellStyle name="t_marlswat_Cópia de Cópia de GOL Financial Model - Caroline - 10_2007.04.13 (RSRI)_EVOLUÇÃO OBRA 2 3" xfId="25637" xr:uid="{070CEFE6-A137-4195-8391-E5DA4285FE1C}"/>
    <cellStyle name="t_marlswat_Cópia de Cópia de GOL Financial Model - Caroline - 10_2007.04.13 (RSRI)_EVOLUÇÃO OBRA 2 4" xfId="25699" xr:uid="{F99BE9CC-0A62-4AED-A3AD-34E7948E5A94}"/>
    <cellStyle name="t_marlswat_Cópia de Cópia de GOL Financial Model - Caroline - 10_2007.04.13 (RSRI)_EVOLUÇÃO OBRA 2 5" xfId="14853" xr:uid="{0F036D10-FF9B-45AF-A154-60A1E2F8BC2E}"/>
    <cellStyle name="t_marlswat_Cópia de Cópia de GOL Financial Model - Caroline - 10_2007.04.13 (RSRI)_EVOLUÇÃO OBRA 2 6" xfId="31118" xr:uid="{388E7684-6D38-409C-9190-CE45AF57FFB5}"/>
    <cellStyle name="t_marlswat_Cópia de Cópia de GOL Financial Model - Caroline - 10_2007.04.13 (RSRI)_EVOLUÇÃO OBRA 3" xfId="11760" xr:uid="{FE420DFE-30AA-42D9-8599-978DF344027E}"/>
    <cellStyle name="t_marlswat_Cópia de Cópia de GOL Financial Model - Caroline - 10_2007.04.13 (RSRI)_EVOLUÇÃO OBRA 3 2" xfId="13316" xr:uid="{017C1BDB-2506-4FDC-99F1-5C2BAA0157BC}"/>
    <cellStyle name="t_marlswat_Cópia de Cópia de GOL Financial Model - Caroline - 10_2007.04.13 (RSRI)_EVOLUÇÃO OBRA 3 2 2" xfId="24557" xr:uid="{6B920E42-1310-407B-B322-3E511164036F}"/>
    <cellStyle name="t_marlswat_Cópia de Cópia de GOL Financial Model - Caroline - 10_2007.04.13 (RSRI)_EVOLUÇÃO OBRA 3 2 3" xfId="28258" xr:uid="{8303A71D-585B-4CE8-9AC2-7378D4786117}"/>
    <cellStyle name="t_marlswat_Cópia de Cópia de GOL Financial Model - Caroline - 10_2007.04.13 (RSRI)_EVOLUÇÃO OBRA 3 2 4" xfId="15803" xr:uid="{07685605-4CA6-4606-8797-5672A63E7E36}"/>
    <cellStyle name="t_marlswat_Cópia de Cópia de GOL Financial Model - Caroline - 10_2007.04.13 (RSRI)_EVOLUÇÃO OBRA 3 2 5" xfId="33664" xr:uid="{517D7767-42C3-4267-82C0-0EE63103FAF3}"/>
    <cellStyle name="t_marlswat_Cópia de Cópia de GOL Financial Model - Caroline - 10_2007.04.13 (RSRI)_EVOLUÇÃO OBRA 3 2 6" xfId="35208" xr:uid="{4E05F300-74CA-4AF1-8352-DD8347FDDC21}"/>
    <cellStyle name="t_marlswat_Cópia de Cópia de GOL Financial Model - Caroline - 10_2007.04.13 (RSRI)_VSO-4T08-2008.12.02" xfId="4947" xr:uid="{E0B50E57-F9E6-4C7E-B05E-85B4BF55607C}"/>
    <cellStyle name="t_marlswat_Cópia de Cópia de GOL Financial Model - Caroline - 10_2007.04.13 (RSRI)_VSO-4T08-2008.12.02 2" xfId="9234" xr:uid="{EEAD8E25-171A-4A77-9ADC-EEB190367036}"/>
    <cellStyle name="t_marlswat_Cópia de Cópia de GOL Financial Model - Caroline - 10_2007.04.13 (RSRI)_VSO-4T08-2008.12.02 2 2" xfId="20972" xr:uid="{A76DCFA2-23C0-4A71-9AF6-A7480E033E7A}"/>
    <cellStyle name="t_marlswat_Cópia de Cópia de GOL Financial Model - Caroline - 10_2007.04.13 (RSRI)_VSO-4T08-2008.12.02 2 3" xfId="24784" xr:uid="{7EAC2C04-D8B7-4EDF-96B6-0F5BFEAC6EF9}"/>
    <cellStyle name="t_marlswat_Cópia de Cópia de GOL Financial Model - Caroline - 10_2007.04.13 (RSRI)_VSO-4T08-2008.12.02 2 4" xfId="30196" xr:uid="{EEF02864-0BE7-40F1-9E20-7F56175BE92B}"/>
    <cellStyle name="t_marlswat_Cópia de Cópia de GOL Financial Model - Caroline - 10_2007.04.13 (RSRI)_VSO-4T08-2008.12.02 2 5" xfId="15282" xr:uid="{ADBACBA6-0E6E-4FA7-8ACF-23E9ED536BFC}"/>
    <cellStyle name="t_marlswat_Cópia de Cópia de GOL Financial Model - Caroline - 10_2007.04.13 (RSRI)_VSO-4T08-2008.12.02 2 6" xfId="33785" xr:uid="{809601BC-EC1D-4BA3-A88C-412460A5B5B6}"/>
    <cellStyle name="t_marlswat_Cópia de Cópia de GOL Financial Model - Caroline - 10_2007.04.13 (RSRI)_VSO-4T08-2008.12.02 3" xfId="37128" xr:uid="{61DB63FE-1A7B-4E5D-B5E5-E1D291203B19}"/>
    <cellStyle name="t_marlswat_Cópia de Cópia de GOL Financial Model - Caroline - 10_2007.07.13 (RSRI)" xfId="1838" xr:uid="{876FBC2F-9FD5-4F42-B78F-C12C284C32C2}"/>
    <cellStyle name="t_marlswat_Cópia de Cópia de GOL Financial Model - Caroline - 10_2007.07.13 (RSRI) 2" xfId="6705" xr:uid="{230788E0-6DF6-4A2E-8DEC-1D2F6DD7C6E4}"/>
    <cellStyle name="t_marlswat_Cópia de Cópia de GOL Financial Model - Caroline - 10_2007.07.13 (RSRI) 2 2" xfId="18679" xr:uid="{10799A71-3502-4BAE-944B-217E6A1F5AB8}"/>
    <cellStyle name="t_marlswat_Cópia de Cópia de GOL Financial Model - Caroline - 10_2007.07.13 (RSRI) 2 3" xfId="18945" xr:uid="{B889D211-95EB-4763-B5EC-243461D61C31}"/>
    <cellStyle name="t_marlswat_Cópia de Cópia de GOL Financial Model - Caroline - 10_2007.07.13 (RSRI) 2 4" xfId="14624" xr:uid="{E6D8E98A-CFEC-4F69-ABCF-9759CD542613}"/>
    <cellStyle name="t_marlswat_Cópia de Cópia de GOL Financial Model - Caroline - 10_2007.07.13 (RSRI) 2 5" xfId="31271" xr:uid="{0A295272-9E17-42FC-953D-07E8804E2F25}"/>
    <cellStyle name="t_marlswat_Cópia de Cópia de GOL Financial Model - Caroline - 10_2007.07.13 (RSRI) 2 6" xfId="31217" xr:uid="{47EE03F3-9A71-4709-ACDD-A038497AE03C}"/>
    <cellStyle name="t_marlswat_Cópia de Cópia de GOL Financial Model - Caroline - 10_2007.07.13 (RSRI) 3" xfId="37129" xr:uid="{084EB8CA-B84C-4CB1-BA14-3A49F8F20B73}"/>
    <cellStyle name="t_marlswat_Cópia de Cópia de GOL Financial Model - Caroline - 10_2007.07.13 (RSRI)_BALANÇO" xfId="3969" xr:uid="{EC0347F7-9DE7-43CA-8D7B-852203FA1910}"/>
    <cellStyle name="t_marlswat_Cópia de Cópia de GOL Financial Model - Caroline - 10_2007.07.13 (RSRI)_BALANÇO 2" xfId="8752" xr:uid="{EA0A3DDE-7C0E-4D68-9BF8-FF5ABD031AAA}"/>
    <cellStyle name="t_marlswat_Cópia de Cópia de GOL Financial Model - Caroline - 10_2007.07.13 (RSRI)_BALANÇO 2 2" xfId="20491" xr:uid="{E1027421-7247-4099-B6A5-E276B4BC2EC7}"/>
    <cellStyle name="t_marlswat_Cópia de Cópia de GOL Financial Model - Caroline - 10_2007.07.13 (RSRI)_BALANÇO 2 3" xfId="15670" xr:uid="{324AA4A9-F50A-4D58-B0F0-862506A05E88}"/>
    <cellStyle name="t_marlswat_Cópia de Cópia de GOL Financial Model - Caroline - 10_2007.07.13 (RSRI)_BALANÇO 2 4" xfId="15427" xr:uid="{0735E73C-AA8C-4179-8274-6A9020E4B0D8}"/>
    <cellStyle name="t_marlswat_Cópia de Cópia de GOL Financial Model - Caroline - 10_2007.07.13 (RSRI)_BALANÇO 2 5" xfId="24853" xr:uid="{65967E9D-6B4A-461E-B315-3B6C089C09E5}"/>
    <cellStyle name="t_marlswat_Cópia de Cópia de GOL Financial Model - Caroline - 10_2007.07.13 (RSRI)_BALANÇO 2 6" xfId="21474" xr:uid="{A06B2D0C-1316-493E-82F5-7AE86F1DBE37}"/>
    <cellStyle name="t_marlswat_Cópia de Cópia de GOL Financial Model - Caroline - 10_2007.07.13 (RSRI)_BALANÇO 3" xfId="11248" xr:uid="{97CE5840-051D-43D3-8D49-2E95AE2DA621}"/>
    <cellStyle name="t_marlswat_Cópia de Cópia de GOL Financial Model - Caroline - 10_2007.07.13 (RSRI)_BALANÇO 3 2" xfId="12819" xr:uid="{CBE205CD-4C8C-48C2-99DF-F399DB3F5D57}"/>
    <cellStyle name="t_marlswat_Cópia de Cópia de GOL Financial Model - Caroline - 10_2007.07.13 (RSRI)_BALANÇO 3 2 2" xfId="24060" xr:uid="{240386E9-7014-4364-A30D-3C3B55833E0E}"/>
    <cellStyle name="t_marlswat_Cópia de Cópia de GOL Financial Model - Caroline - 10_2007.07.13 (RSRI)_BALANÇO 3 2 3" xfId="27763" xr:uid="{1AFE4F8D-8024-41F8-B310-FE485F161106}"/>
    <cellStyle name="t_marlswat_Cópia de Cópia de GOL Financial Model - Caroline - 10_2007.07.13 (RSRI)_BALANÇO 3 2 4" xfId="17340" xr:uid="{705131DB-5F2D-4F8A-9F4F-D0E119647536}"/>
    <cellStyle name="t_marlswat_Cópia de Cópia de GOL Financial Model - Caroline - 10_2007.07.13 (RSRI)_BALANÇO 3 2 5" xfId="28992" xr:uid="{9A5982CF-6150-44DE-BE7F-0FD12C6B2CE7}"/>
    <cellStyle name="t_marlswat_Cópia de Cópia de GOL Financial Model - Caroline - 10_2007.07.13 (RSRI)_BALANÇO 3 2 6" xfId="30634" xr:uid="{267A0314-EF65-4250-8136-9BAA712B6A37}"/>
    <cellStyle name="t_marlswat_Cópia de Cópia de GOL Financial Model - Caroline - 10_2007.07.13 (RSRI)_DF's" xfId="2953" xr:uid="{1EFE2E25-7A91-40FA-9BFE-FE1BC6BF78C3}"/>
    <cellStyle name="t_marlswat_Cópia de Cópia de GOL Financial Model - Caroline - 10_2007.07.13 (RSRI)_DF's 2" xfId="7736" xr:uid="{E6AC45CF-FF77-4A82-8BB8-04E4EF567F42}"/>
    <cellStyle name="t_marlswat_Cópia de Cópia de GOL Financial Model - Caroline - 10_2007.07.13 (RSRI)_DF's 2 2" xfId="19597" xr:uid="{235F2FB0-BA02-4D6E-AC26-4C162EC86A08}"/>
    <cellStyle name="t_marlswat_Cópia de Cópia de GOL Financial Model - Caroline - 10_2007.07.13 (RSRI)_DF's 2 3" xfId="14991" xr:uid="{76F935F0-CA6A-42D5-89A8-30E76B5A030C}"/>
    <cellStyle name="t_marlswat_Cópia de Cópia de GOL Financial Model - Caroline - 10_2007.07.13 (RSRI)_DF's 2 4" xfId="29544" xr:uid="{24828788-B0EB-41AB-9502-8EC795F5BE20}"/>
    <cellStyle name="t_marlswat_Cópia de Cópia de GOL Financial Model - Caroline - 10_2007.07.13 (RSRI)_DF's 2 5" xfId="14158" xr:uid="{44BE7AE0-9836-4F52-B7E7-F3D8332EAC14}"/>
    <cellStyle name="t_marlswat_Cópia de Cópia de GOL Financial Model - Caroline - 10_2007.07.13 (RSRI)_DF's 2 6" xfId="33475" xr:uid="{1EB181A2-0681-4D8E-ABB5-55C2EDE4481D}"/>
    <cellStyle name="t_marlswat_Cópia de Cópia de GOL Financial Model - Caroline - 10_2007.07.13 (RSRI)_DF's 3" xfId="10750" xr:uid="{61942B94-FD19-4483-8C79-22AE10CEDD42}"/>
    <cellStyle name="t_marlswat_Cópia de Cópia de GOL Financial Model - Caroline - 10_2007.07.13 (RSRI)_DF's 3 2" xfId="12325" xr:uid="{01321A5F-0B55-4968-9994-1DDE09DDA3DC}"/>
    <cellStyle name="t_marlswat_Cópia de Cópia de GOL Financial Model - Caroline - 10_2007.07.13 (RSRI)_DF's 3 2 2" xfId="23566" xr:uid="{2C427605-44E0-4A00-9E0A-3488A221739A}"/>
    <cellStyle name="t_marlswat_Cópia de Cópia de GOL Financial Model - Caroline - 10_2007.07.13 (RSRI)_DF's 3 2 3" xfId="27269" xr:uid="{DC0D21A9-1E78-48C6-ACAD-2AA16D126F7E}"/>
    <cellStyle name="t_marlswat_Cópia de Cópia de GOL Financial Model - Caroline - 10_2007.07.13 (RSRI)_DF's 3 2 4" xfId="19087" xr:uid="{B6E86C38-F5A6-4BD8-A3C2-C9EE3E20C92A}"/>
    <cellStyle name="t_marlswat_Cópia de Cópia de GOL Financial Model - Caroline - 10_2007.07.13 (RSRI)_DF's 3 2 5" xfId="20350" xr:uid="{188F4D14-D278-4F1B-8A39-C5FCCBFAA128}"/>
    <cellStyle name="t_marlswat_Cópia de Cópia de GOL Financial Model - Caroline - 10_2007.07.13 (RSRI)_DF's 3 2 6" xfId="34137" xr:uid="{93B47859-E61E-4D7D-8E18-4F1CCFFB6E86}"/>
    <cellStyle name="t_marlswat_Cópia de Cópia de GOL Financial Model - Caroline - 10_2007.07.13 (RSRI)_EVOLUÇÃO OBRA" xfId="5959" xr:uid="{A689EE19-7E06-451D-8332-ED0B6AB9FB60}"/>
    <cellStyle name="t_marlswat_Cópia de Cópia de GOL Financial Model - Caroline - 10_2007.07.13 (RSRI)_EVOLUÇÃO OBRA 2" xfId="10244" xr:uid="{2F998C84-9E02-44E3-8636-8C894F7B78B9}"/>
    <cellStyle name="t_marlswat_Cópia de Cópia de GOL Financial Model - Caroline - 10_2007.07.13 (RSRI)_EVOLUÇÃO OBRA 2 2" xfId="21886" xr:uid="{3422ABA8-19CE-441C-A9DB-CDB016DBD444}"/>
    <cellStyle name="t_marlswat_Cópia de Cópia de GOL Financial Model - Caroline - 10_2007.07.13 (RSRI)_EVOLUÇÃO OBRA 2 3" xfId="25638" xr:uid="{4BE65A74-F238-4BA2-B04F-3ABF9FD31272}"/>
    <cellStyle name="t_marlswat_Cópia de Cópia de GOL Financial Model - Caroline - 10_2007.07.13 (RSRI)_EVOLUÇÃO OBRA 2 4" xfId="22159" xr:uid="{83412965-D375-466C-81DE-DD542365D9C3}"/>
    <cellStyle name="t_marlswat_Cópia de Cópia de GOL Financial Model - Caroline - 10_2007.07.13 (RSRI)_EVOLUÇÃO OBRA 2 5" xfId="30648" xr:uid="{B23518AD-2663-43A9-B53C-82C25A97B201}"/>
    <cellStyle name="t_marlswat_Cópia de Cópia de GOL Financial Model - Caroline - 10_2007.07.13 (RSRI)_EVOLUÇÃO OBRA 2 6" xfId="33408" xr:uid="{8AE3C389-B30F-4DEE-90ED-4CB2C7273BC7}"/>
    <cellStyle name="t_marlswat_Cópia de Cópia de GOL Financial Model - Caroline - 10_2007.07.13 (RSRI)_EVOLUÇÃO OBRA 3" xfId="11761" xr:uid="{6789062C-FEEC-4BEB-AFA3-BE2BDA89F45D}"/>
    <cellStyle name="t_marlswat_Cópia de Cópia de GOL Financial Model - Caroline - 10_2007.07.13 (RSRI)_EVOLUÇÃO OBRA 3 2" xfId="13317" xr:uid="{C1770653-E9AA-4229-8B8B-8EFEAB9315FA}"/>
    <cellStyle name="t_marlswat_Cópia de Cópia de GOL Financial Model - Caroline - 10_2007.07.13 (RSRI)_EVOLUÇÃO OBRA 3 2 2" xfId="24558" xr:uid="{5B3CD2DE-55AB-4AFA-B78A-048B28D16C50}"/>
    <cellStyle name="t_marlswat_Cópia de Cópia de GOL Financial Model - Caroline - 10_2007.07.13 (RSRI)_EVOLUÇÃO OBRA 3 2 3" xfId="28259" xr:uid="{AE811F9B-E647-4F0D-86BB-1420935BCF49}"/>
    <cellStyle name="t_marlswat_Cópia de Cópia de GOL Financial Model - Caroline - 10_2007.07.13 (RSRI)_EVOLUÇÃO OBRA 3 2 4" xfId="21950" xr:uid="{738597E1-3198-40D7-A935-726F0447D8B5}"/>
    <cellStyle name="t_marlswat_Cópia de Cópia de GOL Financial Model - Caroline - 10_2007.07.13 (RSRI)_EVOLUÇÃO OBRA 3 2 5" xfId="33665" xr:uid="{CC7DB89B-406C-4836-B4CF-B57F8E03FB84}"/>
    <cellStyle name="t_marlswat_Cópia de Cópia de GOL Financial Model - Caroline - 10_2007.07.13 (RSRI)_EVOLUÇÃO OBRA 3 2 6" xfId="35209" xr:uid="{C75FB11B-719D-4AB9-B2D6-31934AD95450}"/>
    <cellStyle name="t_marlswat_Cópia de Cópia de GOL Financial Model - Caroline - 10_2007.07.13 (RSRI)_VSO-4T08-2008.12.02" xfId="4948" xr:uid="{9F6D2D0A-B0E5-4892-8386-639044AC4AB5}"/>
    <cellStyle name="t_marlswat_Cópia de Cópia de GOL Financial Model - Caroline - 10_2007.07.13 (RSRI)_VSO-4T08-2008.12.02 2" xfId="9235" xr:uid="{BD6D6EA5-44DF-4DBA-ACFB-5A2D7ADBB125}"/>
    <cellStyle name="t_marlswat_Cópia de Cópia de GOL Financial Model - Caroline - 10_2007.07.13 (RSRI)_VSO-4T08-2008.12.02 2 2" xfId="20973" xr:uid="{5E067881-0653-43D6-BBFE-8DC1E2721CDA}"/>
    <cellStyle name="t_marlswat_Cópia de Cópia de GOL Financial Model - Caroline - 10_2007.07.13 (RSRI)_VSO-4T08-2008.12.02 2 3" xfId="24785" xr:uid="{5B762E74-2AD8-4DC1-BC6D-51E3009E6985}"/>
    <cellStyle name="t_marlswat_Cópia de Cópia de GOL Financial Model - Caroline - 10_2007.07.13 (RSRI)_VSO-4T08-2008.12.02 2 4" xfId="29186" xr:uid="{478040F6-D899-4181-BD53-397F60115561}"/>
    <cellStyle name="t_marlswat_Cópia de Cópia de GOL Financial Model - Caroline - 10_2007.07.13 (RSRI)_VSO-4T08-2008.12.02 2 5" xfId="32027" xr:uid="{13C4EC5E-CEC6-45CA-A0C8-91B74AA47DD4}"/>
    <cellStyle name="t_marlswat_Cópia de Cópia de GOL Financial Model - Caroline - 10_2007.07.13 (RSRI)_VSO-4T08-2008.12.02 2 6" xfId="25788" xr:uid="{11758157-D0D0-48DF-A4C1-00AE78C21EB8}"/>
    <cellStyle name="t_marlswat_Cópia de Cópia de GOL Financial Model - Caroline - 10_2007.07.13 (RSRI)_VSO-4T08-2008.12.02 3" xfId="37130" xr:uid="{7311B1E0-4F4B-4DF7-87A8-912F7CF0C0FC}"/>
    <cellStyle name="t_marlswat_Cópia de GOL Financial Model - Caroline - 11" xfId="1839" xr:uid="{8342ABAF-15F2-4863-B184-CB97347006C0}"/>
    <cellStyle name="t_marlswat_Cópia de GOL Financial Model - Caroline - 11 2" xfId="6706" xr:uid="{A41FB052-C79E-4400-BC03-66AF7E5F37E3}"/>
    <cellStyle name="t_marlswat_Cópia de GOL Financial Model - Caroline - 11 2 2" xfId="18680" xr:uid="{799D4FE9-1C5B-49AF-8CC3-1030493FEC24}"/>
    <cellStyle name="t_marlswat_Cópia de GOL Financial Model - Caroline - 11 2 3" xfId="15076" xr:uid="{A2A955C4-919C-4515-B849-3E533F55E5A9}"/>
    <cellStyle name="t_marlswat_Cópia de GOL Financial Model - Caroline - 11 2 4" xfId="24819" xr:uid="{914C46BA-959D-4977-BB40-4F20C19B9B40}"/>
    <cellStyle name="t_marlswat_Cópia de GOL Financial Model - Caroline - 11 2 5" xfId="19706" xr:uid="{E6F0A13C-A1EF-4F28-9E5D-AD8D85E3A25E}"/>
    <cellStyle name="t_marlswat_Cópia de GOL Financial Model - Caroline - 11 2 6" xfId="28344" xr:uid="{ACB356F6-D050-488F-A38A-5D2F5D409339}"/>
    <cellStyle name="t_marlswat_Cópia de GOL Financial Model - Caroline - 11 3" xfId="37131" xr:uid="{FC05630D-02C8-410D-B53F-205C0763FDB3}"/>
    <cellStyle name="t_marlswat_Cópia de GOL Financial Model - Caroline - 11_2007.04.13 (RSRI)" xfId="1840" xr:uid="{08AAE79F-415D-4802-A1DE-A0C8169934FA}"/>
    <cellStyle name="t_marlswat_Cópia de GOL Financial Model - Caroline - 11_2007.04.13 (RSRI) 2" xfId="6707" xr:uid="{F9F951FE-4C81-4656-99F4-1CD79D1B6FCB}"/>
    <cellStyle name="t_marlswat_Cópia de GOL Financial Model - Caroline - 11_2007.04.13 (RSRI) 2 2" xfId="18681" xr:uid="{2D648E66-5179-4B42-B93F-55B2949EF6C3}"/>
    <cellStyle name="t_marlswat_Cópia de GOL Financial Model - Caroline - 11_2007.04.13 (RSRI) 2 3" xfId="19842" xr:uid="{4CE6E88A-F4E4-494E-9D90-3DF3B243909F}"/>
    <cellStyle name="t_marlswat_Cópia de GOL Financial Model - Caroline - 11_2007.04.13 (RSRI) 2 4" xfId="17511" xr:uid="{D5392F1A-FAE3-4BFD-AD6C-E54F4902940E}"/>
    <cellStyle name="t_marlswat_Cópia de GOL Financial Model - Caroline - 11_2007.04.13 (RSRI) 2 5" xfId="25917" xr:uid="{C01E5838-03C8-4FD7-8FF0-94FAE5E31043}"/>
    <cellStyle name="t_marlswat_Cópia de GOL Financial Model - Caroline - 11_2007.04.13 (RSRI) 2 6" xfId="32920" xr:uid="{48A3FC45-B6A7-484F-A4EB-0C9F36CB9488}"/>
    <cellStyle name="t_marlswat_Cópia de GOL Financial Model - Caroline - 11_2007.04.13 (RSRI) 3" xfId="37132" xr:uid="{75935DEC-B6AA-4E1E-9E7F-4C695BD754E7}"/>
    <cellStyle name="t_marlswat_Cópia de GOL Financial Model - Caroline - 11_2007.04.13 (RSRI)_BALANÇO" xfId="3970" xr:uid="{DD41C481-FC44-4EE5-BE9C-D2C6510894AB}"/>
    <cellStyle name="t_marlswat_Cópia de GOL Financial Model - Caroline - 11_2007.04.13 (RSRI)_BALANÇO 2" xfId="8753" xr:uid="{E0BF2FBC-0610-4295-80F9-85E22AB7B2C5}"/>
    <cellStyle name="t_marlswat_Cópia de GOL Financial Model - Caroline - 11_2007.04.13 (RSRI)_BALANÇO 2 2" xfId="20492" xr:uid="{4F775A72-53FD-42B8-BFA7-0FF27EF0090D}"/>
    <cellStyle name="t_marlswat_Cópia de GOL Financial Model - Caroline - 11_2007.04.13 (RSRI)_BALANÇO 2 3" xfId="13543" xr:uid="{BF30DC9B-6E3E-44C7-9876-29951F40DB64}"/>
    <cellStyle name="t_marlswat_Cópia de GOL Financial Model - Caroline - 11_2007.04.13 (RSRI)_BALANÇO 2 4" xfId="14827" xr:uid="{84E32B09-FD57-481F-B210-1E367EF9128B}"/>
    <cellStyle name="t_marlswat_Cópia de GOL Financial Model - Caroline - 11_2007.04.13 (RSRI)_BALANÇO 2 5" xfId="25530" xr:uid="{B622AF91-3BE4-4A52-8DE1-37529032EF8C}"/>
    <cellStyle name="t_marlswat_Cópia de GOL Financial Model - Caroline - 11_2007.04.13 (RSRI)_BALANÇO 2 6" xfId="17615" xr:uid="{B4585452-F0B1-4CDD-A267-20CF3F54D108}"/>
    <cellStyle name="t_marlswat_Cópia de GOL Financial Model - Caroline - 11_2007.04.13 (RSRI)_BALANÇO 3" xfId="11249" xr:uid="{24EDC5A2-710C-41A4-B019-DDE55DD18D59}"/>
    <cellStyle name="t_marlswat_Cópia de GOL Financial Model - Caroline - 11_2007.04.13 (RSRI)_BALANÇO 3 2" xfId="12820" xr:uid="{C5DBD2D2-44DA-410E-A4C0-D61054D3ED30}"/>
    <cellStyle name="t_marlswat_Cópia de GOL Financial Model - Caroline - 11_2007.04.13 (RSRI)_BALANÇO 3 2 2" xfId="24061" xr:uid="{4A8BFA1C-6CAA-44A5-AF51-A267298BF65C}"/>
    <cellStyle name="t_marlswat_Cópia de GOL Financial Model - Caroline - 11_2007.04.13 (RSRI)_BALANÇO 3 2 3" xfId="27764" xr:uid="{2FB0C74E-B6DB-4E62-AB9A-AAF050BAFD9B}"/>
    <cellStyle name="t_marlswat_Cópia de GOL Financial Model - Caroline - 11_2007.04.13 (RSRI)_BALANÇO 3 2 4" xfId="24986" xr:uid="{FADB9B29-1FD0-4DF4-9CCC-AD36B7058A3B}"/>
    <cellStyle name="t_marlswat_Cópia de GOL Financial Model - Caroline - 11_2007.04.13 (RSRI)_BALANÇO 3 2 5" xfId="33279" xr:uid="{41AEA221-465B-475A-B8A0-48FD8B6E33B2}"/>
    <cellStyle name="t_marlswat_Cópia de GOL Financial Model - Caroline - 11_2007.04.13 (RSRI)_BALANÇO 3 2 6" xfId="29530" xr:uid="{29521AF6-7536-4CCA-8982-CCFB94470935}"/>
    <cellStyle name="t_marlswat_Cópia de GOL Financial Model - Caroline - 11_2007.04.13 (RSRI)_DF's" xfId="2954" xr:uid="{4D34732B-F0D0-40D1-90F6-E1145B8FEF87}"/>
    <cellStyle name="t_marlswat_Cópia de GOL Financial Model - Caroline - 11_2007.04.13 (RSRI)_DF's 2" xfId="7737" xr:uid="{C983175E-DBC6-405D-9B2C-AB868129359C}"/>
    <cellStyle name="t_marlswat_Cópia de GOL Financial Model - Caroline - 11_2007.04.13 (RSRI)_DF's 2 2" xfId="19598" xr:uid="{6939B642-AA11-48E5-BFDB-20C82C6EE5D0}"/>
    <cellStyle name="t_marlswat_Cópia de GOL Financial Model - Caroline - 11_2007.04.13 (RSRI)_DF's 2 3" xfId="19748" xr:uid="{229B88A2-CBBF-4C38-9824-E64523B0390A}"/>
    <cellStyle name="t_marlswat_Cópia de GOL Financial Model - Caroline - 11_2007.04.13 (RSRI)_DF's 2 4" xfId="15839" xr:uid="{E245CB14-2E76-4C7E-8F79-51234C357109}"/>
    <cellStyle name="t_marlswat_Cópia de GOL Financial Model - Caroline - 11_2007.04.13 (RSRI)_DF's 2 5" xfId="14258" xr:uid="{7E07CDE9-9AF1-4B39-9292-C7AAFF33475C}"/>
    <cellStyle name="t_marlswat_Cópia de GOL Financial Model - Caroline - 11_2007.04.13 (RSRI)_DF's 2 6" xfId="15582" xr:uid="{141097DB-5AE9-4BDF-9A37-E4D7E09D14BE}"/>
    <cellStyle name="t_marlswat_Cópia de GOL Financial Model - Caroline - 11_2007.04.13 (RSRI)_DF's 3" xfId="10751" xr:uid="{0EB6FD54-DFA9-4253-88E1-753535A8D116}"/>
    <cellStyle name="t_marlswat_Cópia de GOL Financial Model - Caroline - 11_2007.04.13 (RSRI)_DF's 3 2" xfId="12326" xr:uid="{EF3A22EF-21B8-44C8-A3E7-A45F4AD87BC3}"/>
    <cellStyle name="t_marlswat_Cópia de GOL Financial Model - Caroline - 11_2007.04.13 (RSRI)_DF's 3 2 2" xfId="23567" xr:uid="{B1902DAB-1332-488B-851F-57717BF9C6DA}"/>
    <cellStyle name="t_marlswat_Cópia de GOL Financial Model - Caroline - 11_2007.04.13 (RSRI)_DF's 3 2 3" xfId="27270" xr:uid="{5C9A7463-6D8B-43F0-A44F-4304C045BDB1}"/>
    <cellStyle name="t_marlswat_Cópia de GOL Financial Model - Caroline - 11_2007.04.13 (RSRI)_DF's 3 2 4" xfId="16085" xr:uid="{C0399AF2-AF52-4D09-8ED6-BED561CAF198}"/>
    <cellStyle name="t_marlswat_Cópia de GOL Financial Model - Caroline - 11_2007.04.13 (RSRI)_DF's 3 2 5" xfId="33330" xr:uid="{63A4DDD0-FEB6-4918-A2FC-CF53F1C5708E}"/>
    <cellStyle name="t_marlswat_Cópia de GOL Financial Model - Caroline - 11_2007.04.13 (RSRI)_DF's 3 2 6" xfId="34764" xr:uid="{DB3FF399-95F7-417F-8EED-E6F52FBA7EDA}"/>
    <cellStyle name="t_marlswat_Cópia de GOL Financial Model - Caroline - 11_2007.04.13 (RSRI)_EVOLUÇÃO OBRA" xfId="5960" xr:uid="{393E1CBF-4A89-416B-8DF4-33D551B640B0}"/>
    <cellStyle name="t_marlswat_Cópia de GOL Financial Model - Caroline - 11_2007.04.13 (RSRI)_EVOLUÇÃO OBRA 2" xfId="10245" xr:uid="{47F7A87C-41E1-4B5A-9EE8-7B077CD118E3}"/>
    <cellStyle name="t_marlswat_Cópia de GOL Financial Model - Caroline - 11_2007.04.13 (RSRI)_EVOLUÇÃO OBRA 2 2" xfId="21887" xr:uid="{05669F35-1DDC-4822-AD59-39758025815B}"/>
    <cellStyle name="t_marlswat_Cópia de GOL Financial Model - Caroline - 11_2007.04.13 (RSRI)_EVOLUÇÃO OBRA 2 3" xfId="25639" xr:uid="{995E674D-7FB2-4562-BBD2-7FA02600D14B}"/>
    <cellStyle name="t_marlswat_Cópia de GOL Financial Model - Caroline - 11_2007.04.13 (RSRI)_EVOLUÇÃO OBRA 2 4" xfId="30469" xr:uid="{C46A700F-15D8-4F1A-8F08-5DC16B6046F6}"/>
    <cellStyle name="t_marlswat_Cópia de GOL Financial Model - Caroline - 11_2007.04.13 (RSRI)_EVOLUÇÃO OBRA 2 5" xfId="33254" xr:uid="{AD5652A0-8532-44CB-A5BF-D83E06104E23}"/>
    <cellStyle name="t_marlswat_Cópia de GOL Financial Model - Caroline - 11_2007.04.13 (RSRI)_EVOLUÇÃO OBRA 2 6" xfId="33774" xr:uid="{426E2296-8DBE-4048-BFA4-CD42E5734C03}"/>
    <cellStyle name="t_marlswat_Cópia de GOL Financial Model - Caroline - 11_2007.04.13 (RSRI)_EVOLUÇÃO OBRA 3" xfId="11762" xr:uid="{B27A2F29-E833-439A-973C-BA9BB554A817}"/>
    <cellStyle name="t_marlswat_Cópia de GOL Financial Model - Caroline - 11_2007.04.13 (RSRI)_EVOLUÇÃO OBRA 3 2" xfId="13318" xr:uid="{CC3C634A-F230-434D-92BE-F428BE4C6FC7}"/>
    <cellStyle name="t_marlswat_Cópia de GOL Financial Model - Caroline - 11_2007.04.13 (RSRI)_EVOLUÇÃO OBRA 3 2 2" xfId="24559" xr:uid="{ED0ED9FA-C2DE-471C-9FE4-110EB8486922}"/>
    <cellStyle name="t_marlswat_Cópia de GOL Financial Model - Caroline - 11_2007.04.13 (RSRI)_EVOLUÇÃO OBRA 3 2 3" xfId="28260" xr:uid="{5B0305ED-BBC5-4A3F-9656-CC450CD680FC}"/>
    <cellStyle name="t_marlswat_Cópia de GOL Financial Model - Caroline - 11_2007.04.13 (RSRI)_EVOLUÇÃO OBRA 3 2 4" xfId="16964" xr:uid="{F274ADEC-E8F4-4767-A1E6-ED20ECCFFBC7}"/>
    <cellStyle name="t_marlswat_Cópia de GOL Financial Model - Caroline - 11_2007.04.13 (RSRI)_EVOLUÇÃO OBRA 3 2 5" xfId="33666" xr:uid="{23E14E61-6D15-468A-9D3A-27E523BCA7BB}"/>
    <cellStyle name="t_marlswat_Cópia de GOL Financial Model - Caroline - 11_2007.04.13 (RSRI)_EVOLUÇÃO OBRA 3 2 6" xfId="35210" xr:uid="{D399470E-7897-482F-95A6-E7CD04728701}"/>
    <cellStyle name="t_marlswat_Cópia de GOL Financial Model - Caroline - 11_2007.04.13 (RSRI)_VSO-4T08-2008.12.02" xfId="4949" xr:uid="{630531D3-7319-4441-A559-3F9F6D3F6977}"/>
    <cellStyle name="t_marlswat_Cópia de GOL Financial Model - Caroline - 11_2007.04.13 (RSRI)_VSO-4T08-2008.12.02 2" xfId="9236" xr:uid="{A9DE3DA8-D6F8-4293-93F3-190CE294CD96}"/>
    <cellStyle name="t_marlswat_Cópia de GOL Financial Model - Caroline - 11_2007.04.13 (RSRI)_VSO-4T08-2008.12.02 2 2" xfId="20974" xr:uid="{95914B4B-812C-43EF-B29B-947FC31B7D6D}"/>
    <cellStyle name="t_marlswat_Cópia de GOL Financial Model - Caroline - 11_2007.04.13 (RSRI)_VSO-4T08-2008.12.02 2 3" xfId="24786" xr:uid="{A55D8F9A-755B-4A7F-A09B-A1C77DF99DE4}"/>
    <cellStyle name="t_marlswat_Cópia de GOL Financial Model - Caroline - 11_2007.04.13 (RSRI)_VSO-4T08-2008.12.02 2 4" xfId="26405" xr:uid="{3FD27856-3DE7-40FA-BACC-CEDCD98533A5}"/>
    <cellStyle name="t_marlswat_Cópia de GOL Financial Model - Caroline - 11_2007.04.13 (RSRI)_VSO-4T08-2008.12.02 2 5" xfId="28635" xr:uid="{06414333-7217-4E55-9B5F-A093D7B76DFD}"/>
    <cellStyle name="t_marlswat_Cópia de GOL Financial Model - Caroline - 11_2007.04.13 (RSRI)_VSO-4T08-2008.12.02 2 6" xfId="22633" xr:uid="{2C868987-1F1E-4D33-B3D4-C8F9CB2C0E10}"/>
    <cellStyle name="t_marlswat_Cópia de GOL Financial Model - Caroline - 11_2007.04.13 (RSRI)_VSO-4T08-2008.12.02 3" xfId="37134" xr:uid="{92037FC9-A7E3-4155-8BE2-EC48AFEF3D2D}"/>
    <cellStyle name="t_marlswat_Cópia de GOL Financial Model - Caroline - 11_2007.07.13 (RSRI)" xfId="1841" xr:uid="{FC46C7D0-9884-4FC4-AC72-600AB6FB2D8A}"/>
    <cellStyle name="t_marlswat_Cópia de GOL Financial Model - Caroline - 11_2007.07.13 (RSRI) 2" xfId="6708" xr:uid="{B1CFBDA4-1A0A-4557-8041-69D9F3C3E999}"/>
    <cellStyle name="t_marlswat_Cópia de GOL Financial Model - Caroline - 11_2007.07.13 (RSRI) 2 2" xfId="18682" xr:uid="{C58D47D7-5C29-412B-8FE3-04E095E984DE}"/>
    <cellStyle name="t_marlswat_Cópia de GOL Financial Model - Caroline - 11_2007.07.13 (RSRI) 2 3" xfId="15852" xr:uid="{02AF7036-35F3-4448-8E3E-92681F483B64}"/>
    <cellStyle name="t_marlswat_Cópia de GOL Financial Model - Caroline - 11_2007.07.13 (RSRI) 2 4" xfId="30909" xr:uid="{7D6333DB-C561-46F6-855F-C038081E11F3}"/>
    <cellStyle name="t_marlswat_Cópia de GOL Financial Model - Caroline - 11_2007.07.13 (RSRI) 2 5" xfId="33131" xr:uid="{CBD50CB9-1398-47B0-A414-BF9C54E0BD7A}"/>
    <cellStyle name="t_marlswat_Cópia de GOL Financial Model - Caroline - 11_2007.07.13 (RSRI) 2 6" xfId="31386" xr:uid="{E7374C87-2C38-4A03-92F4-4C91B355A5B9}"/>
    <cellStyle name="t_marlswat_Cópia de GOL Financial Model - Caroline - 11_2007.07.13 (RSRI) 3" xfId="37135" xr:uid="{D4956C63-7303-4B85-9831-0E04F5EDC6B0}"/>
    <cellStyle name="t_marlswat_Cópia de GOL Financial Model - Caroline - 11_2007.07.13 (RSRI)_BALANÇO" xfId="3971" xr:uid="{3E456BBE-1137-4B0D-AD1D-84DE1BDD63E8}"/>
    <cellStyle name="t_marlswat_Cópia de GOL Financial Model - Caroline - 11_2007.07.13 (RSRI)_BALANÇO 2" xfId="8754" xr:uid="{27B36866-CFE4-460F-819A-D1032E8E6EF5}"/>
    <cellStyle name="t_marlswat_Cópia de GOL Financial Model - Caroline - 11_2007.07.13 (RSRI)_BALANÇO 2 2" xfId="20493" xr:uid="{1170DB55-B73C-494A-B462-79812986A495}"/>
    <cellStyle name="t_marlswat_Cópia de GOL Financial Model - Caroline - 11_2007.07.13 (RSRI)_BALANÇO 2 3" xfId="13542" xr:uid="{BD29861C-278D-4496-9156-C078B882C50B}"/>
    <cellStyle name="t_marlswat_Cópia de GOL Financial Model - Caroline - 11_2007.07.13 (RSRI)_BALANÇO 2 4" xfId="20421" xr:uid="{F791D6D8-1E14-4A24-A880-F356E627712B}"/>
    <cellStyle name="t_marlswat_Cópia de GOL Financial Model - Caroline - 11_2007.07.13 (RSRI)_BALANÇO 2 5" xfId="31652" xr:uid="{42B86AE8-7807-4874-87F1-BF9812865C72}"/>
    <cellStyle name="t_marlswat_Cópia de GOL Financial Model - Caroline - 11_2007.07.13 (RSRI)_BALANÇO 2 6" xfId="25282" xr:uid="{F23624F4-0759-469F-9F0E-427F83F2AEB2}"/>
    <cellStyle name="t_marlswat_Cópia de GOL Financial Model - Caroline - 11_2007.07.13 (RSRI)_BALANÇO 3" xfId="11250" xr:uid="{A5B78574-5BA5-43CE-9171-A9B40343F307}"/>
    <cellStyle name="t_marlswat_Cópia de GOL Financial Model - Caroline - 11_2007.07.13 (RSRI)_BALANÇO 3 2" xfId="12821" xr:uid="{2AA8C9EA-978C-4813-9E9B-D080AA71D416}"/>
    <cellStyle name="t_marlswat_Cópia de GOL Financial Model - Caroline - 11_2007.07.13 (RSRI)_BALANÇO 3 2 2" xfId="24062" xr:uid="{B09E1B6D-DA05-47FC-8C43-05AD3F835A79}"/>
    <cellStyle name="t_marlswat_Cópia de GOL Financial Model - Caroline - 11_2007.07.13 (RSRI)_BALANÇO 3 2 3" xfId="27765" xr:uid="{C3CDD7CE-D3C6-495B-8E6E-45F79E6C95B9}"/>
    <cellStyle name="t_marlswat_Cópia de GOL Financial Model - Caroline - 11_2007.07.13 (RSRI)_BALANÇO 3 2 4" xfId="25925" xr:uid="{A9D643BD-B595-43D2-AF69-8EFA55AE229F}"/>
    <cellStyle name="t_marlswat_Cópia de GOL Financial Model - Caroline - 11_2007.07.13 (RSRI)_BALANÇO 3 2 5" xfId="32502" xr:uid="{1097F256-2B07-46BE-B75B-A8D247F7B0FD}"/>
    <cellStyle name="t_marlswat_Cópia de GOL Financial Model - Caroline - 11_2007.07.13 (RSRI)_BALANÇO 3 2 6" xfId="34410" xr:uid="{D11E060E-CB68-4959-B792-A72E1EC02A8B}"/>
    <cellStyle name="t_marlswat_Cópia de GOL Financial Model - Caroline - 11_2007.07.13 (RSRI)_DF's" xfId="2955" xr:uid="{8760D85F-1B4A-4511-89BA-D11DFEEE654A}"/>
    <cellStyle name="t_marlswat_Cópia de GOL Financial Model - Caroline - 11_2007.07.13 (RSRI)_DF's 2" xfId="7738" xr:uid="{BAAFDEEB-5A60-47FF-9012-8E5C4D02FDF1}"/>
    <cellStyle name="t_marlswat_Cópia de GOL Financial Model - Caroline - 11_2007.07.13 (RSRI)_DF's 2 2" xfId="19599" xr:uid="{563834F5-3E52-420E-B65B-FEE124A337FD}"/>
    <cellStyle name="t_marlswat_Cópia de GOL Financial Model - Caroline - 11_2007.07.13 (RSRI)_DF's 2 3" xfId="15763" xr:uid="{EF226DA4-3A21-495C-AD41-34AFEE6EFF61}"/>
    <cellStyle name="t_marlswat_Cópia de GOL Financial Model - Caroline - 11_2007.07.13 (RSRI)_DF's 2 4" xfId="15452" xr:uid="{EE7B315B-83E0-494C-8624-B6BEC0052AA6}"/>
    <cellStyle name="t_marlswat_Cópia de GOL Financial Model - Caroline - 11_2007.07.13 (RSRI)_DF's 2 5" xfId="31670" xr:uid="{46101A0C-DF54-4583-A3B9-26AB4C493200}"/>
    <cellStyle name="t_marlswat_Cópia de GOL Financial Model - Caroline - 11_2007.07.13 (RSRI)_DF's 2 6" xfId="31155" xr:uid="{DB9B5642-ED33-4A4D-9D6D-577EC388EEBA}"/>
    <cellStyle name="t_marlswat_Cópia de GOL Financial Model - Caroline - 11_2007.07.13 (RSRI)_DF's 3" xfId="10752" xr:uid="{95207FC0-D2F6-429A-881A-649522E9C6A7}"/>
    <cellStyle name="t_marlswat_Cópia de GOL Financial Model - Caroline - 11_2007.07.13 (RSRI)_DF's 3 2" xfId="12327" xr:uid="{E171CA01-1BAF-400D-A71E-47DF40154AB7}"/>
    <cellStyle name="t_marlswat_Cópia de GOL Financial Model - Caroline - 11_2007.07.13 (RSRI)_DF's 3 2 2" xfId="23568" xr:uid="{729344D7-DBDA-48CE-AB1F-252684A8D05B}"/>
    <cellStyle name="t_marlswat_Cópia de GOL Financial Model - Caroline - 11_2007.07.13 (RSRI)_DF's 3 2 3" xfId="27271" xr:uid="{A395704D-0FCC-45B2-A0EA-A8D755D427D5}"/>
    <cellStyle name="t_marlswat_Cópia de GOL Financial Model - Caroline - 11_2007.07.13 (RSRI)_DF's 3 2 4" xfId="25475" xr:uid="{C1B1CED1-02E5-4036-ACDB-4FA8A39F3A8E}"/>
    <cellStyle name="t_marlswat_Cópia de GOL Financial Model - Caroline - 11_2007.07.13 (RSRI)_DF's 3 2 5" xfId="32052" xr:uid="{38595C51-5253-43C9-9A79-7AD613570543}"/>
    <cellStyle name="t_marlswat_Cópia de GOL Financial Model - Caroline - 11_2007.07.13 (RSRI)_DF's 3 2 6" xfId="26329" xr:uid="{ACF94E56-B994-4F50-8E62-BD5B083D6A51}"/>
    <cellStyle name="t_marlswat_Cópia de GOL Financial Model - Caroline - 11_2007.07.13 (RSRI)_EVOLUÇÃO OBRA" xfId="5961" xr:uid="{6F49D17E-3C9C-430A-9FB2-12456B9E6DAA}"/>
    <cellStyle name="t_marlswat_Cópia de GOL Financial Model - Caroline - 11_2007.07.13 (RSRI)_EVOLUÇÃO OBRA 2" xfId="10246" xr:uid="{B1C88E31-5674-4EA5-8BCD-13E633F0FBFA}"/>
    <cellStyle name="t_marlswat_Cópia de GOL Financial Model - Caroline - 11_2007.07.13 (RSRI)_EVOLUÇÃO OBRA 2 2" xfId="21888" xr:uid="{9D89D692-73A7-4B30-9F49-7FE565B4DBA5}"/>
    <cellStyle name="t_marlswat_Cópia de GOL Financial Model - Caroline - 11_2007.07.13 (RSRI)_EVOLUÇÃO OBRA 2 3" xfId="25640" xr:uid="{7401E299-93DD-4A3E-980A-3228ABF870A9}"/>
    <cellStyle name="t_marlswat_Cópia de GOL Financial Model - Caroline - 11_2007.07.13 (RSRI)_EVOLUÇÃO OBRA 2 4" xfId="29471" xr:uid="{458F6132-31EF-4D08-9EAA-9DC55C3D9102}"/>
    <cellStyle name="t_marlswat_Cópia de GOL Financial Model - Caroline - 11_2007.07.13 (RSRI)_EVOLUÇÃO OBRA 2 5" xfId="30872" xr:uid="{B4E7B38D-14DE-4FDE-A22E-9ECF294CA613}"/>
    <cellStyle name="t_marlswat_Cópia de GOL Financial Model - Caroline - 11_2007.07.13 (RSRI)_EVOLUÇÃO OBRA 2 6" xfId="30395" xr:uid="{CFF586DB-9F77-41C9-B91B-2B8439C8AAF2}"/>
    <cellStyle name="t_marlswat_Cópia de GOL Financial Model - Caroline - 11_2007.07.13 (RSRI)_EVOLUÇÃO OBRA 3" xfId="11763" xr:uid="{07363FFC-BED8-40E9-A950-08C137020519}"/>
    <cellStyle name="t_marlswat_Cópia de GOL Financial Model - Caroline - 11_2007.07.13 (RSRI)_EVOLUÇÃO OBRA 3 2" xfId="13319" xr:uid="{A76E97B0-3CDF-4591-9487-7577D65E3E18}"/>
    <cellStyle name="t_marlswat_Cópia de GOL Financial Model - Caroline - 11_2007.07.13 (RSRI)_EVOLUÇÃO OBRA 3 2 2" xfId="24560" xr:uid="{6AC17912-3D14-4A13-81E7-B957ED990B69}"/>
    <cellStyle name="t_marlswat_Cópia de GOL Financial Model - Caroline - 11_2007.07.13 (RSRI)_EVOLUÇÃO OBRA 3 2 3" xfId="28261" xr:uid="{59A9E1F6-21DE-4E3A-B0AD-3C8B2B5679BC}"/>
    <cellStyle name="t_marlswat_Cópia de GOL Financial Model - Caroline - 11_2007.07.13 (RSRI)_EVOLUÇÃO OBRA 3 2 4" xfId="19428" xr:uid="{2C0DC3EF-DF14-4B86-8134-DBFA19BF3878}"/>
    <cellStyle name="t_marlswat_Cópia de GOL Financial Model - Caroline - 11_2007.07.13 (RSRI)_EVOLUÇÃO OBRA 3 2 5" xfId="33667" xr:uid="{030F5F78-10E4-4B0C-AA68-7AB8E1D046C6}"/>
    <cellStyle name="t_marlswat_Cópia de GOL Financial Model - Caroline - 11_2007.07.13 (RSRI)_EVOLUÇÃO OBRA 3 2 6" xfId="35211" xr:uid="{FD7F3B43-9F9C-4DF8-BCCD-4E7D76D9FD55}"/>
    <cellStyle name="t_marlswat_Cópia de GOL Financial Model - Caroline - 11_2007.07.13 (RSRI)_VSO-4T08-2008.12.02" xfId="4950" xr:uid="{9E96D8ED-B5F3-4BC5-8DAB-A3D17816A552}"/>
    <cellStyle name="t_marlswat_Cópia de GOL Financial Model - Caroline - 11_2007.07.13 (RSRI)_VSO-4T08-2008.12.02 2" xfId="9237" xr:uid="{4446FDD0-2D24-4007-BAAD-B3F657BB63C3}"/>
    <cellStyle name="t_marlswat_Cópia de GOL Financial Model - Caroline - 11_2007.07.13 (RSRI)_VSO-4T08-2008.12.02 2 2" xfId="20975" xr:uid="{B597A219-8141-4BD0-94BF-2E85DD929014}"/>
    <cellStyle name="t_marlswat_Cópia de GOL Financial Model - Caroline - 11_2007.07.13 (RSRI)_VSO-4T08-2008.12.02 2 3" xfId="24787" xr:uid="{9880FD61-7B0A-4030-8070-F129CE4C3528}"/>
    <cellStyle name="t_marlswat_Cópia de GOL Financial Model - Caroline - 11_2007.07.13 (RSRI)_VSO-4T08-2008.12.02 2 4" xfId="22797" xr:uid="{944F2F8A-5670-4C3D-BC2F-4B2C349FDCFE}"/>
    <cellStyle name="t_marlswat_Cópia de GOL Financial Model - Caroline - 11_2007.07.13 (RSRI)_VSO-4T08-2008.12.02 2 5" xfId="33212" xr:uid="{57DCDBD9-8941-4EAD-92D6-322B69BDEA0A}"/>
    <cellStyle name="t_marlswat_Cópia de GOL Financial Model - Caroline - 11_2007.07.13 (RSRI)_VSO-4T08-2008.12.02 2 6" xfId="31049" xr:uid="{39087950-49CB-4BC8-98BE-D91990705C78}"/>
    <cellStyle name="t_marlswat_Cópia de GOL Financial Model - Caroline - 11_2007.07.13 (RSRI)_VSO-4T08-2008.12.02 3" xfId="37136" xr:uid="{45A5B23A-842E-4E05-B7F7-A02659761306}"/>
    <cellStyle name="t_marlswat_Cópia de GOL Financial Model - Caroline - 12" xfId="1842" xr:uid="{36159B6E-F490-409A-BEA1-3B1369F5CF32}"/>
    <cellStyle name="t_marlswat_Cópia de GOL Financial Model - Caroline - 12 2" xfId="6709" xr:uid="{4C50857E-F23B-4179-BA51-2EEAFB2F6677}"/>
    <cellStyle name="t_marlswat_Cópia de GOL Financial Model - Caroline - 12 2 2" xfId="18683" xr:uid="{C02133AD-C9E7-445D-8629-384F545069FE}"/>
    <cellStyle name="t_marlswat_Cópia de GOL Financial Model - Caroline - 12 2 3" xfId="13954" xr:uid="{9E3ED95D-CD1C-4613-8A52-739672D2DF34}"/>
    <cellStyle name="t_marlswat_Cópia de GOL Financial Model - Caroline - 12 2 4" xfId="29896" xr:uid="{CD639BBE-66CE-4B12-84C7-0C699F7D7096}"/>
    <cellStyle name="t_marlswat_Cópia de GOL Financial Model - Caroline - 12 2 5" xfId="32123" xr:uid="{F83E04BA-26D2-4E39-B397-1A52D2A74176}"/>
    <cellStyle name="t_marlswat_Cópia de GOL Financial Model - Caroline - 12 2 6" xfId="26569" xr:uid="{D09717DF-C6A1-465A-A857-DA5E550F21F2}"/>
    <cellStyle name="t_marlswat_Cópia de GOL Financial Model - Caroline - 12 3" xfId="37137" xr:uid="{7CF4A7B4-92C8-4292-9D0F-95AF92ED9E6D}"/>
    <cellStyle name="t_marlswat_Cópia de GOL Financial Model - Caroline - 12_2007.04.13 (RSRI)" xfId="1843" xr:uid="{A721B2AC-F8C8-4F48-AF3F-D42964346798}"/>
    <cellStyle name="t_marlswat_Cópia de GOL Financial Model - Caroline - 12_2007.04.13 (RSRI) 2" xfId="6710" xr:uid="{034BAE08-DD3B-4B85-B011-0ECB14533557}"/>
    <cellStyle name="t_marlswat_Cópia de GOL Financial Model - Caroline - 12_2007.04.13 (RSRI) 2 2" xfId="18684" xr:uid="{0B9CB3A2-5D5D-4DF1-B81A-37C65DFD53CD}"/>
    <cellStyle name="t_marlswat_Cópia de GOL Financial Model - Caroline - 12_2007.04.13 (RSRI) 2 3" xfId="13953" xr:uid="{45F1155D-E1E4-4C13-AD4F-3EE986E9C0C1}"/>
    <cellStyle name="t_marlswat_Cópia de GOL Financial Model - Caroline - 12_2007.04.13 (RSRI) 2 4" xfId="28839" xr:uid="{78CB6B46-1A85-41FA-94F7-4F7B464C46DD}"/>
    <cellStyle name="t_marlswat_Cópia de GOL Financial Model - Caroline - 12_2007.04.13 (RSRI) 2 5" xfId="17892" xr:uid="{9C8D78F0-B893-4BD7-AA2A-4AFDD3E0E0F7}"/>
    <cellStyle name="t_marlswat_Cópia de GOL Financial Model - Caroline - 12_2007.04.13 (RSRI) 2 6" xfId="32882" xr:uid="{DFD6D2D0-8627-4C95-870C-A31BE217584C}"/>
    <cellStyle name="t_marlswat_Cópia de GOL Financial Model - Caroline - 12_2007.04.13 (RSRI) 3" xfId="37138" xr:uid="{1C889E2D-2626-47AF-A6B2-4591B178F500}"/>
    <cellStyle name="t_marlswat_Cópia de GOL Financial Model - Caroline - 12_2007.04.13 (RSRI)_BALANÇO" xfId="3972" xr:uid="{F0F0A676-12EB-4344-9204-4F258B1C7064}"/>
    <cellStyle name="t_marlswat_Cópia de GOL Financial Model - Caroline - 12_2007.04.13 (RSRI)_BALANÇO 2" xfId="8755" xr:uid="{2C32A9BC-DF48-44FC-8CCD-BA1A5D8F473D}"/>
    <cellStyle name="t_marlswat_Cópia de GOL Financial Model - Caroline - 12_2007.04.13 (RSRI)_BALANÇO 2 2" xfId="20494" xr:uid="{EF27FF81-2F57-4CB7-903C-963B64F25BCD}"/>
    <cellStyle name="t_marlswat_Cópia de GOL Financial Model - Caroline - 12_2007.04.13 (RSRI)_BALANÇO 2 3" xfId="13541" xr:uid="{1269A649-7134-47EE-9F85-0EF83160B0C0}"/>
    <cellStyle name="t_marlswat_Cópia de GOL Financial Model - Caroline - 12_2007.04.13 (RSRI)_BALANÇO 2 4" xfId="30844" xr:uid="{10628C1A-7244-44B5-853E-C3F285535845}"/>
    <cellStyle name="t_marlswat_Cópia de GOL Financial Model - Caroline - 12_2007.04.13 (RSRI)_BALANÇO 2 5" xfId="17788" xr:uid="{C258A2C7-A168-4ABB-9BF7-D3A7EBE43873}"/>
    <cellStyle name="t_marlswat_Cópia de GOL Financial Model - Caroline - 12_2007.04.13 (RSRI)_BALANÇO 2 6" xfId="33758" xr:uid="{9C010585-A6E7-47B4-9EA0-B381DA025364}"/>
    <cellStyle name="t_marlswat_Cópia de GOL Financial Model - Caroline - 12_2007.04.13 (RSRI)_BALANÇO 3" xfId="11251" xr:uid="{C42A936F-D3A8-4EEC-9768-7A32C9BB36AE}"/>
    <cellStyle name="t_marlswat_Cópia de GOL Financial Model - Caroline - 12_2007.04.13 (RSRI)_BALANÇO 3 2" xfId="12822" xr:uid="{978B8D56-4609-4BC6-B1A4-C6F384162E4F}"/>
    <cellStyle name="t_marlswat_Cópia de GOL Financial Model - Caroline - 12_2007.04.13 (RSRI)_BALANÇO 3 2 2" xfId="24063" xr:uid="{8AF30606-102D-44C5-B1BD-83010906DBA1}"/>
    <cellStyle name="t_marlswat_Cópia de GOL Financial Model - Caroline - 12_2007.04.13 (RSRI)_BALANÇO 3 2 3" xfId="27766" xr:uid="{B42E7B69-6506-49FE-BFD5-EFE13229BB29}"/>
    <cellStyle name="t_marlswat_Cópia de GOL Financial Model - Caroline - 12_2007.04.13 (RSRI)_BALANÇO 3 2 4" xfId="14978" xr:uid="{28687DD9-226B-47AA-9D90-E5E8870502F6}"/>
    <cellStyle name="t_marlswat_Cópia de GOL Financial Model - Caroline - 12_2007.04.13 (RSRI)_BALANÇO 3 2 5" xfId="19215" xr:uid="{B946E7B7-AFE7-49E1-AF02-7ECDD9786741}"/>
    <cellStyle name="t_marlswat_Cópia de GOL Financial Model - Caroline - 12_2007.04.13 (RSRI)_BALANÇO 3 2 6" xfId="34968" xr:uid="{F84AAD48-8A8C-4C3A-8155-D6F0FA36CC9D}"/>
    <cellStyle name="t_marlswat_Cópia de GOL Financial Model - Caroline - 12_2007.04.13 (RSRI)_DF's" xfId="2956" xr:uid="{D2409B45-EE43-4C30-BC24-C0F43C79E7BD}"/>
    <cellStyle name="t_marlswat_Cópia de GOL Financial Model - Caroline - 12_2007.04.13 (RSRI)_DF's 2" xfId="7739" xr:uid="{ACDE8B78-090B-4EB6-9A15-B3EFDD6EF97B}"/>
    <cellStyle name="t_marlswat_Cópia de GOL Financial Model - Caroline - 12_2007.04.13 (RSRI)_DF's 2 2" xfId="19600" xr:uid="{B2BB35F8-ADC5-4284-A34A-B45EDC437C69}"/>
    <cellStyle name="t_marlswat_Cópia de GOL Financial Model - Caroline - 12_2007.04.13 (RSRI)_DF's 2 3" xfId="13711" xr:uid="{4E6BDEDC-5C6C-4D7D-9F12-4640D8B05293}"/>
    <cellStyle name="t_marlswat_Cópia de GOL Financial Model - Caroline - 12_2007.04.13 (RSRI)_DF's 2 4" xfId="22245" xr:uid="{69C8D55D-41CF-4D67-AD48-0C369F9047C5}"/>
    <cellStyle name="t_marlswat_Cópia de GOL Financial Model - Caroline - 12_2007.04.13 (RSRI)_DF's 2 5" xfId="29105" xr:uid="{562373EB-3E71-43B8-AC65-340F06D00844}"/>
    <cellStyle name="t_marlswat_Cópia de GOL Financial Model - Caroline - 12_2007.04.13 (RSRI)_DF's 2 6" xfId="34109" xr:uid="{4033ED7C-C3BF-44AA-AFEC-3F2EF852D5A6}"/>
    <cellStyle name="t_marlswat_Cópia de GOL Financial Model - Caroline - 12_2007.04.13 (RSRI)_DF's 3" xfId="10753" xr:uid="{76F07B28-AFB7-48B7-8A98-665A98043BA9}"/>
    <cellStyle name="t_marlswat_Cópia de GOL Financial Model - Caroline - 12_2007.04.13 (RSRI)_DF's 3 2" xfId="12328" xr:uid="{FCED2701-66B5-467C-BE60-9E78AD5E4CEF}"/>
    <cellStyle name="t_marlswat_Cópia de GOL Financial Model - Caroline - 12_2007.04.13 (RSRI)_DF's 3 2 2" xfId="23569" xr:uid="{A77113CD-6E92-463E-A094-B93222584A8F}"/>
    <cellStyle name="t_marlswat_Cópia de GOL Financial Model - Caroline - 12_2007.04.13 (RSRI)_DF's 3 2 3" xfId="27272" xr:uid="{B1998281-E031-4036-A4F0-72188A4D8EDA}"/>
    <cellStyle name="t_marlswat_Cópia de GOL Financial Model - Caroline - 12_2007.04.13 (RSRI)_DF's 3 2 4" xfId="13931" xr:uid="{4CC182FE-D4A3-4F90-8896-190FB376BA53}"/>
    <cellStyle name="t_marlswat_Cópia de GOL Financial Model - Caroline - 12_2007.04.13 (RSRI)_DF's 3 2 5" xfId="31578" xr:uid="{A8415597-DA15-41E2-866A-1AF99285F655}"/>
    <cellStyle name="t_marlswat_Cópia de GOL Financial Model - Caroline - 12_2007.04.13 (RSRI)_DF's 3 2 6" xfId="34918" xr:uid="{9D0CC1E5-9D24-47CC-84A6-DD92ACFD8D71}"/>
    <cellStyle name="t_marlswat_Cópia de GOL Financial Model - Caroline - 12_2007.04.13 (RSRI)_EVOLUÇÃO OBRA" xfId="5962" xr:uid="{0FDBF18A-1434-4042-8920-F9CE6E4E8BFD}"/>
    <cellStyle name="t_marlswat_Cópia de GOL Financial Model - Caroline - 12_2007.04.13 (RSRI)_EVOLUÇÃO OBRA 2" xfId="10247" xr:uid="{32D6432D-FDB7-46E4-8763-22A6F0D4D63C}"/>
    <cellStyle name="t_marlswat_Cópia de GOL Financial Model - Caroline - 12_2007.04.13 (RSRI)_EVOLUÇÃO OBRA 2 2" xfId="21889" xr:uid="{E0D906A1-4238-4F9E-B0E1-037329C7FB8C}"/>
    <cellStyle name="t_marlswat_Cópia de GOL Financial Model - Caroline - 12_2007.04.13 (RSRI)_EVOLUÇÃO OBRA 2 3" xfId="25641" xr:uid="{8B60C602-857B-4DBB-81FA-E0D0F1679291}"/>
    <cellStyle name="t_marlswat_Cópia de GOL Financial Model - Caroline - 12_2007.04.13 (RSRI)_EVOLUÇÃO OBRA 2 4" xfId="16398" xr:uid="{7F51FB86-33E9-4C72-9A2D-CA1818262138}"/>
    <cellStyle name="t_marlswat_Cópia de GOL Financial Model - Caroline - 12_2007.04.13 (RSRI)_EVOLUÇÃO OBRA 2 5" xfId="31398" xr:uid="{03DB3F68-5578-45D8-8285-8E40727B20F7}"/>
    <cellStyle name="t_marlswat_Cópia de GOL Financial Model - Caroline - 12_2007.04.13 (RSRI)_EVOLUÇÃO OBRA 2 6" xfId="19515" xr:uid="{2C1339C4-C1CF-4265-B1F7-D277B3DA62B0}"/>
    <cellStyle name="t_marlswat_Cópia de GOL Financial Model - Caroline - 12_2007.04.13 (RSRI)_EVOLUÇÃO OBRA 3" xfId="11764" xr:uid="{8F6F2860-84F0-4FB5-A228-C546B5B92CC7}"/>
    <cellStyle name="t_marlswat_Cópia de GOL Financial Model - Caroline - 12_2007.04.13 (RSRI)_EVOLUÇÃO OBRA 3 2" xfId="13320" xr:uid="{DEB014D4-756D-4DAE-9C75-C8D6929D351E}"/>
    <cellStyle name="t_marlswat_Cópia de GOL Financial Model - Caroline - 12_2007.04.13 (RSRI)_EVOLUÇÃO OBRA 3 2 2" xfId="24561" xr:uid="{36B47B79-D9E1-4566-8C5C-9A79AB574B74}"/>
    <cellStyle name="t_marlswat_Cópia de GOL Financial Model - Caroline - 12_2007.04.13 (RSRI)_EVOLUÇÃO OBRA 3 2 3" xfId="28262" xr:uid="{8E1F4EF7-D481-4FD3-A5F8-67D1F52BDE57}"/>
    <cellStyle name="t_marlswat_Cópia de GOL Financial Model - Caroline - 12_2007.04.13 (RSRI)_EVOLUÇÃO OBRA 3 2 4" xfId="25381" xr:uid="{72945996-22C8-4EF7-8F36-7F92CC6A990F}"/>
    <cellStyle name="t_marlswat_Cópia de GOL Financial Model - Caroline - 12_2007.04.13 (RSRI)_EVOLUÇÃO OBRA 3 2 5" xfId="33668" xr:uid="{6DFD7BB2-D344-4947-AF42-8C33552F607E}"/>
    <cellStyle name="t_marlswat_Cópia de GOL Financial Model - Caroline - 12_2007.04.13 (RSRI)_EVOLUÇÃO OBRA 3 2 6" xfId="35212" xr:uid="{67AB3C9B-7926-43E5-AE10-7C4113649A84}"/>
    <cellStyle name="t_marlswat_Cópia de GOL Financial Model - Caroline - 12_2007.04.13 (RSRI)_VSO-4T08-2008.12.02" xfId="4951" xr:uid="{1C68D7BD-0947-4CE1-B05F-2435515C066B}"/>
    <cellStyle name="t_marlswat_Cópia de GOL Financial Model - Caroline - 12_2007.04.13 (RSRI)_VSO-4T08-2008.12.02 2" xfId="9238" xr:uid="{527AEAD6-839A-42AF-8F59-78D6A60D6DC5}"/>
    <cellStyle name="t_marlswat_Cópia de GOL Financial Model - Caroline - 12_2007.04.13 (RSRI)_VSO-4T08-2008.12.02 2 2" xfId="20976" xr:uid="{8F70AD58-09EB-410F-9A97-5F45A829B18B}"/>
    <cellStyle name="t_marlswat_Cópia de GOL Financial Model - Caroline - 12_2007.04.13 (RSRI)_VSO-4T08-2008.12.02 2 3" xfId="24788" xr:uid="{EE51B11C-EF9D-4A23-BE6D-08ACA1C3271C}"/>
    <cellStyle name="t_marlswat_Cópia de GOL Financial Model - Caroline - 12_2007.04.13 (RSRI)_VSO-4T08-2008.12.02 2 4" xfId="30501" xr:uid="{16AD2E49-5C6B-4F1B-80D7-E97D51EDAC42}"/>
    <cellStyle name="t_marlswat_Cópia de GOL Financial Model - Caroline - 12_2007.04.13 (RSRI)_VSO-4T08-2008.12.02 2 5" xfId="17882" xr:uid="{22C27FC3-27D0-430D-9457-A0C78A3A9901}"/>
    <cellStyle name="t_marlswat_Cópia de GOL Financial Model - Caroline - 12_2007.04.13 (RSRI)_VSO-4T08-2008.12.02 2 6" xfId="30611" xr:uid="{C8DA1488-E5CD-46CC-B7AC-AA674624AAF0}"/>
    <cellStyle name="t_marlswat_Cópia de GOL Financial Model - Caroline - 12_2007.04.13 (RSRI)_VSO-4T08-2008.12.02 3" xfId="37139" xr:uid="{52C47546-C08D-4C99-9365-A9607138224E}"/>
    <cellStyle name="t_marlswat_Cópia de GOL Financial Model - Caroline - 12_2007.07.13 (RSRI)" xfId="1844" xr:uid="{34EC3B6E-AD80-4FB7-A01C-4969B831029B}"/>
    <cellStyle name="t_marlswat_Cópia de GOL Financial Model - Caroline - 12_2007.07.13 (RSRI) 2" xfId="6711" xr:uid="{413D3112-DB15-416D-9E2A-DC6321DA60E9}"/>
    <cellStyle name="t_marlswat_Cópia de GOL Financial Model - Caroline - 12_2007.07.13 (RSRI) 2 2" xfId="18685" xr:uid="{7ADFB02E-4176-4B8F-81E9-620AED116967}"/>
    <cellStyle name="t_marlswat_Cópia de GOL Financial Model - Caroline - 12_2007.07.13 (RSRI) 2 3" xfId="13952" xr:uid="{6CA0AD70-A877-4170-991B-C8128C23FA94}"/>
    <cellStyle name="t_marlswat_Cópia de GOL Financial Model - Caroline - 12_2007.07.13 (RSRI) 2 4" xfId="15990" xr:uid="{CE760E24-4C43-4325-ADA5-1AC96335D980}"/>
    <cellStyle name="t_marlswat_Cópia de GOL Financial Model - Caroline - 12_2007.07.13 (RSRI) 2 5" xfId="31162" xr:uid="{FFC63EF9-D169-4685-9124-2E2E91AD40F9}"/>
    <cellStyle name="t_marlswat_Cópia de GOL Financial Model - Caroline - 12_2007.07.13 (RSRI) 2 6" xfId="34876" xr:uid="{951E0E9E-BF8D-4D26-B3FF-ECD523E52302}"/>
    <cellStyle name="t_marlswat_Cópia de GOL Financial Model - Caroline - 12_2007.07.13 (RSRI) 3" xfId="37140" xr:uid="{DDB65306-5164-4B2D-AB4D-2146F7B3307B}"/>
    <cellStyle name="t_marlswat_Cópia de GOL Financial Model - Caroline - 12_2007.07.13 (RSRI)_BALANÇO" xfId="3973" xr:uid="{656A35BF-373F-4336-AE1C-28C905C3F48B}"/>
    <cellStyle name="t_marlswat_Cópia de GOL Financial Model - Caroline - 12_2007.07.13 (RSRI)_BALANÇO 2" xfId="8756" xr:uid="{1A0398AA-88EA-443C-9BEE-B0F87CE21DF6}"/>
    <cellStyle name="t_marlswat_Cópia de GOL Financial Model - Caroline - 12_2007.07.13 (RSRI)_BALANÇO 2 2" xfId="20495" xr:uid="{C4D05803-6CA9-4CBE-8F74-482BE6AFE435}"/>
    <cellStyle name="t_marlswat_Cópia de GOL Financial Model - Caroline - 12_2007.07.13 (RSRI)_BALANÇO 2 3" xfId="13540" xr:uid="{D5F92D9B-71C9-4B12-B9C4-B4D3ED8F17C9}"/>
    <cellStyle name="t_marlswat_Cópia de GOL Financial Model - Caroline - 12_2007.07.13 (RSRI)_BALANÇO 2 4" xfId="29838" xr:uid="{E59D910A-5D2E-4E40-BC14-199F30D25197}"/>
    <cellStyle name="t_marlswat_Cópia de GOL Financial Model - Caroline - 12_2007.07.13 (RSRI)_BALANÇO 2 5" xfId="15067" xr:uid="{8E8B117E-4A57-40D6-862A-3570D8BE6A26}"/>
    <cellStyle name="t_marlswat_Cópia de GOL Financial Model - Caroline - 12_2007.07.13 (RSRI)_BALANÇO 2 6" xfId="30953" xr:uid="{7EE0A304-4DB4-464B-A959-6456C6A34434}"/>
    <cellStyle name="t_marlswat_Cópia de GOL Financial Model - Caroline - 12_2007.07.13 (RSRI)_BALANÇO 3" xfId="11252" xr:uid="{ADA3D761-4701-4D9E-9C1D-7897976384EA}"/>
    <cellStyle name="t_marlswat_Cópia de GOL Financial Model - Caroline - 12_2007.07.13 (RSRI)_BALANÇO 3 2" xfId="12823" xr:uid="{AF5B241B-5871-493E-9B33-630116D5B9A9}"/>
    <cellStyle name="t_marlswat_Cópia de GOL Financial Model - Caroline - 12_2007.07.13 (RSRI)_BALANÇO 3 2 2" xfId="24064" xr:uid="{E1D21A81-DF54-42A0-9209-24A9C608E31A}"/>
    <cellStyle name="t_marlswat_Cópia de GOL Financial Model - Caroline - 12_2007.07.13 (RSRI)_BALANÇO 3 2 3" xfId="27767" xr:uid="{0DE4638C-B4EB-48CF-A74D-4F9926F55E84}"/>
    <cellStyle name="t_marlswat_Cópia de GOL Financial Model - Caroline - 12_2007.07.13 (RSRI)_BALANÇO 3 2 4" xfId="15275" xr:uid="{D46BBA67-A228-4B0D-8B55-60B23F5A49D1}"/>
    <cellStyle name="t_marlswat_Cópia de GOL Financial Model - Caroline - 12_2007.07.13 (RSRI)_BALANÇO 3 2 5" xfId="28913" xr:uid="{395DE19A-403D-4E05-9DA9-A573A1E50F8B}"/>
    <cellStyle name="t_marlswat_Cópia de GOL Financial Model - Caroline - 12_2007.07.13 (RSRI)_BALANÇO 3 2 6" xfId="31629" xr:uid="{12786B59-F678-4494-A2DA-00FABED1A5E4}"/>
    <cellStyle name="t_marlswat_Cópia de GOL Financial Model - Caroline - 12_2007.07.13 (RSRI)_DF's" xfId="2957" xr:uid="{EFA6D94C-9E5B-45C9-A463-248ADAF64D9E}"/>
    <cellStyle name="t_marlswat_Cópia de GOL Financial Model - Caroline - 12_2007.07.13 (RSRI)_DF's 2" xfId="7740" xr:uid="{F8A544DF-8930-40A1-A08B-D9CC08669F11}"/>
    <cellStyle name="t_marlswat_Cópia de GOL Financial Model - Caroline - 12_2007.07.13 (RSRI)_DF's 2 2" xfId="19601" xr:uid="{732A1BF9-744F-42DB-AE9E-98ACE0B996D7}"/>
    <cellStyle name="t_marlswat_Cópia de GOL Financial Model - Caroline - 12_2007.07.13 (RSRI)_DF's 2 3" xfId="13710" xr:uid="{D3FD06A7-6230-42E2-AB39-0FE8FECE6DB9}"/>
    <cellStyle name="t_marlswat_Cópia de GOL Financial Model - Caroline - 12_2007.07.13 (RSRI)_DF's 2 4" xfId="25963" xr:uid="{C73F6C21-1FE5-4FEA-BE07-24A382D8D71B}"/>
    <cellStyle name="t_marlswat_Cópia de GOL Financial Model - Caroline - 12_2007.07.13 (RSRI)_DF's 2 5" xfId="32783" xr:uid="{30A81B92-0D1C-44D1-835D-66D24DB86453}"/>
    <cellStyle name="t_marlswat_Cópia de GOL Financial Model - Caroline - 12_2007.07.13 (RSRI)_DF's 2 6" xfId="16390" xr:uid="{0A939FED-4507-418D-8C45-1CCE9EE06182}"/>
    <cellStyle name="t_marlswat_Cópia de GOL Financial Model - Caroline - 12_2007.07.13 (RSRI)_DF's 3" xfId="10754" xr:uid="{82BC92D8-16BE-4191-996A-995FBB16AB41}"/>
    <cellStyle name="t_marlswat_Cópia de GOL Financial Model - Caroline - 12_2007.07.13 (RSRI)_DF's 3 2" xfId="12329" xr:uid="{DA63B770-664E-4FF7-A873-640CC7DE0930}"/>
    <cellStyle name="t_marlswat_Cópia de GOL Financial Model - Caroline - 12_2007.07.13 (RSRI)_DF's 3 2 2" xfId="23570" xr:uid="{0078B660-750C-4408-8F54-02FB57573D0F}"/>
    <cellStyle name="t_marlswat_Cópia de GOL Financial Model - Caroline - 12_2007.07.13 (RSRI)_DF's 3 2 3" xfId="27273" xr:uid="{CE2B41B0-C126-4A72-8475-179A54ACBF3B}"/>
    <cellStyle name="t_marlswat_Cópia de GOL Financial Model - Caroline - 12_2007.07.13 (RSRI)_DF's 3 2 4" xfId="21793" xr:uid="{3712529E-FD80-41F0-B44E-247936748562}"/>
    <cellStyle name="t_marlswat_Cópia de GOL Financial Model - Caroline - 12_2007.07.13 (RSRI)_DF's 3 2 5" xfId="17063" xr:uid="{C69DBC31-DCA3-4100-A340-8191775DB3B3}"/>
    <cellStyle name="t_marlswat_Cópia de GOL Financial Model - Caroline - 12_2007.07.13 (RSRI)_DF's 3 2 6" xfId="31515" xr:uid="{3C8BD7FD-1955-44EF-85CA-0E26CEB514F0}"/>
    <cellStyle name="t_marlswat_Cópia de GOL Financial Model - Caroline - 12_2007.07.13 (RSRI)_EVOLUÇÃO OBRA" xfId="5963" xr:uid="{79BE0BE6-AC60-4BF3-AF60-9C93D071FB75}"/>
    <cellStyle name="t_marlswat_Cópia de GOL Financial Model - Caroline - 12_2007.07.13 (RSRI)_EVOLUÇÃO OBRA 2" xfId="10248" xr:uid="{A5EA7B56-BBFA-493F-8E7F-9B8A04A0F03C}"/>
    <cellStyle name="t_marlswat_Cópia de GOL Financial Model - Caroline - 12_2007.07.13 (RSRI)_EVOLUÇÃO OBRA 2 2" xfId="21890" xr:uid="{B1CCACED-684E-4320-AFA5-865A8AC1963E}"/>
    <cellStyle name="t_marlswat_Cópia de GOL Financial Model - Caroline - 12_2007.07.13 (RSRI)_EVOLUÇÃO OBRA 2 3" xfId="25642" xr:uid="{89ADCA29-E8B0-4D14-A0F4-4190EBC9B528}"/>
    <cellStyle name="t_marlswat_Cópia de GOL Financial Model - Caroline - 12_2007.07.13 (RSRI)_EVOLUÇÃO OBRA 2 4" xfId="17756" xr:uid="{A6E92035-60ED-4134-B382-AF7A496CC496}"/>
    <cellStyle name="t_marlswat_Cópia de GOL Financial Model - Caroline - 12_2007.07.13 (RSRI)_EVOLUÇÃO OBRA 2 5" xfId="17919" xr:uid="{C9C77736-A3C0-45CA-9941-6CC61A97EAAA}"/>
    <cellStyle name="t_marlswat_Cópia de GOL Financial Model - Caroline - 12_2007.07.13 (RSRI)_EVOLUÇÃO OBRA 2 6" xfId="14452" xr:uid="{9D9441C4-D9B5-411E-A157-4D0E03257014}"/>
    <cellStyle name="t_marlswat_Cópia de GOL Financial Model - Caroline - 12_2007.07.13 (RSRI)_EVOLUÇÃO OBRA 3" xfId="11765" xr:uid="{5A344A2F-B245-4E07-9135-B9BE70695F6C}"/>
    <cellStyle name="t_marlswat_Cópia de GOL Financial Model - Caroline - 12_2007.07.13 (RSRI)_EVOLUÇÃO OBRA 3 2" xfId="13321" xr:uid="{81C0D758-9E43-45A0-AC19-159066644E18}"/>
    <cellStyle name="t_marlswat_Cópia de GOL Financial Model - Caroline - 12_2007.07.13 (RSRI)_EVOLUÇÃO OBRA 3 2 2" xfId="24562" xr:uid="{74915DD0-7864-4BBE-AAC6-5BE4FFF5B83D}"/>
    <cellStyle name="t_marlswat_Cópia de GOL Financial Model - Caroline - 12_2007.07.13 (RSRI)_EVOLUÇÃO OBRA 3 2 3" xfId="28263" xr:uid="{B5E2D257-9463-4F23-BBCE-DD23B240925E}"/>
    <cellStyle name="t_marlswat_Cópia de GOL Financial Model - Caroline - 12_2007.07.13 (RSRI)_EVOLUÇÃO OBRA 3 2 4" xfId="22188" xr:uid="{C5B9FCDB-A9DE-4E70-B063-1298E55A694D}"/>
    <cellStyle name="t_marlswat_Cópia de GOL Financial Model - Caroline - 12_2007.07.13 (RSRI)_EVOLUÇÃO OBRA 3 2 5" xfId="33669" xr:uid="{39722DA0-EBD1-4784-9E25-927406C103D6}"/>
    <cellStyle name="t_marlswat_Cópia de GOL Financial Model - Caroline - 12_2007.07.13 (RSRI)_EVOLUÇÃO OBRA 3 2 6" xfId="35213" xr:uid="{12BC6BC8-CFF4-4E8E-9F06-CF8CE95169C5}"/>
    <cellStyle name="t_marlswat_Cópia de GOL Financial Model - Caroline - 12_2007.07.13 (RSRI)_VSO-4T08-2008.12.02" xfId="4952" xr:uid="{604823B2-B8A5-4084-9F48-082A26362110}"/>
    <cellStyle name="t_marlswat_Cópia de GOL Financial Model - Caroline - 12_2007.07.13 (RSRI)_VSO-4T08-2008.12.02 2" xfId="9239" xr:uid="{6CC4EC7D-6373-4A58-9AAE-DAE673605D47}"/>
    <cellStyle name="t_marlswat_Cópia de GOL Financial Model - Caroline - 12_2007.07.13 (RSRI)_VSO-4T08-2008.12.02 2 2" xfId="20977" xr:uid="{70D9D2E1-5D9F-4DD5-9F9C-A2BDDB9266C6}"/>
    <cellStyle name="t_marlswat_Cópia de GOL Financial Model - Caroline - 12_2007.07.13 (RSRI)_VSO-4T08-2008.12.02 2 3" xfId="24789" xr:uid="{D7FC31F9-74D2-49FA-8FCC-F8F8DFA7688B}"/>
    <cellStyle name="t_marlswat_Cópia de GOL Financial Model - Caroline - 12_2007.07.13 (RSRI)_VSO-4T08-2008.12.02 2 4" xfId="29498" xr:uid="{F6794834-A1DA-4A40-8394-709D881945BC}"/>
    <cellStyle name="t_marlswat_Cópia de GOL Financial Model - Caroline - 12_2007.07.13 (RSRI)_VSO-4T08-2008.12.02 2 5" xfId="30224" xr:uid="{33109CBD-6F55-47D0-B4C6-624DAF214088}"/>
    <cellStyle name="t_marlswat_Cópia de GOL Financial Model - Caroline - 12_2007.07.13 (RSRI)_VSO-4T08-2008.12.02 2 6" xfId="21346" xr:uid="{E2AEDFDC-9DF7-450D-A0C6-7BC1547609CE}"/>
    <cellStyle name="t_marlswat_Cópia de GOL Financial Model - Caroline - 12_2007.07.13 (RSRI)_VSO-4T08-2008.12.02 3" xfId="37141" xr:uid="{CB6556C0-A618-4AB6-863E-66E3DD76FB9E}"/>
    <cellStyle name="t_marlswat_Cópia de GOL Financial Model - Caroline - 13" xfId="1845" xr:uid="{43A0CF40-0150-4206-9A01-70195D0B4786}"/>
    <cellStyle name="t_marlswat_Cópia de GOL Financial Model - Caroline - 13 2" xfId="6712" xr:uid="{921F93E7-591B-4326-A715-8F861E7CE2C0}"/>
    <cellStyle name="t_marlswat_Cópia de GOL Financial Model - Caroline - 13 2 2" xfId="18686" xr:uid="{8AA689D9-9FA9-4ACF-B037-742DDAFA7DA0}"/>
    <cellStyle name="t_marlswat_Cópia de GOL Financial Model - Caroline - 13 2 3" xfId="16609" xr:uid="{8A65A629-6898-4945-8C7C-2A840B3660BE}"/>
    <cellStyle name="t_marlswat_Cópia de GOL Financial Model - Caroline - 13 2 4" xfId="30272" xr:uid="{66278B5C-546B-4347-AE80-3BEF4DBC6B7B}"/>
    <cellStyle name="t_marlswat_Cópia de GOL Financial Model - Caroline - 13 2 5" xfId="32645" xr:uid="{132FAB07-FF68-480B-A04C-976318479492}"/>
    <cellStyle name="t_marlswat_Cópia de GOL Financial Model - Caroline - 13 2 6" xfId="16327" xr:uid="{15336E90-D218-4183-9108-545850BF30D0}"/>
    <cellStyle name="t_marlswat_Cópia de GOL Financial Model - Caroline - 13 3" xfId="37142" xr:uid="{670C622B-2D23-4599-AF53-82F6102E4C51}"/>
    <cellStyle name="t_marlswat_Cópia de GOL Financial Model - Caroline - 13_2007.04.13 (RSRI)" xfId="1846" xr:uid="{890CD9BE-D1F0-4BC5-81A9-610C96281058}"/>
    <cellStyle name="t_marlswat_Cópia de GOL Financial Model - Caroline - 13_2007.04.13 (RSRI) 2" xfId="6713" xr:uid="{59D3AFEA-B06A-4F86-B555-DC5FA0623145}"/>
    <cellStyle name="t_marlswat_Cópia de GOL Financial Model - Caroline - 13_2007.04.13 (RSRI) 2 2" xfId="18687" xr:uid="{600A46AE-FB55-42B2-B905-2B92DA0BCFC8}"/>
    <cellStyle name="t_marlswat_Cópia de GOL Financial Model - Caroline - 13_2007.04.13 (RSRI) 2 3" xfId="21228" xr:uid="{7DA27B60-9D35-4105-A3C5-305B311AED90}"/>
    <cellStyle name="t_marlswat_Cópia de GOL Financial Model - Caroline - 13_2007.04.13 (RSRI) 2 4" xfId="29267" xr:uid="{B87A883F-15AB-4D0B-A093-5618AB53BBD9}"/>
    <cellStyle name="t_marlswat_Cópia de GOL Financial Model - Caroline - 13_2007.04.13 (RSRI) 2 5" xfId="16203" xr:uid="{C76F2168-27A1-483A-94AE-5356BB57AD25}"/>
    <cellStyle name="t_marlswat_Cópia de GOL Financial Model - Caroline - 13_2007.04.13 (RSRI) 2 6" xfId="30191" xr:uid="{56F7DA4E-4AF4-4D93-82FA-7C973800E1CE}"/>
    <cellStyle name="t_marlswat_Cópia de GOL Financial Model - Caroline - 13_2007.04.13 (RSRI) 3" xfId="37143" xr:uid="{8882701F-B929-4EF7-B948-2510E4EF4871}"/>
    <cellStyle name="t_marlswat_Cópia de GOL Financial Model - Caroline - 13_2007.04.13 (RSRI)_BALANÇO" xfId="3974" xr:uid="{D4F05541-B549-4A1D-B5C3-1D5E30C603B3}"/>
    <cellStyle name="t_marlswat_Cópia de GOL Financial Model - Caroline - 13_2007.04.13 (RSRI)_BALANÇO 2" xfId="8757" xr:uid="{C8EB1B79-AF00-4CC3-A78F-1B9B83209487}"/>
    <cellStyle name="t_marlswat_Cópia de GOL Financial Model - Caroline - 13_2007.04.13 (RSRI)_BALANÇO 2 2" xfId="20496" xr:uid="{F1F1F7E5-7536-4F51-8023-2A0607640AC6}"/>
    <cellStyle name="t_marlswat_Cópia de GOL Financial Model - Caroline - 13_2007.04.13 (RSRI)_BALANÇO 2 3" xfId="13539" xr:uid="{BFF79D9D-B6F0-4263-A643-0FA8AB41893C}"/>
    <cellStyle name="t_marlswat_Cópia de GOL Financial Model - Caroline - 13_2007.04.13 (RSRI)_BALANÇO 2 4" xfId="28712" xr:uid="{8003AA0F-0707-4C5C-BEA1-AD88ABC48E4C}"/>
    <cellStyle name="t_marlswat_Cópia de GOL Financial Model - Caroline - 13_2007.04.13 (RSRI)_BALANÇO 2 5" xfId="26089" xr:uid="{9EA38FCA-BDB1-4DF9-9061-8051FCEF13C9}"/>
    <cellStyle name="t_marlswat_Cópia de GOL Financial Model - Caroline - 13_2007.04.13 (RSRI)_BALANÇO 2 6" xfId="34996" xr:uid="{12F3B29D-979E-408E-A329-B811AB1C3D45}"/>
    <cellStyle name="t_marlswat_Cópia de GOL Financial Model - Caroline - 13_2007.04.13 (RSRI)_BALANÇO 3" xfId="11253" xr:uid="{6C261566-0FBF-41ED-8A38-E2E9F98FAF06}"/>
    <cellStyle name="t_marlswat_Cópia de GOL Financial Model - Caroline - 13_2007.04.13 (RSRI)_BALANÇO 3 2" xfId="12824" xr:uid="{4AA375B1-4819-44A6-8A4D-3A0AFC070DDB}"/>
    <cellStyle name="t_marlswat_Cópia de GOL Financial Model - Caroline - 13_2007.04.13 (RSRI)_BALANÇO 3 2 2" xfId="24065" xr:uid="{D04237AB-DDD3-4DFD-B40B-4A99C855CE23}"/>
    <cellStyle name="t_marlswat_Cópia de GOL Financial Model - Caroline - 13_2007.04.13 (RSRI)_BALANÇO 3 2 3" xfId="27768" xr:uid="{1DBC1603-F34D-47FB-963F-0A2DD92C21C1}"/>
    <cellStyle name="t_marlswat_Cópia de GOL Financial Model - Caroline - 13_2007.04.13 (RSRI)_BALANÇO 3 2 4" xfId="21314" xr:uid="{9E93C1B1-A412-4886-83E0-0F36229E7519}"/>
    <cellStyle name="t_marlswat_Cópia de GOL Financial Model - Caroline - 13_2007.04.13 (RSRI)_BALANÇO 3 2 5" xfId="17929" xr:uid="{57EEBD30-089A-410B-9675-CA190F706AD3}"/>
    <cellStyle name="t_marlswat_Cópia de GOL Financial Model - Caroline - 13_2007.04.13 (RSRI)_BALANÇO 3 2 6" xfId="22417" xr:uid="{7A55695C-C267-43FC-A8C7-35298ACE36CC}"/>
    <cellStyle name="t_marlswat_Cópia de GOL Financial Model - Caroline - 13_2007.04.13 (RSRI)_DF's" xfId="2958" xr:uid="{EE6763AD-C3B4-4016-80B7-DAB7AAB7EBE4}"/>
    <cellStyle name="t_marlswat_Cópia de GOL Financial Model - Caroline - 13_2007.04.13 (RSRI)_DF's 2" xfId="7741" xr:uid="{2EBCC67D-79B4-43D7-8AC2-8FFCBFDF1772}"/>
    <cellStyle name="t_marlswat_Cópia de GOL Financial Model - Caroline - 13_2007.04.13 (RSRI)_DF's 2 2" xfId="19602" xr:uid="{1F88FE69-9E2A-41D3-9459-50933878EBE1}"/>
    <cellStyle name="t_marlswat_Cópia de GOL Financial Model - Caroline - 13_2007.04.13 (RSRI)_DF's 2 3" xfId="16527" xr:uid="{3E808836-7CAC-49E8-8862-DAFABD380AA6}"/>
    <cellStyle name="t_marlswat_Cópia de GOL Financial Model - Caroline - 13_2007.04.13 (RSRI)_DF's 2 4" xfId="14421" xr:uid="{25517314-AA86-4265-A636-5738A72A9473}"/>
    <cellStyle name="t_marlswat_Cópia de GOL Financial Model - Caroline - 13_2007.04.13 (RSRI)_DF's 2 5" xfId="31038" xr:uid="{754C9D23-DD21-46DA-8BD6-616BD954F43E}"/>
    <cellStyle name="t_marlswat_Cópia de GOL Financial Model - Caroline - 13_2007.04.13 (RSRI)_DF's 2 6" xfId="35038" xr:uid="{D0DDE60F-39FD-4157-AB30-B96F0F072881}"/>
    <cellStyle name="t_marlswat_Cópia de GOL Financial Model - Caroline - 13_2007.04.13 (RSRI)_DF's 3" xfId="10755" xr:uid="{67B0D395-070D-4FA0-A911-E5D2A55D7A8C}"/>
    <cellStyle name="t_marlswat_Cópia de GOL Financial Model - Caroline - 13_2007.04.13 (RSRI)_DF's 3 2" xfId="12330" xr:uid="{F21E4D87-1A11-41B3-890A-93C2E0E84C60}"/>
    <cellStyle name="t_marlswat_Cópia de GOL Financial Model - Caroline - 13_2007.04.13 (RSRI)_DF's 3 2 2" xfId="23571" xr:uid="{47420611-9DCD-4816-B3DF-5388187A524F}"/>
    <cellStyle name="t_marlswat_Cópia de GOL Financial Model - Caroline - 13_2007.04.13 (RSRI)_DF's 3 2 3" xfId="27274" xr:uid="{E3EC6233-0BA4-41F6-93C2-7918B0F5C4F2}"/>
    <cellStyle name="t_marlswat_Cópia de GOL Financial Model - Caroline - 13_2007.04.13 (RSRI)_DF's 3 2 4" xfId="16271" xr:uid="{85974FEE-D16C-4F17-8D9C-3622ACA34E5F}"/>
    <cellStyle name="t_marlswat_Cópia de GOL Financial Model - Caroline - 13_2007.04.13 (RSRI)_DF's 3 2 5" xfId="17502" xr:uid="{06330F5B-0A27-45E6-8FB8-1DF1B138B602}"/>
    <cellStyle name="t_marlswat_Cópia de GOL Financial Model - Caroline - 13_2007.04.13 (RSRI)_DF's 3 2 6" xfId="33747" xr:uid="{9CA967F3-1DE4-4F73-A055-E6562CD33F89}"/>
    <cellStyle name="t_marlswat_Cópia de GOL Financial Model - Caroline - 13_2007.04.13 (RSRI)_EVOLUÇÃO OBRA" xfId="5964" xr:uid="{E0B82013-85D7-466D-8D08-BA14C20E3149}"/>
    <cellStyle name="t_marlswat_Cópia de GOL Financial Model - Caroline - 13_2007.04.13 (RSRI)_EVOLUÇÃO OBRA 2" xfId="10249" xr:uid="{DBC65445-27B9-413A-9B53-3742E553269E}"/>
    <cellStyle name="t_marlswat_Cópia de GOL Financial Model - Caroline - 13_2007.04.13 (RSRI)_EVOLUÇÃO OBRA 2 2" xfId="21891" xr:uid="{9CE15018-848C-443F-B679-1924E881E794}"/>
    <cellStyle name="t_marlswat_Cópia de GOL Financial Model - Caroline - 13_2007.04.13 (RSRI)_EVOLUÇÃO OBRA 2 3" xfId="25643" xr:uid="{FA7E5C59-05D7-4E55-AA47-F37C29102A24}"/>
    <cellStyle name="t_marlswat_Cópia de GOL Financial Model - Caroline - 13_2007.04.13 (RSRI)_EVOLUÇÃO OBRA 2 4" xfId="16159" xr:uid="{8887AA3E-DBFF-46B2-B913-8D7F19FD849B}"/>
    <cellStyle name="t_marlswat_Cópia de GOL Financial Model - Caroline - 13_2007.04.13 (RSRI)_EVOLUÇÃO OBRA 2 5" xfId="25081" xr:uid="{02BE7BA4-51EF-4D83-AA34-FE5E730F9E0E}"/>
    <cellStyle name="t_marlswat_Cópia de GOL Financial Model - Caroline - 13_2007.04.13 (RSRI)_EVOLUÇÃO OBRA 2 6" xfId="30628" xr:uid="{47EB3DAA-73BB-4494-92E2-B3699E11DE1D}"/>
    <cellStyle name="t_marlswat_Cópia de GOL Financial Model - Caroline - 13_2007.04.13 (RSRI)_EVOLUÇÃO OBRA 3" xfId="11766" xr:uid="{3EE898D7-E845-4351-B301-ABBB6760B4C0}"/>
    <cellStyle name="t_marlswat_Cópia de GOL Financial Model - Caroline - 13_2007.04.13 (RSRI)_EVOLUÇÃO OBRA 3 2" xfId="13322" xr:uid="{37457A53-D735-4C6F-B663-248EF9275F1E}"/>
    <cellStyle name="t_marlswat_Cópia de GOL Financial Model - Caroline - 13_2007.04.13 (RSRI)_EVOLUÇÃO OBRA 3 2 2" xfId="24563" xr:uid="{1A107064-0EF6-4311-8D66-51FBA51272E5}"/>
    <cellStyle name="t_marlswat_Cópia de GOL Financial Model - Caroline - 13_2007.04.13 (RSRI)_EVOLUÇÃO OBRA 3 2 3" xfId="28264" xr:uid="{5BFBD050-E4EE-4EB5-9374-223E06D048B2}"/>
    <cellStyle name="t_marlswat_Cópia de GOL Financial Model - Caroline - 13_2007.04.13 (RSRI)_EVOLUÇÃO OBRA 3 2 4" xfId="26536" xr:uid="{56951147-9D56-4443-87D8-9DDFA62E46F1}"/>
    <cellStyle name="t_marlswat_Cópia de GOL Financial Model - Caroline - 13_2007.04.13 (RSRI)_EVOLUÇÃO OBRA 3 2 5" xfId="33670" xr:uid="{9551A2CE-4799-4232-9394-A1FAF7FF5705}"/>
    <cellStyle name="t_marlswat_Cópia de GOL Financial Model - Caroline - 13_2007.04.13 (RSRI)_EVOLUÇÃO OBRA 3 2 6" xfId="35214" xr:uid="{831A2F03-DD2F-40C2-A0E1-A7DDE5CCF322}"/>
    <cellStyle name="t_marlswat_Cópia de GOL Financial Model - Caroline - 13_2007.04.13 (RSRI)_VSO-4T08-2008.12.02" xfId="4953" xr:uid="{24885BF6-DC23-4AB7-B70D-201DBE01A452}"/>
    <cellStyle name="t_marlswat_Cópia de GOL Financial Model - Caroline - 13_2007.04.13 (RSRI)_VSO-4T08-2008.12.02 2" xfId="9240" xr:uid="{A19B999E-57F7-49ED-9C96-6FB28272C448}"/>
    <cellStyle name="t_marlswat_Cópia de GOL Financial Model - Caroline - 13_2007.04.13 (RSRI)_VSO-4T08-2008.12.02 2 2" xfId="20978" xr:uid="{D915E41A-478E-429D-9D75-10473A68F347}"/>
    <cellStyle name="t_marlswat_Cópia de GOL Financial Model - Caroline - 13_2007.04.13 (RSRI)_VSO-4T08-2008.12.02 2 3" xfId="24790" xr:uid="{15BB0175-D9D9-40EA-B281-E41997FB8502}"/>
    <cellStyle name="t_marlswat_Cópia de GOL Financial Model - Caroline - 13_2007.04.13 (RSRI)_VSO-4T08-2008.12.02 2 4" xfId="15498" xr:uid="{70470DC6-5F4E-4815-9DAE-18EDAE27DCDD}"/>
    <cellStyle name="t_marlswat_Cópia de GOL Financial Model - Caroline - 13_2007.04.13 (RSRI)_VSO-4T08-2008.12.02 2 5" xfId="33053" xr:uid="{5B1C9FF0-57F9-46A7-8015-5C60DB890F6B}"/>
    <cellStyle name="t_marlswat_Cópia de GOL Financial Model - Caroline - 13_2007.04.13 (RSRI)_VSO-4T08-2008.12.02 2 6" xfId="34115" xr:uid="{CEBA680D-7D9E-4F20-9844-436A823F561D}"/>
    <cellStyle name="t_marlswat_Cópia de GOL Financial Model - Caroline - 13_2007.04.13 (RSRI)_VSO-4T08-2008.12.02 3" xfId="37144" xr:uid="{8104E99D-1F1B-4D15-908B-752E6C46BB1D}"/>
    <cellStyle name="t_marlswat_Cópia de GOL Financial Model - Caroline - 13_2007.07.13 (RSRI)" xfId="1847" xr:uid="{F166EEEE-0BA5-46A3-A5E9-E75F27973E21}"/>
    <cellStyle name="t_marlswat_Cópia de GOL Financial Model - Caroline - 13_2007.07.13 (RSRI) 2" xfId="6714" xr:uid="{32AEB064-D837-4C2A-87D8-981973420A4B}"/>
    <cellStyle name="t_marlswat_Cópia de GOL Financial Model - Caroline - 13_2007.07.13 (RSRI) 2 2" xfId="18688" xr:uid="{54BEE973-6FE8-445E-B512-555A234E7D9F}"/>
    <cellStyle name="t_marlswat_Cópia de GOL Financial Model - Caroline - 13_2007.07.13 (RSRI) 2 3" xfId="17386" xr:uid="{4E407E09-2DAE-4A55-BA5C-605406C910D2}"/>
    <cellStyle name="t_marlswat_Cópia de GOL Financial Model - Caroline - 13_2007.07.13 (RSRI) 2 4" xfId="26378" xr:uid="{11B6BDEC-45FB-4741-9521-4802CEA63A87}"/>
    <cellStyle name="t_marlswat_Cópia de GOL Financial Model - Caroline - 13_2007.07.13 (RSRI) 2 5" xfId="30793" xr:uid="{907306C3-3DAB-46F3-AE02-8A2C5798E86A}"/>
    <cellStyle name="t_marlswat_Cópia de GOL Financial Model - Caroline - 13_2007.07.13 (RSRI) 2 6" xfId="32217" xr:uid="{CC6458DF-0B52-4DBC-AE20-27CDA83FD290}"/>
    <cellStyle name="t_marlswat_Cópia de GOL Financial Model - Caroline - 13_2007.07.13 (RSRI) 3" xfId="37145" xr:uid="{B1938551-C145-429F-B58C-14290D6998F1}"/>
    <cellStyle name="t_marlswat_Cópia de GOL Financial Model - Caroline - 13_2007.07.13 (RSRI)_BALANÇO" xfId="3975" xr:uid="{B00BAB73-3F89-43AC-9317-386E1BFF4AA5}"/>
    <cellStyle name="t_marlswat_Cópia de GOL Financial Model - Caroline - 13_2007.07.13 (RSRI)_BALANÇO 2" xfId="8758" xr:uid="{58E95591-3242-4B1D-86F3-F3742F446816}"/>
    <cellStyle name="t_marlswat_Cópia de GOL Financial Model - Caroline - 13_2007.07.13 (RSRI)_BALANÇO 2 2" xfId="20497" xr:uid="{AEF05E64-E0A6-4943-9067-7D087819EE7A}"/>
    <cellStyle name="t_marlswat_Cópia de GOL Financial Model - Caroline - 13_2007.07.13 (RSRI)_BALANÇO 2 3" xfId="13538" xr:uid="{9244670C-0837-486F-8912-4F78F41A9B84}"/>
    <cellStyle name="t_marlswat_Cópia de GOL Financial Model - Caroline - 13_2007.07.13 (RSRI)_BALANÇO 2 4" xfId="16228" xr:uid="{23DF3997-F68C-47A7-8B33-AA6F225924EF}"/>
    <cellStyle name="t_marlswat_Cópia de GOL Financial Model - Caroline - 13_2007.07.13 (RSRI)_BALANÇO 2 5" xfId="13914" xr:uid="{4D8F4678-24F2-41A5-958B-4D32B76596CA}"/>
    <cellStyle name="t_marlswat_Cópia de GOL Financial Model - Caroline - 13_2007.07.13 (RSRI)_BALANÇO 2 6" xfId="33228" xr:uid="{663D52E6-471D-4EDB-964A-68F9BA4EEF66}"/>
    <cellStyle name="t_marlswat_Cópia de GOL Financial Model - Caroline - 13_2007.07.13 (RSRI)_BALANÇO 3" xfId="11254" xr:uid="{1B3F47A3-178B-4A51-AB50-8BAE1B46D909}"/>
    <cellStyle name="t_marlswat_Cópia de GOL Financial Model - Caroline - 13_2007.07.13 (RSRI)_BALANÇO 3 2" xfId="12825" xr:uid="{09DF953E-69F6-4E30-9B25-ABBEF69DC7F4}"/>
    <cellStyle name="t_marlswat_Cópia de GOL Financial Model - Caroline - 13_2007.07.13 (RSRI)_BALANÇO 3 2 2" xfId="24066" xr:uid="{17BC0C00-AF25-40A9-9DAA-BAE512FB6897}"/>
    <cellStyle name="t_marlswat_Cópia de GOL Financial Model - Caroline - 13_2007.07.13 (RSRI)_BALANÇO 3 2 3" xfId="27769" xr:uid="{8E6E5D0C-BF94-4314-BB75-73143BAD5842}"/>
    <cellStyle name="t_marlswat_Cópia de GOL Financial Model - Caroline - 13_2007.07.13 (RSRI)_BALANÇO 3 2 4" xfId="26735" xr:uid="{8CF1038E-7CCE-410C-A86E-8038EC10C040}"/>
    <cellStyle name="t_marlswat_Cópia de GOL Financial Model - Caroline - 13_2007.07.13 (RSRI)_BALANÇO 3 2 5" xfId="17803" xr:uid="{8C9FD5DF-CB17-40CE-AC91-82D28B0438B1}"/>
    <cellStyle name="t_marlswat_Cópia de GOL Financial Model - Caroline - 13_2007.07.13 (RSRI)_BALANÇO 3 2 6" xfId="15728" xr:uid="{C5445C0B-5D06-4D2D-91FD-86FC7595FA30}"/>
    <cellStyle name="t_marlswat_Cópia de GOL Financial Model - Caroline - 13_2007.07.13 (RSRI)_DF's" xfId="2959" xr:uid="{9C5F0026-D725-41F5-AA93-6EB576803B2D}"/>
    <cellStyle name="t_marlswat_Cópia de GOL Financial Model - Caroline - 13_2007.07.13 (RSRI)_DF's 2" xfId="7742" xr:uid="{821A7304-23CA-40AE-B02A-7C60C06A24D7}"/>
    <cellStyle name="t_marlswat_Cópia de GOL Financial Model - Caroline - 13_2007.07.13 (RSRI)_DF's 2 2" xfId="19603" xr:uid="{6164AC72-53A5-4829-9E06-B3028C83B775}"/>
    <cellStyle name="t_marlswat_Cópia de GOL Financial Model - Caroline - 13_2007.07.13 (RSRI)_DF's 2 3" xfId="21130" xr:uid="{07A07B78-24F1-4939-80DE-AF5CF169EFF0}"/>
    <cellStyle name="t_marlswat_Cópia de GOL Financial Model - Caroline - 13_2007.07.13 (RSRI)_DF's 2 4" xfId="22361" xr:uid="{FFC62958-DF53-4B07-8023-00F46AA7086D}"/>
    <cellStyle name="t_marlswat_Cópia de GOL Financial Model - Caroline - 13_2007.07.13 (RSRI)_DF's 2 5" xfId="32551" xr:uid="{EEB2B5C5-702E-4926-89E2-A018E9080B38}"/>
    <cellStyle name="t_marlswat_Cópia de GOL Financial Model - Caroline - 13_2007.07.13 (RSRI)_DF's 2 6" xfId="32295" xr:uid="{A040EF9B-4FA5-4BC2-9CB5-5674283EE581}"/>
    <cellStyle name="t_marlswat_Cópia de GOL Financial Model - Caroline - 13_2007.07.13 (RSRI)_DF's 3" xfId="10756" xr:uid="{DE6EE0FC-E5D4-4005-ADC1-42D9E62BFB43}"/>
    <cellStyle name="t_marlswat_Cópia de GOL Financial Model - Caroline - 13_2007.07.13 (RSRI)_DF's 3 2" xfId="12331" xr:uid="{F296BEFC-FFBF-4691-A8A2-FBC86771EF19}"/>
    <cellStyle name="t_marlswat_Cópia de GOL Financial Model - Caroline - 13_2007.07.13 (RSRI)_DF's 3 2 2" xfId="23572" xr:uid="{72D57574-B479-4330-9AEE-14F20E6BFDDD}"/>
    <cellStyle name="t_marlswat_Cópia de GOL Financial Model - Caroline - 13_2007.07.13 (RSRI)_DF's 3 2 3" xfId="27275" xr:uid="{3A68FDF6-4E36-4318-8F40-9ED199172675}"/>
    <cellStyle name="t_marlswat_Cópia de GOL Financial Model - Caroline - 13_2007.07.13 (RSRI)_DF's 3 2 4" xfId="14608" xr:uid="{1FE68E69-2636-410E-A844-9160687F49E6}"/>
    <cellStyle name="t_marlswat_Cópia de GOL Financial Model - Caroline - 13_2007.07.13 (RSRI)_DF's 3 2 5" xfId="17370" xr:uid="{E29D3601-727B-4B56-8814-BEE5A48DB208}"/>
    <cellStyle name="t_marlswat_Cópia de GOL Financial Model - Caroline - 13_2007.07.13 (RSRI)_DF's 3 2 6" xfId="13923" xr:uid="{41F22EFF-0068-434E-8406-B30C6CD0A49B}"/>
    <cellStyle name="t_marlswat_Cópia de GOL Financial Model - Caroline - 13_2007.07.13 (RSRI)_EVOLUÇÃO OBRA" xfId="5965" xr:uid="{10FF9D1B-BD6F-4BA7-A8C4-C11DF8943C75}"/>
    <cellStyle name="t_marlswat_Cópia de GOL Financial Model - Caroline - 13_2007.07.13 (RSRI)_EVOLUÇÃO OBRA 2" xfId="10250" xr:uid="{7A1D892C-FF39-4081-93AD-08ACE7805669}"/>
    <cellStyle name="t_marlswat_Cópia de GOL Financial Model - Caroline - 13_2007.07.13 (RSRI)_EVOLUÇÃO OBRA 2 2" xfId="21892" xr:uid="{9BB2D130-6F9B-4970-AA06-33B34FB0A39E}"/>
    <cellStyle name="t_marlswat_Cópia de GOL Financial Model - Caroline - 13_2007.07.13 (RSRI)_EVOLUÇÃO OBRA 2 3" xfId="25644" xr:uid="{CBD88358-EDC3-4B44-B41D-29E858400A38}"/>
    <cellStyle name="t_marlswat_Cópia de GOL Financial Model - Caroline - 13_2007.07.13 (RSRI)_EVOLUÇÃO OBRA 2 4" xfId="15767" xr:uid="{665ADA21-943D-458F-A46D-7611FF3C9D3E}"/>
    <cellStyle name="t_marlswat_Cópia de GOL Financial Model - Caroline - 13_2007.07.13 (RSRI)_EVOLUÇÃO OBRA 2 5" xfId="17009" xr:uid="{01B951F2-5968-49AD-AE08-FD0F4352FBD4}"/>
    <cellStyle name="t_marlswat_Cópia de GOL Financial Model - Caroline - 13_2007.07.13 (RSRI)_EVOLUÇÃO OBRA 2 6" xfId="34956" xr:uid="{F95C333B-AE1E-4EAA-979F-88530C3FB572}"/>
    <cellStyle name="t_marlswat_Cópia de GOL Financial Model - Caroline - 13_2007.07.13 (RSRI)_EVOLUÇÃO OBRA 3" xfId="11767" xr:uid="{204EB2B8-769F-404D-9178-F3690FDBD42A}"/>
    <cellStyle name="t_marlswat_Cópia de GOL Financial Model - Caroline - 13_2007.07.13 (RSRI)_EVOLUÇÃO OBRA 3 2" xfId="13323" xr:uid="{CC924554-CD16-4DF3-9C22-BC7A7DFB7FAF}"/>
    <cellStyle name="t_marlswat_Cópia de GOL Financial Model - Caroline - 13_2007.07.13 (RSRI)_EVOLUÇÃO OBRA 3 2 2" xfId="24564" xr:uid="{BD4B668F-F59D-4C72-970A-1273A0B37C02}"/>
    <cellStyle name="t_marlswat_Cópia de GOL Financial Model - Caroline - 13_2007.07.13 (RSRI)_EVOLUÇÃO OBRA 3 2 3" xfId="28265" xr:uid="{70E566D8-11D6-4124-AAED-59CF18C0AE73}"/>
    <cellStyle name="t_marlswat_Cópia de GOL Financial Model - Caroline - 13_2007.07.13 (RSRI)_EVOLUÇÃO OBRA 3 2 4" xfId="28395" xr:uid="{4B3CF78D-20EC-4500-90E8-E89843C6AA09}"/>
    <cellStyle name="t_marlswat_Cópia de GOL Financial Model - Caroline - 13_2007.07.13 (RSRI)_EVOLUÇÃO OBRA 3 2 5" xfId="33671" xr:uid="{34EA0DD4-C052-44FE-AF78-77012C8EACD8}"/>
    <cellStyle name="t_marlswat_Cópia de GOL Financial Model - Caroline - 13_2007.07.13 (RSRI)_EVOLUÇÃO OBRA 3 2 6" xfId="35215" xr:uid="{C555CDFB-1830-4028-8AE7-4DCA0E1ADC47}"/>
    <cellStyle name="t_marlswat_Cópia de GOL Financial Model - Caroline - 13_2007.07.13 (RSRI)_VSO-4T08-2008.12.02" xfId="4954" xr:uid="{0A95B741-8D5B-4974-B379-27F187011D8C}"/>
    <cellStyle name="t_marlswat_Cópia de GOL Financial Model - Caroline - 13_2007.07.13 (RSRI)_VSO-4T08-2008.12.02 2" xfId="9241" xr:uid="{A7B2D9B5-125C-4296-A549-8AAC7C01DF36}"/>
    <cellStyle name="t_marlswat_Cópia de GOL Financial Model - Caroline - 13_2007.07.13 (RSRI)_VSO-4T08-2008.12.02 2 2" xfId="20979" xr:uid="{EA119D9D-6AA5-4645-AF8C-9DB8CB8BF2BA}"/>
    <cellStyle name="t_marlswat_Cópia de GOL Financial Model - Caroline - 13_2007.07.13 (RSRI)_VSO-4T08-2008.12.02 2 3" xfId="24791" xr:uid="{D6B1960E-5433-482F-9F99-3A164962ACFA}"/>
    <cellStyle name="t_marlswat_Cópia de GOL Financial Model - Caroline - 13_2007.07.13 (RSRI)_VSO-4T08-2008.12.02 2 4" xfId="20076" xr:uid="{F8545770-4D83-4CF9-8126-363AA0C23A3D}"/>
    <cellStyle name="t_marlswat_Cópia de GOL Financial Model - Caroline - 13_2007.07.13 (RSRI)_VSO-4T08-2008.12.02 2 5" xfId="14399" xr:uid="{F668A52B-F2CC-4F49-87F9-5A406EAE5AB3}"/>
    <cellStyle name="t_marlswat_Cópia de GOL Financial Model - Caroline - 13_2007.07.13 (RSRI)_VSO-4T08-2008.12.02 2 6" xfId="32549" xr:uid="{39EF8FC4-7167-4FCD-95C6-2791DAB7CE72}"/>
    <cellStyle name="t_marlswat_Cópia de GOL Financial Model - Caroline - 13_2007.07.13 (RSRI)_VSO-4T08-2008.12.02 3" xfId="37148" xr:uid="{A91A89D9-8A78-44C0-913C-8C797F8E457B}"/>
    <cellStyle name="t_marlswat_Financial Model - Caroline - 15-7_Budget" xfId="1848" xr:uid="{F113D9B6-2693-48EA-8368-0E1370273D4E}"/>
    <cellStyle name="t_marlswat_Financial Model - Caroline - 15-7_Budget 2" xfId="6715" xr:uid="{AEE39A44-B1AC-462A-9391-E8DA79C2EC9F}"/>
    <cellStyle name="t_marlswat_Financial Model - Caroline - 15-7_Budget 2 2" xfId="18689" xr:uid="{8A3C0C4A-5841-497E-AB35-6F78052D8D8D}"/>
    <cellStyle name="t_marlswat_Financial Model - Caroline - 15-7_Budget 2 3" xfId="18944" xr:uid="{531C7026-CD27-41DC-9386-0847B9B585FE}"/>
    <cellStyle name="t_marlswat_Financial Model - Caroline - 15-7_Budget 2 4" xfId="17491" xr:uid="{B1D094B8-5586-41BD-9CAA-AC3A7E5AEC7F}"/>
    <cellStyle name="t_marlswat_Financial Model - Caroline - 15-7_Budget 2 5" xfId="33136" xr:uid="{916F3109-9B5D-451F-90C2-B7F67E83D09E}"/>
    <cellStyle name="t_marlswat_Financial Model - Caroline - 15-7_Budget 2 6" xfId="34538" xr:uid="{D13CCCEF-A5A7-4304-9187-8740BBDA5134}"/>
    <cellStyle name="t_marlswat_Financial Model - Caroline - 15-7_Budget 3" xfId="37149" xr:uid="{8320EB7C-E357-410F-BF20-B37E2356AC43}"/>
    <cellStyle name="t_marlswat_Financial Model - Caroline - 15-7_Budget_2007.04.13 (RSRI)" xfId="1849" xr:uid="{3F93FBF5-7E29-408B-AF20-3ED194E164ED}"/>
    <cellStyle name="t_marlswat_Financial Model - Caroline - 15-7_Budget_2007.04.13 (RSRI) 2" xfId="6716" xr:uid="{FB94D69C-7DCC-44A4-A29C-06DE85671BE0}"/>
    <cellStyle name="t_marlswat_Financial Model - Caroline - 15-7_Budget_2007.04.13 (RSRI) 2 2" xfId="18690" xr:uid="{60122BBA-1CBD-493E-AF27-650EB7F090B6}"/>
    <cellStyle name="t_marlswat_Financial Model - Caroline - 15-7_Budget_2007.04.13 (RSRI) 2 3" xfId="15075" xr:uid="{67C04B09-2CC7-4717-AFBB-BF642EDBE408}"/>
    <cellStyle name="t_marlswat_Financial Model - Caroline - 15-7_Budget_2007.04.13 (RSRI) 2 4" xfId="30577" xr:uid="{52F0E3BC-D524-4416-B7A5-D65C360D052E}"/>
    <cellStyle name="t_marlswat_Financial Model - Caroline - 15-7_Budget_2007.04.13 (RSRI) 2 5" xfId="32047" xr:uid="{3A8059DF-4343-4A46-BF8E-E8E1EC73278E}"/>
    <cellStyle name="t_marlswat_Financial Model - Caroline - 15-7_Budget_2007.04.13 (RSRI) 2 6" xfId="15548" xr:uid="{5CDBB458-B7D9-4024-A880-0814A7309080}"/>
    <cellStyle name="t_marlswat_Financial Model - Caroline - 15-7_Budget_2007.04.13 (RSRI) 3" xfId="37150" xr:uid="{75BB3257-69F3-42DA-BBA0-D1742F1DD0DB}"/>
    <cellStyle name="t_marlswat_Financial Model - Caroline - 15-7_Budget_2007.04.13 (RSRI)_BALANÇO" xfId="3976" xr:uid="{CDB09C3D-71D1-4EEB-9014-E14BD700FFDE}"/>
    <cellStyle name="t_marlswat_Financial Model - Caroline - 15-7_Budget_2007.04.13 (RSRI)_BALANÇO 2" xfId="8759" xr:uid="{BF414004-BEDD-4146-B8DA-7035963B6E58}"/>
    <cellStyle name="t_marlswat_Financial Model - Caroline - 15-7_Budget_2007.04.13 (RSRI)_BALANÇO 2 2" xfId="20498" xr:uid="{AF97AA2A-2C8B-4C06-83FD-0B89FE17DC63}"/>
    <cellStyle name="t_marlswat_Financial Model - Caroline - 15-7_Budget_2007.04.13 (RSRI)_BALANÇO 2 3" xfId="13537" xr:uid="{A9FFA783-6EB0-44D7-93F4-C32DA99400CB}"/>
    <cellStyle name="t_marlswat_Financial Model - Caroline - 15-7_Budget_2007.04.13 (RSRI)_BALANÇO 2 4" xfId="30214" xr:uid="{359DFA98-28B5-4955-8503-264D5AE5CD3B}"/>
    <cellStyle name="t_marlswat_Financial Model - Caroline - 15-7_Budget_2007.04.13 (RSRI)_BALANÇO 2 5" xfId="30053" xr:uid="{A8A756CC-2D01-4BE9-BA78-F7A82C31A3BE}"/>
    <cellStyle name="t_marlswat_Financial Model - Caroline - 15-7_Budget_2007.04.13 (RSRI)_BALANÇO 2 6" xfId="22962" xr:uid="{34EE7A75-F860-4485-A408-869B516F0B4F}"/>
    <cellStyle name="t_marlswat_Financial Model - Caroline - 15-7_Budget_2007.04.13 (RSRI)_BALANÇO 3" xfId="11255" xr:uid="{5FAF9C9B-FD60-4117-9561-4C0EDFE80B7A}"/>
    <cellStyle name="t_marlswat_Financial Model - Caroline - 15-7_Budget_2007.04.13 (RSRI)_BALANÇO 3 2" xfId="12826" xr:uid="{5E3D43D3-E3E1-4B0F-852E-9540B98E945B}"/>
    <cellStyle name="t_marlswat_Financial Model - Caroline - 15-7_Budget_2007.04.13 (RSRI)_BALANÇO 3 2 2" xfId="24067" xr:uid="{18DF702B-C140-4306-9B61-5948D1D21B51}"/>
    <cellStyle name="t_marlswat_Financial Model - Caroline - 15-7_Budget_2007.04.13 (RSRI)_BALANÇO 3 2 3" xfId="27770" xr:uid="{A735AD51-E045-48A0-929F-1D056A712692}"/>
    <cellStyle name="t_marlswat_Financial Model - Caroline - 15-7_Budget_2007.04.13 (RSRI)_BALANÇO 3 2 4" xfId="16330" xr:uid="{B71968BD-09AE-4E96-8A7B-E900C5D3967B}"/>
    <cellStyle name="t_marlswat_Financial Model - Caroline - 15-7_Budget_2007.04.13 (RSRI)_BALANÇO 3 2 5" xfId="31214" xr:uid="{07CF10E6-7200-46E2-9E52-FDDF6B22D3A8}"/>
    <cellStyle name="t_marlswat_Financial Model - Caroline - 15-7_Budget_2007.04.13 (RSRI)_BALANÇO 3 2 6" xfId="34344" xr:uid="{7AD30336-8935-4DD7-B43B-B2644963F70A}"/>
    <cellStyle name="t_marlswat_Financial Model - Caroline - 15-7_Budget_2007.04.13 (RSRI)_DF's" xfId="2960" xr:uid="{E9A4EBCA-42DB-4115-AE0E-384034636F10}"/>
    <cellStyle name="t_marlswat_Financial Model - Caroline - 15-7_Budget_2007.04.13 (RSRI)_DF's 2" xfId="7743" xr:uid="{65DF3B5C-4373-4172-8556-EB183977BD6C}"/>
    <cellStyle name="t_marlswat_Financial Model - Caroline - 15-7_Budget_2007.04.13 (RSRI)_DF's 2 2" xfId="19604" xr:uid="{74AFCAE8-ACF9-4715-A7AB-FCCEBABD4B21}"/>
    <cellStyle name="t_marlswat_Financial Model - Caroline - 15-7_Budget_2007.04.13 (RSRI)_DF's 2 3" xfId="17299" xr:uid="{BD5E0AC3-BD9B-4DB6-9B82-6A56782A835C}"/>
    <cellStyle name="t_marlswat_Financial Model - Caroline - 15-7_Budget_2007.04.13 (RSRI)_DF's 2 4" xfId="16101" xr:uid="{EAAA9F2E-CCA6-46B3-B164-11FEE31E4862}"/>
    <cellStyle name="t_marlswat_Financial Model - Caroline - 15-7_Budget_2007.04.13 (RSRI)_DF's 2 5" xfId="15204" xr:uid="{D604A5D1-DD91-4EAB-B25D-329CD222322A}"/>
    <cellStyle name="t_marlswat_Financial Model - Caroline - 15-7_Budget_2007.04.13 (RSRI)_DF's 2 6" xfId="34456" xr:uid="{212236EB-6EE9-4910-9A81-35AD05AA0D56}"/>
    <cellStyle name="t_marlswat_Financial Model - Caroline - 15-7_Budget_2007.04.13 (RSRI)_DF's 3" xfId="10757" xr:uid="{820C9930-2F5E-44E7-95CF-CC81F6E0897B}"/>
    <cellStyle name="t_marlswat_Financial Model - Caroline - 15-7_Budget_2007.04.13 (RSRI)_DF's 3 2" xfId="12332" xr:uid="{BD0E55BE-699E-4B78-8666-4003FFC45BCA}"/>
    <cellStyle name="t_marlswat_Financial Model - Caroline - 15-7_Budget_2007.04.13 (RSRI)_DF's 3 2 2" xfId="23573" xr:uid="{138B0538-4B96-4C3A-BFFA-A1A028F46E71}"/>
    <cellStyle name="t_marlswat_Financial Model - Caroline - 15-7_Budget_2007.04.13 (RSRI)_DF's 3 2 3" xfId="27276" xr:uid="{C041D089-30A1-4B66-ADBE-60138AF4B214}"/>
    <cellStyle name="t_marlswat_Financial Model - Caroline - 15-7_Budget_2007.04.13 (RSRI)_DF's 3 2 4" xfId="16866" xr:uid="{2DCD4112-8BE3-42DC-B83A-A625D65875A7}"/>
    <cellStyle name="t_marlswat_Financial Model - Caroline - 15-7_Budget_2007.04.13 (RSRI)_DF's 3 2 5" xfId="33375" xr:uid="{2DE3B94C-2147-4E80-BF05-A5FEF552473A}"/>
    <cellStyle name="t_marlswat_Financial Model - Caroline - 15-7_Budget_2007.04.13 (RSRI)_DF's 3 2 6" xfId="16370" xr:uid="{DE6B1B78-0207-4CC1-8CC7-00687F13ADB4}"/>
    <cellStyle name="t_marlswat_Financial Model - Caroline - 15-7_Budget_2007.04.13 (RSRI)_EVOLUÇÃO OBRA" xfId="5966" xr:uid="{235A3B25-6ACB-46DE-BFA2-2BF0E09A505F}"/>
    <cellStyle name="t_marlswat_Financial Model - Caroline - 15-7_Budget_2007.04.13 (RSRI)_EVOLUÇÃO OBRA 2" xfId="10251" xr:uid="{67F3DDF6-F031-492D-872F-7085837121E2}"/>
    <cellStyle name="t_marlswat_Financial Model - Caroline - 15-7_Budget_2007.04.13 (RSRI)_EVOLUÇÃO OBRA 2 2" xfId="21893" xr:uid="{266D6787-E234-4EB1-A79D-E55EC26C7985}"/>
    <cellStyle name="t_marlswat_Financial Model - Caroline - 15-7_Budget_2007.04.13 (RSRI)_EVOLUÇÃO OBRA 2 3" xfId="25645" xr:uid="{02F7FE6F-3A7F-48FB-982D-E2718A0A459F}"/>
    <cellStyle name="t_marlswat_Financial Model - Caroline - 15-7_Budget_2007.04.13 (RSRI)_EVOLUÇÃO OBRA 2 4" xfId="22279" xr:uid="{8684F586-DB67-4630-9905-4197AF968259}"/>
    <cellStyle name="t_marlswat_Financial Model - Caroline - 15-7_Budget_2007.04.13 (RSRI)_EVOLUÇÃO OBRA 2 5" xfId="32256" xr:uid="{BCECAC76-3658-4C81-BCDC-76AE5ED85669}"/>
    <cellStyle name="t_marlswat_Financial Model - Caroline - 15-7_Budget_2007.04.13 (RSRI)_EVOLUÇÃO OBRA 2 6" xfId="32702" xr:uid="{7D29EB2A-4470-4A13-B9B7-CD1896DC6C8F}"/>
    <cellStyle name="t_marlswat_Financial Model - Caroline - 15-7_Budget_2007.04.13 (RSRI)_EVOLUÇÃO OBRA 3" xfId="11768" xr:uid="{F991227E-4E9B-4DB3-A2CD-0E17688C9B16}"/>
    <cellStyle name="t_marlswat_Financial Model - Caroline - 15-7_Budget_2007.04.13 (RSRI)_EVOLUÇÃO OBRA 3 2" xfId="13324" xr:uid="{6F0C9505-638D-4A78-8B3B-99A088687D25}"/>
    <cellStyle name="t_marlswat_Financial Model - Caroline - 15-7_Budget_2007.04.13 (RSRI)_EVOLUÇÃO OBRA 3 2 2" xfId="24565" xr:uid="{5774EBAD-31C4-4FC3-9BBB-3B3D02C6F0E3}"/>
    <cellStyle name="t_marlswat_Financial Model - Caroline - 15-7_Budget_2007.04.13 (RSRI)_EVOLUÇÃO OBRA 3 2 3" xfId="28266" xr:uid="{E555F3D0-24C0-4450-87F6-BC7B776D874B}"/>
    <cellStyle name="t_marlswat_Financial Model - Caroline - 15-7_Budget_2007.04.13 (RSRI)_EVOLUÇÃO OBRA 3 2 4" xfId="15983" xr:uid="{347C4AD4-4FB1-4CD3-B513-6D1F518A99C4}"/>
    <cellStyle name="t_marlswat_Financial Model - Caroline - 15-7_Budget_2007.04.13 (RSRI)_EVOLUÇÃO OBRA 3 2 5" xfId="33672" xr:uid="{F7D450AB-36CF-4BF3-8B39-7F50583712B5}"/>
    <cellStyle name="t_marlswat_Financial Model - Caroline - 15-7_Budget_2007.04.13 (RSRI)_EVOLUÇÃO OBRA 3 2 6" xfId="35216" xr:uid="{8BC7493F-49C4-4FF3-9F40-AC6F08BBD700}"/>
    <cellStyle name="t_marlswat_Financial Model - Caroline - 15-7_Budget_2007.04.13 (RSRI)_VSO-4T08-2008.12.02" xfId="4955" xr:uid="{20710A8B-2CAB-4FDB-9270-7AD8EEBB854B}"/>
    <cellStyle name="t_marlswat_Financial Model - Caroline - 15-7_Budget_2007.04.13 (RSRI)_VSO-4T08-2008.12.02 2" xfId="9242" xr:uid="{68DB9D28-6313-4371-830C-F17CBB17744D}"/>
    <cellStyle name="t_marlswat_Financial Model - Caroline - 15-7_Budget_2007.04.13 (RSRI)_VSO-4T08-2008.12.02 2 2" xfId="20980" xr:uid="{FB83BF14-E9F3-4BBB-A7DE-469DD0A39CA5}"/>
    <cellStyle name="t_marlswat_Financial Model - Caroline - 15-7_Budget_2007.04.13 (RSRI)_VSO-4T08-2008.12.02 2 3" xfId="24792" xr:uid="{C640E9AD-4481-4390-9974-BF057DF9C831}"/>
    <cellStyle name="t_marlswat_Financial Model - Caroline - 15-7_Budget_2007.04.13 (RSRI)_VSO-4T08-2008.12.02 2 4" xfId="14419" xr:uid="{C7CBC659-E815-4F59-9FA7-487F0B108191}"/>
    <cellStyle name="t_marlswat_Financial Model - Caroline - 15-7_Budget_2007.04.13 (RSRI)_VSO-4T08-2008.12.02 2 5" xfId="31293" xr:uid="{ECDCAFA3-B0DE-4ECC-A129-971794B771E1}"/>
    <cellStyle name="t_marlswat_Financial Model - Caroline - 15-7_Budget_2007.04.13 (RSRI)_VSO-4T08-2008.12.02 2 6" xfId="33909" xr:uid="{8D51B744-B709-4B0E-B8BB-B248615A5190}"/>
    <cellStyle name="t_marlswat_Financial Model - Caroline - 15-7_Budget_2007.04.13 (RSRI)_VSO-4T08-2008.12.02 3" xfId="37151" xr:uid="{482A6F61-2994-4044-B3DB-C958F495B6B3}"/>
    <cellStyle name="t_marlswat_Financial Model - Caroline - 15-7_Budget_2007.07.13 (RSRI)" xfId="1850" xr:uid="{C1F02E1D-FCA0-4A9B-8987-322C410D07E6}"/>
    <cellStyle name="t_marlswat_Financial Model - Caroline - 15-7_Budget_2007.07.13 (RSRI) 2" xfId="6717" xr:uid="{61ED8D6A-8276-4DDB-844E-A0B2C978C3A0}"/>
    <cellStyle name="t_marlswat_Financial Model - Caroline - 15-7_Budget_2007.07.13 (RSRI) 2 2" xfId="18691" xr:uid="{FB5D4E37-1B3A-48DB-A438-66CD66507CBB}"/>
    <cellStyle name="t_marlswat_Financial Model - Caroline - 15-7_Budget_2007.07.13 (RSRI) 2 3" xfId="19841" xr:uid="{C8A4A7BB-C74D-49AE-9DF6-AEA2912487BC}"/>
    <cellStyle name="t_marlswat_Financial Model - Caroline - 15-7_Budget_2007.07.13 (RSRI) 2 4" xfId="29572" xr:uid="{06863606-5020-44BC-B5BD-9A2D97CF4082}"/>
    <cellStyle name="t_marlswat_Financial Model - Caroline - 15-7_Budget_2007.07.13 (RSRI) 2 5" xfId="33379" xr:uid="{F8FF2825-57B9-4D05-B4F2-704BD58711B8}"/>
    <cellStyle name="t_marlswat_Financial Model - Caroline - 15-7_Budget_2007.07.13 (RSRI) 2 6" xfId="34986" xr:uid="{0D9C4A05-AA70-4138-A317-7FBB566ACB97}"/>
    <cellStyle name="t_marlswat_Financial Model - Caroline - 15-7_Budget_2007.07.13 (RSRI) 3" xfId="37152" xr:uid="{FC846EEA-CC2B-4B8E-8E02-74583739D767}"/>
    <cellStyle name="t_marlswat_Financial Model - Caroline - 15-7_Budget_2007.07.13 (RSRI)_BALANÇO" xfId="3977" xr:uid="{02F2C842-0261-42DE-B22C-43C867496E77}"/>
    <cellStyle name="t_marlswat_Financial Model - Caroline - 15-7_Budget_2007.07.13 (RSRI)_BALANÇO 2" xfId="8760" xr:uid="{103A37F7-DAAC-4694-86E6-AC8FFB1A41E5}"/>
    <cellStyle name="t_marlswat_Financial Model - Caroline - 15-7_Budget_2007.07.13 (RSRI)_BALANÇO 2 2" xfId="20499" xr:uid="{300EF8DC-B751-4889-9CA2-3BE1FACFA064}"/>
    <cellStyle name="t_marlswat_Financial Model - Caroline - 15-7_Budget_2007.07.13 (RSRI)_BALANÇO 2 3" xfId="13536" xr:uid="{3DE7DCC1-8D65-4D3B-AA5A-4F4879FF8A3A}"/>
    <cellStyle name="t_marlswat_Financial Model - Caroline - 15-7_Budget_2007.07.13 (RSRI)_BALANÇO 2 4" xfId="29204" xr:uid="{D9CF8362-8344-4956-A342-FF3B4D7A4E4E}"/>
    <cellStyle name="t_marlswat_Financial Model - Caroline - 15-7_Budget_2007.07.13 (RSRI)_BALANÇO 2 5" xfId="30823" xr:uid="{1843F95C-FFFD-4332-A110-8052639BA79E}"/>
    <cellStyle name="t_marlswat_Financial Model - Caroline - 15-7_Budget_2007.07.13 (RSRI)_BALANÇO 2 6" xfId="31521" xr:uid="{6C28E186-F0D7-4DC3-AA82-351DDD3767D9}"/>
    <cellStyle name="t_marlswat_Financial Model - Caroline - 15-7_Budget_2007.07.13 (RSRI)_BALANÇO 3" xfId="11256" xr:uid="{775A9E2A-8899-4EA4-BD7F-0B47DDB45DB5}"/>
    <cellStyle name="t_marlswat_Financial Model - Caroline - 15-7_Budget_2007.07.13 (RSRI)_BALANÇO 3 2" xfId="12827" xr:uid="{5E143B37-46C3-4C45-880F-D231048C70F9}"/>
    <cellStyle name="t_marlswat_Financial Model - Caroline - 15-7_Budget_2007.07.13 (RSRI)_BALANÇO 3 2 2" xfId="24068" xr:uid="{6D26DE1E-F917-4EE7-8DC5-15A579BF7947}"/>
    <cellStyle name="t_marlswat_Financial Model - Caroline - 15-7_Budget_2007.07.13 (RSRI)_BALANÇO 3 2 3" xfId="27771" xr:uid="{65BF40F2-957C-45EF-9214-FCC7BF6C02BC}"/>
    <cellStyle name="t_marlswat_Financial Model - Caroline - 15-7_Budget_2007.07.13 (RSRI)_BALANÇO 3 2 4" xfId="28428" xr:uid="{BCFD716C-BA32-48F1-9794-151529C6889B}"/>
    <cellStyle name="t_marlswat_Financial Model - Caroline - 15-7_Budget_2007.07.13 (RSRI)_BALANÇO 3 2 5" xfId="31760" xr:uid="{654D51DB-7C87-4BCC-8FBC-11198C616BE7}"/>
    <cellStyle name="t_marlswat_Financial Model - Caroline - 15-7_Budget_2007.07.13 (RSRI)_BALANÇO 3 2 6" xfId="31498" xr:uid="{9C9D9730-267A-4B23-979F-AA22FBBE444A}"/>
    <cellStyle name="t_marlswat_Financial Model - Caroline - 15-7_Budget_2007.07.13 (RSRI)_DF's" xfId="2961" xr:uid="{4FE879EE-0744-4972-B259-0D994ABE59A6}"/>
    <cellStyle name="t_marlswat_Financial Model - Caroline - 15-7_Budget_2007.07.13 (RSRI)_DF's 2" xfId="7744" xr:uid="{DFEA4D18-C9FC-4EB2-9D32-6F2D2A0D2070}"/>
    <cellStyle name="t_marlswat_Financial Model - Caroline - 15-7_Budget_2007.07.13 (RSRI)_DF's 2 2" xfId="19605" xr:uid="{EB959870-5108-4B5B-B8E4-0B9A37B9DA7C}"/>
    <cellStyle name="t_marlswat_Financial Model - Caroline - 15-7_Budget_2007.07.13 (RSRI)_DF's 2 3" xfId="18852" xr:uid="{47049BBF-FBFD-4627-9D44-E0B5F293929B}"/>
    <cellStyle name="t_marlswat_Financial Model - Caroline - 15-7_Budget_2007.07.13 (RSRI)_DF's 2 4" xfId="17103" xr:uid="{88C268B9-35F1-44AD-A5E6-36FB77D7DBEE}"/>
    <cellStyle name="t_marlswat_Financial Model - Caroline - 15-7_Budget_2007.07.13 (RSRI)_DF's 2 5" xfId="15464" xr:uid="{F469EDF9-5502-4F51-8108-72CE3EEE5A37}"/>
    <cellStyle name="t_marlswat_Financial Model - Caroline - 15-7_Budget_2007.07.13 (RSRI)_DF's 2 6" xfId="28930" xr:uid="{03CD91BE-1605-43E3-B5B5-25DE6A09B0EE}"/>
    <cellStyle name="t_marlswat_Financial Model - Caroline - 15-7_Budget_2007.07.13 (RSRI)_DF's 3" xfId="10758" xr:uid="{A07B6C9A-C617-4970-82D1-9517554A3A11}"/>
    <cellStyle name="t_marlswat_Financial Model - Caroline - 15-7_Budget_2007.07.13 (RSRI)_DF's 3 2" xfId="12333" xr:uid="{564BA001-F891-41BA-9EEC-4B2A208FFC4C}"/>
    <cellStyle name="t_marlswat_Financial Model - Caroline - 15-7_Budget_2007.07.13 (RSRI)_DF's 3 2 2" xfId="23574" xr:uid="{42F6305A-3ED2-449A-A976-1962C0DF7B45}"/>
    <cellStyle name="t_marlswat_Financial Model - Caroline - 15-7_Budget_2007.07.13 (RSRI)_DF's 3 2 3" xfId="27277" xr:uid="{D6AE124D-DB66-4665-A540-4B85C6996AC0}"/>
    <cellStyle name="t_marlswat_Financial Model - Caroline - 15-7_Budget_2007.07.13 (RSRI)_DF's 3 2 4" xfId="26163" xr:uid="{276A9F78-00A4-42AA-BDEE-7456420BF1ED}"/>
    <cellStyle name="t_marlswat_Financial Model - Caroline - 15-7_Budget_2007.07.13 (RSRI)_DF's 3 2 5" xfId="20300" xr:uid="{5F164746-50DA-4EE4-8682-9F764EEEB120}"/>
    <cellStyle name="t_marlswat_Financial Model - Caroline - 15-7_Budget_2007.07.13 (RSRI)_DF's 3 2 6" xfId="35058" xr:uid="{891DD77C-0D49-4376-BA4B-2AFB6A79E01C}"/>
    <cellStyle name="t_marlswat_Financial Model - Caroline - 15-7_Budget_2007.07.13 (RSRI)_EVOLUÇÃO OBRA" xfId="5967" xr:uid="{3B5FD69A-A0AC-441B-A6E4-9AE7314EA420}"/>
    <cellStyle name="t_marlswat_Financial Model - Caroline - 15-7_Budget_2007.07.13 (RSRI)_EVOLUÇÃO OBRA 2" xfId="10252" xr:uid="{8B20E58B-04C1-496C-ADDD-E848D801B27D}"/>
    <cellStyle name="t_marlswat_Financial Model - Caroline - 15-7_Budget_2007.07.13 (RSRI)_EVOLUÇÃO OBRA 2 2" xfId="21894" xr:uid="{87E63F01-D01C-463A-A203-010CEE329226}"/>
    <cellStyle name="t_marlswat_Financial Model - Caroline - 15-7_Budget_2007.07.13 (RSRI)_EVOLUÇÃO OBRA 2 3" xfId="25646" xr:uid="{373E97D8-BCB6-47E2-99EF-97F26518F193}"/>
    <cellStyle name="t_marlswat_Financial Model - Caroline - 15-7_Budget_2007.07.13 (RSRI)_EVOLUÇÃO OBRA 2 4" xfId="17100" xr:uid="{843F786A-0DCE-4FF4-8A42-CE7B8C9DE92F}"/>
    <cellStyle name="t_marlswat_Financial Model - Caroline - 15-7_Budget_2007.07.13 (RSRI)_EVOLUÇÃO OBRA 2 5" xfId="16989" xr:uid="{84674293-3E5B-49BE-9425-6CC2F4E16A51}"/>
    <cellStyle name="t_marlswat_Financial Model - Caroline - 15-7_Budget_2007.07.13 (RSRI)_EVOLUÇÃO OBRA 2 6" xfId="15843" xr:uid="{4A4CADAD-5806-4CC3-8B50-7C7384EA3029}"/>
    <cellStyle name="t_marlswat_Financial Model - Caroline - 15-7_Budget_2007.07.13 (RSRI)_EVOLUÇÃO OBRA 3" xfId="11769" xr:uid="{CB87C699-E22B-49BB-ADD6-1F1AC530C419}"/>
    <cellStyle name="t_marlswat_Financial Model - Caroline - 15-7_Budget_2007.07.13 (RSRI)_EVOLUÇÃO OBRA 3 2" xfId="13325" xr:uid="{AEF339DF-F732-4B7A-AF8A-5E76135B9DF3}"/>
    <cellStyle name="t_marlswat_Financial Model - Caroline - 15-7_Budget_2007.07.13 (RSRI)_EVOLUÇÃO OBRA 3 2 2" xfId="24566" xr:uid="{42D433FA-A605-494A-8985-F11AD4C4FD95}"/>
    <cellStyle name="t_marlswat_Financial Model - Caroline - 15-7_Budget_2007.07.13 (RSRI)_EVOLUÇÃO OBRA 3 2 3" xfId="28267" xr:uid="{D48F1C55-B126-44D8-8E4A-2E2A8A25A216}"/>
    <cellStyle name="t_marlswat_Financial Model - Caroline - 15-7_Budget_2007.07.13 (RSRI)_EVOLUÇÃO OBRA 3 2 4" xfId="16001" xr:uid="{719A7B73-E69A-4DDF-B1A5-FF8D745D26AB}"/>
    <cellStyle name="t_marlswat_Financial Model - Caroline - 15-7_Budget_2007.07.13 (RSRI)_EVOLUÇÃO OBRA 3 2 5" xfId="33673" xr:uid="{39929745-3C62-4CB1-B828-C69A8A137638}"/>
    <cellStyle name="t_marlswat_Financial Model - Caroline - 15-7_Budget_2007.07.13 (RSRI)_EVOLUÇÃO OBRA 3 2 6" xfId="35217" xr:uid="{C27308AF-04F4-488E-9A0A-ACC2EF2BFC66}"/>
    <cellStyle name="t_marlswat_Financial Model - Caroline - 15-7_Budget_2007.07.13 (RSRI)_VSO-4T08-2008.12.02" xfId="4956" xr:uid="{154F07BA-E47B-4479-B4B2-FA3D56E06897}"/>
    <cellStyle name="t_marlswat_Financial Model - Caroline - 15-7_Budget_2007.07.13 (RSRI)_VSO-4T08-2008.12.02 2" xfId="9243" xr:uid="{34C10481-2F39-4E13-8131-D99C4957C31B}"/>
    <cellStyle name="t_marlswat_Financial Model - Caroline - 15-7_Budget_2007.07.13 (RSRI)_VSO-4T08-2008.12.02 2 2" xfId="20981" xr:uid="{81BDBFEF-2ACD-411B-A1D4-E8068BD7A913}"/>
    <cellStyle name="t_marlswat_Financial Model - Caroline - 15-7_Budget_2007.07.13 (RSRI)_VSO-4T08-2008.12.02 2 3" xfId="24793" xr:uid="{13D70A6B-E56D-465D-BC4D-A8A7FCB724EE}"/>
    <cellStyle name="t_marlswat_Financial Model - Caroline - 15-7_Budget_2007.07.13 (RSRI)_VSO-4T08-2008.12.02 2 4" xfId="17640" xr:uid="{5E40037B-6D53-4742-B433-947C6E33D0B1}"/>
    <cellStyle name="t_marlswat_Financial Model - Caroline - 15-7_Budget_2007.07.13 (RSRI)_VSO-4T08-2008.12.02 2 5" xfId="16314" xr:uid="{8A32C7F2-BF43-4E64-A86A-ADCAB7547A49}"/>
    <cellStyle name="t_marlswat_Financial Model - Caroline - 15-7_Budget_2007.07.13 (RSRI)_VSO-4T08-2008.12.02 2 6" xfId="14772" xr:uid="{44B60CCB-BAC7-483B-A4F1-2551BC064ECA}"/>
    <cellStyle name="t_marlswat_Financial Model - Caroline - 15-7_Budget_2007.07.13 (RSRI)_VSO-4T08-2008.12.02 3" xfId="37153" xr:uid="{3DB33CFC-04CE-4FFD-B018-36E13C71793D}"/>
    <cellStyle name="t_marlswat_Financial Model_Budget2005_V6_orig" xfId="1851" xr:uid="{BC7CCFD0-6B7E-44F3-89FB-E0483D502DA9}"/>
    <cellStyle name="t_marlswat_Financial Model_Budget2005_V6_orig 2" xfId="6718" xr:uid="{C496A0F4-89AC-4908-B815-A11BED899D16}"/>
    <cellStyle name="t_marlswat_Financial Model_Budget2005_V6_orig 2 2" xfId="18692" xr:uid="{7622C356-4406-4164-B837-D97858333E76}"/>
    <cellStyle name="t_marlswat_Financial Model_Budget2005_V6_orig 2 3" xfId="15851" xr:uid="{A6B5246A-E6EA-48CF-BD9F-333C5FA7818D}"/>
    <cellStyle name="t_marlswat_Financial Model_Budget2005_V6_orig 2 4" xfId="14813" xr:uid="{4CC62CA4-29A2-44F3-B7DC-A892305D0B1D}"/>
    <cellStyle name="t_marlswat_Financial Model_Budget2005_V6_orig 2 5" xfId="14288" xr:uid="{B5707256-5608-445B-89FE-7F5C20E6A930}"/>
    <cellStyle name="t_marlswat_Financial Model_Budget2005_V6_orig 2 6" xfId="15414" xr:uid="{F64A72E2-8DE5-43E8-9723-8DEB42C38428}"/>
    <cellStyle name="t_marlswat_Financial Model_Budget2005_V6_orig 3" xfId="37154" xr:uid="{07D0E28C-DA70-45C7-810E-6A315D3F3569}"/>
    <cellStyle name="t_marlswat_Financial Model_Budget2005_V6_orig_2007.04.13 (RSRI)" xfId="1852" xr:uid="{8939FFCF-91FF-4BC5-BBDC-15ECFD831274}"/>
    <cellStyle name="t_marlswat_Financial Model_Budget2005_V6_orig_2007.04.13 (RSRI) 2" xfId="6719" xr:uid="{0B2E721E-8173-473F-B3E3-7C0DB5497DEC}"/>
    <cellStyle name="t_marlswat_Financial Model_Budget2005_V6_orig_2007.04.13 (RSRI) 2 2" xfId="18693" xr:uid="{9BD3AE17-3D15-4261-A039-30C9A0021439}"/>
    <cellStyle name="t_marlswat_Financial Model_Budget2005_V6_orig_2007.04.13 (RSRI) 2 3" xfId="13951" xr:uid="{4A49DABE-9768-4090-A479-C4EF92FC725A}"/>
    <cellStyle name="t_marlswat_Financial Model_Budget2005_V6_orig_2007.04.13 (RSRI) 2 4" xfId="13833" xr:uid="{1A885027-C54F-4A65-829C-E45CD4BE7BFA}"/>
    <cellStyle name="t_marlswat_Financial Model_Budget2005_V6_orig_2007.04.13 (RSRI) 2 5" xfId="22220" xr:uid="{92F8CC83-9C6A-47A4-A5AE-1CF02ED4E476}"/>
    <cellStyle name="t_marlswat_Financial Model_Budget2005_V6_orig_2007.04.13 (RSRI) 2 6" xfId="29709" xr:uid="{33B260C1-5FC6-4217-ABBA-9CFFD482EC57}"/>
    <cellStyle name="t_marlswat_Financial Model_Budget2005_V6_orig_2007.04.13 (RSRI) 3" xfId="37155" xr:uid="{EC31485A-5E80-451E-9EF5-D84D0B939235}"/>
    <cellStyle name="t_marlswat_Financial Model_Budget2005_V6_orig_2007.04.13 (RSRI)_BALANÇO" xfId="3978" xr:uid="{B507D7D4-2F79-423B-9F3C-DAEF9EB5889D}"/>
    <cellStyle name="t_marlswat_Financial Model_Budget2005_V6_orig_2007.04.13 (RSRI)_BALANÇO 2" xfId="8761" xr:uid="{DDC6A030-05AC-4D06-8B0D-6E222A5065E7}"/>
    <cellStyle name="t_marlswat_Financial Model_Budget2005_V6_orig_2007.04.13 (RSRI)_BALANÇO 2 2" xfId="20500" xr:uid="{3FE3C9CC-0EC4-41A7-994E-4E1540098525}"/>
    <cellStyle name="t_marlswat_Financial Model_Budget2005_V6_orig_2007.04.13 (RSRI)_BALANÇO 2 3" xfId="13535" xr:uid="{56F2ECCB-B896-4729-A3BA-099B7FE0073B}"/>
    <cellStyle name="t_marlswat_Financial Model_Budget2005_V6_orig_2007.04.13 (RSRI)_BALANÇO 2 4" xfId="22134" xr:uid="{4ECB1BE5-BF52-4196-B30E-A98925BDCAB5}"/>
    <cellStyle name="t_marlswat_Financial Model_Budget2005_V6_orig_2007.04.13 (RSRI)_BALANÇO 2 5" xfId="32182" xr:uid="{3B336EFA-872C-401A-A80E-B8B1696ECD5A}"/>
    <cellStyle name="t_marlswat_Financial Model_Budget2005_V6_orig_2007.04.13 (RSRI)_BALANÇO 2 6" xfId="31055" xr:uid="{78802237-1EF7-41C6-82F3-D04B6294AAF7}"/>
    <cellStyle name="t_marlswat_Financial Model_Budget2005_V6_orig_2007.04.13 (RSRI)_BALANÇO 3" xfId="11257" xr:uid="{6396DB22-BA60-4B87-A659-C329EA15D6E1}"/>
    <cellStyle name="t_marlswat_Financial Model_Budget2005_V6_orig_2007.04.13 (RSRI)_BALANÇO 3 2" xfId="12828" xr:uid="{79BFE276-8272-48AA-A3E0-5823556BFF41}"/>
    <cellStyle name="t_marlswat_Financial Model_Budget2005_V6_orig_2007.04.13 (RSRI)_BALANÇO 3 2 2" xfId="24069" xr:uid="{5E5C19BE-464D-471C-89A0-949CC626C7F7}"/>
    <cellStyle name="t_marlswat_Financial Model_Budget2005_V6_orig_2007.04.13 (RSRI)_BALANÇO 3 2 3" xfId="27772" xr:uid="{6012AF7F-EDA7-435C-B33B-D0AD2D0C58BC}"/>
    <cellStyle name="t_marlswat_Financial Model_Budget2005_V6_orig_2007.04.13 (RSRI)_BALANÇO 3 2 4" xfId="17516" xr:uid="{724D0E81-435D-4956-B439-32C6B9E44D85}"/>
    <cellStyle name="t_marlswat_Financial Model_Budget2005_V6_orig_2007.04.13 (RSRI)_BALANÇO 3 2 5" xfId="32894" xr:uid="{F61D1F7F-01A6-4E76-9082-34ADD8406C20}"/>
    <cellStyle name="t_marlswat_Financial Model_Budget2005_V6_orig_2007.04.13 (RSRI)_BALANÇO 3 2 6" xfId="15344" xr:uid="{06E5F608-CF7A-483B-A38C-287095E817FA}"/>
    <cellStyle name="t_marlswat_Financial Model_Budget2005_V6_orig_2007.04.13 (RSRI)_DF's" xfId="2962" xr:uid="{0B9E02DE-1666-4410-9643-DBC7D32202D9}"/>
    <cellStyle name="t_marlswat_Financial Model_Budget2005_V6_orig_2007.04.13 (RSRI)_DF's 2" xfId="7745" xr:uid="{4389EDE0-177E-492D-B570-B0AEA6C14674}"/>
    <cellStyle name="t_marlswat_Financial Model_Budget2005_V6_orig_2007.04.13 (RSRI)_DF's 2 2" xfId="19606" xr:uid="{CC97CF9A-8A5D-4B90-9CC7-5AADDCE22FA9}"/>
    <cellStyle name="t_marlswat_Financial Model_Budget2005_V6_orig_2007.04.13 (RSRI)_DF's 2 3" xfId="14990" xr:uid="{7152644C-2164-46A4-AE26-2F13000D68E7}"/>
    <cellStyle name="t_marlswat_Financial Model_Budget2005_V6_orig_2007.04.13 (RSRI)_DF's 2 4" xfId="30877" xr:uid="{DE914513-7DAE-41E0-AB87-DF38C4D49BD3}"/>
    <cellStyle name="t_marlswat_Financial Model_Budget2005_V6_orig_2007.04.13 (RSRI)_DF's 2 5" xfId="16029" xr:uid="{A23827CC-6B2D-47B8-BA84-2EE2342E774F}"/>
    <cellStyle name="t_marlswat_Financial Model_Budget2005_V6_orig_2007.04.13 (RSRI)_DF's 2 6" xfId="29725" xr:uid="{6E4616B5-F46E-489D-AFEB-22881591BA7D}"/>
    <cellStyle name="t_marlswat_Financial Model_Budget2005_V6_orig_2007.04.13 (RSRI)_DF's 3" xfId="10759" xr:uid="{DCB85B58-EA78-48B4-A6F3-3EC2163FD2A0}"/>
    <cellStyle name="t_marlswat_Financial Model_Budget2005_V6_orig_2007.04.13 (RSRI)_DF's 3 2" xfId="12334" xr:uid="{0296BB5A-1480-40CD-A482-AB489251049B}"/>
    <cellStyle name="t_marlswat_Financial Model_Budget2005_V6_orig_2007.04.13 (RSRI)_DF's 3 2 2" xfId="23575" xr:uid="{3C3C3B8F-DE87-4354-84C6-271B91275A5D}"/>
    <cellStyle name="t_marlswat_Financial Model_Budget2005_V6_orig_2007.04.13 (RSRI)_DF's 3 2 3" xfId="27278" xr:uid="{541B8088-86D5-42BB-942F-8F5066809AA8}"/>
    <cellStyle name="t_marlswat_Financial Model_Budget2005_V6_orig_2007.04.13 (RSRI)_DF's 3 2 4" xfId="28485" xr:uid="{CE4D4E6D-A342-4A67-871E-292BCFACCFAA}"/>
    <cellStyle name="t_marlswat_Financial Model_Budget2005_V6_orig_2007.04.13 (RSRI)_DF's 3 2 5" xfId="16087" xr:uid="{D8DF87F1-E1F5-49C3-BDFC-4C035F2666AC}"/>
    <cellStyle name="t_marlswat_Financial Model_Budget2005_V6_orig_2007.04.13 (RSRI)_DF's 3 2 6" xfId="34698" xr:uid="{8C60301A-19CA-4D1E-83B7-0854A8DADE97}"/>
    <cellStyle name="t_marlswat_Financial Model_Budget2005_V6_orig_2007.04.13 (RSRI)_EVOLUÇÃO OBRA" xfId="5968" xr:uid="{F60503FE-4572-48F0-83CB-120BF082778E}"/>
    <cellStyle name="t_marlswat_Financial Model_Budget2005_V6_orig_2007.04.13 (RSRI)_EVOLUÇÃO OBRA 2" xfId="10253" xr:uid="{97D47E69-A48D-4D2B-8568-2B96B45F71EB}"/>
    <cellStyle name="t_marlswat_Financial Model_Budget2005_V6_orig_2007.04.13 (RSRI)_EVOLUÇÃO OBRA 2 2" xfId="21895" xr:uid="{3783EE4A-A3E5-4E74-ACF9-ADA5D4C20DDF}"/>
    <cellStyle name="t_marlswat_Financial Model_Budget2005_V6_orig_2007.04.13 (RSRI)_EVOLUÇÃO OBRA 2 3" xfId="25647" xr:uid="{9F342E2B-22EC-49DD-B24A-766EE67D4D62}"/>
    <cellStyle name="t_marlswat_Financial Model_Budget2005_V6_orig_2007.04.13 (RSRI)_EVOLUÇÃO OBRA 2 4" xfId="30799" xr:uid="{3B6F620B-AFE6-4FB5-939A-90AE2205EAD7}"/>
    <cellStyle name="t_marlswat_Financial Model_Budget2005_V6_orig_2007.04.13 (RSRI)_EVOLUÇÃO OBRA 2 5" xfId="19407" xr:uid="{AC5AEAF6-D8B1-4FC9-8808-DEF14E6F05E7}"/>
    <cellStyle name="t_marlswat_Financial Model_Budget2005_V6_orig_2007.04.13 (RSRI)_EVOLUÇÃO OBRA 2 6" xfId="14752" xr:uid="{CBBF47A7-CAA8-4E53-84F3-C3E8F0369839}"/>
    <cellStyle name="t_marlswat_Financial Model_Budget2005_V6_orig_2007.04.13 (RSRI)_EVOLUÇÃO OBRA 3" xfId="11770" xr:uid="{03875929-7F0B-4FB9-B397-67F2E319470D}"/>
    <cellStyle name="t_marlswat_Financial Model_Budget2005_V6_orig_2007.04.13 (RSRI)_EVOLUÇÃO OBRA 3 2" xfId="13326" xr:uid="{468CC6C4-1E50-4B2B-8044-39D05AF5D7CB}"/>
    <cellStyle name="t_marlswat_Financial Model_Budget2005_V6_orig_2007.04.13 (RSRI)_EVOLUÇÃO OBRA 3 2 2" xfId="24567" xr:uid="{36D766C7-D8A7-45F1-B7F4-FE805A82C1AB}"/>
    <cellStyle name="t_marlswat_Financial Model_Budget2005_V6_orig_2007.04.13 (RSRI)_EVOLUÇÃO OBRA 3 2 3" xfId="28268" xr:uid="{C2C22EC6-8826-402C-A523-63D6ED7DFAD4}"/>
    <cellStyle name="t_marlswat_Financial Model_Budget2005_V6_orig_2007.04.13 (RSRI)_EVOLUÇÃO OBRA 3 2 4" xfId="25927" xr:uid="{A1B18374-4000-4BD2-BA2D-49E5372E5CC6}"/>
    <cellStyle name="t_marlswat_Financial Model_Budget2005_V6_orig_2007.04.13 (RSRI)_EVOLUÇÃO OBRA 3 2 5" xfId="33674" xr:uid="{07F94B10-11D2-4BEF-8B20-AEC117A49548}"/>
    <cellStyle name="t_marlswat_Financial Model_Budget2005_V6_orig_2007.04.13 (RSRI)_EVOLUÇÃO OBRA 3 2 6" xfId="35218" xr:uid="{2953C188-A89F-4097-A907-CC4915E46DC9}"/>
    <cellStyle name="t_marlswat_Financial Model_Budget2005_V6_orig_2007.04.13 (RSRI)_VSO-4T08-2008.12.02" xfId="4957" xr:uid="{0FAB8F27-47BE-4185-87DA-54AB4202D39A}"/>
    <cellStyle name="t_marlswat_Financial Model_Budget2005_V6_orig_2007.04.13 (RSRI)_VSO-4T08-2008.12.02 2" xfId="9244" xr:uid="{DB4CFC22-6C09-417B-8CBB-DC1C22E7A5F8}"/>
    <cellStyle name="t_marlswat_Financial Model_Budget2005_V6_orig_2007.04.13 (RSRI)_VSO-4T08-2008.12.02 2 2" xfId="20982" xr:uid="{A0759847-D065-4154-90B7-A907079A1EC5}"/>
    <cellStyle name="t_marlswat_Financial Model_Budget2005_V6_orig_2007.04.13 (RSRI)_VSO-4T08-2008.12.02 2 3" xfId="24794" xr:uid="{C3C4D670-D752-4474-AD71-1EC20BACE8BB}"/>
    <cellStyle name="t_marlswat_Financial Model_Budget2005_V6_orig_2007.04.13 (RSRI)_VSO-4T08-2008.12.02 2 4" xfId="27804" xr:uid="{22A705C9-8DAF-45A8-9B68-BCA37AF0D20B}"/>
    <cellStyle name="t_marlswat_Financial Model_Budget2005_V6_orig_2007.04.13 (RSRI)_VSO-4T08-2008.12.02 2 5" xfId="31936" xr:uid="{EDE51E2E-8042-41FF-B943-F74DAC58B3FE}"/>
    <cellStyle name="t_marlswat_Financial Model_Budget2005_V6_orig_2007.04.13 (RSRI)_VSO-4T08-2008.12.02 2 6" xfId="16981" xr:uid="{20E6FD56-723B-4B56-B81B-E049259A1629}"/>
    <cellStyle name="t_marlswat_Financial Model_Budget2005_V6_orig_2007.04.13 (RSRI)_VSO-4T08-2008.12.02 3" xfId="37156" xr:uid="{512F72EC-44C0-48D3-BB11-82F55F2B9F80}"/>
    <cellStyle name="t_marlswat_Financial Model_Budget2005_V6_orig_2007.07.13 (RSRI)" xfId="1853" xr:uid="{4C01AC6C-C6B0-4211-A76B-0CE4CD35D15C}"/>
    <cellStyle name="t_marlswat_Financial Model_Budget2005_V6_orig_2007.07.13 (RSRI) 2" xfId="6720" xr:uid="{643A391A-3995-466A-9AD1-5DC8BC321122}"/>
    <cellStyle name="t_marlswat_Financial Model_Budget2005_V6_orig_2007.07.13 (RSRI) 2 2" xfId="18694" xr:uid="{6FC44472-EED7-401E-9E72-CF24E8B7A6F5}"/>
    <cellStyle name="t_marlswat_Financial Model_Budget2005_V6_orig_2007.07.13 (RSRI) 2 3" xfId="16608" xr:uid="{D8EA4AAB-8EC1-46A7-BCF0-7DBCB944CDDE}"/>
    <cellStyle name="t_marlswat_Financial Model_Budget2005_V6_orig_2007.07.13 (RSRI) 2 4" xfId="22812" xr:uid="{4C9A0EB6-85CF-4725-AC90-EFA5243C67D3}"/>
    <cellStyle name="t_marlswat_Financial Model_Budget2005_V6_orig_2007.07.13 (RSRI) 2 5" xfId="32274" xr:uid="{6466B346-F492-40C6-982B-46065E1FD55A}"/>
    <cellStyle name="t_marlswat_Financial Model_Budget2005_V6_orig_2007.07.13 (RSRI) 2 6" xfId="22765" xr:uid="{4EA27D10-E9D7-469F-AABB-B7B60E63A5F2}"/>
    <cellStyle name="t_marlswat_Financial Model_Budget2005_V6_orig_2007.07.13 (RSRI) 3" xfId="37157" xr:uid="{D5E3536D-4277-42DB-A3F6-7215F970ACF5}"/>
    <cellStyle name="t_marlswat_Financial Model_Budget2005_V6_orig_2007.07.13 (RSRI)_BALANÇO" xfId="3979" xr:uid="{5020F6B4-574B-4C54-938D-FAB5FDCD4C2D}"/>
    <cellStyle name="t_marlswat_Financial Model_Budget2005_V6_orig_2007.07.13 (RSRI)_BALANÇO 2" xfId="8762" xr:uid="{79A98065-0981-4F83-BD15-A864F5488A56}"/>
    <cellStyle name="t_marlswat_Financial Model_Budget2005_V6_orig_2007.07.13 (RSRI)_BALANÇO 2 2" xfId="20501" xr:uid="{C428CD0F-E1F7-431D-83F0-CDCEBB8A4811}"/>
    <cellStyle name="t_marlswat_Financial Model_Budget2005_V6_orig_2007.07.13 (RSRI)_BALANÇO 2 3" xfId="13534" xr:uid="{971B96B8-E53E-4AB2-A029-D39285DC6C9D}"/>
    <cellStyle name="t_marlswat_Financial Model_Budget2005_V6_orig_2007.07.13 (RSRI)_BALANÇO 2 4" xfId="19953" xr:uid="{059DBFE3-7B62-4BB1-B74D-B1B7E2818AB2}"/>
    <cellStyle name="t_marlswat_Financial Model_Budget2005_V6_orig_2007.07.13 (RSRI)_BALANÇO 2 5" xfId="33018" xr:uid="{9F123FE2-8FE9-4C64-A1CE-E8422E4C0CDF}"/>
    <cellStyle name="t_marlswat_Financial Model_Budget2005_V6_orig_2007.07.13 (RSRI)_BALANÇO 2 6" xfId="30066" xr:uid="{5DEE7230-C980-4FD4-BFE4-EBCB430B36EE}"/>
    <cellStyle name="t_marlswat_Financial Model_Budget2005_V6_orig_2007.07.13 (RSRI)_BALANÇO 3" xfId="11258" xr:uid="{E6F16F4A-9AE8-4670-B467-0BB69CB36C32}"/>
    <cellStyle name="t_marlswat_Financial Model_Budget2005_V6_orig_2007.07.13 (RSRI)_BALANÇO 3 2" xfId="12829" xr:uid="{26A2FC14-143C-4630-AB1D-E34314ACBDA4}"/>
    <cellStyle name="t_marlswat_Financial Model_Budget2005_V6_orig_2007.07.13 (RSRI)_BALANÇO 3 2 2" xfId="24070" xr:uid="{F6F9F19D-CA83-4A1D-8CDE-606227231D41}"/>
    <cellStyle name="t_marlswat_Financial Model_Budget2005_V6_orig_2007.07.13 (RSRI)_BALANÇO 3 2 3" xfId="27773" xr:uid="{BCEF79EE-D1F3-4755-B085-7DBA7A356EF5}"/>
    <cellStyle name="t_marlswat_Financial Model_Budget2005_V6_orig_2007.07.13 (RSRI)_BALANÇO 3 2 4" xfId="22432" xr:uid="{0C41DC96-E0EA-4BFB-99EF-6D1B667A913B}"/>
    <cellStyle name="t_marlswat_Financial Model_Budget2005_V6_orig_2007.07.13 (RSRI)_BALANÇO 3 2 5" xfId="28302" xr:uid="{CB1231D5-01BA-4186-AC6C-8B7E0710DC90}"/>
    <cellStyle name="t_marlswat_Financial Model_Budget2005_V6_orig_2007.07.13 (RSRI)_BALANÇO 3 2 6" xfId="32005" xr:uid="{DFF0DF2C-896C-4A1E-9B7F-480C78275819}"/>
    <cellStyle name="t_marlswat_Financial Model_Budget2005_V6_orig_2007.07.13 (RSRI)_DF's" xfId="2963" xr:uid="{ECC74D49-8B07-4B35-9F29-387E4608F32C}"/>
    <cellStyle name="t_marlswat_Financial Model_Budget2005_V6_orig_2007.07.13 (RSRI)_DF's 2" xfId="7746" xr:uid="{83713DBC-5087-4F8B-B59B-5AE344D5E9F1}"/>
    <cellStyle name="t_marlswat_Financial Model_Budget2005_V6_orig_2007.07.13 (RSRI)_DF's 2 2" xfId="19607" xr:uid="{AA35A3F5-6728-4574-B2CD-D165D9575C05}"/>
    <cellStyle name="t_marlswat_Financial Model_Budget2005_V6_orig_2007.07.13 (RSRI)_DF's 2 3" xfId="19747" xr:uid="{DAF2730D-4DDA-402C-B3AF-B734EB61BE78}"/>
    <cellStyle name="t_marlswat_Financial Model_Budget2005_V6_orig_2007.07.13 (RSRI)_DF's 2 4" xfId="29866" xr:uid="{792D3534-95F3-440C-BF9D-EEBCB2DFA4AC}"/>
    <cellStyle name="t_marlswat_Financial Model_Budget2005_V6_orig_2007.07.13 (RSRI)_DF's 2 5" xfId="29052" xr:uid="{5D2E1701-E3B0-44C6-B3C4-F6E69AA240EC}"/>
    <cellStyle name="t_marlswat_Financial Model_Budget2005_V6_orig_2007.07.13 (RSRI)_DF's 2 6" xfId="31518" xr:uid="{55A42677-E840-400A-8403-CCA1C5E248B7}"/>
    <cellStyle name="t_marlswat_Financial Model_Budget2005_V6_orig_2007.07.13 (RSRI)_DF's 3" xfId="10760" xr:uid="{CFCEA4C9-C658-484F-9D16-667D7809970F}"/>
    <cellStyle name="t_marlswat_Financial Model_Budget2005_V6_orig_2007.07.13 (RSRI)_DF's 3 2" xfId="12335" xr:uid="{F0E1653F-6572-4739-94A0-8B7D2D7FC5F2}"/>
    <cellStyle name="t_marlswat_Financial Model_Budget2005_V6_orig_2007.07.13 (RSRI)_DF's 3 2 2" xfId="23576" xr:uid="{82BFBEEB-14DA-45A4-BDAF-308CBB8844A9}"/>
    <cellStyle name="t_marlswat_Financial Model_Budget2005_V6_orig_2007.07.13 (RSRI)_DF's 3 2 3" xfId="27279" xr:uid="{98D5F8D0-B1F6-4660-A769-9D8DF04CF5B0}"/>
    <cellStyle name="t_marlswat_Financial Model_Budget2005_V6_orig_2007.07.13 (RSRI)_DF's 3 2 4" xfId="26484" xr:uid="{126D12F6-8817-4E69-ABDC-2B19CDECEDF0}"/>
    <cellStyle name="t_marlswat_Financial Model_Budget2005_V6_orig_2007.07.13 (RSRI)_DF's 3 2 5" xfId="31996" xr:uid="{06298A23-F749-4E2C-ADC4-0FE89D745769}"/>
    <cellStyle name="t_marlswat_Financial Model_Budget2005_V6_orig_2007.07.13 (RSRI)_DF's 3 2 6" xfId="26553" xr:uid="{65B5FA11-4EAE-4E51-93BB-CE2E76A88396}"/>
    <cellStyle name="t_marlswat_Financial Model_Budget2005_V6_orig_2007.07.13 (RSRI)_EVOLUÇÃO OBRA" xfId="5969" xr:uid="{EF62FFD1-7FA4-457C-B38A-FCA4B3CEC70B}"/>
    <cellStyle name="t_marlswat_Financial Model_Budget2005_V6_orig_2007.07.13 (RSRI)_EVOLUÇÃO OBRA 2" xfId="10254" xr:uid="{710EE186-18AC-4B72-88E4-E6FECB87795E}"/>
    <cellStyle name="t_marlswat_Financial Model_Budget2005_V6_orig_2007.07.13 (RSRI)_EVOLUÇÃO OBRA 2 2" xfId="21896" xr:uid="{C2506E36-A5CD-4779-8B99-0A340D526942}"/>
    <cellStyle name="t_marlswat_Financial Model_Budget2005_V6_orig_2007.07.13 (RSRI)_EVOLUÇÃO OBRA 2 3" xfId="25648" xr:uid="{131CB686-BBFC-4CB0-99D2-AF3D737A8279}"/>
    <cellStyle name="t_marlswat_Financial Model_Budget2005_V6_orig_2007.07.13 (RSRI)_EVOLUÇÃO OBRA 2 4" xfId="29791" xr:uid="{5A1875E8-D21B-468F-9312-9B3D8788812B}"/>
    <cellStyle name="t_marlswat_Financial Model_Budget2005_V6_orig_2007.07.13 (RSRI)_EVOLUÇÃO OBRA 2 5" xfId="31334" xr:uid="{43CE70D0-94EF-4676-B427-5A5171B0C1A4}"/>
    <cellStyle name="t_marlswat_Financial Model_Budget2005_V6_orig_2007.07.13 (RSRI)_EVOLUÇÃO OBRA 2 6" xfId="15025" xr:uid="{6EE8F17A-8878-4D23-A4E4-14A7227BAF96}"/>
    <cellStyle name="t_marlswat_Financial Model_Budget2005_V6_orig_2007.07.13 (RSRI)_EVOLUÇÃO OBRA 3" xfId="11771" xr:uid="{0E3DDC7E-D29B-4836-B732-4188B7976913}"/>
    <cellStyle name="t_marlswat_Financial Model_Budget2005_V6_orig_2007.07.13 (RSRI)_EVOLUÇÃO OBRA 3 2" xfId="13327" xr:uid="{B736A0BB-D946-4ACE-91B1-C85ADAFE92E7}"/>
    <cellStyle name="t_marlswat_Financial Model_Budget2005_V6_orig_2007.07.13 (RSRI)_EVOLUÇÃO OBRA 3 2 2" xfId="24568" xr:uid="{96E391EC-75DE-4D10-9AC9-69C915F1473E}"/>
    <cellStyle name="t_marlswat_Financial Model_Budget2005_V6_orig_2007.07.13 (RSRI)_EVOLUÇÃO OBRA 3 2 3" xfId="28269" xr:uid="{69A17FE4-313E-4A41-B939-D84432F1D82B}"/>
    <cellStyle name="t_marlswat_Financial Model_Budget2005_V6_orig_2007.07.13 (RSRI)_EVOLUÇÃO OBRA 3 2 4" xfId="17371" xr:uid="{0ABC13AF-5ECD-4D83-B6D6-AA63772E75A2}"/>
    <cellStyle name="t_marlswat_Financial Model_Budget2005_V6_orig_2007.07.13 (RSRI)_EVOLUÇÃO OBRA 3 2 5" xfId="33675" xr:uid="{1A0B9AC5-CB4A-4DC2-A82D-B1AF4A635208}"/>
    <cellStyle name="t_marlswat_Financial Model_Budget2005_V6_orig_2007.07.13 (RSRI)_EVOLUÇÃO OBRA 3 2 6" xfId="35219" xr:uid="{6010ECAC-B36C-4D83-A779-C70C170E4F51}"/>
    <cellStyle name="t_marlswat_Financial Model_Budget2005_V6_orig_2007.07.13 (RSRI)_VSO-4T08-2008.12.02" xfId="4958" xr:uid="{B038C500-1F0A-42B1-98A4-A372C1C818E7}"/>
    <cellStyle name="t_marlswat_Financial Model_Budget2005_V6_orig_2007.07.13 (RSRI)_VSO-4T08-2008.12.02 2" xfId="9245" xr:uid="{19061C57-62AD-413E-8B11-EB4EBD5503E0}"/>
    <cellStyle name="t_marlswat_Financial Model_Budget2005_V6_orig_2007.07.13 (RSRI)_VSO-4T08-2008.12.02 2 2" xfId="20983" xr:uid="{ABB3A26F-71F3-4E00-ABFF-57CF3ABCE51D}"/>
    <cellStyle name="t_marlswat_Financial Model_Budget2005_V6_orig_2007.07.13 (RSRI)_VSO-4T08-2008.12.02 2 3" xfId="24795" xr:uid="{60B63CDC-D8B0-47CE-B3D9-2DAC44192676}"/>
    <cellStyle name="t_marlswat_Financial Model_Budget2005_V6_orig_2007.07.13 (RSRI)_VSO-4T08-2008.12.02 2 4" xfId="16738" xr:uid="{E790C85C-51BC-4B7D-964B-8B7C3F563E15}"/>
    <cellStyle name="t_marlswat_Financial Model_Budget2005_V6_orig_2007.07.13 (RSRI)_VSO-4T08-2008.12.02 2 5" xfId="29759" xr:uid="{98029AA9-F2D1-4980-8D93-723B2F913D0C}"/>
    <cellStyle name="t_marlswat_Financial Model_Budget2005_V6_orig_2007.07.13 (RSRI)_VSO-4T08-2008.12.02 2 6" xfId="31345" xr:uid="{B69B0163-9940-4A53-AA92-1A8E6B63C05A}"/>
    <cellStyle name="t_marlswat_Financial Model_Budget2005_V6_orig_2007.07.13 (RSRI)_VSO-4T08-2008.12.02 3" xfId="37158" xr:uid="{1F2D40D1-2B82-4763-9791-278297E461F7}"/>
    <cellStyle name="t_marlswat_GOL Financial Model" xfId="1854" xr:uid="{1A890806-04E8-4612-822A-581737E14F47}"/>
    <cellStyle name="t_marlswat_GOL Financial Model 2" xfId="6721" xr:uid="{A5FE7EE5-2D31-417C-9EE0-85933F4D171D}"/>
    <cellStyle name="t_marlswat_GOL Financial Model 2 2" xfId="18695" xr:uid="{8E18E254-832A-40EF-AE2E-30F1E8A3BD96}"/>
    <cellStyle name="t_marlswat_GOL Financial Model 2 3" xfId="21227" xr:uid="{16E10152-4377-49B3-9A17-397A04E2A5B8}"/>
    <cellStyle name="t_marlswat_GOL Financial Model 2 4" xfId="16876" xr:uid="{EF652119-BB38-4FCF-BF0E-DA6B39D9068A}"/>
    <cellStyle name="t_marlswat_GOL Financial Model 2 5" xfId="24836" xr:uid="{008194D3-AEE3-41F4-B62C-3030E2DD791A}"/>
    <cellStyle name="t_marlswat_GOL Financial Model 2 6" xfId="17874" xr:uid="{CD45470C-4727-4846-B626-3D860AF290E9}"/>
    <cellStyle name="t_marlswat_GOL Financial Model 3" xfId="37159" xr:uid="{9B1F8AE4-A4F5-4CFE-AA77-F005D1E5E575}"/>
    <cellStyle name="t_marlswat_GOL Financial Model Budget" xfId="1855" xr:uid="{5F5F70BB-47CC-4470-AE62-5B6440F96941}"/>
    <cellStyle name="t_marlswat_GOL Financial Model Budget 2" xfId="6722" xr:uid="{D3565542-6AFA-47CC-9E1B-4924FCD3F884}"/>
    <cellStyle name="t_marlswat_GOL Financial Model Budget 2 2" xfId="18696" xr:uid="{D666C1BB-98E1-4742-8A36-C0EDBCD9476E}"/>
    <cellStyle name="t_marlswat_GOL Financial Model Budget 2 3" xfId="17385" xr:uid="{00285937-AFF4-45C6-BF1F-66ACF9AB145F}"/>
    <cellStyle name="t_marlswat_GOL Financial Model Budget 2 4" xfId="19633" xr:uid="{12538E08-CDF1-42F1-BC10-68962331AE6A}"/>
    <cellStyle name="t_marlswat_GOL Financial Model Budget 2 5" xfId="16347" xr:uid="{1D106D65-2CA1-4418-821C-28E90B973552}"/>
    <cellStyle name="t_marlswat_GOL Financial Model Budget 2 6" xfId="28552" xr:uid="{D4B2217A-310E-4406-BB50-4E2A5308771D}"/>
    <cellStyle name="t_marlswat_GOL Financial Model Budget 3" xfId="37160" xr:uid="{1A36DCBD-D604-49DE-9D5D-9A71A20C2D5A}"/>
    <cellStyle name="t_marlswat_GOL Financial Model Budget v3A" xfId="1856" xr:uid="{8C19D501-08C5-42E7-98E0-F97421E3227E}"/>
    <cellStyle name="t_marlswat_GOL Financial Model Budget v3A (temp)" xfId="1857" xr:uid="{B19AAD49-0D81-42CE-AE92-C2F42F3F45EC}"/>
    <cellStyle name="t_marlswat_GOL Financial Model Budget v3A (temp) 2" xfId="6724" xr:uid="{93630D34-C60B-4FBB-8AF6-46571B065F1A}"/>
    <cellStyle name="t_marlswat_GOL Financial Model Budget v3A (temp) 2 2" xfId="18698" xr:uid="{6020DBA6-5571-48FC-BAF6-61CAFCDEF5F8}"/>
    <cellStyle name="t_marlswat_GOL Financial Model Budget v3A (temp) 2 3" xfId="15074" xr:uid="{DB7FBD5F-887D-446B-8E8C-44F898CA88CA}"/>
    <cellStyle name="t_marlswat_GOL Financial Model Budget v3A (temp) 2 4" xfId="30908" xr:uid="{E6E2DC22-CEAA-4E3A-A650-38460C191693}"/>
    <cellStyle name="t_marlswat_GOL Financial Model Budget v3A (temp) 2 5" xfId="32241" xr:uid="{AE628B67-BC66-48E1-86AC-F9FF9514A7D9}"/>
    <cellStyle name="t_marlswat_GOL Financial Model Budget v3A (temp) 2 6" xfId="32279" xr:uid="{F99FF6AF-3E10-4C59-9C02-3A7EC5E9F8BF}"/>
    <cellStyle name="t_marlswat_GOL Financial Model Budget v3A (temp) 3" xfId="37161" xr:uid="{5E9BADC6-E224-4429-88A7-A3391C662587}"/>
    <cellStyle name="t_marlswat_GOL Financial Model Budget v3A (temp)_2007.04.13 (RSRI)" xfId="1858" xr:uid="{7E315895-1FAF-4669-8D3C-6CACA8A8F688}"/>
    <cellStyle name="t_marlswat_GOL Financial Model Budget v3A (temp)_2007.04.13 (RSRI) 2" xfId="6725" xr:uid="{32549F2B-0B88-4A02-A7F1-100A909085BD}"/>
    <cellStyle name="t_marlswat_GOL Financial Model Budget v3A (temp)_2007.04.13 (RSRI) 2 2" xfId="18699" xr:uid="{0F316C76-91B9-4B24-9A84-451737D85DA8}"/>
    <cellStyle name="t_marlswat_GOL Financial Model Budget v3A (temp)_2007.04.13 (RSRI) 2 3" xfId="19840" xr:uid="{122258B6-E048-4E0A-BD19-4A26AF33BCD3}"/>
    <cellStyle name="t_marlswat_GOL Financial Model Budget v3A (temp)_2007.04.13 (RSRI) 2 4" xfId="29895" xr:uid="{50B0F8AE-7F12-4596-8D22-E6784BDA1C80}"/>
    <cellStyle name="t_marlswat_GOL Financial Model Budget v3A (temp)_2007.04.13 (RSRI) 2 5" xfId="32316" xr:uid="{8B1AAB6E-CB94-43CE-9082-A5D1DE71313B}"/>
    <cellStyle name="t_marlswat_GOL Financial Model Budget v3A (temp)_2007.04.13 (RSRI) 2 6" xfId="34174" xr:uid="{2FD35D6C-7602-4EA9-919D-CE4B5B3094EB}"/>
    <cellStyle name="t_marlswat_GOL Financial Model Budget v3A (temp)_2007.04.13 (RSRI) 3" xfId="37162" xr:uid="{052687AA-1388-49BA-A3D2-19444A2DB88C}"/>
    <cellStyle name="t_marlswat_GOL Financial Model Budget v3A (temp)_2007.04.13 (RSRI)_BALANÇO" xfId="3980" xr:uid="{8CD09044-4D23-43C9-9B81-9F8F285C1C0F}"/>
    <cellStyle name="t_marlswat_GOL Financial Model Budget v3A (temp)_2007.04.13 (RSRI)_BALANÇO 2" xfId="8763" xr:uid="{2C0FBA40-77E7-404D-94E6-D9A09A9399DE}"/>
    <cellStyle name="t_marlswat_GOL Financial Model Budget v3A (temp)_2007.04.13 (RSRI)_BALANÇO 2 2" xfId="20502" xr:uid="{97C6CD0F-D0F1-405E-9569-3EE9B25B0A5B}"/>
    <cellStyle name="t_marlswat_GOL Financial Model Budget v3A (temp)_2007.04.13 (RSRI)_BALANÇO 2 3" xfId="13533" xr:uid="{AE818781-BEEA-49CB-A4B2-D5FB70869833}"/>
    <cellStyle name="t_marlswat_GOL Financial Model Budget v3A (temp)_2007.04.13 (RSRI)_BALANÇO 2 4" xfId="30519" xr:uid="{61CC010C-06BE-48F2-9F53-9BA7E6EAD35A}"/>
    <cellStyle name="t_marlswat_GOL Financial Model Budget v3A (temp)_2007.04.13 (RSRI)_BALANÇO 2 5" xfId="21372" xr:uid="{715CA640-B80C-4803-9F05-2C443A2E2A1C}"/>
    <cellStyle name="t_marlswat_GOL Financial Model Budget v3A (temp)_2007.04.13 (RSRI)_BALANÇO 2 6" xfId="31166" xr:uid="{B7C58865-2030-4462-8FC4-D3316653FC89}"/>
    <cellStyle name="t_marlswat_GOL Financial Model Budget v3A (temp)_2007.04.13 (RSRI)_BALANÇO 3" xfId="11259" xr:uid="{0444C5A5-516C-44AD-AAC1-E692786772DF}"/>
    <cellStyle name="t_marlswat_GOL Financial Model Budget v3A (temp)_2007.04.13 (RSRI)_BALANÇO 3 2" xfId="12830" xr:uid="{38260DC4-6C97-416A-AE6F-C39776B13BAF}"/>
    <cellStyle name="t_marlswat_GOL Financial Model Budget v3A (temp)_2007.04.13 (RSRI)_BALANÇO 3 2 2" xfId="24071" xr:uid="{89B9AA1A-E711-4AB8-AFD0-549656AD4971}"/>
    <cellStyle name="t_marlswat_GOL Financial Model Budget v3A (temp)_2007.04.13 (RSRI)_BALANÇO 3 2 3" xfId="27774" xr:uid="{A6D64D32-8C01-4D61-9B9B-EE29FA49E900}"/>
    <cellStyle name="t_marlswat_GOL Financial Model Budget v3A (temp)_2007.04.13 (RSRI)_BALANÇO 3 2 4" xfId="19051" xr:uid="{3620BA24-7889-4D17-A9A9-C15C7250075E}"/>
    <cellStyle name="t_marlswat_GOL Financial Model Budget v3A (temp)_2007.04.13 (RSRI)_BALANÇO 3 2 5" xfId="32356" xr:uid="{9F6F150E-6D31-4803-B010-88A1E6023E1D}"/>
    <cellStyle name="t_marlswat_GOL Financial Model Budget v3A (temp)_2007.04.13 (RSRI)_BALANÇO 3 2 6" xfId="33995" xr:uid="{BDDC6613-0B15-4A4C-91C0-6F90AB403FF2}"/>
    <cellStyle name="t_marlswat_GOL Financial Model Budget v3A (temp)_2007.04.13 (RSRI)_DF's" xfId="2964" xr:uid="{31258606-9E0C-407A-8F2F-EF96622C4EB7}"/>
    <cellStyle name="t_marlswat_GOL Financial Model Budget v3A (temp)_2007.04.13 (RSRI)_DF's 2" xfId="7747" xr:uid="{697D5475-9C58-400D-8207-D93ECA62B8D6}"/>
    <cellStyle name="t_marlswat_GOL Financial Model Budget v3A (temp)_2007.04.13 (RSRI)_DF's 2 2" xfId="19608" xr:uid="{BEF02E31-5310-41F0-8319-5F4F1D2DB8EC}"/>
    <cellStyle name="t_marlswat_GOL Financial Model Budget v3A (temp)_2007.04.13 (RSRI)_DF's 2 3" xfId="15762" xr:uid="{CF06FC22-DC31-47DD-96C3-BAD8D151DD9F}"/>
    <cellStyle name="t_marlswat_GOL Financial Model Budget v3A (temp)_2007.04.13 (RSRI)_DF's 2 4" xfId="28771" xr:uid="{7808F32C-45FF-496D-81B1-98E7105E163A}"/>
    <cellStyle name="t_marlswat_GOL Financial Model Budget v3A (temp)_2007.04.13 (RSRI)_DF's 2 5" xfId="25037" xr:uid="{B1B0A228-913D-4A9E-988F-330B9901BCAB}"/>
    <cellStyle name="t_marlswat_GOL Financial Model Budget v3A (temp)_2007.04.13 (RSRI)_DF's 2 6" xfId="30556" xr:uid="{00605EC3-38AC-4D08-84AE-F8BD2A12716B}"/>
    <cellStyle name="t_marlswat_GOL Financial Model Budget v3A (temp)_2007.04.13 (RSRI)_DF's 3" xfId="10761" xr:uid="{5E391C6E-4066-4046-AEB2-1626BC4AE06F}"/>
    <cellStyle name="t_marlswat_GOL Financial Model Budget v3A (temp)_2007.04.13 (RSRI)_DF's 3 2" xfId="12336" xr:uid="{87E24FD7-6367-49ED-B837-7899C597FE41}"/>
    <cellStyle name="t_marlswat_GOL Financial Model Budget v3A (temp)_2007.04.13 (RSRI)_DF's 3 2 2" xfId="23577" xr:uid="{DE701597-1A68-4972-945D-DDF6AB634A03}"/>
    <cellStyle name="t_marlswat_GOL Financial Model Budget v3A (temp)_2007.04.13 (RSRI)_DF's 3 2 3" xfId="27280" xr:uid="{9801ED45-D6F6-4A16-99CA-7DACEEF601AC}"/>
    <cellStyle name="t_marlswat_GOL Financial Model Budget v3A (temp)_2007.04.13 (RSRI)_DF's 3 2 4" xfId="16374" xr:uid="{7871BA69-017C-42DD-837E-934B877D623B}"/>
    <cellStyle name="t_marlswat_GOL Financial Model Budget v3A (temp)_2007.04.13 (RSRI)_DF's 3 2 5" xfId="31390" xr:uid="{DF9A0132-63EB-4287-866F-E843B300DD97}"/>
    <cellStyle name="t_marlswat_GOL Financial Model Budget v3A (temp)_2007.04.13 (RSRI)_DF's 3 2 6" xfId="34122" xr:uid="{8E33081C-5781-4089-A677-9FF5D1C0EA61}"/>
    <cellStyle name="t_marlswat_GOL Financial Model Budget v3A (temp)_2007.04.13 (RSRI)_EVOLUÇÃO OBRA" xfId="5970" xr:uid="{C39052DD-950B-48A4-8338-125632F77743}"/>
    <cellStyle name="t_marlswat_GOL Financial Model Budget v3A (temp)_2007.04.13 (RSRI)_EVOLUÇÃO OBRA 2" xfId="10255" xr:uid="{6FAB4418-CEF1-4962-84C3-02290313B522}"/>
    <cellStyle name="t_marlswat_GOL Financial Model Budget v3A (temp)_2007.04.13 (RSRI)_EVOLUÇÃO OBRA 2 2" xfId="21897" xr:uid="{39ECA901-B46B-4CFD-872E-DE7F9BB4A235}"/>
    <cellStyle name="t_marlswat_GOL Financial Model Budget v3A (temp)_2007.04.13 (RSRI)_EVOLUÇÃO OBRA 2 3" xfId="25649" xr:uid="{AFDF536F-B8FF-41F0-8290-A58E7160BEB7}"/>
    <cellStyle name="t_marlswat_GOL Financial Model Budget v3A (temp)_2007.04.13 (RSRI)_EVOLUÇÃO OBRA 2 4" xfId="28610" xr:uid="{C4C65225-6013-4B21-884F-9CF921AD874D}"/>
    <cellStyle name="t_marlswat_GOL Financial Model Budget v3A (temp)_2007.04.13 (RSRI)_EVOLUÇÃO OBRA 2 5" xfId="32813" xr:uid="{0D70AD76-37A9-4097-A9E5-7BC4E9A11DF2}"/>
    <cellStyle name="t_marlswat_GOL Financial Model Budget v3A (temp)_2007.04.13 (RSRI)_EVOLUÇÃO OBRA 2 6" xfId="33093" xr:uid="{D59AC73B-0FE9-458C-A28E-0AB3ADFE5F9B}"/>
    <cellStyle name="t_marlswat_GOL Financial Model Budget v3A (temp)_2007.04.13 (RSRI)_EVOLUÇÃO OBRA 3" xfId="11772" xr:uid="{BE169420-2C56-4220-B101-A9675A181591}"/>
    <cellStyle name="t_marlswat_GOL Financial Model Budget v3A (temp)_2007.04.13 (RSRI)_EVOLUÇÃO OBRA 3 2" xfId="13328" xr:uid="{D756639F-F09E-4892-AF83-B0235261E78F}"/>
    <cellStyle name="t_marlswat_GOL Financial Model Budget v3A (temp)_2007.04.13 (RSRI)_EVOLUÇÃO OBRA 3 2 2" xfId="24569" xr:uid="{ABAF624F-F0C7-4645-833E-1BC61A8C7335}"/>
    <cellStyle name="t_marlswat_GOL Financial Model Budget v3A (temp)_2007.04.13 (RSRI)_EVOLUÇÃO OBRA 3 2 3" xfId="28270" xr:uid="{E3B3F171-74AC-4869-AC69-3CB9FEDE5165}"/>
    <cellStyle name="t_marlswat_GOL Financial Model Budget v3A (temp)_2007.04.13 (RSRI)_EVOLUÇÃO OBRA 3 2 4" xfId="16806" xr:uid="{5B416F24-58C0-4BCA-8462-EAF3E5D32842}"/>
    <cellStyle name="t_marlswat_GOL Financial Model Budget v3A (temp)_2007.04.13 (RSRI)_EVOLUÇÃO OBRA 3 2 5" xfId="33676" xr:uid="{0F691111-1D57-4D63-83F1-ABAEF98473A6}"/>
    <cellStyle name="t_marlswat_GOL Financial Model Budget v3A (temp)_2007.04.13 (RSRI)_EVOLUÇÃO OBRA 3 2 6" xfId="35220" xr:uid="{4170E849-6CBF-463F-9404-101E9BED1DFB}"/>
    <cellStyle name="t_marlswat_GOL Financial Model Budget v3A (temp)_2007.04.13 (RSRI)_VSO-4T08-2008.12.02" xfId="4959" xr:uid="{CD639FBB-FA92-4B81-9AB2-B10053C6C7BB}"/>
    <cellStyle name="t_marlswat_GOL Financial Model Budget v3A (temp)_2007.04.13 (RSRI)_VSO-4T08-2008.12.02 2" xfId="9246" xr:uid="{A8999160-6FE8-41B9-93D7-89B4DE4206AC}"/>
    <cellStyle name="t_marlswat_GOL Financial Model Budget v3A (temp)_2007.04.13 (RSRI)_VSO-4T08-2008.12.02 2 2" xfId="20984" xr:uid="{4FFECDF0-E8A6-4468-89AF-9EE27B9A6792}"/>
    <cellStyle name="t_marlswat_GOL Financial Model Budget v3A (temp)_2007.04.13 (RSRI)_VSO-4T08-2008.12.02 2 3" xfId="24796" xr:uid="{48A33A86-858B-4A14-BBED-86BFC2177DE1}"/>
    <cellStyle name="t_marlswat_GOL Financial Model Budget v3A (temp)_2007.04.13 (RSRI)_VSO-4T08-2008.12.02 2 4" xfId="30825" xr:uid="{36638C5E-ED30-4850-8B72-C8BDABBF0B05}"/>
    <cellStyle name="t_marlswat_GOL Financial Model Budget v3A (temp)_2007.04.13 (RSRI)_VSO-4T08-2008.12.02 2 5" xfId="31251" xr:uid="{91DCA87D-5F7B-4B20-9EDF-8AE86174E4EA}"/>
    <cellStyle name="t_marlswat_GOL Financial Model Budget v3A (temp)_2007.04.13 (RSRI)_VSO-4T08-2008.12.02 2 6" xfId="14867" xr:uid="{BC6C56E8-EEC0-474C-9499-2797AE0CAFAE}"/>
    <cellStyle name="t_marlswat_GOL Financial Model Budget v3A (temp)_2007.04.13 (RSRI)_VSO-4T08-2008.12.02 3" xfId="37163" xr:uid="{E6703B68-ADED-4606-A86C-962B7E230D8E}"/>
    <cellStyle name="t_marlswat_GOL Financial Model Budget v3A (temp)_2007.07.13 (RSRI)" xfId="1859" xr:uid="{B399339F-033B-48FE-80F2-B86A0AB5E0C9}"/>
    <cellStyle name="t_marlswat_GOL Financial Model Budget v3A (temp)_2007.07.13 (RSRI) 2" xfId="6726" xr:uid="{2FF3EC03-AF1A-4628-BE41-EBAC5B38232F}"/>
    <cellStyle name="t_marlswat_GOL Financial Model Budget v3A (temp)_2007.07.13 (RSRI) 2 2" xfId="18700" xr:uid="{9AC5C5E3-CCD1-4509-B3AC-E731676FA462}"/>
    <cellStyle name="t_marlswat_GOL Financial Model Budget v3A (temp)_2007.07.13 (RSRI) 2 3" xfId="15850" xr:uid="{30875D1C-ABE0-4D63-8110-FD3D4C9F1410}"/>
    <cellStyle name="t_marlswat_GOL Financial Model Budget v3A (temp)_2007.07.13 (RSRI) 2 4" xfId="28838" xr:uid="{3E66ADA9-A3E4-4910-B36F-8F37C6123831}"/>
    <cellStyle name="t_marlswat_GOL Financial Model Budget v3A (temp)_2007.07.13 (RSRI) 2 5" xfId="22102" xr:uid="{ACF1B422-A4E3-4F66-AB99-001D6D831D2C}"/>
    <cellStyle name="t_marlswat_GOL Financial Model Budget v3A (temp)_2007.07.13 (RSRI) 2 6" xfId="31083" xr:uid="{48AE891B-B609-4B76-8BB8-225B39946DA5}"/>
    <cellStyle name="t_marlswat_GOL Financial Model Budget v3A (temp)_2007.07.13 (RSRI) 3" xfId="37164" xr:uid="{99423E2F-5080-4E56-8B60-3DCA3DA1F03A}"/>
    <cellStyle name="t_marlswat_GOL Financial Model Budget v3A (temp)_2007.07.13 (RSRI)_BALANÇO" xfId="3981" xr:uid="{01CA36FB-6189-444B-ACC1-EE2CBA29A55A}"/>
    <cellStyle name="t_marlswat_GOL Financial Model Budget v3A (temp)_2007.07.13 (RSRI)_BALANÇO 2" xfId="8764" xr:uid="{913BE045-CBA4-4FD2-9507-841ECBA58830}"/>
    <cellStyle name="t_marlswat_GOL Financial Model Budget v3A (temp)_2007.07.13 (RSRI)_BALANÇO 2 2" xfId="20503" xr:uid="{E8B390B6-7976-44E4-B592-9C997E5C0F26}"/>
    <cellStyle name="t_marlswat_GOL Financial Model Budget v3A (temp)_2007.07.13 (RSRI)_BALANÇO 2 3" xfId="13532" xr:uid="{911BB61B-3BE1-489B-AC73-CAE39D044FFB}"/>
    <cellStyle name="t_marlswat_GOL Financial Model Budget v3A (temp)_2007.07.13 (RSRI)_BALANÇO 2 4" xfId="29516" xr:uid="{8D5E9CBE-8BF2-453E-BA5B-720ABD9C6902}"/>
    <cellStyle name="t_marlswat_GOL Financial Model Budget v3A (temp)_2007.07.13 (RSRI)_BALANÇO 2 5" xfId="26143" xr:uid="{D0A6F37B-8664-4227-BE9A-F4DB73652B09}"/>
    <cellStyle name="t_marlswat_GOL Financial Model Budget v3A (temp)_2007.07.13 (RSRI)_BALANÇO 2 6" xfId="32837" xr:uid="{9A181088-EEB4-4051-A602-675623647019}"/>
    <cellStyle name="t_marlswat_GOL Financial Model Budget v3A (temp)_2007.07.13 (RSRI)_BALANÇO 3" xfId="11260" xr:uid="{D7EF8659-B16D-4EB7-B9E2-E3AFA52A1716}"/>
    <cellStyle name="t_marlswat_GOL Financial Model Budget v3A (temp)_2007.07.13 (RSRI)_BALANÇO 3 2" xfId="12831" xr:uid="{A1259E5D-8C1A-47B3-9B8E-D2FA3405EC2D}"/>
    <cellStyle name="t_marlswat_GOL Financial Model Budget v3A (temp)_2007.07.13 (RSRI)_BALANÇO 3 2 2" xfId="24072" xr:uid="{A8B3514A-E6A1-46A7-A9E5-2EA29982812A}"/>
    <cellStyle name="t_marlswat_GOL Financial Model Budget v3A (temp)_2007.07.13 (RSRI)_BALANÇO 3 2 3" xfId="27775" xr:uid="{01254AE2-D076-446F-87A5-A49B9D16AC6B}"/>
    <cellStyle name="t_marlswat_GOL Financial Model Budget v3A (temp)_2007.07.13 (RSRI)_BALANÇO 3 2 4" xfId="14565" xr:uid="{BAC03602-4250-4875-958A-CAF212D3E2B3}"/>
    <cellStyle name="t_marlswat_GOL Financial Model Budget v3A (temp)_2007.07.13 (RSRI)_BALANÇO 3 2 5" xfId="16245" xr:uid="{9D758BB1-CA9B-43F7-B2F6-D60AE2CF919B}"/>
    <cellStyle name="t_marlswat_GOL Financial Model Budget v3A (temp)_2007.07.13 (RSRI)_BALANÇO 3 2 6" xfId="32055" xr:uid="{88829F8D-FBF5-4CE5-B9FE-E38A6361FC98}"/>
    <cellStyle name="t_marlswat_GOL Financial Model Budget v3A (temp)_2007.07.13 (RSRI)_DF's" xfId="2965" xr:uid="{A9C7DCB1-51A9-44DD-8265-3CEDBFEC609B}"/>
    <cellStyle name="t_marlswat_GOL Financial Model Budget v3A (temp)_2007.07.13 (RSRI)_DF's 2" xfId="7748" xr:uid="{4FD9C693-358B-4C77-985B-E07B3FDFA044}"/>
    <cellStyle name="t_marlswat_GOL Financial Model Budget v3A (temp)_2007.07.13 (RSRI)_DF's 2 2" xfId="19609" xr:uid="{9A89536A-6EB3-47F7-8109-9E4757E64103}"/>
    <cellStyle name="t_marlswat_GOL Financial Model Budget v3A (temp)_2007.07.13 (RSRI)_DF's 2 3" xfId="13709" xr:uid="{A6969250-946F-4AC8-9F5C-3497DCE0A5B9}"/>
    <cellStyle name="t_marlswat_GOL Financial Model Budget v3A (temp)_2007.07.13 (RSRI)_DF's 2 4" xfId="21378" xr:uid="{79CCFD4F-FE3A-45E3-99EB-43912BC18CA2}"/>
    <cellStyle name="t_marlswat_GOL Financial Model Budget v3A (temp)_2007.07.13 (RSRI)_DF's 2 5" xfId="32664" xr:uid="{D8B98A3A-4F55-43E4-9977-73767D2C1323}"/>
    <cellStyle name="t_marlswat_GOL Financial Model Budget v3A (temp)_2007.07.13 (RSRI)_DF's 2 6" xfId="26277" xr:uid="{5836ED07-1601-4146-B47D-5094E99D8B22}"/>
    <cellStyle name="t_marlswat_GOL Financial Model Budget v3A (temp)_2007.07.13 (RSRI)_DF's 3" xfId="10762" xr:uid="{34C45075-FB78-46AA-A63A-63C3B1E0EAFE}"/>
    <cellStyle name="t_marlswat_GOL Financial Model Budget v3A (temp)_2007.07.13 (RSRI)_DF's 3 2" xfId="12337" xr:uid="{67B8F89B-5A2F-4FAE-AFED-20D318398B9F}"/>
    <cellStyle name="t_marlswat_GOL Financial Model Budget v3A (temp)_2007.07.13 (RSRI)_DF's 3 2 2" xfId="23578" xr:uid="{F364D0EA-37B9-422A-B427-CF1C5A000A47}"/>
    <cellStyle name="t_marlswat_GOL Financial Model Budget v3A (temp)_2007.07.13 (RSRI)_DF's 3 2 3" xfId="27281" xr:uid="{00FF2443-0208-4B2A-AD29-5B216E21E70E}"/>
    <cellStyle name="t_marlswat_GOL Financial Model Budget v3A (temp)_2007.07.13 (RSRI)_DF's 3 2 4" xfId="14240" xr:uid="{4764792C-C31F-41A8-88BB-E8DC695F88CB}"/>
    <cellStyle name="t_marlswat_GOL Financial Model Budget v3A (temp)_2007.07.13 (RSRI)_DF's 3 2 5" xfId="31347" xr:uid="{EBC1629C-B3C1-49F5-B2C6-2A26C6B7AC47}"/>
    <cellStyle name="t_marlswat_GOL Financial Model Budget v3A (temp)_2007.07.13 (RSRI)_DF's 3 2 6" xfId="24929" xr:uid="{FAC48B93-E700-4992-A1E9-D153148B69B0}"/>
    <cellStyle name="t_marlswat_GOL Financial Model Budget v3A (temp)_2007.07.13 (RSRI)_EVOLUÇÃO OBRA" xfId="5971" xr:uid="{4F4C138D-B7A2-4600-ACF3-1EB8485D00EC}"/>
    <cellStyle name="t_marlswat_GOL Financial Model Budget v3A (temp)_2007.07.13 (RSRI)_EVOLUÇÃO OBRA 2" xfId="10256" xr:uid="{AEE47C72-BF3C-463B-BF03-1E84322FBA5A}"/>
    <cellStyle name="t_marlswat_GOL Financial Model Budget v3A (temp)_2007.07.13 (RSRI)_EVOLUÇÃO OBRA 2 2" xfId="21898" xr:uid="{D32C6C7D-5E6A-4ADF-8A11-A4B393811594}"/>
    <cellStyle name="t_marlswat_GOL Financial Model Budget v3A (temp)_2007.07.13 (RSRI)_EVOLUÇÃO OBRA 2 3" xfId="25650" xr:uid="{1C1BC026-D9A1-4113-874B-72E5EEA825E2}"/>
    <cellStyle name="t_marlswat_GOL Financial Model Budget v3A (temp)_2007.07.13 (RSRI)_EVOLUÇÃO OBRA 2 4" xfId="14407" xr:uid="{B4FA2893-1595-465D-A9BC-9C02053FAF89}"/>
    <cellStyle name="t_marlswat_GOL Financial Model Budget v3A (temp)_2007.07.13 (RSRI)_EVOLUÇÃO OBRA 2 5" xfId="30138" xr:uid="{53156A42-D997-4A2C-93BD-9FD8EBDDE7BF}"/>
    <cellStyle name="t_marlswat_GOL Financial Model Budget v3A (temp)_2007.07.13 (RSRI)_EVOLUÇÃO OBRA 2 6" xfId="33799" xr:uid="{BABAB8E8-FB01-4405-A674-72083C77EEA8}"/>
    <cellStyle name="t_marlswat_GOL Financial Model Budget v3A (temp)_2007.07.13 (RSRI)_EVOLUÇÃO OBRA 3" xfId="11773" xr:uid="{02853AA2-BC6D-488C-A313-89FCEBA57EE9}"/>
    <cellStyle name="t_marlswat_GOL Financial Model Budget v3A (temp)_2007.07.13 (RSRI)_EVOLUÇÃO OBRA 3 2" xfId="13329" xr:uid="{1C205FDA-15C7-4F9A-90D7-3FFF77831ABB}"/>
    <cellStyle name="t_marlswat_GOL Financial Model Budget v3A (temp)_2007.07.13 (RSRI)_EVOLUÇÃO OBRA 3 2 2" xfId="24570" xr:uid="{D260F296-6604-4163-8030-623AF9F416F9}"/>
    <cellStyle name="t_marlswat_GOL Financial Model Budget v3A (temp)_2007.07.13 (RSRI)_EVOLUÇÃO OBRA 3 2 3" xfId="28271" xr:uid="{79399138-57EA-4412-AE2F-91E6FDEE04DB}"/>
    <cellStyle name="t_marlswat_GOL Financial Model Budget v3A (temp)_2007.07.13 (RSRI)_EVOLUÇÃO OBRA 3 2 4" xfId="15506" xr:uid="{7848CD0F-76A9-4673-AA5D-D3A1F9FED278}"/>
    <cellStyle name="t_marlswat_GOL Financial Model Budget v3A (temp)_2007.07.13 (RSRI)_EVOLUÇÃO OBRA 3 2 5" xfId="33677" xr:uid="{6D0F101E-D91F-476F-BAE9-4D002EA80303}"/>
    <cellStyle name="t_marlswat_GOL Financial Model Budget v3A (temp)_2007.07.13 (RSRI)_EVOLUÇÃO OBRA 3 2 6" xfId="35221" xr:uid="{72F1AFCE-2412-46E8-AC4A-1992BD31C7B8}"/>
    <cellStyle name="t_marlswat_GOL Financial Model Budget v3A (temp)_2007.07.13 (RSRI)_VSO-4T08-2008.12.02" xfId="4960" xr:uid="{95D0EB3D-E31C-4710-8907-7A48330D43F8}"/>
    <cellStyle name="t_marlswat_GOL Financial Model Budget v3A (temp)_2007.07.13 (RSRI)_VSO-4T08-2008.12.02 2" xfId="9247" xr:uid="{96C6C956-F86B-4241-9FB4-907AC4F11B98}"/>
    <cellStyle name="t_marlswat_GOL Financial Model Budget v3A (temp)_2007.07.13 (RSRI)_VSO-4T08-2008.12.02 2 2" xfId="20985" xr:uid="{F944E519-7139-4258-A215-2BED33213F7F}"/>
    <cellStyle name="t_marlswat_GOL Financial Model Budget v3A (temp)_2007.07.13 (RSRI)_VSO-4T08-2008.12.02 2 3" xfId="24797" xr:uid="{562577EC-9C5A-42DA-BA27-26775F5B237E}"/>
    <cellStyle name="t_marlswat_GOL Financial Model Budget v3A (temp)_2007.07.13 (RSRI)_VSO-4T08-2008.12.02 2 4" xfId="29820" xr:uid="{24436414-558A-444C-97A8-A3BBDD5FFC1E}"/>
    <cellStyle name="t_marlswat_GOL Financial Model Budget v3A (temp)_2007.07.13 (RSRI)_VSO-4T08-2008.12.02 2 5" xfId="14157" xr:uid="{E770DE2E-5219-4C07-9C59-85D5BF9643BD}"/>
    <cellStyle name="t_marlswat_GOL Financial Model Budget v3A (temp)_2007.07.13 (RSRI)_VSO-4T08-2008.12.02 2 6" xfId="34516" xr:uid="{5CE9DDA2-5629-4FA7-9A43-6BE9DEF29660}"/>
    <cellStyle name="t_marlswat_GOL Financial Model Budget v3A (temp)_2007.07.13 (RSRI)_VSO-4T08-2008.12.02 3" xfId="37165" xr:uid="{CABA8DCB-CFA9-43EA-A092-68C34C9695D8}"/>
    <cellStyle name="t_marlswat_GOL Financial Model Budget v3A 10" xfId="21945" xr:uid="{ADFA99A8-C5C8-4BA4-BD12-4C7DBDFC3036}"/>
    <cellStyle name="t_marlswat_GOL Financial Model Budget v3A 11" xfId="32820" xr:uid="{47B8E871-F342-42B2-890F-44AD5A8CE7EC}"/>
    <cellStyle name="t_marlswat_GOL Financial Model Budget v3A 12" xfId="33453" xr:uid="{9EBBE54F-F37D-4F09-A585-04F9B6ACF632}"/>
    <cellStyle name="t_marlswat_GOL Financial Model Budget v3A 13" xfId="30418" xr:uid="{B86BA022-223E-480A-96BF-E65E08AC61B9}"/>
    <cellStyle name="t_marlswat_GOL Financial Model Budget v3A 14" xfId="20083" xr:uid="{727AE330-0E55-459B-BC8C-15B4A45179B8}"/>
    <cellStyle name="t_marlswat_GOL Financial Model Budget v3A 15" xfId="34769" xr:uid="{96BA4BFD-091D-4BB1-A666-4C0AEF797498}"/>
    <cellStyle name="t_marlswat_GOL Financial Model Budget v3A 16" xfId="25497" xr:uid="{4D7A6CB2-3992-46EF-BAF1-3E42052784B8}"/>
    <cellStyle name="t_marlswat_GOL Financial Model Budget v3A 17" xfId="35353" xr:uid="{9580501F-04D7-4A73-9850-6C388C7BC661}"/>
    <cellStyle name="t_marlswat_GOL Financial Model Budget v3A 18" xfId="36365" xr:uid="{2207F9B2-899A-4DA0-80CD-2368CC584CDC}"/>
    <cellStyle name="t_marlswat_GOL Financial Model Budget v3A 19" xfId="37277" xr:uid="{4FD57ECD-A085-4888-8971-571C7013DEFA}"/>
    <cellStyle name="t_marlswat_GOL Financial Model Budget v3A 2" xfId="6723" xr:uid="{5AF61DDF-4454-4BEE-9E4C-CEFA74A1025B}"/>
    <cellStyle name="t_marlswat_GOL Financial Model Budget v3A 2 2" xfId="18697" xr:uid="{75422688-E58B-4ED3-A1F0-9B8995F9D4B5}"/>
    <cellStyle name="t_marlswat_GOL Financial Model Budget v3A 2 3" xfId="18943" xr:uid="{409709F3-AF69-45A3-9105-8DE9E5AFDDD5}"/>
    <cellStyle name="t_marlswat_GOL Financial Model Budget v3A 2 4" xfId="25210" xr:uid="{FEF202BA-D034-474A-B69E-3D29D8586F3A}"/>
    <cellStyle name="t_marlswat_GOL Financial Model Budget v3A 2 5" xfId="16021" xr:uid="{FDE51792-C8CE-4F15-9987-936F3A4D77FF}"/>
    <cellStyle name="t_marlswat_GOL Financial Model Budget v3A 2 6" xfId="32940" xr:uid="{17FAA587-5238-4D3E-8051-C6C108F09D00}"/>
    <cellStyle name="t_marlswat_GOL Financial Model Budget v3A 20" xfId="36000" xr:uid="{661CBB15-2E11-4568-92C8-70C01CCAA168}"/>
    <cellStyle name="t_marlswat_GOL Financial Model Budget v3A 21" xfId="37346" xr:uid="{9AB61C92-2F4A-4E32-88C6-541C2E466C4A}"/>
    <cellStyle name="t_marlswat_GOL Financial Model Budget v3A 22" xfId="37593" xr:uid="{49EE84F9-775A-4E5B-AF08-1254B99E9D3F}"/>
    <cellStyle name="t_marlswat_GOL Financial Model Budget v3A 23" xfId="37657" xr:uid="{6674650C-62A8-4160-9A25-A47E2DE3E69A}"/>
    <cellStyle name="t_marlswat_GOL Financial Model Budget v3A 24" xfId="37618" xr:uid="{9B12EDEE-F048-4620-BB7D-08EB1C9CF579}"/>
    <cellStyle name="t_marlswat_GOL Financial Model Budget v3A 25" xfId="37627" xr:uid="{A3FB7A2F-CD41-4F9B-BB16-430774CEE440}"/>
    <cellStyle name="t_marlswat_GOL Financial Model Budget v3A 26" xfId="38026" xr:uid="{F7C3ACED-706A-4DD2-A858-1624F0DA9E58}"/>
    <cellStyle name="t_marlswat_GOL Financial Model Budget v3A 27" xfId="38248" xr:uid="{A3E2E010-CD9A-4405-9ED6-EFF09ED3164D}"/>
    <cellStyle name="t_marlswat_GOL Financial Model Budget v3A 28" xfId="38001" xr:uid="{8B9581BE-C3D8-4223-B411-068C63C8AD45}"/>
    <cellStyle name="t_marlswat_GOL Financial Model Budget v3A 29" xfId="38084" xr:uid="{64855470-EA5B-4E52-86CA-90F5BF6391EA}"/>
    <cellStyle name="t_marlswat_GOL Financial Model Budget v3A 3" xfId="11290" xr:uid="{87AA95D2-4D73-43AB-9354-B472134750EB}"/>
    <cellStyle name="t_marlswat_GOL Financial Model Budget v3A 3 2" xfId="22655" xr:uid="{83BEA5DB-35EB-4BCC-9788-202D86276B6A}"/>
    <cellStyle name="t_marlswat_GOL Financial Model Budget v3A 3 3" xfId="26382" xr:uid="{F57E6D5E-633A-4B2D-AB58-319F57C93A6C}"/>
    <cellStyle name="t_marlswat_GOL Financial Model Budget v3A 3 4" xfId="29123" xr:uid="{D4611281-9040-40B8-9BA5-B0C9091B8392}"/>
    <cellStyle name="t_marlswat_GOL Financial Model Budget v3A 3 5" xfId="17120" xr:uid="{CB360045-4C3B-4C16-8DE4-935316280485}"/>
    <cellStyle name="t_marlswat_GOL Financial Model Budget v3A 3 6" xfId="32521" xr:uid="{5A0E7765-7399-4BFC-B04D-F37B0D419741}"/>
    <cellStyle name="t_marlswat_GOL Financial Model Budget v3A 30" xfId="38060" xr:uid="{1005A27E-8DCC-4F18-8845-CB00ADE15A46}"/>
    <cellStyle name="t_marlswat_GOL Financial Model Budget v3A 31" xfId="38444" xr:uid="{31DE5785-527A-41D4-821B-09E0B6B226E1}"/>
    <cellStyle name="t_marlswat_GOL Financial Model Budget v3A 32" xfId="38507" xr:uid="{FBEA364C-7488-4809-AE26-4BBA5FAD86DB}"/>
    <cellStyle name="t_marlswat_GOL Financial Model Budget v3A 33" xfId="38086" xr:uid="{89018476-E985-4370-BEB4-BF89B8A33773}"/>
    <cellStyle name="t_marlswat_GOL Financial Model Budget v3A 34" xfId="38209" xr:uid="{28E413D5-4E72-4441-AD1C-6A49659CF4D7}"/>
    <cellStyle name="t_marlswat_GOL Financial Model Budget v3A 35" xfId="38231" xr:uid="{0FE827D5-6EDF-4CA3-995C-6A13DEAD0CFB}"/>
    <cellStyle name="t_marlswat_GOL Financial Model Budget v3A 36" xfId="37931" xr:uid="{D42B43CD-B531-49BA-AE26-4713C18F750B}"/>
    <cellStyle name="t_marlswat_GOL Financial Model Budget v3A 37" xfId="37920" xr:uid="{4754AE15-C2A4-4D4C-B660-B98CED2FB29B}"/>
    <cellStyle name="t_marlswat_GOL Financial Model Budget v3A 38" xfId="38320" xr:uid="{4CE736B9-68E2-42AD-AACD-4BA8D7B23955}"/>
    <cellStyle name="t_marlswat_GOL Financial Model Budget v3A 4" xfId="11807" xr:uid="{1BD518D6-BE0B-4D6F-852A-DE2071ABBC9D}"/>
    <cellStyle name="t_marlswat_GOL Financial Model Budget v3A 4 2" xfId="23049" xr:uid="{7B71A4A3-86BD-469B-A522-67EB5E307628}"/>
    <cellStyle name="t_marlswat_GOL Financial Model Budget v3A 4 3" xfId="26759" xr:uid="{EB051A49-F875-4AAB-B67D-269AE34775A7}"/>
    <cellStyle name="t_marlswat_GOL Financial Model Budget v3A 4 4" xfId="22882" xr:uid="{A0743DCE-2197-4F4D-BA15-4C1B2FDB27C5}"/>
    <cellStyle name="t_marlswat_GOL Financial Model Budget v3A 4 5" xfId="25902" xr:uid="{821BE329-8585-4CBF-A17B-DC9548462AFB}"/>
    <cellStyle name="t_marlswat_GOL Financial Model Budget v3A 4 6" xfId="30225" xr:uid="{926650D1-C34C-4F6B-A4ED-22BC3F336193}"/>
    <cellStyle name="t_marlswat_GOL Financial Model Budget v3A 5" xfId="11820" xr:uid="{22051BD6-5F8B-4BA1-BA41-48C7E1843EFE}"/>
    <cellStyle name="t_marlswat_GOL Financial Model Budget v3A 5 2" xfId="23062" xr:uid="{B5628326-3CD8-4AAE-B291-EC9C613D64E4}"/>
    <cellStyle name="t_marlswat_GOL Financial Model Budget v3A 5 3" xfId="26772" xr:uid="{4FDFE82C-5358-4F5F-A257-4A7F144D92A2}"/>
    <cellStyle name="t_marlswat_GOL Financial Model Budget v3A 5 4" xfId="26477" xr:uid="{8473C1CD-A05F-4AF8-B56B-B6DEDB3463ED}"/>
    <cellStyle name="t_marlswat_GOL Financial Model Budget v3A 5 5" xfId="17877" xr:uid="{1494B70B-662A-4038-9AD2-2261DDEDA580}"/>
    <cellStyle name="t_marlswat_GOL Financial Model Budget v3A 5 6" xfId="16793" xr:uid="{945305F4-EBFD-4D31-96B0-74E8333A906D}"/>
    <cellStyle name="t_marlswat_GOL Financial Model Budget v3A 6" xfId="14808" xr:uid="{CDF0E3BB-CBE2-421C-9612-681F2CE16F5F}"/>
    <cellStyle name="t_marlswat_GOL Financial Model Budget v3A 7" xfId="20346" xr:uid="{D3FBC597-1929-4079-A7D1-132821B33ED9}"/>
    <cellStyle name="t_marlswat_GOL Financial Model Budget v3A 8" xfId="15175" xr:uid="{9FA2677F-0699-42B8-B020-B503292032BF}"/>
    <cellStyle name="t_marlswat_GOL Financial Model Budget v3A 9" xfId="28354" xr:uid="{6E654E8D-6EBD-4267-A75C-85DE4C97B268}"/>
    <cellStyle name="t_marlswat_GOL Financial Model Budget v3A_2007.04.13 (RSRI)" xfId="1860" xr:uid="{43C51269-4911-4A9D-BF0D-1E803D373296}"/>
    <cellStyle name="t_marlswat_GOL Financial Model Budget v3A_2007.04.13 (RSRI) 2" xfId="6727" xr:uid="{4D4F11B4-9ACD-4FB3-A2DE-E23A61C1B002}"/>
    <cellStyle name="t_marlswat_GOL Financial Model Budget v3A_2007.04.13 (RSRI) 2 2" xfId="18701" xr:uid="{ED233C8D-E6B2-4664-BE70-1508AAEDC858}"/>
    <cellStyle name="t_marlswat_GOL Financial Model Budget v3A_2007.04.13 (RSRI) 2 3" xfId="13950" xr:uid="{2102043D-F013-40B8-BB10-17D615A69250}"/>
    <cellStyle name="t_marlswat_GOL Financial Model Budget v3A_2007.04.13 (RSRI) 2 4" xfId="26466" xr:uid="{8CCA0166-9F5C-496F-A8A2-32E89C36DF94}"/>
    <cellStyle name="t_marlswat_GOL Financial Model Budget v3A_2007.04.13 (RSRI) 2 5" xfId="29084" xr:uid="{30EE6479-DE76-41A3-AD14-FE3364FA605B}"/>
    <cellStyle name="t_marlswat_GOL Financial Model Budget v3A_2007.04.13 (RSRI) 2 6" xfId="31389" xr:uid="{5C82E7D2-6A1B-4B1C-8BBD-946DD3FA2557}"/>
    <cellStyle name="t_marlswat_GOL Financial Model Budget v3A_2007.04.13 (RSRI) 3" xfId="37166" xr:uid="{3AE389B7-BA3B-44BE-9850-66B59C1ED8B2}"/>
    <cellStyle name="t_marlswat_GOL Financial Model Budget v3A_2007.04.13 (RSRI)_BALANÇO" xfId="3982" xr:uid="{E10CA460-E82C-4019-BB20-D0395EAA84AF}"/>
    <cellStyle name="t_marlswat_GOL Financial Model Budget v3A_2007.04.13 (RSRI)_BALANÇO 2" xfId="8765" xr:uid="{228A9887-FE91-449A-B126-213E04C86E2D}"/>
    <cellStyle name="t_marlswat_GOL Financial Model Budget v3A_2007.04.13 (RSRI)_BALANÇO 2 2" xfId="20504" xr:uid="{00AA2D8C-CBDD-46A3-A964-A19CB250D006}"/>
    <cellStyle name="t_marlswat_GOL Financial Model Budget v3A_2007.04.13 (RSRI)_BALANÇO 2 3" xfId="13531" xr:uid="{871FAF52-4A48-416D-A8A9-3B30391DDB69}"/>
    <cellStyle name="t_marlswat_GOL Financial Model Budget v3A_2007.04.13 (RSRI)_BALANÇO 2 4" xfId="15632" xr:uid="{09A41561-EC6F-45A5-ABE0-EAE701AFB943}"/>
    <cellStyle name="t_marlswat_GOL Financial Model Budget v3A_2007.04.13 (RSRI)_BALANÇO 2 5" xfId="26144" xr:uid="{0E59E1E3-7A50-4BC2-A51C-7686CA8D402D}"/>
    <cellStyle name="t_marlswat_GOL Financial Model Budget v3A_2007.04.13 (RSRI)_BALANÇO 2 6" xfId="34292" xr:uid="{9C4A416B-7ADA-4A79-BABB-DF8AED1CBC89}"/>
    <cellStyle name="t_marlswat_GOL Financial Model Budget v3A_2007.04.13 (RSRI)_BALANÇO 3" xfId="11261" xr:uid="{920A8D20-FACF-461F-9A65-D799C6936259}"/>
    <cellStyle name="t_marlswat_GOL Financial Model Budget v3A_2007.04.13 (RSRI)_BALANÇO 3 2" xfId="12832" xr:uid="{2DC27F54-9A3A-41A0-A20E-154F3924E2D1}"/>
    <cellStyle name="t_marlswat_GOL Financial Model Budget v3A_2007.04.13 (RSRI)_BALANÇO 3 2 2" xfId="24073" xr:uid="{18FDF383-90F6-401E-880E-4D28ACC03FDB}"/>
    <cellStyle name="t_marlswat_GOL Financial Model Budget v3A_2007.04.13 (RSRI)_BALANÇO 3 2 3" xfId="27776" xr:uid="{FD00874B-B6CF-40C8-BCA6-F731F666FED7}"/>
    <cellStyle name="t_marlswat_GOL Financial Model Budget v3A_2007.04.13 (RSRI)_BALANÇO 3 2 4" xfId="15559" xr:uid="{98F8E3C9-FECB-4D90-A196-1C9F823024D3}"/>
    <cellStyle name="t_marlswat_GOL Financial Model Budget v3A_2007.04.13 (RSRI)_BALANÇO 3 2 5" xfId="22598" xr:uid="{3A5F0380-3D37-48B3-99F4-F2DF20DE5F4D}"/>
    <cellStyle name="t_marlswat_GOL Financial Model Budget v3A_2007.04.13 (RSRI)_BALANÇO 3 2 6" xfId="14844" xr:uid="{C9F10C85-E8E3-4A63-82BF-0559345A4BE4}"/>
    <cellStyle name="t_marlswat_GOL Financial Model Budget v3A_2007.04.13 (RSRI)_DF's" xfId="2966" xr:uid="{F4530C04-D4A8-449D-9549-F377D24719B8}"/>
    <cellStyle name="t_marlswat_GOL Financial Model Budget v3A_2007.04.13 (RSRI)_DF's 2" xfId="7749" xr:uid="{D38F86BF-50A1-4C56-B3A9-ECDB6BB7EF59}"/>
    <cellStyle name="t_marlswat_GOL Financial Model Budget v3A_2007.04.13 (RSRI)_DF's 2 2" xfId="19610" xr:uid="{BE642AA4-9E8D-4F8B-9A52-55B71C8947E4}"/>
    <cellStyle name="t_marlswat_GOL Financial Model Budget v3A_2007.04.13 (RSRI)_DF's 2 3" xfId="16526" xr:uid="{B24CF4AD-4323-48DC-8B68-4861CA96269C}"/>
    <cellStyle name="t_marlswat_GOL Financial Model Budget v3A_2007.04.13 (RSRI)_DF's 2 4" xfId="30242" xr:uid="{8272AFBD-7325-4AB6-98CB-7FB6DA197D69}"/>
    <cellStyle name="t_marlswat_GOL Financial Model Budget v3A_2007.04.13 (RSRI)_DF's 2 5" xfId="29977" xr:uid="{274A2C49-F6FF-40E1-8FD7-1EC89054C9AD}"/>
    <cellStyle name="t_marlswat_GOL Financial Model Budget v3A_2007.04.13 (RSRI)_DF's 2 6" xfId="26338" xr:uid="{A0F28713-5056-4F11-99FF-5EDF379DCE38}"/>
    <cellStyle name="t_marlswat_GOL Financial Model Budget v3A_2007.04.13 (RSRI)_DF's 3" xfId="10763" xr:uid="{2D272A36-BA46-4064-887D-EB7B5E8D7EC7}"/>
    <cellStyle name="t_marlswat_GOL Financial Model Budget v3A_2007.04.13 (RSRI)_DF's 3 2" xfId="12338" xr:uid="{2C9AF6D6-403D-4603-B7D1-C7E125130A13}"/>
    <cellStyle name="t_marlswat_GOL Financial Model Budget v3A_2007.04.13 (RSRI)_DF's 3 2 2" xfId="23579" xr:uid="{A857A23A-4D39-4796-9E93-629009E808CC}"/>
    <cellStyle name="t_marlswat_GOL Financial Model Budget v3A_2007.04.13 (RSRI)_DF's 3 2 3" xfId="27282" xr:uid="{17BE484E-B3FA-4294-8064-ED157919C05E}"/>
    <cellStyle name="t_marlswat_GOL Financial Model Budget v3A_2007.04.13 (RSRI)_DF's 3 2 4" xfId="17542" xr:uid="{1DD6E24E-5898-45D3-B74E-187525F4CC39}"/>
    <cellStyle name="t_marlswat_GOL Financial Model Budget v3A_2007.04.13 (RSRI)_DF's 3 2 5" xfId="17076" xr:uid="{12EA71FB-023A-47E7-AB46-64F927B9CA43}"/>
    <cellStyle name="t_marlswat_GOL Financial Model Budget v3A_2007.04.13 (RSRI)_DF's 3 2 6" xfId="14994" xr:uid="{6367B67D-3E1E-4B1B-8D79-7B28F78982DC}"/>
    <cellStyle name="t_marlswat_GOL Financial Model Budget v3A_2007.04.13 (RSRI)_EVOLUÇÃO OBRA" xfId="5972" xr:uid="{38CCA704-08FE-4B64-B93E-F951D2B1270A}"/>
    <cellStyle name="t_marlswat_GOL Financial Model Budget v3A_2007.04.13 (RSRI)_EVOLUÇÃO OBRA 2" xfId="10257" xr:uid="{8CB973EA-6576-4CBE-A645-659A25B2C67C}"/>
    <cellStyle name="t_marlswat_GOL Financial Model Budget v3A_2007.04.13 (RSRI)_EVOLUÇÃO OBRA 2 2" xfId="21899" xr:uid="{E8168CC9-8502-49E0-8D59-F76C530F3042}"/>
    <cellStyle name="t_marlswat_GOL Financial Model Budget v3A_2007.04.13 (RSRI)_EVOLUÇÃO OBRA 2 3" xfId="25651" xr:uid="{EFACAC41-92FF-4858-BD1C-2556E1975C8C}"/>
    <cellStyle name="t_marlswat_GOL Financial Model Budget v3A_2007.04.13 (RSRI)_EVOLUÇÃO OBRA 2 4" xfId="30162" xr:uid="{A1476B6B-2D12-427E-8E7B-65FA54FE6E56}"/>
    <cellStyle name="t_marlswat_GOL Financial Model Budget v3A_2007.04.13 (RSRI)_EVOLUÇÃO OBRA 2 5" xfId="14655" xr:uid="{7005E9DD-64EE-4C6B-97FD-4CF7CE68A881}"/>
    <cellStyle name="t_marlswat_GOL Financial Model Budget v3A_2007.04.13 (RSRI)_EVOLUÇÃO OBRA 2 6" xfId="25732" xr:uid="{C8F0AFB0-30F2-4C2D-9A11-65B106FD877F}"/>
    <cellStyle name="t_marlswat_GOL Financial Model Budget v3A_2007.04.13 (RSRI)_EVOLUÇÃO OBRA 3" xfId="11774" xr:uid="{3DEE4239-83F7-4EB8-A3A0-059D2B10CD24}"/>
    <cellStyle name="t_marlswat_GOL Financial Model Budget v3A_2007.04.13 (RSRI)_EVOLUÇÃO OBRA 3 2" xfId="13330" xr:uid="{30DCFE42-751B-4E2C-ACFB-2F35B1981425}"/>
    <cellStyle name="t_marlswat_GOL Financial Model Budget v3A_2007.04.13 (RSRI)_EVOLUÇÃO OBRA 3 2 2" xfId="24571" xr:uid="{CE72345F-9442-48F9-B437-B0F8C9FD9A95}"/>
    <cellStyle name="t_marlswat_GOL Financial Model Budget v3A_2007.04.13 (RSRI)_EVOLUÇÃO OBRA 3 2 3" xfId="28272" xr:uid="{D21FCE2C-F07A-481A-866D-AA89BE7547C5}"/>
    <cellStyle name="t_marlswat_GOL Financial Model Budget v3A_2007.04.13 (RSRI)_EVOLUÇÃO OBRA 3 2 4" xfId="22543" xr:uid="{3CBB57D1-1A15-482A-A7BC-65B99C5CF7C7}"/>
    <cellStyle name="t_marlswat_GOL Financial Model Budget v3A_2007.04.13 (RSRI)_EVOLUÇÃO OBRA 3 2 5" xfId="33678" xr:uid="{3D52D99F-DAD4-466B-AAC3-31FA06DFDD29}"/>
    <cellStyle name="t_marlswat_GOL Financial Model Budget v3A_2007.04.13 (RSRI)_EVOLUÇÃO OBRA 3 2 6" xfId="35222" xr:uid="{FD8620EE-BC99-45E0-9DF3-91F48BA97FB5}"/>
    <cellStyle name="t_marlswat_GOL Financial Model Budget v3A_2007.04.13 (RSRI)_VSO-4T08-2008.12.02" xfId="4961" xr:uid="{00446654-F7F8-4EB6-8FA1-43903D3D0F35}"/>
    <cellStyle name="t_marlswat_GOL Financial Model Budget v3A_2007.04.13 (RSRI)_VSO-4T08-2008.12.02 2" xfId="9248" xr:uid="{D3C9C45F-372A-45F7-A092-B331D529BB3B}"/>
    <cellStyle name="t_marlswat_GOL Financial Model Budget v3A_2007.04.13 (RSRI)_VSO-4T08-2008.12.02 2 2" xfId="20986" xr:uid="{FD89A143-181E-4F59-801E-04BB5896FF62}"/>
    <cellStyle name="t_marlswat_GOL Financial Model Budget v3A_2007.04.13 (RSRI)_VSO-4T08-2008.12.02 2 3" xfId="24798" xr:uid="{27F81A94-0C15-4854-A3FA-C2EF5B82B8EC}"/>
    <cellStyle name="t_marlswat_GOL Financial Model Budget v3A_2007.04.13 (RSRI)_VSO-4T08-2008.12.02 2 4" xfId="28673" xr:uid="{5E45325A-DDED-4B24-B124-9401514FF5DD}"/>
    <cellStyle name="t_marlswat_GOL Financial Model Budget v3A_2007.04.13 (RSRI)_VSO-4T08-2008.12.02 2 5" xfId="30991" xr:uid="{FFE9A410-C223-45F4-8DFE-C150401B7E67}"/>
    <cellStyle name="t_marlswat_GOL Financial Model Budget v3A_2007.04.13 (RSRI)_VSO-4T08-2008.12.02 2 6" xfId="26339" xr:uid="{45A5270A-0F03-42F8-BFB2-AC8A18B14442}"/>
    <cellStyle name="t_marlswat_GOL Financial Model Budget v3A_2007.04.13 (RSRI)_VSO-4T08-2008.12.02 3" xfId="37167" xr:uid="{1098D23E-778E-4A09-B3BD-FFA92223AE15}"/>
    <cellStyle name="t_marlswat_GOL Financial Model Budget v3A_2007.07.13 (RSRI)" xfId="1861" xr:uid="{3DFF36E0-9914-43C0-A1D7-00CD8D57A590}"/>
    <cellStyle name="t_marlswat_GOL Financial Model Budget v3A_2007.07.13 (RSRI) 2" xfId="6728" xr:uid="{4A973F21-A859-4D52-8AC8-EA5C75203D1A}"/>
    <cellStyle name="t_marlswat_GOL Financial Model Budget v3A_2007.07.13 (RSRI) 2 2" xfId="18702" xr:uid="{09DBAAAD-A512-4148-A127-206D0A592B12}"/>
    <cellStyle name="t_marlswat_GOL Financial Model Budget v3A_2007.07.13 (RSRI) 2 3" xfId="16607" xr:uid="{F65C8B17-28E4-48A7-B3FD-B580DBA42D7B}"/>
    <cellStyle name="t_marlswat_GOL Financial Model Budget v3A_2007.07.13 (RSRI) 2 4" xfId="30271" xr:uid="{765A6C65-DBA7-4552-BDE3-319E7CA99473}"/>
    <cellStyle name="t_marlswat_GOL Financial Model Budget v3A_2007.07.13 (RSRI) 2 5" xfId="32512" xr:uid="{A0C8A51F-C5CA-408B-8F23-717FBA976F46}"/>
    <cellStyle name="t_marlswat_GOL Financial Model Budget v3A_2007.07.13 (RSRI) 2 6" xfId="30786" xr:uid="{A2769EF9-C93F-4FDA-B63B-09374D47511D}"/>
    <cellStyle name="t_marlswat_GOL Financial Model Budget v3A_2007.07.13 (RSRI) 3" xfId="37168" xr:uid="{54790796-CB78-4A60-B99F-58A6C80B6B56}"/>
    <cellStyle name="t_marlswat_GOL Financial Model Budget v3A_2007.07.13 (RSRI)_BALANÇO" xfId="3983" xr:uid="{3DAE5795-ED3F-46F7-BDC9-C51F90BC1E2A}"/>
    <cellStyle name="t_marlswat_GOL Financial Model Budget v3A_2007.07.13 (RSRI)_BALANÇO 2" xfId="8766" xr:uid="{5000B1C6-FF67-4B81-9E57-502CAF9B60A0}"/>
    <cellStyle name="t_marlswat_GOL Financial Model Budget v3A_2007.07.13 (RSRI)_BALANÇO 2 2" xfId="20505" xr:uid="{A66993E4-EB3A-42EE-8F5A-48CD15EAB503}"/>
    <cellStyle name="t_marlswat_GOL Financial Model Budget v3A_2007.07.13 (RSRI)_BALANÇO 2 3" xfId="13530" xr:uid="{7282767B-8062-4E33-BE2D-5BD72103AABF}"/>
    <cellStyle name="t_marlswat_GOL Financial Model Budget v3A_2007.07.13 (RSRI)_BALANÇO 2 4" xfId="26204" xr:uid="{F9A171F8-32A0-4961-9D2E-EEE6937E0E0D}"/>
    <cellStyle name="t_marlswat_GOL Financial Model Budget v3A_2007.07.13 (RSRI)_BALANÇO 2 5" xfId="26642" xr:uid="{60E3A874-B0A2-4B83-BF85-082C0671C6C5}"/>
    <cellStyle name="t_marlswat_GOL Financial Model Budget v3A_2007.07.13 (RSRI)_BALANÇO 2 6" xfId="31168" xr:uid="{462F0A7B-A6B3-4D64-A1A2-4B40369A496C}"/>
    <cellStyle name="t_marlswat_GOL Financial Model Budget v3A_2007.07.13 (RSRI)_BALANÇO 3" xfId="11262" xr:uid="{B0B29143-1A2B-4C8C-9E8C-BAB80D6ED854}"/>
    <cellStyle name="t_marlswat_GOL Financial Model Budget v3A_2007.07.13 (RSRI)_BALANÇO 3 2" xfId="12833" xr:uid="{2C58EFD8-523D-4D9A-A26F-7DE4FD4126BF}"/>
    <cellStyle name="t_marlswat_GOL Financial Model Budget v3A_2007.07.13 (RSRI)_BALANÇO 3 2 2" xfId="24074" xr:uid="{9430281C-B12D-4E23-A86F-559FE7A9CD20}"/>
    <cellStyle name="t_marlswat_GOL Financial Model Budget v3A_2007.07.13 (RSRI)_BALANÇO 3 2 3" xfId="27777" xr:uid="{9E5E618E-645B-4CF4-AB99-626ADD4A30DF}"/>
    <cellStyle name="t_marlswat_GOL Financial Model Budget v3A_2007.07.13 (RSRI)_BALANÇO 3 2 4" xfId="16779" xr:uid="{807FAA40-6F7F-406C-AB59-29A9486403F1}"/>
    <cellStyle name="t_marlswat_GOL Financial Model Budget v3A_2007.07.13 (RSRI)_BALANÇO 3 2 5" xfId="21047" xr:uid="{E179EE2B-F3BA-4BB5-A671-3B479C703E84}"/>
    <cellStyle name="t_marlswat_GOL Financial Model Budget v3A_2007.07.13 (RSRI)_BALANÇO 3 2 6" xfId="33843" xr:uid="{237D94BF-A887-4445-BE2D-53C8DEFCA319}"/>
    <cellStyle name="t_marlswat_GOL Financial Model Budget v3A_2007.07.13 (RSRI)_DF's" xfId="2967" xr:uid="{4707CC3D-3B5F-42FA-90D9-4FBD5649243C}"/>
    <cellStyle name="t_marlswat_GOL Financial Model Budget v3A_2007.07.13 (RSRI)_DF's 2" xfId="7750" xr:uid="{977C68D9-6881-41AB-BAD5-AAF865DE2167}"/>
    <cellStyle name="t_marlswat_GOL Financial Model Budget v3A_2007.07.13 (RSRI)_DF's 2 2" xfId="19611" xr:uid="{57546745-1353-4559-8874-FB10D57D2638}"/>
    <cellStyle name="t_marlswat_GOL Financial Model Budget v3A_2007.07.13 (RSRI)_DF's 2 3" xfId="21129" xr:uid="{E2908753-8A99-4B59-867C-D3D1D7A70390}"/>
    <cellStyle name="t_marlswat_GOL Financial Model Budget v3A_2007.07.13 (RSRI)_DF's 2 4" xfId="29236" xr:uid="{98BC1025-D25C-4153-8F8B-3F530EEDFDDA}"/>
    <cellStyle name="t_marlswat_GOL Financial Model Budget v3A_2007.07.13 (RSRI)_DF's 2 5" xfId="20463" xr:uid="{FA886268-EF19-44B3-8610-71CEFF4AA3FA}"/>
    <cellStyle name="t_marlswat_GOL Financial Model Budget v3A_2007.07.13 (RSRI)_DF's 2 6" xfId="29984" xr:uid="{F33DE538-8D6E-4985-BD32-A2CDDB1EC33F}"/>
    <cellStyle name="t_marlswat_GOL Financial Model Budget v3A_2007.07.13 (RSRI)_DF's 3" xfId="10764" xr:uid="{AB822E22-F173-4D65-9B56-90A2B36A7394}"/>
    <cellStyle name="t_marlswat_GOL Financial Model Budget v3A_2007.07.13 (RSRI)_DF's 3 2" xfId="12339" xr:uid="{1C1DF1D7-3AD5-4E57-8DB4-396CE24F1237}"/>
    <cellStyle name="t_marlswat_GOL Financial Model Budget v3A_2007.07.13 (RSRI)_DF's 3 2 2" xfId="23580" xr:uid="{F17F17DE-83DB-4F01-94C2-1BEF7B3719C1}"/>
    <cellStyle name="t_marlswat_GOL Financial Model Budget v3A_2007.07.13 (RSRI)_DF's 3 2 3" xfId="27283" xr:uid="{650AD471-7B45-41DD-9A94-9DFFC4FDFC54}"/>
    <cellStyle name="t_marlswat_GOL Financial Model Budget v3A_2007.07.13 (RSRI)_DF's 3 2 4" xfId="16129" xr:uid="{44C4BCEB-F3BA-483C-9095-367DD82F311A}"/>
    <cellStyle name="t_marlswat_GOL Financial Model Budget v3A_2007.07.13 (RSRI)_DF's 3 2 5" xfId="18835" xr:uid="{A198FC38-8C05-4110-88BD-AF2598C5E079}"/>
    <cellStyle name="t_marlswat_GOL Financial Model Budget v3A_2007.07.13 (RSRI)_DF's 3 2 6" xfId="32434" xr:uid="{70D10309-6700-4FC1-9BDF-95376420713F}"/>
    <cellStyle name="t_marlswat_GOL Financial Model Budget v3A_2007.07.13 (RSRI)_EVOLUÇÃO OBRA" xfId="5973" xr:uid="{C26BFA24-9F86-4ABD-8B55-8FC5592FC8E9}"/>
    <cellStyle name="t_marlswat_GOL Financial Model Budget v3A_2007.07.13 (RSRI)_EVOLUÇÃO OBRA 2" xfId="10258" xr:uid="{9540A7DF-A916-4785-A30E-D52F269B37E2}"/>
    <cellStyle name="t_marlswat_GOL Financial Model Budget v3A_2007.07.13 (RSRI)_EVOLUÇÃO OBRA 2 2" xfId="21900" xr:uid="{9ABA8EC6-3296-40FE-9D97-23038C2BC813}"/>
    <cellStyle name="t_marlswat_GOL Financial Model Budget v3A_2007.07.13 (RSRI)_EVOLUÇÃO OBRA 2 3" xfId="25652" xr:uid="{480807EB-AE7B-4C6F-BF09-773861A11A1B}"/>
    <cellStyle name="t_marlswat_GOL Financial Model Budget v3A_2007.07.13 (RSRI)_EVOLUÇÃO OBRA 2 4" xfId="29153" xr:uid="{76039D6C-47D4-4E86-B2AC-B876B98A405A}"/>
    <cellStyle name="t_marlswat_GOL Financial Model Budget v3A_2007.07.13 (RSRI)_EVOLUÇÃO OBRA 2 5" xfId="16740" xr:uid="{D46F9B8A-5F82-45E3-8C56-76A0D7708198}"/>
    <cellStyle name="t_marlswat_GOL Financial Model Budget v3A_2007.07.13 (RSRI)_EVOLUÇÃO OBRA 2 6" xfId="32021" xr:uid="{E1909EAA-9074-4AAD-9214-B793BC3EDEDC}"/>
    <cellStyle name="t_marlswat_GOL Financial Model Budget v3A_2007.07.13 (RSRI)_EVOLUÇÃO OBRA 3" xfId="11775" xr:uid="{8FF62CE5-115A-48C5-92AD-CA187B07108A}"/>
    <cellStyle name="t_marlswat_GOL Financial Model Budget v3A_2007.07.13 (RSRI)_EVOLUÇÃO OBRA 3 2" xfId="13331" xr:uid="{D584D855-D3A3-4D84-B0C5-93CF70B19955}"/>
    <cellStyle name="t_marlswat_GOL Financial Model Budget v3A_2007.07.13 (RSRI)_EVOLUÇÃO OBRA 3 2 2" xfId="24572" xr:uid="{833E2295-D0D4-423E-B8B8-58340BE7F68C}"/>
    <cellStyle name="t_marlswat_GOL Financial Model Budget v3A_2007.07.13 (RSRI)_EVOLUÇÃO OBRA 3 2 3" xfId="28273" xr:uid="{5F1F6722-2262-4B22-86BC-941B5B6091D3}"/>
    <cellStyle name="t_marlswat_GOL Financial Model Budget v3A_2007.07.13 (RSRI)_EVOLUÇÃO OBRA 3 2 4" xfId="16259" xr:uid="{E28ABDAB-307B-4688-8009-FBFB71279BFB}"/>
    <cellStyle name="t_marlswat_GOL Financial Model Budget v3A_2007.07.13 (RSRI)_EVOLUÇÃO OBRA 3 2 5" xfId="33679" xr:uid="{B7ACDBFB-A8E7-4611-BEFA-3B33FAD60DD7}"/>
    <cellStyle name="t_marlswat_GOL Financial Model Budget v3A_2007.07.13 (RSRI)_EVOLUÇÃO OBRA 3 2 6" xfId="35223" xr:uid="{78BDC355-270D-4076-ACD7-F2CC0367FB49}"/>
    <cellStyle name="t_marlswat_GOL Financial Model Budget v3A_2007.07.13 (RSRI)_VSO-4T08-2008.12.02" xfId="4962" xr:uid="{3289C5B8-74AB-41F7-ABE8-84AB7340BC2A}"/>
    <cellStyle name="t_marlswat_GOL Financial Model Budget v3A_2007.07.13 (RSRI)_VSO-4T08-2008.12.02 2" xfId="9249" xr:uid="{88839827-BAD1-4565-8519-43605CFCAB3A}"/>
    <cellStyle name="t_marlswat_GOL Financial Model Budget v3A_2007.07.13 (RSRI)_VSO-4T08-2008.12.02 2 2" xfId="20987" xr:uid="{495C8497-E7F2-434F-B26F-EDF1C957B64B}"/>
    <cellStyle name="t_marlswat_GOL Financial Model Budget v3A_2007.07.13 (RSRI)_VSO-4T08-2008.12.02 2 3" xfId="24799" xr:uid="{23B56B27-637A-4FD6-B5FB-0B44E21CA63C}"/>
    <cellStyle name="t_marlswat_GOL Financial Model Budget v3A_2007.07.13 (RSRI)_VSO-4T08-2008.12.02 2 4" xfId="20097" xr:uid="{8E3D6F2D-1619-4C7B-9E7C-57B29C7744F9}"/>
    <cellStyle name="t_marlswat_GOL Financial Model Budget v3A_2007.07.13 (RSRI)_VSO-4T08-2008.12.02 2 5" xfId="30633" xr:uid="{69D6B0A7-8E35-4CBB-8A79-49B069A46D78}"/>
    <cellStyle name="t_marlswat_GOL Financial Model Budget v3A_2007.07.13 (RSRI)_VSO-4T08-2008.12.02 2 6" xfId="15687" xr:uid="{26DE1782-0308-45D4-B5FB-10C07BFBEEA3}"/>
    <cellStyle name="t_marlswat_GOL Financial Model Budget v3A_2007.07.13 (RSRI)_VSO-4T08-2008.12.02 3" xfId="37169" xr:uid="{2CE07E0A-EB02-4E59-BF21-4F24149EADB0}"/>
    <cellStyle name="t_marlswat_GOL Financial Model Budget_2007.04.13 (RSRI)" xfId="1862" xr:uid="{128C00A5-071C-453B-8E4A-B649C6DAE8A5}"/>
    <cellStyle name="t_marlswat_GOL Financial Model Budget_2007.04.13 (RSRI) 2" xfId="6729" xr:uid="{E3B633AF-DD2F-4A7E-8F8F-0382EE1CDB84}"/>
    <cellStyle name="t_marlswat_GOL Financial Model Budget_2007.04.13 (RSRI) 2 2" xfId="18703" xr:uid="{5E2E3984-FE87-411B-AC2E-4780BCC3DC94}"/>
    <cellStyle name="t_marlswat_GOL Financial Model Budget_2007.04.13 (RSRI) 2 3" xfId="22701" xr:uid="{FAB77AA2-D7FE-4C03-A4AD-8A7F0768EAD0}"/>
    <cellStyle name="t_marlswat_GOL Financial Model Budget_2007.04.13 (RSRI) 2 4" xfId="29266" xr:uid="{3AF87927-E864-4A35-84EC-89DE4FD3FE1C}"/>
    <cellStyle name="t_marlswat_GOL Financial Model Budget_2007.04.13 (RSRI) 2 5" xfId="16921" xr:uid="{748C2C22-168D-46E3-A40B-504308192BDA}"/>
    <cellStyle name="t_marlswat_GOL Financial Model Budget_2007.04.13 (RSRI) 2 6" xfId="22868" xr:uid="{1111DAE6-6E5E-403D-9995-FA97DE3E9D6A}"/>
    <cellStyle name="t_marlswat_GOL Financial Model Budget_2007.04.13 (RSRI) 3" xfId="37170" xr:uid="{F5C25C2A-BC11-40A4-B007-0342711B7547}"/>
    <cellStyle name="t_marlswat_GOL Financial Model Budget_2007.04.13 (RSRI)_BALANÇO" xfId="3984" xr:uid="{B88F127E-4EFE-423D-BBA3-8617ED2AD73C}"/>
    <cellStyle name="t_marlswat_GOL Financial Model Budget_2007.04.13 (RSRI)_BALANÇO 2" xfId="8767" xr:uid="{30D634E1-78C1-4E0C-B5F5-415104BF2E3D}"/>
    <cellStyle name="t_marlswat_GOL Financial Model Budget_2007.04.13 (RSRI)_BALANÇO 2 2" xfId="20506" xr:uid="{4EEEE8D4-6726-4A6F-95BC-687D4A6CF06A}"/>
    <cellStyle name="t_marlswat_GOL Financial Model Budget_2007.04.13 (RSRI)_BALANÇO 2 3" xfId="13529" xr:uid="{999EDEB2-AC0E-4BA6-A90B-92E19D3540B1}"/>
    <cellStyle name="t_marlswat_GOL Financial Model Budget_2007.04.13 (RSRI)_BALANÇO 2 4" xfId="22992" xr:uid="{91B7A496-01D6-4F2C-BCEC-6F619F213F7F}"/>
    <cellStyle name="t_marlswat_GOL Financial Model Budget_2007.04.13 (RSRI)_BALANÇO 2 5" xfId="17971" xr:uid="{1926D062-94BC-4C0F-BED5-5BAA90DFE69E}"/>
    <cellStyle name="t_marlswat_GOL Financial Model Budget_2007.04.13 (RSRI)_BALANÇO 2 6" xfId="30414" xr:uid="{1E6C9D16-FC1D-4C37-9016-921DF6288D7F}"/>
    <cellStyle name="t_marlswat_GOL Financial Model Budget_2007.04.13 (RSRI)_BALANÇO 3" xfId="11263" xr:uid="{D2F77977-9317-4499-AAE8-904CAC52D772}"/>
    <cellStyle name="t_marlswat_GOL Financial Model Budget_2007.04.13 (RSRI)_BALANÇO 3 2" xfId="12834" xr:uid="{BC354C0F-45A2-4183-A97A-E68A46CF95D8}"/>
    <cellStyle name="t_marlswat_GOL Financial Model Budget_2007.04.13 (RSRI)_BALANÇO 3 2 2" xfId="24075" xr:uid="{3E2DFA51-C281-468A-ADAC-4013C5F57726}"/>
    <cellStyle name="t_marlswat_GOL Financial Model Budget_2007.04.13 (RSRI)_BALANÇO 3 2 3" xfId="27778" xr:uid="{31922C7B-529A-47F5-97CA-680E76612ADB}"/>
    <cellStyle name="t_marlswat_GOL Financial Model Budget_2007.04.13 (RSRI)_BALANÇO 3 2 4" xfId="15371" xr:uid="{8F005669-6CB9-409F-98D8-48B6DD90C0DE}"/>
    <cellStyle name="t_marlswat_GOL Financial Model Budget_2007.04.13 (RSRI)_BALANÇO 3 2 5" xfId="31639" xr:uid="{7E70718A-969B-4855-B62A-A29C775B7ED3}"/>
    <cellStyle name="t_marlswat_GOL Financial Model Budget_2007.04.13 (RSRI)_BALANÇO 3 2 6" xfId="34892" xr:uid="{A44E6059-2722-4A91-90F3-A4F1D96604DC}"/>
    <cellStyle name="t_marlswat_GOL Financial Model Budget_2007.04.13 (RSRI)_DF's" xfId="2968" xr:uid="{00D4F000-6323-4DBE-835E-3F4BA0039FD8}"/>
    <cellStyle name="t_marlswat_GOL Financial Model Budget_2007.04.13 (RSRI)_DF's 2" xfId="7751" xr:uid="{96FDD6EC-42ED-4864-AEC0-0DCB0998025C}"/>
    <cellStyle name="t_marlswat_GOL Financial Model Budget_2007.04.13 (RSRI)_DF's 2 2" xfId="19612" xr:uid="{2B532F5A-6DFA-4A56-91FB-A5C43FDF9E66}"/>
    <cellStyle name="t_marlswat_GOL Financial Model Budget_2007.04.13 (RSRI)_DF's 2 3" xfId="17298" xr:uid="{CCB250EE-74AC-4879-8E24-40C4E048D8E7}"/>
    <cellStyle name="t_marlswat_GOL Financial Model Budget_2007.04.13 (RSRI)_DF's 2 4" xfId="15830" xr:uid="{2235825F-E3ED-466D-9742-7C937B14E80E}"/>
    <cellStyle name="t_marlswat_GOL Financial Model Budget_2007.04.13 (RSRI)_DF's 2 5" xfId="28986" xr:uid="{88B7B637-B307-444B-9E42-11C86CA7E47A}"/>
    <cellStyle name="t_marlswat_GOL Financial Model Budget_2007.04.13 (RSRI)_DF's 2 6" xfId="16094" xr:uid="{F11BCE4C-9688-4142-AA9C-A259B6218BD8}"/>
    <cellStyle name="t_marlswat_GOL Financial Model Budget_2007.04.13 (RSRI)_DF's 3" xfId="10765" xr:uid="{8A1F9720-6F08-434F-87DC-F0872DF2878B}"/>
    <cellStyle name="t_marlswat_GOL Financial Model Budget_2007.04.13 (RSRI)_DF's 3 2" xfId="12340" xr:uid="{5A7E7C91-1630-466C-9E2F-48522D63A80C}"/>
    <cellStyle name="t_marlswat_GOL Financial Model Budget_2007.04.13 (RSRI)_DF's 3 2 2" xfId="23581" xr:uid="{54C7308C-1CDB-49CB-A83D-75ABF24D8599}"/>
    <cellStyle name="t_marlswat_GOL Financial Model Budget_2007.04.13 (RSRI)_DF's 3 2 3" xfId="27284" xr:uid="{94B4DFF1-4982-4BFC-AA28-1C177C57E8AE}"/>
    <cellStyle name="t_marlswat_GOL Financial Model Budget_2007.04.13 (RSRI)_DF's 3 2 4" xfId="26351" xr:uid="{64F1B67C-6CA4-403A-8F9A-5A2A7AE41E97}"/>
    <cellStyle name="t_marlswat_GOL Financial Model Budget_2007.04.13 (RSRI)_DF's 3 2 5" xfId="28351" xr:uid="{1B21213A-B0F8-48CB-A062-CC941661F469}"/>
    <cellStyle name="t_marlswat_GOL Financial Model Budget_2007.04.13 (RSRI)_DF's 3 2 6" xfId="33537" xr:uid="{8F77AF1A-7056-4646-90E7-1379FC249D1E}"/>
    <cellStyle name="t_marlswat_GOL Financial Model Budget_2007.04.13 (RSRI)_EVOLUÇÃO OBRA" xfId="5974" xr:uid="{A421E96F-F60B-42C4-93BD-C696ADE65739}"/>
    <cellStyle name="t_marlswat_GOL Financial Model Budget_2007.04.13 (RSRI)_EVOLUÇÃO OBRA 2" xfId="10259" xr:uid="{8558D6B5-BA39-4DE5-BD7E-42B67BBA3AC5}"/>
    <cellStyle name="t_marlswat_GOL Financial Model Budget_2007.04.13 (RSRI)_EVOLUÇÃO OBRA 2 2" xfId="21901" xr:uid="{96B6A59B-2023-4730-A362-CD0E15284CF5}"/>
    <cellStyle name="t_marlswat_GOL Financial Model Budget_2007.04.13 (RSRI)_EVOLUÇÃO OBRA 2 3" xfId="25653" xr:uid="{FAD124A0-03F6-4B38-8ED4-D3FA9B02D408}"/>
    <cellStyle name="t_marlswat_GOL Financial Model Budget_2007.04.13 (RSRI)_EVOLUÇÃO OBRA 2 4" xfId="16762" xr:uid="{C1F0196B-400F-4068-810A-D68B76A0B657}"/>
    <cellStyle name="t_marlswat_GOL Financial Model Budget_2007.04.13 (RSRI)_EVOLUÇÃO OBRA 2 5" xfId="29446" xr:uid="{FB401A5A-7023-4C20-A14E-F06ACBD40AC3}"/>
    <cellStyle name="t_marlswat_GOL Financial Model Budget_2007.04.13 (RSRI)_EVOLUÇÃO OBRA 2 6" xfId="32687" xr:uid="{36F7924C-9D05-450D-8D1D-037CE8B9FBCE}"/>
    <cellStyle name="t_marlswat_GOL Financial Model Budget_2007.04.13 (RSRI)_EVOLUÇÃO OBRA 3" xfId="11776" xr:uid="{5F3DFC3A-4A5E-48EA-A250-EE6B960D1D99}"/>
    <cellStyle name="t_marlswat_GOL Financial Model Budget_2007.04.13 (RSRI)_EVOLUÇÃO OBRA 3 2" xfId="13332" xr:uid="{19A7DEFC-31C2-40E5-BB5C-D533BE3E1E90}"/>
    <cellStyle name="t_marlswat_GOL Financial Model Budget_2007.04.13 (RSRI)_EVOLUÇÃO OBRA 3 2 2" xfId="24573" xr:uid="{EF0A99DB-E253-41E4-964E-128B869C3600}"/>
    <cellStyle name="t_marlswat_GOL Financial Model Budget_2007.04.13 (RSRI)_EVOLUÇÃO OBRA 3 2 3" xfId="28274" xr:uid="{C5EBA829-B2CA-454E-8F73-9CFF1FE05C23}"/>
    <cellStyle name="t_marlswat_GOL Financial Model Budget_2007.04.13 (RSRI)_EVOLUÇÃO OBRA 3 2 4" xfId="14589" xr:uid="{49D1B2D7-96A6-4C9D-AF27-403793C3E4F7}"/>
    <cellStyle name="t_marlswat_GOL Financial Model Budget_2007.04.13 (RSRI)_EVOLUÇÃO OBRA 3 2 5" xfId="33680" xr:uid="{CB482694-898F-457A-805C-9E21A5E1A9A3}"/>
    <cellStyle name="t_marlswat_GOL Financial Model Budget_2007.04.13 (RSRI)_EVOLUÇÃO OBRA 3 2 6" xfId="35224" xr:uid="{1795F03F-0F75-4F1C-8A7E-5FDDC48EDA71}"/>
    <cellStyle name="t_marlswat_GOL Financial Model Budget_2007.04.13 (RSRI)_VSO-4T08-2008.12.02" xfId="4963" xr:uid="{8226D737-26D3-42F8-9A9F-1C6338C170BB}"/>
    <cellStyle name="t_marlswat_GOL Financial Model Budget_2007.04.13 (RSRI)_VSO-4T08-2008.12.02 2" xfId="9250" xr:uid="{CCB56886-74D6-4D9B-B40D-804ABD2B4525}"/>
    <cellStyle name="t_marlswat_GOL Financial Model Budget_2007.04.13 (RSRI)_VSO-4T08-2008.12.02 2 2" xfId="20988" xr:uid="{5AE351F9-DDB3-4B25-A119-D43C5FC0DADB}"/>
    <cellStyle name="t_marlswat_GOL Financial Model Budget_2007.04.13 (RSRI)_VSO-4T08-2008.12.02 2 3" xfId="24800" xr:uid="{CEDDF1F7-BE01-47D1-A2B3-E3D0A60CDC1C}"/>
    <cellStyle name="t_marlswat_GOL Financial Model Budget_2007.04.13 (RSRI)_VSO-4T08-2008.12.02 2 4" xfId="30195" xr:uid="{CEC6AB16-6775-45BF-BD3D-DEC5D03231CF}"/>
    <cellStyle name="t_marlswat_GOL Financial Model Budget_2007.04.13 (RSRI)_VSO-4T08-2008.12.02 2 5" xfId="19048" xr:uid="{C27BEBE3-6B00-4836-A637-7D016310CCCD}"/>
    <cellStyle name="t_marlswat_GOL Financial Model Budget_2007.04.13 (RSRI)_VSO-4T08-2008.12.02 2 6" xfId="34266" xr:uid="{2AA33326-70C0-49D9-92DB-F66413C5612F}"/>
    <cellStyle name="t_marlswat_GOL Financial Model Budget_2007.04.13 (RSRI)_VSO-4T08-2008.12.02 3" xfId="37171" xr:uid="{0D6D05FE-4779-4B19-948F-0D552C00CE46}"/>
    <cellStyle name="t_marlswat_GOL Financial Model Budget_2007.07.13 (RSRI)" xfId="1863" xr:uid="{D197987A-94CE-476C-A458-96F05335B004}"/>
    <cellStyle name="t_marlswat_GOL Financial Model Budget_2007.07.13 (RSRI) 2" xfId="6730" xr:uid="{7C8F62E6-84B3-4BB6-9C5C-CB89755D9627}"/>
    <cellStyle name="t_marlswat_GOL Financial Model Budget_2007.07.13 (RSRI) 2 2" xfId="18704" xr:uid="{EF1AFE91-6ED7-43C9-B8D2-C82B22BA2EA7}"/>
    <cellStyle name="t_marlswat_GOL Financial Model Budget_2007.07.13 (RSRI) 2 3" xfId="17384" xr:uid="{3E2A800B-B473-4748-A7A5-D48BBDB96C8E}"/>
    <cellStyle name="t_marlswat_GOL Financial Model Budget_2007.07.13 (RSRI) 2 4" xfId="22541" xr:uid="{EF6E9996-60CA-4CF1-9515-31CE36CA8FB4}"/>
    <cellStyle name="t_marlswat_GOL Financial Model Budget_2007.07.13 (RSRI) 2 5" xfId="32771" xr:uid="{2B01F8D2-DF73-45FF-9DB7-0A92FFE81847}"/>
    <cellStyle name="t_marlswat_GOL Financial Model Budget_2007.07.13 (RSRI) 2 6" xfId="31686" xr:uid="{E98D2E3F-D2D1-47E7-8C7D-66943FA3F6CA}"/>
    <cellStyle name="t_marlswat_GOL Financial Model Budget_2007.07.13 (RSRI) 3" xfId="37172" xr:uid="{C6E0152D-1C47-4055-B06C-5C010F95548F}"/>
    <cellStyle name="t_marlswat_GOL Financial Model Budget_2007.07.13 (RSRI)_BALANÇO" xfId="3985" xr:uid="{4A8E7945-7C89-4596-A488-239DB19B0E51}"/>
    <cellStyle name="t_marlswat_GOL Financial Model Budget_2007.07.13 (RSRI)_BALANÇO 2" xfId="8768" xr:uid="{3BF59314-A325-4917-80A0-6A36DC4BE4C9}"/>
    <cellStyle name="t_marlswat_GOL Financial Model Budget_2007.07.13 (RSRI)_BALANÇO 2 2" xfId="20507" xr:uid="{476A5132-00C7-479F-8AD3-0EA5EB6ACFC8}"/>
    <cellStyle name="t_marlswat_GOL Financial Model Budget_2007.07.13 (RSRI)_BALANÇO 2 3" xfId="13528" xr:uid="{AB239996-8310-44E6-ACE9-28F05F1409C0}"/>
    <cellStyle name="t_marlswat_GOL Financial Model Budget_2007.07.13 (RSRI)_BALANÇO 2 4" xfId="25971" xr:uid="{36D775A8-710A-4BD0-854D-AFD4F6853C86}"/>
    <cellStyle name="t_marlswat_GOL Financial Model Budget_2007.07.13 (RSRI)_BALANÇO 2 5" xfId="29956" xr:uid="{726A7069-97F8-4F92-8577-8AD2201F6BAF}"/>
    <cellStyle name="t_marlswat_GOL Financial Model Budget_2007.07.13 (RSRI)_BALANÇO 2 6" xfId="34040" xr:uid="{76D4C9B0-5AD1-4494-8751-411BC2EBB37C}"/>
    <cellStyle name="t_marlswat_GOL Financial Model Budget_2007.07.13 (RSRI)_BALANÇO 3" xfId="11264" xr:uid="{EDFFFC24-603F-4C7F-9883-FCB7518696EE}"/>
    <cellStyle name="t_marlswat_GOL Financial Model Budget_2007.07.13 (RSRI)_BALANÇO 3 2" xfId="12835" xr:uid="{C6C90CC4-04BE-4EFE-85D3-406276126A27}"/>
    <cellStyle name="t_marlswat_GOL Financial Model Budget_2007.07.13 (RSRI)_BALANÇO 3 2 2" xfId="24076" xr:uid="{22E563B8-5C9E-49CD-9449-D9342EF3FED4}"/>
    <cellStyle name="t_marlswat_GOL Financial Model Budget_2007.07.13 (RSRI)_BALANÇO 3 2 3" xfId="27779" xr:uid="{C4BE460A-EDD8-4DE5-9B4E-3F2B8CB207A3}"/>
    <cellStyle name="t_marlswat_GOL Financial Model Budget_2007.07.13 (RSRI)_BALANÇO 3 2 4" xfId="28427" xr:uid="{BF0FDD73-D752-4B73-BC80-544474F33504}"/>
    <cellStyle name="t_marlswat_GOL Financial Model Budget_2007.07.13 (RSRI)_BALANÇO 3 2 5" xfId="22589" xr:uid="{AD8F9701-CBC2-4406-8DEB-F13B8845203B}"/>
    <cellStyle name="t_marlswat_GOL Financial Model Budget_2007.07.13 (RSRI)_BALANÇO 3 2 6" xfId="31169" xr:uid="{5CD98F47-AA05-4F98-B38E-2D357E9E2EC6}"/>
    <cellStyle name="t_marlswat_GOL Financial Model Budget_2007.07.13 (RSRI)_DF's" xfId="2969" xr:uid="{8623980B-5BC8-409A-B2B1-22510DE607C3}"/>
    <cellStyle name="t_marlswat_GOL Financial Model Budget_2007.07.13 (RSRI)_DF's 2" xfId="7752" xr:uid="{04EC871D-644C-4971-A097-184B90C7C742}"/>
    <cellStyle name="t_marlswat_GOL Financial Model Budget_2007.07.13 (RSRI)_DF's 2 2" xfId="19613" xr:uid="{06D1ED76-0AE8-431D-8C7B-E7744370DACF}"/>
    <cellStyle name="t_marlswat_GOL Financial Model Budget_2007.07.13 (RSRI)_DF's 2 3" xfId="18851" xr:uid="{4C192F29-2965-4B02-8EAB-4ECCAE08BDF8}"/>
    <cellStyle name="t_marlswat_GOL Financial Model Budget_2007.07.13 (RSRI)_DF's 2 4" xfId="19672" xr:uid="{5B329F20-8C67-488E-A14D-60104C707956}"/>
    <cellStyle name="t_marlswat_GOL Financial Model Budget_2007.07.13 (RSRI)_DF's 2 5" xfId="14550" xr:uid="{B5BCAE9D-52CF-449A-9933-B8562AF1560D}"/>
    <cellStyle name="t_marlswat_GOL Financial Model Budget_2007.07.13 (RSRI)_DF's 2 6" xfId="14726" xr:uid="{BAF8B0AA-FB5C-40F1-B09C-CA29297586CB}"/>
    <cellStyle name="t_marlswat_GOL Financial Model Budget_2007.07.13 (RSRI)_DF's 3" xfId="10766" xr:uid="{9CDB9FE5-E52F-4D3F-9948-DDEDE083C8B2}"/>
    <cellStyle name="t_marlswat_GOL Financial Model Budget_2007.07.13 (RSRI)_DF's 3 2" xfId="12341" xr:uid="{4C1ABCF4-9F85-4FD2-959D-A3B24D5B1AA2}"/>
    <cellStyle name="t_marlswat_GOL Financial Model Budget_2007.07.13 (RSRI)_DF's 3 2 2" xfId="23582" xr:uid="{D70A03BC-DB56-491D-A158-58C70730B7B6}"/>
    <cellStyle name="t_marlswat_GOL Financial Model Budget_2007.07.13 (RSRI)_DF's 3 2 3" xfId="27285" xr:uid="{4065E7CF-C8C9-44F1-B2F7-76D2772A8060}"/>
    <cellStyle name="t_marlswat_GOL Financial Model Budget_2007.07.13 (RSRI)_DF's 3 2 4" xfId="22527" xr:uid="{BD91E05B-CFB3-454B-8019-8DF5B8809783}"/>
    <cellStyle name="t_marlswat_GOL Financial Model Budget_2007.07.13 (RSRI)_DF's 3 2 5" xfId="33123" xr:uid="{46250C64-BD34-4819-9003-2FF7B830EBB2}"/>
    <cellStyle name="t_marlswat_GOL Financial Model Budget_2007.07.13 (RSRI)_DF's 3 2 6" xfId="32717" xr:uid="{10CA43FF-C6E7-492C-8059-C7BA2C9639D1}"/>
    <cellStyle name="t_marlswat_GOL Financial Model Budget_2007.07.13 (RSRI)_EVOLUÇÃO OBRA" xfId="5975" xr:uid="{9A4204DB-5B04-4AD0-B3AC-F2823F9AA431}"/>
    <cellStyle name="t_marlswat_GOL Financial Model Budget_2007.07.13 (RSRI)_EVOLUÇÃO OBRA 2" xfId="10260" xr:uid="{23ADACB5-38BD-41ED-BE76-546903350484}"/>
    <cellStyle name="t_marlswat_GOL Financial Model Budget_2007.07.13 (RSRI)_EVOLUÇÃO OBRA 2 2" xfId="21902" xr:uid="{53A76E7D-F229-46AB-874E-3895B2A672D9}"/>
    <cellStyle name="t_marlswat_GOL Financial Model Budget_2007.07.13 (RSRI)_EVOLUÇÃO OBRA 2 3" xfId="25654" xr:uid="{28C89D08-9087-440A-88CB-2164C6B691F2}"/>
    <cellStyle name="t_marlswat_GOL Financial Model Budget_2007.07.13 (RSRI)_EVOLUÇÃO OBRA 2 4" xfId="25916" xr:uid="{B3ED8A60-5F76-42A2-AA08-BDAA7B40A968}"/>
    <cellStyle name="t_marlswat_GOL Financial Model Budget_2007.07.13 (RSRI)_EVOLUÇÃO OBRA 2 5" xfId="32010" xr:uid="{E1018B73-4040-4DF3-B1E4-FDD5FF79C2B8}"/>
    <cellStyle name="t_marlswat_GOL Financial Model Budget_2007.07.13 (RSRI)_EVOLUÇÃO OBRA 2 6" xfId="29942" xr:uid="{79F5926B-086A-4F27-B301-60EDA4A4B6D8}"/>
    <cellStyle name="t_marlswat_GOL Financial Model Budget_2007.07.13 (RSRI)_EVOLUÇÃO OBRA 3" xfId="11777" xr:uid="{736847FC-7441-4539-B02D-C81F43DA780D}"/>
    <cellStyle name="t_marlswat_GOL Financial Model Budget_2007.07.13 (RSRI)_EVOLUÇÃO OBRA 3 2" xfId="13333" xr:uid="{CF8782B9-52E4-446D-B4C5-8B699FE0DDC5}"/>
    <cellStyle name="t_marlswat_GOL Financial Model Budget_2007.07.13 (RSRI)_EVOLUÇÃO OBRA 3 2 2" xfId="24574" xr:uid="{2D050CF9-D5F1-43C1-A61A-EC40D8775D59}"/>
    <cellStyle name="t_marlswat_GOL Financial Model Budget_2007.07.13 (RSRI)_EVOLUÇÃO OBRA 3 2 3" xfId="28275" xr:uid="{DD4667E7-B44A-4C32-9A28-FAFD4CDF73C5}"/>
    <cellStyle name="t_marlswat_GOL Financial Model Budget_2007.07.13 (RSRI)_EVOLUÇÃO OBRA 3 2 4" xfId="14588" xr:uid="{9B38748E-2F2A-425F-A994-0ED24C3683F8}"/>
    <cellStyle name="t_marlswat_GOL Financial Model Budget_2007.07.13 (RSRI)_EVOLUÇÃO OBRA 3 2 5" xfId="33681" xr:uid="{2F770FCF-A1E3-4642-8DBD-015CDDC4DCD0}"/>
    <cellStyle name="t_marlswat_GOL Financial Model Budget_2007.07.13 (RSRI)_EVOLUÇÃO OBRA 3 2 6" xfId="35225" xr:uid="{49C14E3D-25FC-4BD7-BA7C-DD1A4A2CAA9E}"/>
    <cellStyle name="t_marlswat_GOL Financial Model Budget_2007.07.13 (RSRI)_VSO-4T08-2008.12.02" xfId="4964" xr:uid="{C3110FAC-DECD-4F52-8838-8744C07A1888}"/>
    <cellStyle name="t_marlswat_GOL Financial Model Budget_2007.07.13 (RSRI)_VSO-4T08-2008.12.02 2" xfId="9251" xr:uid="{8BF5345D-E2B6-4E6B-A454-28989E7B169E}"/>
    <cellStyle name="t_marlswat_GOL Financial Model Budget_2007.07.13 (RSRI)_VSO-4T08-2008.12.02 2 2" xfId="20989" xr:uid="{EADBA214-AF6E-4A54-8E38-A5DD636E3B7C}"/>
    <cellStyle name="t_marlswat_GOL Financial Model Budget_2007.07.13 (RSRI)_VSO-4T08-2008.12.02 2 3" xfId="24801" xr:uid="{E486BF2C-0375-4AC9-B0BC-E27830A8C567}"/>
    <cellStyle name="t_marlswat_GOL Financial Model Budget_2007.07.13 (RSRI)_VSO-4T08-2008.12.02 2 4" xfId="29185" xr:uid="{A7ECCE5A-BBF8-496A-9133-107DB28E317C}"/>
    <cellStyle name="t_marlswat_GOL Financial Model Budget_2007.07.13 (RSRI)_VSO-4T08-2008.12.02 2 5" xfId="21171" xr:uid="{6CB77C66-B74B-4778-AC89-0A2DF5661371}"/>
    <cellStyle name="t_marlswat_GOL Financial Model Budget_2007.07.13 (RSRI)_VSO-4T08-2008.12.02 2 6" xfId="34160" xr:uid="{77A0AF8B-AC05-4FA0-8925-31E8EE0B003B}"/>
    <cellStyle name="t_marlswat_GOL Financial Model Budget_2007.07.13 (RSRI)_VSO-4T08-2008.12.02 3" xfId="37173" xr:uid="{BB4FDD06-687E-425B-BF19-124701DF5810}"/>
    <cellStyle name="t_marlswat_GOL Financial Model MONTHLY 2006 v05" xfId="1864" xr:uid="{8524C750-C120-4822-AE13-125BF43C0A36}"/>
    <cellStyle name="t_marlswat_GOL Financial Model MONTHLY 2006 v05 2" xfId="6731" xr:uid="{2A3DD8BF-85A0-476C-924B-AF7F5051CC90}"/>
    <cellStyle name="t_marlswat_GOL Financial Model MONTHLY 2006 v05 2 2" xfId="18705" xr:uid="{1098A5CC-A4EC-43E1-B1D8-AC88DF023EF9}"/>
    <cellStyle name="t_marlswat_GOL Financial Model MONTHLY 2006 v05 2 3" xfId="21961" xr:uid="{D7E0ABA5-6569-4BF1-AD5E-7F7F259CA50E}"/>
    <cellStyle name="t_marlswat_GOL Financial Model MONTHLY 2006 v05 2 4" xfId="25428" xr:uid="{21FC45BB-3866-4E4C-8CC3-921792F2DD9F}"/>
    <cellStyle name="t_marlswat_GOL Financial Model MONTHLY 2006 v05 2 5" xfId="26213" xr:uid="{199DED74-85D8-4095-8A86-3E407A1E0007}"/>
    <cellStyle name="t_marlswat_GOL Financial Model MONTHLY 2006 v05 2 6" xfId="16339" xr:uid="{6EBE1E8A-5245-40BD-931F-A91C60A15FE4}"/>
    <cellStyle name="t_marlswat_GOL Financial Model MONTHLY 2006 v05 3" xfId="37174" xr:uid="{8E010F7B-1211-4FAC-B49B-1A031F0574C0}"/>
    <cellStyle name="t_marlswat_GOL Financial Model MONTHLY 2006 v05_2007.04.13 (RSRI)" xfId="1865" xr:uid="{5A031E6A-2047-4164-9B79-B3B7EED83E42}"/>
    <cellStyle name="t_marlswat_GOL Financial Model MONTHLY 2006 v05_2007.04.13 (RSRI) 2" xfId="6732" xr:uid="{0D226E4C-2BE5-453A-91B7-ACCF1D3C6230}"/>
    <cellStyle name="t_marlswat_GOL Financial Model MONTHLY 2006 v05_2007.04.13 (RSRI) 2 2" xfId="18706" xr:uid="{AF6C9EF0-0C82-445D-8650-A7D639B23F5A}"/>
    <cellStyle name="t_marlswat_GOL Financial Model MONTHLY 2006 v05_2007.04.13 (RSRI) 2 3" xfId="15073" xr:uid="{78D9200F-C8DD-4D7C-99CB-FCD908A1B3F4}"/>
    <cellStyle name="t_marlswat_GOL Financial Model MONTHLY 2006 v05_2007.04.13 (RSRI) 2 4" xfId="30576" xr:uid="{C39B7A24-4EC3-4FD4-83EA-1D30436C72BC}"/>
    <cellStyle name="t_marlswat_GOL Financial Model MONTHLY 2006 v05_2007.04.13 (RSRI) 2 5" xfId="29661" xr:uid="{4F5A2721-0815-4724-AEDD-D56EDA529202}"/>
    <cellStyle name="t_marlswat_GOL Financial Model MONTHLY 2006 v05_2007.04.13 (RSRI) 2 6" xfId="33874" xr:uid="{8F18A6B5-4846-4455-B440-038CD9E1F329}"/>
    <cellStyle name="t_marlswat_GOL Financial Model MONTHLY 2006 v05_2007.04.13 (RSRI) 3" xfId="37175" xr:uid="{7FA1CCBB-0BAE-47FC-91C1-F707EFE86B63}"/>
    <cellStyle name="t_marlswat_GOL Financial Model MONTHLY 2006 v05_2007.04.13 (RSRI)_BALANÇO" xfId="3986" xr:uid="{A09792E0-6625-4BEA-B0DC-013A732F1FBE}"/>
    <cellStyle name="t_marlswat_GOL Financial Model MONTHLY 2006 v05_2007.04.13 (RSRI)_BALANÇO 2" xfId="8769" xr:uid="{BDADA19C-9DBC-48B1-91B0-9D8FC82630B5}"/>
    <cellStyle name="t_marlswat_GOL Financial Model MONTHLY 2006 v05_2007.04.13 (RSRI)_BALANÇO 2 2" xfId="20508" xr:uid="{85AB305D-D349-452A-8608-AAD69CD1594F}"/>
    <cellStyle name="t_marlswat_GOL Financial Model MONTHLY 2006 v05_2007.04.13 (RSRI)_BALANÇO 2 3" xfId="17989" xr:uid="{176DD01A-2C4D-45FD-8B5D-6D0E315D40BE}"/>
    <cellStyle name="t_marlswat_GOL Financial Model MONTHLY 2006 v05_2007.04.13 (RSRI)_BALANÇO 2 4" xfId="17173" xr:uid="{3542A9AF-4650-4AD4-87F9-90D50F4E4D49}"/>
    <cellStyle name="t_marlswat_GOL Financial Model MONTHLY 2006 v05_2007.04.13 (RSRI)_BALANÇO 2 5" xfId="33419" xr:uid="{42C240F3-1449-4352-AABD-4AF6AC35DB21}"/>
    <cellStyle name="t_marlswat_GOL Financial Model MONTHLY 2006 v05_2007.04.13 (RSRI)_BALANÇO 2 6" xfId="33906" xr:uid="{B7C5B093-BCA9-4BA2-BA10-3CBED6061FF5}"/>
    <cellStyle name="t_marlswat_GOL Financial Model MONTHLY 2006 v05_2007.04.13 (RSRI)_BALANÇO 3" xfId="11265" xr:uid="{CE9986FE-9E65-4AAB-ACE6-898A60BFC1A8}"/>
    <cellStyle name="t_marlswat_GOL Financial Model MONTHLY 2006 v05_2007.04.13 (RSRI)_BALANÇO 3 2" xfId="12836" xr:uid="{54E81A1F-BE67-408B-A278-3FF40D9D4631}"/>
    <cellStyle name="t_marlswat_GOL Financial Model MONTHLY 2006 v05_2007.04.13 (RSRI)_BALANÇO 3 2 2" xfId="24077" xr:uid="{0D4CA06F-908F-4320-80DA-684A821B61E8}"/>
    <cellStyle name="t_marlswat_GOL Financial Model MONTHLY 2006 v05_2007.04.13 (RSRI)_BALANÇO 3 2 3" xfId="27780" xr:uid="{1FF2FE6F-FCB0-4B8A-BE32-ED613D36D0B9}"/>
    <cellStyle name="t_marlswat_GOL Financial Model MONTHLY 2006 v05_2007.04.13 (RSRI)_BALANÇO 3 2 4" xfId="25157" xr:uid="{C93A1CD0-0DEE-4058-9746-17B9A2A285D1}"/>
    <cellStyle name="t_marlswat_GOL Financial Model MONTHLY 2006 v05_2007.04.13 (RSRI)_BALANÇO 3 2 5" xfId="31260" xr:uid="{85394799-F93A-4CFB-9AE7-A74E68DB7A69}"/>
    <cellStyle name="t_marlswat_GOL Financial Model MONTHLY 2006 v05_2007.04.13 (RSRI)_BALANÇO 3 2 6" xfId="32970" xr:uid="{BF51760B-D02E-4688-93EE-6A47694B1CD6}"/>
    <cellStyle name="t_marlswat_GOL Financial Model MONTHLY 2006 v05_2007.04.13 (RSRI)_DF's" xfId="2970" xr:uid="{991A30E8-8430-4FB2-AFDE-0D99C27AA000}"/>
    <cellStyle name="t_marlswat_GOL Financial Model MONTHLY 2006 v05_2007.04.13 (RSRI)_DF's 2" xfId="7753" xr:uid="{23320AE4-A35C-4435-A274-DB85E1F648F1}"/>
    <cellStyle name="t_marlswat_GOL Financial Model MONTHLY 2006 v05_2007.04.13 (RSRI)_DF's 2 2" xfId="19614" xr:uid="{7B0E193C-2F2E-4DE8-83C3-E17BFA74C389}"/>
    <cellStyle name="t_marlswat_GOL Financial Model MONTHLY 2006 v05_2007.04.13 (RSRI)_DF's 2 3" xfId="14989" xr:uid="{BFD196F6-1094-44AA-81DB-AC22CFBDF0A5}"/>
    <cellStyle name="t_marlswat_GOL Financial Model MONTHLY 2006 v05_2007.04.13 (RSRI)_DF's 2 4" xfId="30547" xr:uid="{5BB3B99E-ACCF-4E9F-9D41-0E0FB529A451}"/>
    <cellStyle name="t_marlswat_GOL Financial Model MONTHLY 2006 v05_2007.04.13 (RSRI)_DF's 2 5" xfId="16836" xr:uid="{AD7DA2F6-E779-46E1-BEF7-727F3C799D21}"/>
    <cellStyle name="t_marlswat_GOL Financial Model MONTHLY 2006 v05_2007.04.13 (RSRI)_DF's 2 6" xfId="19740" xr:uid="{B623FA0A-BB26-4F7D-854D-721A5E1CE371}"/>
    <cellStyle name="t_marlswat_GOL Financial Model MONTHLY 2006 v05_2007.04.13 (RSRI)_DF's 3" xfId="10767" xr:uid="{A5895AAB-AB5A-414D-8826-99FD3B20B945}"/>
    <cellStyle name="t_marlswat_GOL Financial Model MONTHLY 2006 v05_2007.04.13 (RSRI)_DF's 3 2" xfId="12342" xr:uid="{378D84DB-7ABC-4F2F-9F07-5152DAB31082}"/>
    <cellStyle name="t_marlswat_GOL Financial Model MONTHLY 2006 v05_2007.04.13 (RSRI)_DF's 3 2 2" xfId="23583" xr:uid="{F0A4D6BC-9283-4320-AEB3-FB91B04DBFBC}"/>
    <cellStyle name="t_marlswat_GOL Financial Model MONTHLY 2006 v05_2007.04.13 (RSRI)_DF's 3 2 3" xfId="27286" xr:uid="{A8173B08-47A8-43CD-891E-DE38948E9ACC}"/>
    <cellStyle name="t_marlswat_GOL Financial Model MONTHLY 2006 v05_2007.04.13 (RSRI)_DF's 3 2 4" xfId="28484" xr:uid="{A861E82D-AFD2-4DF3-BD4F-C23BF8BD97AC}"/>
    <cellStyle name="t_marlswat_GOL Financial Model MONTHLY 2006 v05_2007.04.13 (RSRI)_DF's 3 2 5" xfId="19414" xr:uid="{282BD057-D180-4E54-A571-F1DD747C0525}"/>
    <cellStyle name="t_marlswat_GOL Financial Model MONTHLY 2006 v05_2007.04.13 (RSRI)_DF's 3 2 6" xfId="15368" xr:uid="{2236B3CE-6F47-4A7C-8D97-044662FC1F03}"/>
    <cellStyle name="t_marlswat_GOL Financial Model MONTHLY 2006 v05_2007.04.13 (RSRI)_EVOLUÇÃO OBRA" xfId="5976" xr:uid="{BB230704-9DB3-41A5-8217-68B5BAFFCFB7}"/>
    <cellStyle name="t_marlswat_GOL Financial Model MONTHLY 2006 v05_2007.04.13 (RSRI)_EVOLUÇÃO OBRA 2" xfId="10261" xr:uid="{8B958383-8444-4E84-90A1-97B9DBBC2F43}"/>
    <cellStyle name="t_marlswat_GOL Financial Model MONTHLY 2006 v05_2007.04.13 (RSRI)_EVOLUÇÃO OBRA 2 2" xfId="21903" xr:uid="{7E257512-A43F-4885-B583-CDB2CB403C2D}"/>
    <cellStyle name="t_marlswat_GOL Financial Model MONTHLY 2006 v05_2007.04.13 (RSRI)_EVOLUÇÃO OBRA 2 3" xfId="25655" xr:uid="{9365036E-E911-47E2-BC8A-B809A3B4AA36}"/>
    <cellStyle name="t_marlswat_GOL Financial Model MONTHLY 2006 v05_2007.04.13 (RSRI)_EVOLUÇÃO OBRA 2 4" xfId="30468" xr:uid="{567CE2D3-4586-438A-AEE3-E54CA6001E51}"/>
    <cellStyle name="t_marlswat_GOL Financial Model MONTHLY 2006 v05_2007.04.13 (RSRI)_EVOLUÇÃO OBRA 2 5" xfId="22991" xr:uid="{4A58E2E2-6CAD-4890-9E0C-B9A0A9387DF3}"/>
    <cellStyle name="t_marlswat_GOL Financial Model MONTHLY 2006 v05_2007.04.13 (RSRI)_EVOLUÇÃO OBRA 2 6" xfId="31983" xr:uid="{BC88B788-7B23-41CF-B925-DBDFA4011268}"/>
    <cellStyle name="t_marlswat_GOL Financial Model MONTHLY 2006 v05_2007.04.13 (RSRI)_EVOLUÇÃO OBRA 3" xfId="11778" xr:uid="{C7074AE5-306E-4369-814C-D7CA076468D8}"/>
    <cellStyle name="t_marlswat_GOL Financial Model MONTHLY 2006 v05_2007.04.13 (RSRI)_EVOLUÇÃO OBRA 3 2" xfId="13334" xr:uid="{B6B9151E-2D71-41A9-89CC-A6306F98EAF4}"/>
    <cellStyle name="t_marlswat_GOL Financial Model MONTHLY 2006 v05_2007.04.13 (RSRI)_EVOLUÇÃO OBRA 3 2 2" xfId="24575" xr:uid="{C110DA26-E2F9-4058-8E92-5E3D342280BC}"/>
    <cellStyle name="t_marlswat_GOL Financial Model MONTHLY 2006 v05_2007.04.13 (RSRI)_EVOLUÇÃO OBRA 3 2 3" xfId="28276" xr:uid="{19A428B0-1A36-483E-A3BB-812E54EA2B84}"/>
    <cellStyle name="t_marlswat_GOL Financial Model MONTHLY 2006 v05_2007.04.13 (RSRI)_EVOLUÇÃO OBRA 3 2 4" xfId="14587" xr:uid="{D64300ED-81D8-4619-825D-D5989CED45F8}"/>
    <cellStyle name="t_marlswat_GOL Financial Model MONTHLY 2006 v05_2007.04.13 (RSRI)_EVOLUÇÃO OBRA 3 2 5" xfId="33682" xr:uid="{6A96562C-5A3E-4779-87F4-AEF028C2E1A1}"/>
    <cellStyle name="t_marlswat_GOL Financial Model MONTHLY 2006 v05_2007.04.13 (RSRI)_EVOLUÇÃO OBRA 3 2 6" xfId="35226" xr:uid="{746F398D-8C9E-49CD-9B6F-C76E76B6535D}"/>
    <cellStyle name="t_marlswat_GOL Financial Model MONTHLY 2006 v05_2007.04.13 (RSRI)_VSO-4T08-2008.12.02" xfId="4965" xr:uid="{1254DDD8-1A3D-4AAA-8A54-326E41B0CA34}"/>
    <cellStyle name="t_marlswat_GOL Financial Model MONTHLY 2006 v05_2007.04.13 (RSRI)_VSO-4T08-2008.12.02 2" xfId="9252" xr:uid="{3FAFDE84-BD66-4891-A4FC-F697BEA6A7B4}"/>
    <cellStyle name="t_marlswat_GOL Financial Model MONTHLY 2006 v05_2007.04.13 (RSRI)_VSO-4T08-2008.12.02 2 2" xfId="20990" xr:uid="{1C22F916-6CBF-4BE7-9ED9-8C8193316539}"/>
    <cellStyle name="t_marlswat_GOL Financial Model MONTHLY 2006 v05_2007.04.13 (RSRI)_VSO-4T08-2008.12.02 2 3" xfId="24802" xr:uid="{0C36BD8B-5F2A-4ABC-B266-33547975EE2B}"/>
    <cellStyle name="t_marlswat_GOL Financial Model MONTHLY 2006 v05_2007.04.13 (RSRI)_VSO-4T08-2008.12.02 2 4" xfId="19210" xr:uid="{153454BC-E1E6-4BF0-B96D-4F32F0ACDD7B}"/>
    <cellStyle name="t_marlswat_GOL Financial Model MONTHLY 2006 v05_2007.04.13 (RSRI)_VSO-4T08-2008.12.02 2 5" xfId="29407" xr:uid="{19176232-4F44-4BB0-8691-17F4C5E4FE86}"/>
    <cellStyle name="t_marlswat_GOL Financial Model MONTHLY 2006 v05_2007.04.13 (RSRI)_VSO-4T08-2008.12.02 2 6" xfId="31461" xr:uid="{6C8099BC-7437-4B29-8BAE-4816779D9AD3}"/>
    <cellStyle name="t_marlswat_GOL Financial Model MONTHLY 2006 v05_2007.04.13 (RSRI)_VSO-4T08-2008.12.02 3" xfId="37176" xr:uid="{B3B19F3E-5A9B-40A2-B7CE-DBCE59F843CF}"/>
    <cellStyle name="t_marlswat_GOL Financial Model MONTHLY 2006 v05_2007.07.13 (RSRI)" xfId="1866" xr:uid="{8B21FE5A-AA58-47BB-9C38-DDEE274081F1}"/>
    <cellStyle name="t_marlswat_GOL Financial Model MONTHLY 2006 v05_2007.07.13 (RSRI) 2" xfId="6733" xr:uid="{848C8296-C934-4F8C-B19A-A017F9EE2F66}"/>
    <cellStyle name="t_marlswat_GOL Financial Model MONTHLY 2006 v05_2007.07.13 (RSRI) 2 2" xfId="18707" xr:uid="{4D521FF2-7D76-4E3A-B1D5-E933D50584F0}"/>
    <cellStyle name="t_marlswat_GOL Financial Model MONTHLY 2006 v05_2007.07.13 (RSRI) 2 3" xfId="22318" xr:uid="{9183EC47-E1ED-4E6E-B2E9-D9F3887DB444}"/>
    <cellStyle name="t_marlswat_GOL Financial Model MONTHLY 2006 v05_2007.07.13 (RSRI) 2 4" xfId="29571" xr:uid="{31C3626A-021C-4997-94F7-D94B5A1BA55C}"/>
    <cellStyle name="t_marlswat_GOL Financial Model MONTHLY 2006 v05_2007.07.13 (RSRI) 2 5" xfId="16353" xr:uid="{A6DBAB94-DD76-4E9E-97EF-1EDBE2BFB7C0}"/>
    <cellStyle name="t_marlswat_GOL Financial Model MONTHLY 2006 v05_2007.07.13 (RSRI) 2 6" xfId="35097" xr:uid="{43C9F4BA-BE2A-48E8-A9A8-AAEB034DB2C6}"/>
    <cellStyle name="t_marlswat_GOL Financial Model MONTHLY 2006 v05_2007.07.13 (RSRI) 3" xfId="37177" xr:uid="{645661AF-62D3-4714-9660-02DB7033FDA7}"/>
    <cellStyle name="t_marlswat_GOL Financial Model MONTHLY 2006 v05_2007.07.13 (RSRI)_BALANÇO" xfId="3987" xr:uid="{EAC1BF8C-7C4B-4001-B69D-E50C93E218F6}"/>
    <cellStyle name="t_marlswat_GOL Financial Model MONTHLY 2006 v05_2007.07.13 (RSRI)_BALANÇO 2" xfId="8770" xr:uid="{87A35796-710F-4311-A028-7347C7C8C6A8}"/>
    <cellStyle name="t_marlswat_GOL Financial Model MONTHLY 2006 v05_2007.07.13 (RSRI)_BALANÇO 2 2" xfId="20509" xr:uid="{638E26B3-5A9C-45DF-8DDA-8863A07642FD}"/>
    <cellStyle name="t_marlswat_GOL Financial Model MONTHLY 2006 v05_2007.07.13 (RSRI)_BALANÇO 2 3" xfId="13527" xr:uid="{CC2B747F-ED9C-4323-AD9B-3D75ED5F60FE}"/>
    <cellStyle name="t_marlswat_GOL Financial Model MONTHLY 2006 v05_2007.07.13 (RSRI)_BALANÇO 2 4" xfId="16334" xr:uid="{03B0EF8E-6E6E-4879-A55E-A68AD882D9C2}"/>
    <cellStyle name="t_marlswat_GOL Financial Model MONTHLY 2006 v05_2007.07.13 (RSRI)_BALANÇO 2 5" xfId="30691" xr:uid="{721A32AB-2220-4AA5-9598-2601D6551062}"/>
    <cellStyle name="t_marlswat_GOL Financial Model MONTHLY 2006 v05_2007.07.13 (RSRI)_BALANÇO 2 6" xfId="34564" xr:uid="{E332CF92-FD0F-4DCE-BA45-D85F5459CF69}"/>
    <cellStyle name="t_marlswat_GOL Financial Model MONTHLY 2006 v05_2007.07.13 (RSRI)_BALANÇO 3" xfId="11266" xr:uid="{6CE06B05-1846-4329-A03C-86F7DFA888FB}"/>
    <cellStyle name="t_marlswat_GOL Financial Model MONTHLY 2006 v05_2007.07.13 (RSRI)_BALANÇO 3 2" xfId="12837" xr:uid="{1B2332FF-0488-4A4E-8F8E-39FBC4123866}"/>
    <cellStyle name="t_marlswat_GOL Financial Model MONTHLY 2006 v05_2007.07.13 (RSRI)_BALANÇO 3 2 2" xfId="24078" xr:uid="{37422FF6-B8AF-4D57-9832-2D41C408FDE9}"/>
    <cellStyle name="t_marlswat_GOL Financial Model MONTHLY 2006 v05_2007.07.13 (RSRI)_BALANÇO 3 2 3" xfId="27781" xr:uid="{4EFB8889-514D-4B5B-BE2A-A6A3B725B43C}"/>
    <cellStyle name="t_marlswat_GOL Financial Model MONTHLY 2006 v05_2007.07.13 (RSRI)_BALANÇO 3 2 4" xfId="17135" xr:uid="{73244C05-E50D-484A-A224-625B32177703}"/>
    <cellStyle name="t_marlswat_GOL Financial Model MONTHLY 2006 v05_2007.07.13 (RSRI)_BALANÇO 3 2 5" xfId="26073" xr:uid="{0447DCD5-4DDC-4230-906F-203648C97CE1}"/>
    <cellStyle name="t_marlswat_GOL Financial Model MONTHLY 2006 v05_2007.07.13 (RSRI)_BALANÇO 3 2 6" xfId="26660" xr:uid="{DAC8A7CD-435E-4681-ADFC-49115CCF075D}"/>
    <cellStyle name="t_marlswat_GOL Financial Model MONTHLY 2006 v05_2007.07.13 (RSRI)_DF's" xfId="2971" xr:uid="{EE4361B9-6479-4C17-9767-20617A9E742F}"/>
    <cellStyle name="t_marlswat_GOL Financial Model MONTHLY 2006 v05_2007.07.13 (RSRI)_DF's 2" xfId="7754" xr:uid="{5CDF0E0E-6AB7-4C8B-889D-0745C19305E4}"/>
    <cellStyle name="t_marlswat_GOL Financial Model MONTHLY 2006 v05_2007.07.13 (RSRI)_DF's 2 2" xfId="19615" xr:uid="{662CA589-4D43-451E-A0B6-828529806BA5}"/>
    <cellStyle name="t_marlswat_GOL Financial Model MONTHLY 2006 v05_2007.07.13 (RSRI)_DF's 2 3" xfId="19746" xr:uid="{98F7B478-92F5-4422-9D52-9906E359C4EE}"/>
    <cellStyle name="t_marlswat_GOL Financial Model MONTHLY 2006 v05_2007.07.13 (RSRI)_DF's 2 4" xfId="29543" xr:uid="{0AE31C56-A566-404D-82FF-9C10FBFF2C43}"/>
    <cellStyle name="t_marlswat_GOL Financial Model MONTHLY 2006 v05_2007.07.13 (RSRI)_DF's 2 5" xfId="14225" xr:uid="{E170A01F-4C77-4031-B180-F857BBBF19C0}"/>
    <cellStyle name="t_marlswat_GOL Financial Model MONTHLY 2006 v05_2007.07.13 (RSRI)_DF's 2 6" xfId="26218" xr:uid="{2E3F4A59-27F4-45C3-B1F8-266980A90DFB}"/>
    <cellStyle name="t_marlswat_GOL Financial Model MONTHLY 2006 v05_2007.07.13 (RSRI)_DF's 3" xfId="10768" xr:uid="{70D76E6E-FD89-4E2E-BD3B-19D7A61735AC}"/>
    <cellStyle name="t_marlswat_GOL Financial Model MONTHLY 2006 v05_2007.07.13 (RSRI)_DF's 3 2" xfId="12343" xr:uid="{962D4BCF-BACB-486A-9547-AA07F90ADA0F}"/>
    <cellStyle name="t_marlswat_GOL Financial Model MONTHLY 2006 v05_2007.07.13 (RSRI)_DF's 3 2 2" xfId="23584" xr:uid="{D99FAB60-37C9-45B6-98FF-66A1BC45F84A}"/>
    <cellStyle name="t_marlswat_GOL Financial Model MONTHLY 2006 v05_2007.07.13 (RSRI)_DF's 3 2 3" xfId="27287" xr:uid="{013F4EAD-C3A0-4E74-ACB0-2F4E12E16013}"/>
    <cellStyle name="t_marlswat_GOL Financial Model MONTHLY 2006 v05_2007.07.13 (RSRI)_DF's 3 2 4" xfId="21473" xr:uid="{4B4CF251-CCDF-4B08-9BE4-E726686CF6EE}"/>
    <cellStyle name="t_marlswat_GOL Financial Model MONTHLY 2006 v05_2007.07.13 (RSRI)_DF's 3 2 5" xfId="30006" xr:uid="{1CB57886-CDEA-47FD-89DF-BC575929EAFB}"/>
    <cellStyle name="t_marlswat_GOL Financial Model MONTHLY 2006 v05_2007.07.13 (RSRI)_DF's 3 2 6" xfId="34020" xr:uid="{191200FA-3DF1-4DD8-987A-EA5B39DD4C54}"/>
    <cellStyle name="t_marlswat_GOL Financial Model MONTHLY 2006 v05_2007.07.13 (RSRI)_EVOLUÇÃO OBRA" xfId="5977" xr:uid="{57520136-55DC-4B39-BC68-B3D2D4169CD4}"/>
    <cellStyle name="t_marlswat_GOL Financial Model MONTHLY 2006 v05_2007.07.13 (RSRI)_EVOLUÇÃO OBRA 2" xfId="10262" xr:uid="{E19C6B5B-4A4B-48D0-85AE-97B89D72DA63}"/>
    <cellStyle name="t_marlswat_GOL Financial Model MONTHLY 2006 v05_2007.07.13 (RSRI)_EVOLUÇÃO OBRA 2 2" xfId="21904" xr:uid="{0D7F83A7-A763-4166-AB2D-577F6A045078}"/>
    <cellStyle name="t_marlswat_GOL Financial Model MONTHLY 2006 v05_2007.07.13 (RSRI)_EVOLUÇÃO OBRA 2 3" xfId="25656" xr:uid="{311EA044-5C3F-4934-B6C1-FB2CBE70F449}"/>
    <cellStyle name="t_marlswat_GOL Financial Model MONTHLY 2006 v05_2007.07.13 (RSRI)_EVOLUÇÃO OBRA 2 4" xfId="29470" xr:uid="{7260D3C7-ADB2-43AC-9637-EA4BA882495F}"/>
    <cellStyle name="t_marlswat_GOL Financial Model MONTHLY 2006 v05_2007.07.13 (RSRI)_EVOLUÇÃO OBRA 2 5" xfId="32446" xr:uid="{8966CAFD-39AE-4810-8939-EA9479125514}"/>
    <cellStyle name="t_marlswat_GOL Financial Model MONTHLY 2006 v05_2007.07.13 (RSRI)_EVOLUÇÃO OBRA 2 6" xfId="31905" xr:uid="{E0819876-E504-405E-9811-1D09E3175F7B}"/>
    <cellStyle name="t_marlswat_GOL Financial Model MONTHLY 2006 v05_2007.07.13 (RSRI)_EVOLUÇÃO OBRA 3" xfId="11779" xr:uid="{1D352528-1E00-4B77-B570-1FA67A823EEE}"/>
    <cellStyle name="t_marlswat_GOL Financial Model MONTHLY 2006 v05_2007.07.13 (RSRI)_EVOLUÇÃO OBRA 3 2" xfId="13335" xr:uid="{BABB9AC4-88BB-43C6-9AD3-1546A7E0AD74}"/>
    <cellStyle name="t_marlswat_GOL Financial Model MONTHLY 2006 v05_2007.07.13 (RSRI)_EVOLUÇÃO OBRA 3 2 2" xfId="24576" xr:uid="{ED09B76D-F3F1-4380-8736-0347C5CB79C1}"/>
    <cellStyle name="t_marlswat_GOL Financial Model MONTHLY 2006 v05_2007.07.13 (RSRI)_EVOLUÇÃO OBRA 3 2 3" xfId="28277" xr:uid="{ACE4EE1C-CE31-4F29-A828-2674B4A46C60}"/>
    <cellStyle name="t_marlswat_GOL Financial Model MONTHLY 2006 v05_2007.07.13 (RSRI)_EVOLUÇÃO OBRA 3 2 4" xfId="17032" xr:uid="{8F43023F-B102-4E07-8142-5AB7D62C2034}"/>
    <cellStyle name="t_marlswat_GOL Financial Model MONTHLY 2006 v05_2007.07.13 (RSRI)_EVOLUÇÃO OBRA 3 2 5" xfId="33683" xr:uid="{13A981D8-BB66-4CE7-8C26-BB457DA8FB60}"/>
    <cellStyle name="t_marlswat_GOL Financial Model MONTHLY 2006 v05_2007.07.13 (RSRI)_EVOLUÇÃO OBRA 3 2 6" xfId="35227" xr:uid="{C4D2A434-2548-4F64-9359-E5B4B9576B33}"/>
    <cellStyle name="t_marlswat_GOL Financial Model MONTHLY 2006 v05_2007.07.13 (RSRI)_VSO-4T08-2008.12.02" xfId="4966" xr:uid="{6AADD240-2F83-49C0-8DA6-CF68A57C9C2B}"/>
    <cellStyle name="t_marlswat_GOL Financial Model MONTHLY 2006 v05_2007.07.13 (RSRI)_VSO-4T08-2008.12.02 2" xfId="9253" xr:uid="{FB73D55D-F2FC-4B5C-8902-EC4236BE62DC}"/>
    <cellStyle name="t_marlswat_GOL Financial Model MONTHLY 2006 v05_2007.07.13 (RSRI)_VSO-4T08-2008.12.02 2 2" xfId="20991" xr:uid="{05C712BF-5C2E-4DCD-9E62-7683DCEB84BD}"/>
    <cellStyle name="t_marlswat_GOL Financial Model MONTHLY 2006 v05_2007.07.13 (RSRI)_VSO-4T08-2008.12.02 2 3" xfId="24803" xr:uid="{B172A1DC-8CC7-4F11-81AF-083583925B13}"/>
    <cellStyle name="t_marlswat_GOL Financial Model MONTHLY 2006 v05_2007.07.13 (RSRI)_VSO-4T08-2008.12.02 2 4" xfId="17852" xr:uid="{902F9A7A-9AF0-4BCF-8958-E28EEC443BEC}"/>
    <cellStyle name="t_marlswat_GOL Financial Model MONTHLY 2006 v05_2007.07.13 (RSRI)_VSO-4T08-2008.12.02 2 5" xfId="32525" xr:uid="{6078AB45-F305-4B60-B3D8-980B06818C4D}"/>
    <cellStyle name="t_marlswat_GOL Financial Model MONTHLY 2006 v05_2007.07.13 (RSRI)_VSO-4T08-2008.12.02 2 6" xfId="25244" xr:uid="{DEE52405-2A6B-415B-B7AF-68674F08A4AC}"/>
    <cellStyle name="t_marlswat_GOL Financial Model MONTHLY 2006 v05_2007.07.13 (RSRI)_VSO-4T08-2008.12.02 3" xfId="37178" xr:uid="{E2697E27-9AB7-4EDE-9702-46FBADE0D0D9}"/>
    <cellStyle name="t_marlswat_GOL Financial Model_2007.04.13 (RSRI)" xfId="1867" xr:uid="{88EB756E-04FC-442A-8388-B5CC771BB4A3}"/>
    <cellStyle name="t_marlswat_GOL Financial Model_2007.04.13 (RSRI) 2" xfId="6734" xr:uid="{3385136C-4853-45F8-A674-BECE7E2F9037}"/>
    <cellStyle name="t_marlswat_GOL Financial Model_2007.04.13 (RSRI) 2 2" xfId="18708" xr:uid="{354FD6CB-5CE0-43E2-BA4D-561D39E7DDA5}"/>
    <cellStyle name="t_marlswat_GOL Financial Model_2007.04.13 (RSRI) 2 3" xfId="15849" xr:uid="{EADBE521-A22A-4920-B28C-FA7825F5FFCC}"/>
    <cellStyle name="t_marlswat_GOL Financial Model_2007.04.13 (RSRI) 2 4" xfId="17164" xr:uid="{EDB104FA-DC5C-4301-B2D7-6EC6D987E91E}"/>
    <cellStyle name="t_marlswat_GOL Financial Model_2007.04.13 (RSRI) 2 5" xfId="29455" xr:uid="{39CB79C3-BAB3-4740-86B3-76AF7270E254}"/>
    <cellStyle name="t_marlswat_GOL Financial Model_2007.04.13 (RSRI) 2 6" xfId="32180" xr:uid="{407A3D3A-2F95-4108-97B1-59FE7DC498A3}"/>
    <cellStyle name="t_marlswat_GOL Financial Model_2007.04.13 (RSRI) 3" xfId="37179" xr:uid="{E2F593BE-43A3-40DB-B438-A1FF3EABD97C}"/>
    <cellStyle name="t_marlswat_GOL Financial Model_2007.04.13 (RSRI)_BALANÇO" xfId="3988" xr:uid="{34B3EECB-81AE-4DA9-A8EB-B0769B628CAC}"/>
    <cellStyle name="t_marlswat_GOL Financial Model_2007.04.13 (RSRI)_BALANÇO 2" xfId="8771" xr:uid="{374A2AC2-C59D-4820-BBB1-ADEE4EE847D5}"/>
    <cellStyle name="t_marlswat_GOL Financial Model_2007.04.13 (RSRI)_BALANÇO 2 2" xfId="20510" xr:uid="{D479D84F-2C46-4139-8D85-1448BDD5E816}"/>
    <cellStyle name="t_marlswat_GOL Financial Model_2007.04.13 (RSRI)_BALANÇO 2 3" xfId="13526" xr:uid="{6C2EE5BE-4A53-468C-A2AE-5C48ABF5F6CF}"/>
    <cellStyle name="t_marlswat_GOL Financial Model_2007.04.13 (RSRI)_BALANÇO 2 4" xfId="30843" xr:uid="{2719B3F2-0D33-4B6A-ACE2-108FA98E0757}"/>
    <cellStyle name="t_marlswat_GOL Financial Model_2007.04.13 (RSRI)_BALANÇO 2 5" xfId="21815" xr:uid="{9FA89CAB-9615-46DD-BBFF-9BCEE2301B86}"/>
    <cellStyle name="t_marlswat_GOL Financial Model_2007.04.13 (RSRI)_BALANÇO 2 6" xfId="26335" xr:uid="{1E8FD6CE-9181-40A9-8E36-32EDCAD1D34D}"/>
    <cellStyle name="t_marlswat_GOL Financial Model_2007.04.13 (RSRI)_BALANÇO 3" xfId="11267" xr:uid="{A1C3A13B-AC6F-4967-A3BC-2A29FB37DA28}"/>
    <cellStyle name="t_marlswat_GOL Financial Model_2007.04.13 (RSRI)_BALANÇO 3 2" xfId="12838" xr:uid="{FDF4B3AA-7A5D-4EA1-BCD2-0541126CE541}"/>
    <cellStyle name="t_marlswat_GOL Financial Model_2007.04.13 (RSRI)_BALANÇO 3 2 2" xfId="24079" xr:uid="{C97A1123-122E-4B81-ABE0-9A6CD83685DF}"/>
    <cellStyle name="t_marlswat_GOL Financial Model_2007.04.13 (RSRI)_BALANÇO 3 2 3" xfId="27782" xr:uid="{8A9FA88F-FBE3-4D8D-AD18-5664F418CAA3}"/>
    <cellStyle name="t_marlswat_GOL Financial Model_2007.04.13 (RSRI)_BALANÇO 3 2 4" xfId="26638" xr:uid="{853633E8-86E4-4269-BC45-C047464B842E}"/>
    <cellStyle name="t_marlswat_GOL Financial Model_2007.04.13 (RSRI)_BALANÇO 3 2 5" xfId="19948" xr:uid="{89CB98C6-D0A3-40D3-8068-13751D6BE0B9}"/>
    <cellStyle name="t_marlswat_GOL Financial Model_2007.04.13 (RSRI)_BALANÇO 3 2 6" xfId="14353" xr:uid="{74221C0C-25E7-457B-8D9B-CEEE58D541D4}"/>
    <cellStyle name="t_marlswat_GOL Financial Model_2007.04.13 (RSRI)_DF's" xfId="2972" xr:uid="{DE12B6D8-BBB5-4524-B8E2-3D6254B5D570}"/>
    <cellStyle name="t_marlswat_GOL Financial Model_2007.04.13 (RSRI)_DF's 2" xfId="7755" xr:uid="{05D9C7DE-4DA7-4DFD-B7E1-CC170B78AC9E}"/>
    <cellStyle name="t_marlswat_GOL Financial Model_2007.04.13 (RSRI)_DF's 2 2" xfId="19616" xr:uid="{606DE860-B47A-4C19-A539-BB00338421E7}"/>
    <cellStyle name="t_marlswat_GOL Financial Model_2007.04.13 (RSRI)_DF's 2 3" xfId="15761" xr:uid="{F12DF2CE-AB51-4133-AB10-934C88FF0224}"/>
    <cellStyle name="t_marlswat_GOL Financial Model_2007.04.13 (RSRI)_DF's 2 4" xfId="16772" xr:uid="{C7835E3F-74D4-42F2-8280-29C40A3BEFDD}"/>
    <cellStyle name="t_marlswat_GOL Financial Model_2007.04.13 (RSRI)_DF's 2 5" xfId="28740" xr:uid="{213FFF8C-41E4-458C-AF68-34D2880F918C}"/>
    <cellStyle name="t_marlswat_GOL Financial Model_2007.04.13 (RSRI)_DF's 2 6" xfId="34669" xr:uid="{E976D5DB-9E90-4803-8DD2-DFFA49241E91}"/>
    <cellStyle name="t_marlswat_GOL Financial Model_2007.04.13 (RSRI)_DF's 3" xfId="10769" xr:uid="{5D7C0AD3-6875-4FDE-BE85-DADAA8CE07B4}"/>
    <cellStyle name="t_marlswat_GOL Financial Model_2007.04.13 (RSRI)_DF's 3 2" xfId="12344" xr:uid="{9311F701-5E37-43E1-B51E-0B375F119CE9}"/>
    <cellStyle name="t_marlswat_GOL Financial Model_2007.04.13 (RSRI)_DF's 3 2 2" xfId="23585" xr:uid="{C0767A9C-B816-48BC-B657-1D5FE084F426}"/>
    <cellStyle name="t_marlswat_GOL Financial Model_2007.04.13 (RSRI)_DF's 3 2 3" xfId="27288" xr:uid="{57B4BF3B-B4A8-4C66-B641-4AFADB60E351}"/>
    <cellStyle name="t_marlswat_GOL Financial Model_2007.04.13 (RSRI)_DF's 3 2 4" xfId="15400" xr:uid="{2734D534-54E8-4EC7-AEC0-10950755EB56}"/>
    <cellStyle name="t_marlswat_GOL Financial Model_2007.04.13 (RSRI)_DF's 3 2 5" xfId="16230" xr:uid="{D44218B3-98DB-4F6B-824D-7B65809BF5E1}"/>
    <cellStyle name="t_marlswat_GOL Financial Model_2007.04.13 (RSRI)_DF's 3 2 6" xfId="34683" xr:uid="{1A409699-C6FA-4118-9284-4F9D8589642D}"/>
    <cellStyle name="t_marlswat_GOL Financial Model_2007.04.13 (RSRI)_EVOLUÇÃO OBRA" xfId="5978" xr:uid="{62569816-4942-4854-A529-964961196A6A}"/>
    <cellStyle name="t_marlswat_GOL Financial Model_2007.04.13 (RSRI)_EVOLUÇÃO OBRA 2" xfId="10263" xr:uid="{0CCF462D-C86B-40B2-A47C-391FC4AC8254}"/>
    <cellStyle name="t_marlswat_GOL Financial Model_2007.04.13 (RSRI)_EVOLUÇÃO OBRA 2 2" xfId="21905" xr:uid="{40F3F72D-40D4-4C99-9A19-39D439084D26}"/>
    <cellStyle name="t_marlswat_GOL Financial Model_2007.04.13 (RSRI)_EVOLUÇÃO OBRA 2 3" xfId="25657" xr:uid="{1D5E410A-763F-4427-807B-EEE00147CC52}"/>
    <cellStyle name="t_marlswat_GOL Financial Model_2007.04.13 (RSRI)_EVOLUÇÃO OBRA 2 4" xfId="15411" xr:uid="{D27B100A-1D65-4C53-A888-EB7EFAB01F4B}"/>
    <cellStyle name="t_marlswat_GOL Financial Model_2007.04.13 (RSRI)_EVOLUÇÃO OBRA 2 5" xfId="14250" xr:uid="{5C613FFE-C714-4CC1-94FA-7631FCDE5EEC}"/>
    <cellStyle name="t_marlswat_GOL Financial Model_2007.04.13 (RSRI)_EVOLUÇÃO OBRA 2 6" xfId="33121" xr:uid="{6967DF99-B833-4CCE-A732-D6B8DD7DE8F1}"/>
    <cellStyle name="t_marlswat_GOL Financial Model_2007.04.13 (RSRI)_EVOLUÇÃO OBRA 3" xfId="11780" xr:uid="{99718C5D-5046-40C8-B27E-BB6A433C0F64}"/>
    <cellStyle name="t_marlswat_GOL Financial Model_2007.04.13 (RSRI)_EVOLUÇÃO OBRA 3 2" xfId="13336" xr:uid="{772F1C3F-B607-4F3E-AEE8-0A72ADDCA868}"/>
    <cellStyle name="t_marlswat_GOL Financial Model_2007.04.13 (RSRI)_EVOLUÇÃO OBRA 3 2 2" xfId="24577" xr:uid="{6F91D5AC-19DE-4D56-A1EC-9BDACF975A00}"/>
    <cellStyle name="t_marlswat_GOL Financial Model_2007.04.13 (RSRI)_EVOLUÇÃO OBRA 3 2 3" xfId="28278" xr:uid="{2179A7D5-F8D6-4CE1-B521-C81B5A3664F9}"/>
    <cellStyle name="t_marlswat_GOL Financial Model_2007.04.13 (RSRI)_EVOLUÇÃO OBRA 3 2 4" xfId="22927" xr:uid="{F69F29D1-56AC-4277-9612-4DD18E21ED5F}"/>
    <cellStyle name="t_marlswat_GOL Financial Model_2007.04.13 (RSRI)_EVOLUÇÃO OBRA 3 2 5" xfId="33684" xr:uid="{98162C10-6C5C-4196-ABCE-00B723BB1FB9}"/>
    <cellStyle name="t_marlswat_GOL Financial Model_2007.04.13 (RSRI)_EVOLUÇÃO OBRA 3 2 6" xfId="35228" xr:uid="{297B9EEE-3FD8-45B4-A651-AA8BDF3DC2EF}"/>
    <cellStyle name="t_marlswat_GOL Financial Model_2007.04.13 (RSRI)_VSO-4T08-2008.12.02" xfId="4967" xr:uid="{BB0FA58C-EEBF-4F0B-8B09-318AE79E3107}"/>
    <cellStyle name="t_marlswat_GOL Financial Model_2007.04.13 (RSRI)_VSO-4T08-2008.12.02 2" xfId="9254" xr:uid="{B2D52753-6169-4B53-BA1F-C0822B6E1453}"/>
    <cellStyle name="t_marlswat_GOL Financial Model_2007.04.13 (RSRI)_VSO-4T08-2008.12.02 2 2" xfId="20992" xr:uid="{35C5E3A4-0DFA-40F4-B60E-E298AC237E0F}"/>
    <cellStyle name="t_marlswat_GOL Financial Model_2007.04.13 (RSRI)_VSO-4T08-2008.12.02 2 3" xfId="24804" xr:uid="{90D4B952-2A12-4C6F-9205-73B6E07E8256}"/>
    <cellStyle name="t_marlswat_GOL Financial Model_2007.04.13 (RSRI)_VSO-4T08-2008.12.02 2 4" xfId="30500" xr:uid="{6CA5149C-2F32-468A-853B-39D885BE723A}"/>
    <cellStyle name="t_marlswat_GOL Financial Model_2007.04.13 (RSRI)_VSO-4T08-2008.12.02 2 5" xfId="32764" xr:uid="{BE96B14F-C883-4F13-B4A8-824EB399FF07}"/>
    <cellStyle name="t_marlswat_GOL Financial Model_2007.04.13 (RSRI)_VSO-4T08-2008.12.02 2 6" xfId="34133" xr:uid="{8872618D-936D-4A8A-8B14-1A7EB1CD9E1F}"/>
    <cellStyle name="t_marlswat_GOL Financial Model_2007.04.13 (RSRI)_VSO-4T08-2008.12.02 3" xfId="37180" xr:uid="{630B0D2D-20C4-43DF-B37F-C908F28D39A6}"/>
    <cellStyle name="t_marlswat_GOL Financial Model_2007.07.13 (RSRI)" xfId="1868" xr:uid="{AB85F2E7-A008-4442-B77C-0C0D3B5EC1C9}"/>
    <cellStyle name="t_marlswat_GOL Financial Model_2007.07.13 (RSRI) 2" xfId="6735" xr:uid="{D55DD902-B090-459A-9266-668956AF6897}"/>
    <cellStyle name="t_marlswat_GOL Financial Model_2007.07.13 (RSRI) 2 2" xfId="18709" xr:uid="{4E9CD93D-F801-47EC-84B2-7F811D605BF3}"/>
    <cellStyle name="t_marlswat_GOL Financial Model_2007.07.13 (RSRI) 2 3" xfId="13949" xr:uid="{0ADFCEED-5CF4-4CA0-A209-0FC8ECF3D628}"/>
    <cellStyle name="t_marlswat_GOL Financial Model_2007.07.13 (RSRI) 2 4" xfId="16729" xr:uid="{65EE3778-762E-4DAD-814F-95820ADB0F30}"/>
    <cellStyle name="t_marlswat_GOL Financial Model_2007.07.13 (RSRI) 2 5" xfId="19371" xr:uid="{98BF4D3E-5811-47C4-9E5A-3B6F28A13170}"/>
    <cellStyle name="t_marlswat_GOL Financial Model_2007.07.13 (RSRI) 2 6" xfId="32281" xr:uid="{F5B1507A-C5BD-410D-942D-CAF5B1AA9DE4}"/>
    <cellStyle name="t_marlswat_GOL Financial Model_2007.07.13 (RSRI) 3" xfId="37182" xr:uid="{8A8A173A-B3B4-4003-9A1D-8BCECE44CDC9}"/>
    <cellStyle name="t_marlswat_GOL Financial Model_2007.07.13 (RSRI)_BALANÇO" xfId="3989" xr:uid="{601807BC-F2E2-4A99-AF2D-ACE6612446F7}"/>
    <cellStyle name="t_marlswat_GOL Financial Model_2007.07.13 (RSRI)_BALANÇO 2" xfId="8772" xr:uid="{52B31BBD-0CC2-4566-B074-889E3E434BDB}"/>
    <cellStyle name="t_marlswat_GOL Financial Model_2007.07.13 (RSRI)_BALANÇO 2 2" xfId="20511" xr:uid="{45F603C5-1D51-42F3-A5CD-8B2257C15827}"/>
    <cellStyle name="t_marlswat_GOL Financial Model_2007.07.13 (RSRI)_BALANÇO 2 3" xfId="21024" xr:uid="{6BAFF7C5-2CA7-446F-9C82-A0B803796E28}"/>
    <cellStyle name="t_marlswat_GOL Financial Model_2007.07.13 (RSRI)_BALANÇO 2 4" xfId="29837" xr:uid="{7704A2E7-7233-4B45-8FD5-26CECE080C8D}"/>
    <cellStyle name="t_marlswat_GOL Financial Model_2007.07.13 (RSRI)_BALANÇO 2 5" xfId="26664" xr:uid="{DA74ADF8-0BDC-4E88-BD1D-13DFB342470A}"/>
    <cellStyle name="t_marlswat_GOL Financial Model_2007.07.13 (RSRI)_BALANÇO 2 6" xfId="31056" xr:uid="{23E86CDF-0959-4DEB-882A-3601DEA26DD0}"/>
    <cellStyle name="t_marlswat_GOL Financial Model_2007.07.13 (RSRI)_BALANÇO 3" xfId="11268" xr:uid="{E6EA4204-7FA9-4363-82AD-AF1D0079C7C8}"/>
    <cellStyle name="t_marlswat_GOL Financial Model_2007.07.13 (RSRI)_BALANÇO 3 2" xfId="12839" xr:uid="{EEE001BE-E352-4685-8EAC-8F868928DBDA}"/>
    <cellStyle name="t_marlswat_GOL Financial Model_2007.07.13 (RSRI)_BALANÇO 3 2 2" xfId="24080" xr:uid="{65354DF8-42FA-4E5A-97FD-48E313E5AEDD}"/>
    <cellStyle name="t_marlswat_GOL Financial Model_2007.07.13 (RSRI)_BALANÇO 3 2 3" xfId="27783" xr:uid="{12FBF2DC-358A-428A-AD77-CD162ACAEA06}"/>
    <cellStyle name="t_marlswat_GOL Financial Model_2007.07.13 (RSRI)_BALANÇO 3 2 4" xfId="15834" xr:uid="{E634C99E-FE84-4668-ACE6-71A834CC36C7}"/>
    <cellStyle name="t_marlswat_GOL Financial Model_2007.07.13 (RSRI)_BALANÇO 3 2 5" xfId="15611" xr:uid="{DD6182EF-0B50-4CE4-8727-EF6404A60595}"/>
    <cellStyle name="t_marlswat_GOL Financial Model_2007.07.13 (RSRI)_BALANÇO 3 2 6" xfId="34242" xr:uid="{43144AF1-41DA-4A69-9DA8-08B135D813DB}"/>
    <cellStyle name="t_marlswat_GOL Financial Model_2007.07.13 (RSRI)_DF's" xfId="2973" xr:uid="{0BDDF41F-AF34-4AFE-8437-DF450B847FAC}"/>
    <cellStyle name="t_marlswat_GOL Financial Model_2007.07.13 (RSRI)_DF's 2" xfId="7756" xr:uid="{1B017D3B-2FDF-4A13-A3B8-B45851887769}"/>
    <cellStyle name="t_marlswat_GOL Financial Model_2007.07.13 (RSRI)_DF's 2 2" xfId="19617" xr:uid="{636E885A-C244-41CE-AF7B-B5465DBB7960}"/>
    <cellStyle name="t_marlswat_GOL Financial Model_2007.07.13 (RSRI)_DF's 2 3" xfId="13708" xr:uid="{A3AE7314-59FB-4C43-9C38-05AE6E409198}"/>
    <cellStyle name="t_marlswat_GOL Financial Model_2007.07.13 (RSRI)_DF's 2 4" xfId="25851" xr:uid="{E72335CA-FBEC-4D04-A748-B0FA3545DAA0}"/>
    <cellStyle name="t_marlswat_GOL Financial Model_2007.07.13 (RSRI)_DF's 2 5" xfId="29775" xr:uid="{9BD7E1B7-422D-4CBB-A6B3-4D8B485E382B}"/>
    <cellStyle name="t_marlswat_GOL Financial Model_2007.07.13 (RSRI)_DF's 2 6" xfId="16403" xr:uid="{2788D481-D564-49A8-9522-7E8F96B20B0B}"/>
    <cellStyle name="t_marlswat_GOL Financial Model_2007.07.13 (RSRI)_DF's 3" xfId="10770" xr:uid="{02923302-8751-47C8-9747-A976A344EB51}"/>
    <cellStyle name="t_marlswat_GOL Financial Model_2007.07.13 (RSRI)_DF's 3 2" xfId="12345" xr:uid="{31E5C8DE-CBCF-49BB-AB02-A2D0B40A31B2}"/>
    <cellStyle name="t_marlswat_GOL Financial Model_2007.07.13 (RSRI)_DF's 3 2 2" xfId="23586" xr:uid="{7DF5FA22-9B3D-4EDD-A49C-9714454D954B}"/>
    <cellStyle name="t_marlswat_GOL Financial Model_2007.07.13 (RSRI)_DF's 3 2 3" xfId="27289" xr:uid="{5B0FD694-0F81-4EF3-8AC0-2BD9ED3023A9}"/>
    <cellStyle name="t_marlswat_GOL Financial Model_2007.07.13 (RSRI)_DF's 3 2 4" xfId="15543" xr:uid="{861C5C01-2900-49D1-9B31-C39A18715953}"/>
    <cellStyle name="t_marlswat_GOL Financial Model_2007.07.13 (RSRI)_DF's 3 2 5" xfId="32479" xr:uid="{17B33854-6B80-4E64-9A3A-B70100A807F4}"/>
    <cellStyle name="t_marlswat_GOL Financial Model_2007.07.13 (RSRI)_DF's 3 2 6" xfId="29353" xr:uid="{463FEB2D-8925-4DC6-8424-0400AE24C5C3}"/>
    <cellStyle name="t_marlswat_GOL Financial Model_2007.07.13 (RSRI)_EVOLUÇÃO OBRA" xfId="5979" xr:uid="{8E6B4728-E729-48EE-9E8C-487C552B2310}"/>
    <cellStyle name="t_marlswat_GOL Financial Model_2007.07.13 (RSRI)_EVOLUÇÃO OBRA 2" xfId="10264" xr:uid="{63272257-69C2-470E-A35D-64AFB9E44333}"/>
    <cellStyle name="t_marlswat_GOL Financial Model_2007.07.13 (RSRI)_EVOLUÇÃO OBRA 2 2" xfId="21906" xr:uid="{0A1B7608-6A97-46BD-9D55-1F138EA57AD4}"/>
    <cellStyle name="t_marlswat_GOL Financial Model_2007.07.13 (RSRI)_EVOLUÇÃO OBRA 2 3" xfId="25658" xr:uid="{031BB08B-4EB7-4550-A800-551F2D68623B}"/>
    <cellStyle name="t_marlswat_GOL Financial Model_2007.07.13 (RSRI)_EVOLUÇÃO OBRA 2 4" xfId="25867" xr:uid="{B5436EFD-E9E2-44FE-9057-1565ABC628EE}"/>
    <cellStyle name="t_marlswat_GOL Financial Model_2007.07.13 (RSRI)_EVOLUÇÃO OBRA 2 5" xfId="26521" xr:uid="{CFECB483-EE60-4F59-B478-41C48DA834BF}"/>
    <cellStyle name="t_marlswat_GOL Financial Model_2007.07.13 (RSRI)_EVOLUÇÃO OBRA 2 6" xfId="14414" xr:uid="{3D175B7B-E423-4654-9D83-943FB4B2926B}"/>
    <cellStyle name="t_marlswat_GOL Financial Model_2007.07.13 (RSRI)_EVOLUÇÃO OBRA 3" xfId="11781" xr:uid="{1EB19BD6-BAC6-4EE3-A654-EB16B9CC4E47}"/>
    <cellStyle name="t_marlswat_GOL Financial Model_2007.07.13 (RSRI)_EVOLUÇÃO OBRA 3 2" xfId="13337" xr:uid="{6DC11A2A-B86F-4E4D-AF1C-21C377F57614}"/>
    <cellStyle name="t_marlswat_GOL Financial Model_2007.07.13 (RSRI)_EVOLUÇÃO OBRA 3 2 2" xfId="24578" xr:uid="{77541D34-711E-4A30-854A-4304AE7F8996}"/>
    <cellStyle name="t_marlswat_GOL Financial Model_2007.07.13 (RSRI)_EVOLUÇÃO OBRA 3 2 3" xfId="28279" xr:uid="{BA0E9707-0493-4E30-8ECE-ED0A1B9DC854}"/>
    <cellStyle name="t_marlswat_GOL Financial Model_2007.07.13 (RSRI)_EVOLUÇÃO OBRA 3 2 4" xfId="17813" xr:uid="{65076E41-6163-4197-A201-93002290747A}"/>
    <cellStyle name="t_marlswat_GOL Financial Model_2007.07.13 (RSRI)_EVOLUÇÃO OBRA 3 2 5" xfId="33685" xr:uid="{8A99A14A-8A34-4837-B0FB-FD1E2E36225C}"/>
    <cellStyle name="t_marlswat_GOL Financial Model_2007.07.13 (RSRI)_EVOLUÇÃO OBRA 3 2 6" xfId="35229" xr:uid="{E35A0AD4-98E3-4269-A22B-B7A221BD2273}"/>
    <cellStyle name="t_marlswat_GOL Financial Model_2007.07.13 (RSRI)_VSO-4T08-2008.12.02" xfId="4968" xr:uid="{211E0A7D-1092-48A1-9C68-EFD925506E45}"/>
    <cellStyle name="t_marlswat_GOL Financial Model_2007.07.13 (RSRI)_VSO-4T08-2008.12.02 2" xfId="9255" xr:uid="{662059EF-A27B-43EF-B115-99E8128B1D75}"/>
    <cellStyle name="t_marlswat_GOL Financial Model_2007.07.13 (RSRI)_VSO-4T08-2008.12.02 2 2" xfId="20993" xr:uid="{EAEA5E85-BDD7-4F49-B3F3-4C2AFD2CDA51}"/>
    <cellStyle name="t_marlswat_GOL Financial Model_2007.07.13 (RSRI)_VSO-4T08-2008.12.02 2 3" xfId="24805" xr:uid="{2C2911CD-87BD-4CB7-AB65-A914970278CE}"/>
    <cellStyle name="t_marlswat_GOL Financial Model_2007.07.13 (RSRI)_VSO-4T08-2008.12.02 2 4" xfId="29497" xr:uid="{7A75CC85-D25A-4780-8A6E-08136049474D}"/>
    <cellStyle name="t_marlswat_GOL Financial Model_2007.07.13 (RSRI)_VSO-4T08-2008.12.02 2 5" xfId="20428" xr:uid="{8EEA0B49-BDE1-4CF3-9AF2-08E0A8B25E3B}"/>
    <cellStyle name="t_marlswat_GOL Financial Model_2007.07.13 (RSRI)_VSO-4T08-2008.12.02 2 6" xfId="32472" xr:uid="{06D018E4-1A5A-4D9F-9FF6-EF7C846395FE}"/>
    <cellStyle name="t_marlswat_GOL Financial Model_2007.07.13 (RSRI)_VSO-4T08-2008.12.02 3" xfId="37183" xr:uid="{7D3349E0-3E7D-421A-AC61-479BADB56E88}"/>
    <cellStyle name="t_marlswat_GOL Financial Model_update" xfId="1869" xr:uid="{00C04243-2D40-40B0-A5C3-9096A1310241}"/>
    <cellStyle name="t_marlswat_GOL Financial Model_update 2" xfId="6736" xr:uid="{1CCE4F9B-B36D-4405-8E9F-818DBB2D70A2}"/>
    <cellStyle name="t_marlswat_GOL Financial Model_update 2 2" xfId="18710" xr:uid="{19D37485-5B27-44FF-B0E3-0EDFCBE8426F}"/>
    <cellStyle name="t_marlswat_GOL Financial Model_update 2 3" xfId="16606" xr:uid="{0DA5D0E9-D26A-4DFF-868B-9B6835C4AADD}"/>
    <cellStyle name="t_marlswat_GOL Financial Model_update 2 4" xfId="22994" xr:uid="{89A3A1A1-355A-4DA6-8567-BE3FEE406F42}"/>
    <cellStyle name="t_marlswat_GOL Financial Model_update 2 5" xfId="16186" xr:uid="{1644353D-609A-492A-AAB4-BEFB4EF2AFDB}"/>
    <cellStyle name="t_marlswat_GOL Financial Model_update 2 6" xfId="33854" xr:uid="{81F472AF-9ADE-49C8-96C1-9AA74D5C5105}"/>
    <cellStyle name="t_marlswat_GOL Financial Model_update 3" xfId="37184" xr:uid="{E5214995-8310-4D99-8D30-1028BCCD05A0}"/>
    <cellStyle name="t_marlswat_GOL Financial Model_update_2007.04.13 (RSRI)" xfId="1870" xr:uid="{7F7551DA-4683-4E4E-B036-088267C6B780}"/>
    <cellStyle name="t_marlswat_GOL Financial Model_update_2007.04.13 (RSRI) 2" xfId="6737" xr:uid="{C3C395A3-0F1E-43D1-8A0A-B93F6614FEB3}"/>
    <cellStyle name="t_marlswat_GOL Financial Model_update_2007.04.13 (RSRI) 2 2" xfId="18711" xr:uid="{58B12150-638A-4C0F-B599-AA93B70F0E83}"/>
    <cellStyle name="t_marlswat_GOL Financial Model_update_2007.04.13 (RSRI) 2 3" xfId="22700" xr:uid="{CD4E1944-106C-4DD0-9FAF-68571A47CD81}"/>
    <cellStyle name="t_marlswat_GOL Financial Model_update_2007.04.13 (RSRI) 2 4" xfId="26306" xr:uid="{0251AF61-C340-4F61-95C0-5EF3CD895A64}"/>
    <cellStyle name="t_marlswat_GOL Financial Model_update_2007.04.13 (RSRI) 2 5" xfId="29074" xr:uid="{874DAC6B-48CD-44A5-B48E-3520833BE1B8}"/>
    <cellStyle name="t_marlswat_GOL Financial Model_update_2007.04.13 (RSRI) 2 6" xfId="30401" xr:uid="{448D22D9-49A1-4A9F-A751-18429CFF5E4E}"/>
    <cellStyle name="t_marlswat_GOL Financial Model_update_2007.04.13 (RSRI) 3" xfId="37185" xr:uid="{C76F3D41-5B99-4532-A93B-8C1478960F6F}"/>
    <cellStyle name="t_marlswat_GOL Financial Model_update_2007.04.13 (RSRI)_BALANÇO" xfId="3990" xr:uid="{81C7C737-E18D-4E1E-A684-6BE134647F26}"/>
    <cellStyle name="t_marlswat_GOL Financial Model_update_2007.04.13 (RSRI)_BALANÇO 2" xfId="8773" xr:uid="{F30A81EA-1008-4FA4-B4E0-57C97533CD9C}"/>
    <cellStyle name="t_marlswat_GOL Financial Model_update_2007.04.13 (RSRI)_BALANÇO 2 2" xfId="20512" xr:uid="{678C1F13-4279-4D20-ACA7-A9F035716427}"/>
    <cellStyle name="t_marlswat_GOL Financial Model_update_2007.04.13 (RSRI)_BALANÇO 2 3" xfId="17196" xr:uid="{7944FEA1-DDF6-49FE-91D6-FF718190BA57}"/>
    <cellStyle name="t_marlswat_GOL Financial Model_update_2007.04.13 (RSRI)_BALANÇO 2 4" xfId="28711" xr:uid="{F1FFEA09-3AFA-4DCF-AD99-00D7077FF258}"/>
    <cellStyle name="t_marlswat_GOL Financial Model_update_2007.04.13 (RSRI)_BALANÇO 2 5" xfId="26289" xr:uid="{DC1D1F11-AE47-4EC3-93D1-D240BD5D127E}"/>
    <cellStyle name="t_marlswat_GOL Financial Model_update_2007.04.13 (RSRI)_BALANÇO 2 6" xfId="29606" xr:uid="{1B91FEEE-DEDD-4A59-919B-B6E52A06CE02}"/>
    <cellStyle name="t_marlswat_GOL Financial Model_update_2007.04.13 (RSRI)_BALANÇO 3" xfId="11269" xr:uid="{D8BDE6B5-973A-4D12-B16F-25C4EE81A161}"/>
    <cellStyle name="t_marlswat_GOL Financial Model_update_2007.04.13 (RSRI)_BALANÇO 3 2" xfId="12840" xr:uid="{E30EB267-1631-4AE4-BBB8-C25AB9E13588}"/>
    <cellStyle name="t_marlswat_GOL Financial Model_update_2007.04.13 (RSRI)_BALANÇO 3 2 2" xfId="24081" xr:uid="{B02C6362-CF74-4899-9FB8-0FEFB0DD800A}"/>
    <cellStyle name="t_marlswat_GOL Financial Model_update_2007.04.13 (RSRI)_BALANÇO 3 2 3" xfId="27784" xr:uid="{2FBED6F0-D334-4546-A18D-ADC49533EEDB}"/>
    <cellStyle name="t_marlswat_GOL Financial Model_update_2007.04.13 (RSRI)_BALANÇO 3 2 4" xfId="20397" xr:uid="{6F2B81B6-7C4D-436E-8334-0543B434A2A3}"/>
    <cellStyle name="t_marlswat_GOL Financial Model_update_2007.04.13 (RSRI)_BALANÇO 3 2 5" xfId="22212" xr:uid="{8D30A808-4578-4E64-A67D-9D238446F1B0}"/>
    <cellStyle name="t_marlswat_GOL Financial Model_update_2007.04.13 (RSRI)_BALANÇO 3 2 6" xfId="34797" xr:uid="{C86FCDBB-DE5F-425A-B631-1E183AE7D635}"/>
    <cellStyle name="t_marlswat_GOL Financial Model_update_2007.04.13 (RSRI)_DF's" xfId="2974" xr:uid="{44F2AF50-A013-4FB7-AF30-F38B23A7ADE3}"/>
    <cellStyle name="t_marlswat_GOL Financial Model_update_2007.04.13 (RSRI)_DF's 2" xfId="7757" xr:uid="{5673B5F4-7CA6-42A1-B2D3-44A150B93E84}"/>
    <cellStyle name="t_marlswat_GOL Financial Model_update_2007.04.13 (RSRI)_DF's 2 2" xfId="19618" xr:uid="{F7C97166-30C3-45DE-B494-75EF9F2FA272}"/>
    <cellStyle name="t_marlswat_GOL Financial Model_update_2007.04.13 (RSRI)_DF's 2 3" xfId="13707" xr:uid="{24DB533F-75BC-44F2-BB0F-9BBD60B51B16}"/>
    <cellStyle name="t_marlswat_GOL Financial Model_update_2007.04.13 (RSRI)_DF's 2 4" xfId="14961" xr:uid="{DFE90130-CCA6-40A0-9E84-7A1A42DB14A2}"/>
    <cellStyle name="t_marlswat_GOL Financial Model_update_2007.04.13 (RSRI)_DF's 2 5" xfId="14425" xr:uid="{5DD4BC50-2813-4351-B30E-CAF19F963960}"/>
    <cellStyle name="t_marlswat_GOL Financial Model_update_2007.04.13 (RSRI)_DF's 2 6" xfId="29945" xr:uid="{BD4EBABE-AD80-456E-AFF7-4B210EF15C7A}"/>
    <cellStyle name="t_marlswat_GOL Financial Model_update_2007.04.13 (RSRI)_DF's 3" xfId="10771" xr:uid="{6B40A031-46D2-4082-A48B-63229FCC8F47}"/>
    <cellStyle name="t_marlswat_GOL Financial Model_update_2007.04.13 (RSRI)_DF's 3 2" xfId="12346" xr:uid="{F319ADB3-C7C6-4F24-98EB-0AE9844DCACB}"/>
    <cellStyle name="t_marlswat_GOL Financial Model_update_2007.04.13 (RSRI)_DF's 3 2 2" xfId="23587" xr:uid="{14A51A46-8DFD-47C4-891C-6DCA87C12F6E}"/>
    <cellStyle name="t_marlswat_GOL Financial Model_update_2007.04.13 (RSRI)_DF's 3 2 3" xfId="27290" xr:uid="{E3F7E10F-4B18-4868-AD34-FE723050ECC1}"/>
    <cellStyle name="t_marlswat_GOL Financial Model_update_2007.04.13 (RSRI)_DF's 3 2 4" xfId="24899" xr:uid="{6CA3E8EC-1319-46CC-92F3-BD47E294697A}"/>
    <cellStyle name="t_marlswat_GOL Financial Model_update_2007.04.13 (RSRI)_DF's 3 2 5" xfId="32869" xr:uid="{B050E7B2-2C1A-4D0E-B74B-73F189358BFD}"/>
    <cellStyle name="t_marlswat_GOL Financial Model_update_2007.04.13 (RSRI)_DF's 3 2 6" xfId="21432" xr:uid="{4362D220-77BE-443E-80E5-1E69366B9997}"/>
    <cellStyle name="t_marlswat_GOL Financial Model_update_2007.04.13 (RSRI)_EVOLUÇÃO OBRA" xfId="5980" xr:uid="{1332CB3C-B589-493F-8D30-593E8D99D6E0}"/>
    <cellStyle name="t_marlswat_GOL Financial Model_update_2007.04.13 (RSRI)_EVOLUÇÃO OBRA 2" xfId="10265" xr:uid="{1A2A44D2-6428-4183-B3D7-66BB472A8A3C}"/>
    <cellStyle name="t_marlswat_GOL Financial Model_update_2007.04.13 (RSRI)_EVOLUÇÃO OBRA 2 2" xfId="21907" xr:uid="{3D29E8E2-9F85-45DB-B05F-9C0DF0F2D070}"/>
    <cellStyle name="t_marlswat_GOL Financial Model_update_2007.04.13 (RSRI)_EVOLUÇÃO OBRA 2 3" xfId="25659" xr:uid="{A50230B0-5115-4894-A0CD-6840920CF342}"/>
    <cellStyle name="t_marlswat_GOL Financial Model_update_2007.04.13 (RSRI)_EVOLUÇÃO OBRA 2 4" xfId="26086" xr:uid="{14C49A2A-6715-4370-96B6-34A931DC8F6E}"/>
    <cellStyle name="t_marlswat_GOL Financial Model_update_2007.04.13 (RSRI)_EVOLUÇÃO OBRA 2 5" xfId="30321" xr:uid="{075DA344-AD5B-451A-8453-939D3C26219F}"/>
    <cellStyle name="t_marlswat_GOL Financial Model_update_2007.04.13 (RSRI)_EVOLUÇÃO OBRA 2 6" xfId="21629" xr:uid="{B4C7B638-CBD8-49C3-B27F-C50DF2519B73}"/>
    <cellStyle name="t_marlswat_GOL Financial Model_update_2007.04.13 (RSRI)_EVOLUÇÃO OBRA 3" xfId="11782" xr:uid="{43E16169-158B-49AD-A5F3-32DDF94395F9}"/>
    <cellStyle name="t_marlswat_GOL Financial Model_update_2007.04.13 (RSRI)_EVOLUÇÃO OBRA 3 2" xfId="13338" xr:uid="{824B9F85-5CAC-4B1C-AF50-B73D26255AE8}"/>
    <cellStyle name="t_marlswat_GOL Financial Model_update_2007.04.13 (RSRI)_EVOLUÇÃO OBRA 3 2 2" xfId="24579" xr:uid="{6D4137F5-CFA8-4F59-949C-A12FEE6F7966}"/>
    <cellStyle name="t_marlswat_GOL Financial Model_update_2007.04.13 (RSRI)_EVOLUÇÃO OBRA 3 2 3" xfId="28280" xr:uid="{BFA583D8-90E4-4DE0-AEFD-33C4E3EE87B3}"/>
    <cellStyle name="t_marlswat_GOL Financial Model_update_2007.04.13 (RSRI)_EVOLUÇÃO OBRA 3 2 4" xfId="22187" xr:uid="{B6498E41-E447-4507-8452-AFD491591811}"/>
    <cellStyle name="t_marlswat_GOL Financial Model_update_2007.04.13 (RSRI)_EVOLUÇÃO OBRA 3 2 5" xfId="33686" xr:uid="{6918BAF3-2E24-40A6-B5F3-9A48CCF919D8}"/>
    <cellStyle name="t_marlswat_GOL Financial Model_update_2007.04.13 (RSRI)_EVOLUÇÃO OBRA 3 2 6" xfId="35230" xr:uid="{958DE8B9-56C6-49FF-B945-7903022FF344}"/>
    <cellStyle name="t_marlswat_GOL Financial Model_update_2007.04.13 (RSRI)_VSO-4T08-2008.12.02" xfId="4969" xr:uid="{B4D6D1FC-9766-4AB3-A525-7387997092FE}"/>
    <cellStyle name="t_marlswat_GOL Financial Model_update_2007.04.13 (RSRI)_VSO-4T08-2008.12.02 2" xfId="9256" xr:uid="{569A2394-8327-4A4A-B8AC-E6AC2B2155F0}"/>
    <cellStyle name="t_marlswat_GOL Financial Model_update_2007.04.13 (RSRI)_VSO-4T08-2008.12.02 2 2" xfId="20994" xr:uid="{EAB88F78-6519-49E1-A135-DECC23291DB6}"/>
    <cellStyle name="t_marlswat_GOL Financial Model_update_2007.04.13 (RSRI)_VSO-4T08-2008.12.02 2 3" xfId="24806" xr:uid="{7C725D7F-DEB3-4634-81D4-082096463A0B}"/>
    <cellStyle name="t_marlswat_GOL Financial Model_update_2007.04.13 (RSRI)_VSO-4T08-2008.12.02 2 4" xfId="15063" xr:uid="{0F4A20A4-5AB3-40BC-A804-466762D73099}"/>
    <cellStyle name="t_marlswat_GOL Financial Model_update_2007.04.13 (RSRI)_VSO-4T08-2008.12.02 2 5" xfId="30024" xr:uid="{9A943B07-5C0A-4A4D-B550-29A3F39C5776}"/>
    <cellStyle name="t_marlswat_GOL Financial Model_update_2007.04.13 (RSRI)_VSO-4T08-2008.12.02 2 6" xfId="33346" xr:uid="{F192FCAF-7C15-416B-AB99-CFE15F69C59B}"/>
    <cellStyle name="t_marlswat_GOL Financial Model_update_2007.04.13 (RSRI)_VSO-4T08-2008.12.02 3" xfId="37186" xr:uid="{ED1C9B84-654D-4F48-92B4-EF2F6ADE1A8A}"/>
    <cellStyle name="t_marlswat_GOL Financial Model_update_2007.07.13 (RSRI)" xfId="1871" xr:uid="{0B8363AD-174C-453A-ADE8-58ACEF377FBD}"/>
    <cellStyle name="t_marlswat_GOL Financial Model_update_2007.07.13 (RSRI) 2" xfId="6738" xr:uid="{7A8D79B7-CBA5-43A8-B810-994C51DA3AF2}"/>
    <cellStyle name="t_marlswat_GOL Financial Model_update_2007.07.13 (RSRI) 2 2" xfId="18712" xr:uid="{4CFF6DF8-409F-4B19-82C2-FA5AB6CAD483}"/>
    <cellStyle name="t_marlswat_GOL Financial Model_update_2007.07.13 (RSRI) 2 3" xfId="17383" xr:uid="{F2A77706-9710-46FB-B5C0-D3CC97C9552B}"/>
    <cellStyle name="t_marlswat_GOL Financial Model_update_2007.07.13 (RSRI) 2 4" xfId="16926" xr:uid="{A8DCEC98-5907-4737-9BE4-F1C875F2ABD4}"/>
    <cellStyle name="t_marlswat_GOL Financial Model_update_2007.07.13 (RSRI) 2 5" xfId="14143" xr:uid="{2EFB1316-6463-478C-BBBE-854C36F785A9}"/>
    <cellStyle name="t_marlswat_GOL Financial Model_update_2007.07.13 (RSRI) 2 6" xfId="28633" xr:uid="{2F9021BC-37D9-4DB6-BE3D-7AF4755FE90E}"/>
    <cellStyle name="t_marlswat_GOL Financial Model_update_2007.07.13 (RSRI) 3" xfId="37187" xr:uid="{4D7FDE97-E720-40C5-BFD4-AAFD190D5383}"/>
    <cellStyle name="t_marlswat_GOL Financial Model_update_2007.07.13 (RSRI)_BALANÇO" xfId="3991" xr:uid="{1CBA3F76-6B2B-48E2-8EBB-D93C34530051}"/>
    <cellStyle name="t_marlswat_GOL Financial Model_update_2007.07.13 (RSRI)_BALANÇO 2" xfId="8774" xr:uid="{E6130831-E6A2-4F0B-A1A0-8D07FA8BC51C}"/>
    <cellStyle name="t_marlswat_GOL Financial Model_update_2007.07.13 (RSRI)_BALANÇO 2 2" xfId="20513" xr:uid="{7A247469-EE97-42A3-A8D5-3A1C059EED7A}"/>
    <cellStyle name="t_marlswat_GOL Financial Model_update_2007.07.13 (RSRI)_BALANÇO 2 3" xfId="18752" xr:uid="{338211AB-CB06-43E8-B54A-F4535937649F}"/>
    <cellStyle name="t_marlswat_GOL Financial Model_update_2007.07.13 (RSRI)_BALANÇO 2 4" xfId="17345" xr:uid="{29AB7A9D-383C-42ED-992D-FDA402AE0050}"/>
    <cellStyle name="t_marlswat_GOL Financial Model_update_2007.07.13 (RSRI)_BALANÇO 2 5" xfId="31220" xr:uid="{1F4EC3D4-0003-429A-93C3-C52383F86BA0}"/>
    <cellStyle name="t_marlswat_GOL Financial Model_update_2007.07.13 (RSRI)_BALANÇO 2 6" xfId="32519" xr:uid="{983D0A6E-E0C1-4751-A0F9-E9F121143F04}"/>
    <cellStyle name="t_marlswat_GOL Financial Model_update_2007.07.13 (RSRI)_BALANÇO 3" xfId="11270" xr:uid="{98E0D679-011E-4350-BC3A-69C7CD616C0A}"/>
    <cellStyle name="t_marlswat_GOL Financial Model_update_2007.07.13 (RSRI)_BALANÇO 3 2" xfId="12841" xr:uid="{D6C0BF8A-8707-4814-AF16-FBD965A70F0B}"/>
    <cellStyle name="t_marlswat_GOL Financial Model_update_2007.07.13 (RSRI)_BALANÇO 3 2 2" xfId="24082" xr:uid="{BC857ECE-9A1B-485A-978B-63D2A08D0D1F}"/>
    <cellStyle name="t_marlswat_GOL Financial Model_update_2007.07.13 (RSRI)_BALANÇO 3 2 3" xfId="27785" xr:uid="{9E6B71D0-4110-4AB9-AF9F-B40C7B2ED757}"/>
    <cellStyle name="t_marlswat_GOL Financial Model_update_2007.07.13 (RSRI)_BALANÇO 3 2 4" xfId="17823" xr:uid="{9E1DCC08-8A92-4974-9FAA-5D7FD97708D3}"/>
    <cellStyle name="t_marlswat_GOL Financial Model_update_2007.07.13 (RSRI)_BALANÇO 3 2 5" xfId="31438" xr:uid="{9930D29D-AD5A-411A-936A-43668BAF3631}"/>
    <cellStyle name="t_marlswat_GOL Financial Model_update_2007.07.13 (RSRI)_BALANÇO 3 2 6" xfId="17765" xr:uid="{6BF7E4F4-E808-449C-AF4B-7C854509CC3F}"/>
    <cellStyle name="t_marlswat_GOL Financial Model_update_2007.07.13 (RSRI)_DF's" xfId="2975" xr:uid="{C9529F4F-F260-4F76-83C8-C54FADA0C3B7}"/>
    <cellStyle name="t_marlswat_GOL Financial Model_update_2007.07.13 (RSRI)_DF's 2" xfId="7758" xr:uid="{C80CE81A-BCC8-46F0-BA1A-28FEE13D9CFB}"/>
    <cellStyle name="t_marlswat_GOL Financial Model_update_2007.07.13 (RSRI)_DF's 2 2" xfId="19619" xr:uid="{5CFB25B6-FC76-40E4-A736-F69C391CAC75}"/>
    <cellStyle name="t_marlswat_GOL Financial Model_update_2007.07.13 (RSRI)_DF's 2 3" xfId="16525" xr:uid="{1AA986FC-1D24-4C5E-8461-15FA64F664BB}"/>
    <cellStyle name="t_marlswat_GOL Financial Model_update_2007.07.13 (RSRI)_DF's 2 4" xfId="26679" xr:uid="{64E8D682-E74B-43D8-8150-46CB97938C6A}"/>
    <cellStyle name="t_marlswat_GOL Financial Model_update_2007.07.13 (RSRI)_DF's 2 5" xfId="15418" xr:uid="{BB323ACD-E446-4626-ACB6-E75BDBB216E5}"/>
    <cellStyle name="t_marlswat_GOL Financial Model_update_2007.07.13 (RSRI)_DF's 2 6" xfId="34036" xr:uid="{8ED2B399-4520-4884-ABDC-FAE7E4FED191}"/>
    <cellStyle name="t_marlswat_GOL Financial Model_update_2007.07.13 (RSRI)_DF's 3" xfId="10772" xr:uid="{E801AB61-A2D6-4ECC-A33C-90ADFCCD9533}"/>
    <cellStyle name="t_marlswat_GOL Financial Model_update_2007.07.13 (RSRI)_DF's 3 2" xfId="12347" xr:uid="{BF643DE6-B780-41AB-88EF-E3908B5D4551}"/>
    <cellStyle name="t_marlswat_GOL Financial Model_update_2007.07.13 (RSRI)_DF's 3 2 2" xfId="23588" xr:uid="{60DF85D2-3939-436B-8461-9A480DA83260}"/>
    <cellStyle name="t_marlswat_GOL Financial Model_update_2007.07.13 (RSRI)_DF's 3 2 3" xfId="27291" xr:uid="{113E264A-230A-4796-B6D5-9E2F0A3D7DCE}"/>
    <cellStyle name="t_marlswat_GOL Financial Model_update_2007.07.13 (RSRI)_DF's 3 2 4" xfId="26228" xr:uid="{8BD139D5-498C-4C46-BF4E-CA8E95ED3EAE}"/>
    <cellStyle name="t_marlswat_GOL Financial Model_update_2007.07.13 (RSRI)_DF's 3 2 5" xfId="25977" xr:uid="{0B4828D3-2C9A-45B6-95AD-8982A7F5FCC5}"/>
    <cellStyle name="t_marlswat_GOL Financial Model_update_2007.07.13 (RSRI)_DF's 3 2 6" xfId="30049" xr:uid="{60BC81D5-340F-43CE-BF1D-497AE7261800}"/>
    <cellStyle name="t_marlswat_GOL Financial Model_update_2007.07.13 (RSRI)_EVOLUÇÃO OBRA" xfId="5981" xr:uid="{C0598CFF-1A9E-4E50-91AD-510071BC51C9}"/>
    <cellStyle name="t_marlswat_GOL Financial Model_update_2007.07.13 (RSRI)_EVOLUÇÃO OBRA 2" xfId="10266" xr:uid="{A6643CDC-8A8B-45C0-96D5-BC0E5134BA71}"/>
    <cellStyle name="t_marlswat_GOL Financial Model_update_2007.07.13 (RSRI)_EVOLUÇÃO OBRA 2 2" xfId="21908" xr:uid="{CA171A3D-4306-4B78-879A-2ACDF8560415}"/>
    <cellStyle name="t_marlswat_GOL Financial Model_update_2007.07.13 (RSRI)_EVOLUÇÃO OBRA 2 3" xfId="25660" xr:uid="{BEEC6486-89B4-4BDF-8682-5E9E53586D92}"/>
    <cellStyle name="t_marlswat_GOL Financial Model_update_2007.07.13 (RSRI)_EVOLUÇÃO OBRA 2 4" xfId="15943" xr:uid="{5304B91A-6CDC-4B0B-B94D-6848A8DCF497}"/>
    <cellStyle name="t_marlswat_GOL Financial Model_update_2007.07.13 (RSRI)_EVOLUÇÃO OBRA 2 5" xfId="33275" xr:uid="{F9AA3DD9-740B-4D14-8683-9431E183565A}"/>
    <cellStyle name="t_marlswat_GOL Financial Model_update_2007.07.13 (RSRI)_EVOLUÇÃO OBRA 2 6" xfId="31046" xr:uid="{9C302778-F253-42DE-868D-43DEA8DB4C98}"/>
    <cellStyle name="t_marlswat_GOL Financial Model_update_2007.07.13 (RSRI)_EVOLUÇÃO OBRA 3" xfId="11783" xr:uid="{4B52906F-06BF-4CF3-BFAB-5B4CD23D7203}"/>
    <cellStyle name="t_marlswat_GOL Financial Model_update_2007.07.13 (RSRI)_EVOLUÇÃO OBRA 3 2" xfId="13339" xr:uid="{82516D11-2C2E-48A6-9548-E1D236614A54}"/>
    <cellStyle name="t_marlswat_GOL Financial Model_update_2007.07.13 (RSRI)_EVOLUÇÃO OBRA 3 2 2" xfId="24580" xr:uid="{2E145E88-21FC-46C0-9986-AE466487797E}"/>
    <cellStyle name="t_marlswat_GOL Financial Model_update_2007.07.13 (RSRI)_EVOLUÇÃO OBRA 3 2 3" xfId="28281" xr:uid="{59431FC2-949F-4690-BD95-97CB30026A04}"/>
    <cellStyle name="t_marlswat_GOL Financial Model_update_2007.07.13 (RSRI)_EVOLUÇÃO OBRA 3 2 4" xfId="15505" xr:uid="{377BC79B-39CB-4E48-8910-9E90F8BA71CF}"/>
    <cellStyle name="t_marlswat_GOL Financial Model_update_2007.07.13 (RSRI)_EVOLUÇÃO OBRA 3 2 5" xfId="33687" xr:uid="{77CE4548-CD20-44EF-BB1C-4235698C90EB}"/>
    <cellStyle name="t_marlswat_GOL Financial Model_update_2007.07.13 (RSRI)_EVOLUÇÃO OBRA 3 2 6" xfId="35231" xr:uid="{A6852B28-45A1-4378-A4C8-918FF8089B30}"/>
    <cellStyle name="t_marlswat_GOL Financial Model_update_2007.07.13 (RSRI)_VSO-4T08-2008.12.02" xfId="4970" xr:uid="{C35B0481-F3A6-43F9-80FE-F4F356978F9A}"/>
    <cellStyle name="t_marlswat_GOL Financial Model_update_2007.07.13 (RSRI)_VSO-4T08-2008.12.02 2" xfId="9257" xr:uid="{624B0B4E-AE20-4234-8120-1775B0FA6FE0}"/>
    <cellStyle name="t_marlswat_GOL Financial Model_update_2007.07.13 (RSRI)_VSO-4T08-2008.12.02 2 2" xfId="20995" xr:uid="{D244A6B1-7D73-4886-99D4-E62B88AEF798}"/>
    <cellStyle name="t_marlswat_GOL Financial Model_update_2007.07.13 (RSRI)_VSO-4T08-2008.12.02 2 3" xfId="24807" xr:uid="{85878690-F135-46FB-811F-7CA32C1878A3}"/>
    <cellStyle name="t_marlswat_GOL Financial Model_update_2007.07.13 (RSRI)_VSO-4T08-2008.12.02 2 4" xfId="22957" xr:uid="{4C0310EA-D6F2-4E05-B3B8-F596C639D014}"/>
    <cellStyle name="t_marlswat_GOL Financial Model_update_2007.07.13 (RSRI)_VSO-4T08-2008.12.02 2 5" xfId="16076" xr:uid="{3B53BB1E-03C3-41ED-9C81-1BBADED5FA77}"/>
    <cellStyle name="t_marlswat_GOL Financial Model_update_2007.07.13 (RSRI)_VSO-4T08-2008.12.02 2 6" xfId="33807" xr:uid="{89549E78-6040-41E3-A807-9AD3DEA88CE7}"/>
    <cellStyle name="t_marlswat_GOL Financial Model_update_2007.07.13 (RSRI)_VSO-4T08-2008.12.02 3" xfId="37188" xr:uid="{ACA3C46E-DCA7-4433-9232-FE502FFAAB32}"/>
    <cellStyle name="t_marlswat_Operating Statistics 2001_02_03_04 - ok IPO" xfId="1872" xr:uid="{E83D9DA7-FAC1-4F02-BE94-5F141479F64C}"/>
    <cellStyle name="t_marlswat_Operating Statistics 2001_02_03_04 - ok IPO 2" xfId="6739" xr:uid="{DBFA54F5-287A-42AB-8846-9131F7EA2238}"/>
    <cellStyle name="t_marlswat_Operating Statistics 2001_02_03_04 - ok IPO 2 2" xfId="18713" xr:uid="{353E4EB6-FEBB-4388-887C-CB0A96AB9062}"/>
    <cellStyle name="t_marlswat_Operating Statistics 2001_02_03_04 - ok IPO 2 3" xfId="21960" xr:uid="{EBE4EEF1-AE2E-47A6-8987-CC37D65F9215}"/>
    <cellStyle name="t_marlswat_Operating Statistics 2001_02_03_04 - ok IPO 2 4" xfId="22897" xr:uid="{6CD0C31C-4E53-45A8-9BF4-B63DBDE16742}"/>
    <cellStyle name="t_marlswat_Operating Statistics 2001_02_03_04 - ok IPO 2 5" xfId="29611" xr:uid="{DDACB0DF-AB95-44A2-9BDE-54F21382B35B}"/>
    <cellStyle name="t_marlswat_Operating Statistics 2001_02_03_04 - ok IPO 2 6" xfId="34031" xr:uid="{4531612B-8F91-453B-A9D4-216894BE4A10}"/>
    <cellStyle name="t_marlswat_Operating Statistics 2001_02_03_04 - ok IPO 3" xfId="37189" xr:uid="{A6592601-4EB7-4981-84BD-57B0A5A7EDD7}"/>
    <cellStyle name="t_marlswat_Operating Statistics 2001_02_03_04 - ok IPO_2007.04.13 (RSRI)" xfId="1873" xr:uid="{521D4F25-9F94-4C8F-BC3E-D3C3265C7A27}"/>
    <cellStyle name="t_marlswat_Operating Statistics 2001_02_03_04 - ok IPO_2007.04.13 (RSRI) 2" xfId="6740" xr:uid="{FDCAFBDC-CCFA-47C5-8B19-B8CAEE7FB383}"/>
    <cellStyle name="t_marlswat_Operating Statistics 2001_02_03_04 - ok IPO_2007.04.13 (RSRI) 2 2" xfId="18714" xr:uid="{51FC9933-EDCF-4AB4-9DD9-F1BA82913369}"/>
    <cellStyle name="t_marlswat_Operating Statistics 2001_02_03_04 - ok IPO_2007.04.13 (RSRI) 2 3" xfId="15072" xr:uid="{8B571599-AB13-4026-A61E-9CF6491B7A10}"/>
    <cellStyle name="t_marlswat_Operating Statistics 2001_02_03_04 - ok IPO_2007.04.13 (RSRI) 2 4" xfId="15647" xr:uid="{CD82B485-D746-4809-9692-2C13AF5F860F}"/>
    <cellStyle name="t_marlswat_Operating Statistics 2001_02_03_04 - ok IPO_2007.04.13 (RSRI) 2 5" xfId="19084" xr:uid="{66372937-7190-455B-80F3-7EEE3A71C2B1}"/>
    <cellStyle name="t_marlswat_Operating Statistics 2001_02_03_04 - ok IPO_2007.04.13 (RSRI) 2 6" xfId="34102" xr:uid="{00375C89-B2FB-4C3D-B35D-229583F4E681}"/>
    <cellStyle name="t_marlswat_Operating Statistics 2001_02_03_04 - ok IPO_2007.04.13 (RSRI) 3" xfId="37190" xr:uid="{828918C3-1A17-4FE9-AC90-07ACC63993E0}"/>
    <cellStyle name="t_marlswat_Operating Statistics 2001_02_03_04 - ok IPO_2007.04.13 (RSRI)_BALANÇO" xfId="3992" xr:uid="{1593DCFB-F4B6-4EFE-85B5-DF74A55BD8E0}"/>
    <cellStyle name="t_marlswat_Operating Statistics 2001_02_03_04 - ok IPO_2007.04.13 (RSRI)_BALANÇO 2" xfId="8775" xr:uid="{90942454-6BC5-46DA-A2C0-07023FB36100}"/>
    <cellStyle name="t_marlswat_Operating Statistics 2001_02_03_04 - ok IPO_2007.04.13 (RSRI)_BALANÇO 2 2" xfId="20514" xr:uid="{E3748894-A5E6-41DD-AF56-B12898C4F444}"/>
    <cellStyle name="t_marlswat_Operating Statistics 2001_02_03_04 - ok IPO_2007.04.13 (RSRI)_BALANÇO 2 3" xfId="14895" xr:uid="{CEF275E8-9E24-4625-AC45-7EFC01236EAF}"/>
    <cellStyle name="t_marlswat_Operating Statistics 2001_02_03_04 - ok IPO_2007.04.13 (RSRI)_BALANÇO 2 4" xfId="30213" xr:uid="{E28B31FF-3D9C-416F-9778-9435E1A45D8C}"/>
    <cellStyle name="t_marlswat_Operating Statistics 2001_02_03_04 - ok IPO_2007.04.13 (RSRI)_BALANÇO 2 5" xfId="31244" xr:uid="{B9D95043-FA34-4DD7-BABE-9BC38C4E42FC}"/>
    <cellStyle name="t_marlswat_Operating Statistics 2001_02_03_04 - ok IPO_2007.04.13 (RSRI)_BALANÇO 2 6" xfId="17157" xr:uid="{CBA899E2-F99B-42BC-B9ED-2732A68755C8}"/>
    <cellStyle name="t_marlswat_Operating Statistics 2001_02_03_04 - ok IPO_2007.04.13 (RSRI)_BALANÇO 3" xfId="11271" xr:uid="{B93B58E7-EC23-414A-A116-30D2D6E5D9A5}"/>
    <cellStyle name="t_marlswat_Operating Statistics 2001_02_03_04 - ok IPO_2007.04.13 (RSRI)_BALANÇO 3 2" xfId="12842" xr:uid="{372132C3-7AB3-498B-940F-120D229E32FF}"/>
    <cellStyle name="t_marlswat_Operating Statistics 2001_02_03_04 - ok IPO_2007.04.13 (RSRI)_BALANÇO 3 2 2" xfId="24083" xr:uid="{248027F3-97F5-4E3E-A3C4-1432A803435B}"/>
    <cellStyle name="t_marlswat_Operating Statistics 2001_02_03_04 - ok IPO_2007.04.13 (RSRI)_BALANÇO 3 2 3" xfId="27786" xr:uid="{0A382DC6-8DCB-4C19-B03A-7AADE548B39B}"/>
    <cellStyle name="t_marlswat_Operating Statistics 2001_02_03_04 - ok IPO_2007.04.13 (RSRI)_BALANÇO 3 2 4" xfId="18794" xr:uid="{F56AFCB6-1BD2-4242-A817-219D24215037}"/>
    <cellStyle name="t_marlswat_Operating Statistics 2001_02_03_04 - ok IPO_2007.04.13 (RSRI)_BALANÇO 3 2 5" xfId="31081" xr:uid="{FF8B05A6-E13A-42BC-B71E-2315FF6EFBF9}"/>
    <cellStyle name="t_marlswat_Operating Statistics 2001_02_03_04 - ok IPO_2007.04.13 (RSRI)_BALANÇO 3 2 6" xfId="34453" xr:uid="{3541E605-3C15-4486-9101-63A974EA74B3}"/>
    <cellStyle name="t_marlswat_Operating Statistics 2001_02_03_04 - ok IPO_2007.04.13 (RSRI)_DF's" xfId="2976" xr:uid="{AD631243-4A7D-4B0D-8889-A4F275EA842B}"/>
    <cellStyle name="t_marlswat_Operating Statistics 2001_02_03_04 - ok IPO_2007.04.13 (RSRI)_DF's 2" xfId="7759" xr:uid="{7D7F2444-A663-4E38-AFF9-022117258764}"/>
    <cellStyle name="t_marlswat_Operating Statistics 2001_02_03_04 - ok IPO_2007.04.13 (RSRI)_DF's 2 2" xfId="19620" xr:uid="{5B00ECD1-7521-4FF6-93EB-E51A85C0A358}"/>
    <cellStyle name="t_marlswat_Operating Statistics 2001_02_03_04 - ok IPO_2007.04.13 (RSRI)_DF's 2 3" xfId="21128" xr:uid="{9794394B-9478-4B09-838C-8238B1D592B5}"/>
    <cellStyle name="t_marlswat_Operating Statistics 2001_02_03_04 - ok IPO_2007.04.13 (RSRI)_DF's 2 4" xfId="14833" xr:uid="{096D55D1-6705-4631-935F-11C99F79B9B4}"/>
    <cellStyle name="t_marlswat_Operating Statistics 2001_02_03_04 - ok IPO_2007.04.13 (RSRI)_DF's 2 5" xfId="29330" xr:uid="{5637AC9B-66C8-47BA-85FD-6136E1D87655}"/>
    <cellStyle name="t_marlswat_Operating Statistics 2001_02_03_04 - ok IPO_2007.04.13 (RSRI)_DF's 2 6" xfId="14313" xr:uid="{7C4507CD-957D-42BC-8451-D777A6DF8FE5}"/>
    <cellStyle name="t_marlswat_Operating Statistics 2001_02_03_04 - ok IPO_2007.04.13 (RSRI)_DF's 3" xfId="10773" xr:uid="{F3235A36-38FD-42B8-BAB2-97732234CFD1}"/>
    <cellStyle name="t_marlswat_Operating Statistics 2001_02_03_04 - ok IPO_2007.04.13 (RSRI)_DF's 3 2" xfId="12348" xr:uid="{580AC032-0359-4E71-BCA2-D700A89DFFD0}"/>
    <cellStyle name="t_marlswat_Operating Statistics 2001_02_03_04 - ok IPO_2007.04.13 (RSRI)_DF's 3 2 2" xfId="23589" xr:uid="{67C86783-E04F-4175-BB48-9ED126D81A24}"/>
    <cellStyle name="t_marlswat_Operating Statistics 2001_02_03_04 - ok IPO_2007.04.13 (RSRI)_DF's 3 2 3" xfId="27292" xr:uid="{065CE6F2-F75D-4E55-BE64-106B6C65FF5C}"/>
    <cellStyle name="t_marlswat_Operating Statistics 2001_02_03_04 - ok IPO_2007.04.13 (RSRI)_DF's 3 2 4" xfId="14458" xr:uid="{1245B0E3-5FEA-4B8A-977E-A767772796C6}"/>
    <cellStyle name="t_marlswat_Operating Statistics 2001_02_03_04 - ok IPO_2007.04.13 (RSRI)_DF's 3 2 5" xfId="22528" xr:uid="{08A850E5-B87C-4A1E-B355-E84884881262}"/>
    <cellStyle name="t_marlswat_Operating Statistics 2001_02_03_04 - ok IPO_2007.04.13 (RSRI)_DF's 3 2 6" xfId="32331" xr:uid="{C3655292-902B-40E8-9956-30D850C7D323}"/>
    <cellStyle name="t_marlswat_Operating Statistics 2001_02_03_04 - ok IPO_2007.04.13 (RSRI)_EVOLUÇÃO OBRA" xfId="5982" xr:uid="{40CC6027-2A8D-41B3-A50F-028619D9F16A}"/>
    <cellStyle name="t_marlswat_Operating Statistics 2001_02_03_04 - ok IPO_2007.04.13 (RSRI)_EVOLUÇÃO OBRA 2" xfId="10267" xr:uid="{AE95E026-2096-4C5B-8601-E49F052F062D}"/>
    <cellStyle name="t_marlswat_Operating Statistics 2001_02_03_04 - ok IPO_2007.04.13 (RSRI)_EVOLUÇÃO OBRA 2 2" xfId="21909" xr:uid="{C72DB8D6-A0B3-4FAE-8E9B-45AB0A9E9D12}"/>
    <cellStyle name="t_marlswat_Operating Statistics 2001_02_03_04 - ok IPO_2007.04.13 (RSRI)_EVOLUÇÃO OBRA 2 3" xfId="25661" xr:uid="{154964FD-4201-4DC6-847D-DF2D9420AE66}"/>
    <cellStyle name="t_marlswat_Operating Statistics 2001_02_03_04 - ok IPO_2007.04.13 (RSRI)_EVOLUÇÃO OBRA 2 4" xfId="14545" xr:uid="{0D100236-BD52-4D61-945D-13C36310CE8D}"/>
    <cellStyle name="t_marlswat_Operating Statistics 2001_02_03_04 - ok IPO_2007.04.13 (RSRI)_EVOLUÇÃO OBRA 2 5" xfId="14874" xr:uid="{EBCD324F-D749-43B1-83A4-DB1529496C4E}"/>
    <cellStyle name="t_marlswat_Operating Statistics 2001_02_03_04 - ok IPO_2007.04.13 (RSRI)_EVOLUÇÃO OBRA 2 6" xfId="33912" xr:uid="{42761F8C-485F-443E-842A-750012774E61}"/>
    <cellStyle name="t_marlswat_Operating Statistics 2001_02_03_04 - ok IPO_2007.04.13 (RSRI)_EVOLUÇÃO OBRA 3" xfId="11784" xr:uid="{F1703123-E6E8-4DA0-8C0E-600DB670B90B}"/>
    <cellStyle name="t_marlswat_Operating Statistics 2001_02_03_04 - ok IPO_2007.04.13 (RSRI)_EVOLUÇÃO OBRA 3 2" xfId="13340" xr:uid="{041F6746-D14D-47ED-B091-A41C9DA39D94}"/>
    <cellStyle name="t_marlswat_Operating Statistics 2001_02_03_04 - ok IPO_2007.04.13 (RSRI)_EVOLUÇÃO OBRA 3 2 2" xfId="24581" xr:uid="{76954006-9F36-477E-ABBD-5A376AB4BE2E}"/>
    <cellStyle name="t_marlswat_Operating Statistics 2001_02_03_04 - ok IPO_2007.04.13 (RSRI)_EVOLUÇÃO OBRA 3 2 3" xfId="28282" xr:uid="{623309D1-CC9B-4788-9AD9-BD0617263B53}"/>
    <cellStyle name="t_marlswat_Operating Statistics 2001_02_03_04 - ok IPO_2007.04.13 (RSRI)_EVOLUÇÃO OBRA 3 2 4" xfId="22542" xr:uid="{F972F581-DC85-4A7B-BF32-2CB493805600}"/>
    <cellStyle name="t_marlswat_Operating Statistics 2001_02_03_04 - ok IPO_2007.04.13 (RSRI)_EVOLUÇÃO OBRA 3 2 5" xfId="33688" xr:uid="{5B08AEF9-A22D-4634-835E-93D9C561B817}"/>
    <cellStyle name="t_marlswat_Operating Statistics 2001_02_03_04 - ok IPO_2007.04.13 (RSRI)_EVOLUÇÃO OBRA 3 2 6" xfId="35232" xr:uid="{D4283BEE-E8D1-4A57-9F70-864DEE9BBF36}"/>
    <cellStyle name="t_marlswat_Operating Statistics 2001_02_03_04 - ok IPO_2007.04.13 (RSRI)_VSO-4T08-2008.12.02" xfId="4971" xr:uid="{1606D2AE-6525-4D92-8E57-E38D757EF9E7}"/>
    <cellStyle name="t_marlswat_Operating Statistics 2001_02_03_04 - ok IPO_2007.04.13 (RSRI)_VSO-4T08-2008.12.02 2" xfId="9258" xr:uid="{FEE168B4-F5A7-4492-9162-89E18DA6FCF1}"/>
    <cellStyle name="t_marlswat_Operating Statistics 2001_02_03_04 - ok IPO_2007.04.13 (RSRI)_VSO-4T08-2008.12.02 2 2" xfId="20996" xr:uid="{2A39B770-58C9-47C9-BC65-6B18444B0D45}"/>
    <cellStyle name="t_marlswat_Operating Statistics 2001_02_03_04 - ok IPO_2007.04.13 (RSRI)_VSO-4T08-2008.12.02 2 3" xfId="24808" xr:uid="{B704CBC6-08EA-4AB8-8BAD-B1B361ADA101}"/>
    <cellStyle name="t_marlswat_Operating Statistics 2001_02_03_04 - ok IPO_2007.04.13 (RSRI)_VSO-4T08-2008.12.02 2 4" xfId="15733" xr:uid="{7CEC493E-6A70-487B-B763-B1EC3CFCBD58}"/>
    <cellStyle name="t_marlswat_Operating Statistics 2001_02_03_04 - ok IPO_2007.04.13 (RSRI)_VSO-4T08-2008.12.02 2 5" xfId="16577" xr:uid="{04A8FF8E-A387-4E2C-8CDE-2A015EC33E16}"/>
    <cellStyle name="t_marlswat_Operating Statistics 2001_02_03_04 - ok IPO_2007.04.13 (RSRI)_VSO-4T08-2008.12.02 2 6" xfId="34675" xr:uid="{232C920F-23C0-4624-84DA-375FA378E36C}"/>
    <cellStyle name="t_marlswat_Operating Statistics 2001_02_03_04 - ok IPO_2007.04.13 (RSRI)_VSO-4T08-2008.12.02 3" xfId="37191" xr:uid="{753F52F2-FF75-4A46-8CA9-A4003EE9FC71}"/>
    <cellStyle name="t_marlswat_Operating Statistics 2001_02_03_04 - ok IPO_2007.07.13 (RSRI)" xfId="1874" xr:uid="{29214BE4-26AE-46A0-BAED-112F3D4A329D}"/>
    <cellStyle name="t_marlswat_Operating Statistics 2001_02_03_04 - ok IPO_2007.07.13 (RSRI) 2" xfId="6741" xr:uid="{F3221B08-4069-47C3-B9A4-B805F1A0EA31}"/>
    <cellStyle name="t_marlswat_Operating Statistics 2001_02_03_04 - ok IPO_2007.07.13 (RSRI) 2 2" xfId="18715" xr:uid="{1A18234B-89AC-4847-9A39-3895377A56DB}"/>
    <cellStyle name="t_marlswat_Operating Statistics 2001_02_03_04 - ok IPO_2007.07.13 (RSRI) 2 3" xfId="22317" xr:uid="{7BEA6D14-14B9-47C6-A7B9-903E7C86AC0E}"/>
    <cellStyle name="t_marlswat_Operating Statistics 2001_02_03_04 - ok IPO_2007.07.13 (RSRI) 2 4" xfId="17593" xr:uid="{00B7B460-C840-4357-9FF6-E78172E2A8F2}"/>
    <cellStyle name="t_marlswat_Operating Statistics 2001_02_03_04 - ok IPO_2007.07.13 (RSRI) 2 5" xfId="31476" xr:uid="{0840E4A5-8252-4C39-B174-E597D8E25957}"/>
    <cellStyle name="t_marlswat_Operating Statistics 2001_02_03_04 - ok IPO_2007.07.13 (RSRI) 2 6" xfId="34729" xr:uid="{68F71511-96C2-4C53-B019-09B2D95B6E80}"/>
    <cellStyle name="t_marlswat_Operating Statistics 2001_02_03_04 - ok IPO_2007.07.13 (RSRI) 3" xfId="37192" xr:uid="{960BE540-E036-4AD7-83F7-8A934F28C0C9}"/>
    <cellStyle name="t_marlswat_Operating Statistics 2001_02_03_04 - ok IPO_2007.07.13 (RSRI)_BALANÇO" xfId="3993" xr:uid="{52044011-7F8D-4643-8F1C-88B0DA53308F}"/>
    <cellStyle name="t_marlswat_Operating Statistics 2001_02_03_04 - ok IPO_2007.07.13 (RSRI)_BALANÇO 2" xfId="8776" xr:uid="{200B32ED-CD8A-41D8-A0B4-6568DF925798}"/>
    <cellStyle name="t_marlswat_Operating Statistics 2001_02_03_04 - ok IPO_2007.07.13 (RSRI)_BALANÇO 2 2" xfId="20515" xr:uid="{A0C5429F-4016-4D43-90D7-12C8A68D5496}"/>
    <cellStyle name="t_marlswat_Operating Statistics 2001_02_03_04 - ok IPO_2007.07.13 (RSRI)_BALANÇO 2 3" xfId="19653" xr:uid="{80180362-AD44-4BB0-B8B2-ED622E30E6B4}"/>
    <cellStyle name="t_marlswat_Operating Statistics 2001_02_03_04 - ok IPO_2007.07.13 (RSRI)_BALANÇO 2 4" xfId="29203" xr:uid="{8F620018-7E36-4A5E-8B87-D33A247F7DF8}"/>
    <cellStyle name="t_marlswat_Operating Statistics 2001_02_03_04 - ok IPO_2007.07.13 (RSRI)_BALANÇO 2 5" xfId="14115" xr:uid="{3BDFDC57-B3EB-4BB4-8143-AAA112F94114}"/>
    <cellStyle name="t_marlswat_Operating Statistics 2001_02_03_04 - ok IPO_2007.07.13 (RSRI)_BALANÇO 2 6" xfId="34331" xr:uid="{FB529709-0E6A-42B0-A5AE-0DBC5CE23EFB}"/>
    <cellStyle name="t_marlswat_Operating Statistics 2001_02_03_04 - ok IPO_2007.07.13 (RSRI)_BALANÇO 3" xfId="11272" xr:uid="{3B2F7D15-12B7-4D59-A673-6D08C372CF33}"/>
    <cellStyle name="t_marlswat_Operating Statistics 2001_02_03_04 - ok IPO_2007.07.13 (RSRI)_BALANÇO 3 2" xfId="12843" xr:uid="{5901B0ED-0D7D-43A5-95D8-756B911D9DC2}"/>
    <cellStyle name="t_marlswat_Operating Statistics 2001_02_03_04 - ok IPO_2007.07.13 (RSRI)_BALANÇO 3 2 2" xfId="24084" xr:uid="{EC911971-2BA9-4B01-9AAB-3DFB8D4576D7}"/>
    <cellStyle name="t_marlswat_Operating Statistics 2001_02_03_04 - ok IPO_2007.07.13 (RSRI)_BALANÇO 3 2 3" xfId="27787" xr:uid="{3D16B881-1C28-4A17-948C-6A74AA497323}"/>
    <cellStyle name="t_marlswat_Operating Statistics 2001_02_03_04 - ok IPO_2007.07.13 (RSRI)_BALANÇO 3 2 4" xfId="28426" xr:uid="{281D62D1-68C0-494A-B91C-F363C40C937E}"/>
    <cellStyle name="t_marlswat_Operating Statistics 2001_02_03_04 - ok IPO_2007.07.13 (RSRI)_BALANÇO 3 2 5" xfId="33503" xr:uid="{56593892-4F7F-4F14-B444-ED6628911822}"/>
    <cellStyle name="t_marlswat_Operating Statistics 2001_02_03_04 - ok IPO_2007.07.13 (RSRI)_BALANÇO 3 2 6" xfId="15503" xr:uid="{A51B6743-4B50-437C-8235-DC15848DD27A}"/>
    <cellStyle name="t_marlswat_Operating Statistics 2001_02_03_04 - ok IPO_2007.07.13 (RSRI)_DF's" xfId="2977" xr:uid="{130FDEE5-9AD3-489E-AC45-C3923E8F077C}"/>
    <cellStyle name="t_marlswat_Operating Statistics 2001_02_03_04 - ok IPO_2007.07.13 (RSRI)_DF's 2" xfId="7760" xr:uid="{C2413062-76DE-4F68-839D-168E12110A48}"/>
    <cellStyle name="t_marlswat_Operating Statistics 2001_02_03_04 - ok IPO_2007.07.13 (RSRI)_DF's 2 2" xfId="19621" xr:uid="{5F643003-53D6-463C-A268-99FD54142A07}"/>
    <cellStyle name="t_marlswat_Operating Statistics 2001_02_03_04 - ok IPO_2007.07.13 (RSRI)_DF's 2 3" xfId="17297" xr:uid="{058939C5-6AA4-4D62-9117-421690ECED85}"/>
    <cellStyle name="t_marlswat_Operating Statistics 2001_02_03_04 - ok IPO_2007.07.13 (RSRI)_DF's 2 4" xfId="15376" xr:uid="{1488B204-1232-402B-8A12-13AE785E593F}"/>
    <cellStyle name="t_marlswat_Operating Statistics 2001_02_03_04 - ok IPO_2007.07.13 (RSRI)_DF's 2 5" xfId="32807" xr:uid="{7E966BAD-403A-402A-B192-56CDF572160F}"/>
    <cellStyle name="t_marlswat_Operating Statistics 2001_02_03_04 - ok IPO_2007.07.13 (RSRI)_DF's 2 6" xfId="33238" xr:uid="{0B6E3FEA-D586-4678-B131-927982875CF4}"/>
    <cellStyle name="t_marlswat_Operating Statistics 2001_02_03_04 - ok IPO_2007.07.13 (RSRI)_DF's 3" xfId="10774" xr:uid="{AFDE738D-C13E-4798-94A5-3AC9F6DDE930}"/>
    <cellStyle name="t_marlswat_Operating Statistics 2001_02_03_04 - ok IPO_2007.07.13 (RSRI)_DF's 3 2" xfId="12349" xr:uid="{E0339EA1-ED5B-4F09-B8B7-F49A3A9FD4D6}"/>
    <cellStyle name="t_marlswat_Operating Statistics 2001_02_03_04 - ok IPO_2007.07.13 (RSRI)_DF's 3 2 2" xfId="23590" xr:uid="{5B31C82F-0D9C-417A-847A-47A2E54EDD23}"/>
    <cellStyle name="t_marlswat_Operating Statistics 2001_02_03_04 - ok IPO_2007.07.13 (RSRI)_DF's 3 2 3" xfId="27293" xr:uid="{55F453D0-5072-41FC-AC7E-A457684F2E6E}"/>
    <cellStyle name="t_marlswat_Operating Statistics 2001_02_03_04 - ok IPO_2007.07.13 (RSRI)_DF's 3 2 4" xfId="26007" xr:uid="{A91A2E1B-158D-4B34-A983-B99264734C6B}"/>
    <cellStyle name="t_marlswat_Operating Statistics 2001_02_03_04 - ok IPO_2007.07.13 (RSRI)_DF's 3 2 5" xfId="32497" xr:uid="{953F7C31-2254-4896-8604-7B7B1E2D4F91}"/>
    <cellStyle name="t_marlswat_Operating Statistics 2001_02_03_04 - ok IPO_2007.07.13 (RSRI)_DF's 3 2 6" xfId="34273" xr:uid="{A847DD3A-036D-499D-BCDB-C903420462D0}"/>
    <cellStyle name="t_marlswat_Operating Statistics 2001_02_03_04 - ok IPO_2007.07.13 (RSRI)_EVOLUÇÃO OBRA" xfId="5983" xr:uid="{02846C09-DC68-4225-A222-F4A403619408}"/>
    <cellStyle name="t_marlswat_Operating Statistics 2001_02_03_04 - ok IPO_2007.07.13 (RSRI)_EVOLUÇÃO OBRA 2" xfId="10268" xr:uid="{3D7AA270-2042-44DA-A24E-FFA1957B6605}"/>
    <cellStyle name="t_marlswat_Operating Statistics 2001_02_03_04 - ok IPO_2007.07.13 (RSRI)_EVOLUÇÃO OBRA 2 2" xfId="21910" xr:uid="{41260631-62CD-4C7A-9725-C6300262A2EF}"/>
    <cellStyle name="t_marlswat_Operating Statistics 2001_02_03_04 - ok IPO_2007.07.13 (RSRI)_EVOLUÇÃO OBRA 2 3" xfId="25662" xr:uid="{1E2B946F-5F39-4080-AB80-D12C93148DED}"/>
    <cellStyle name="t_marlswat_Operating Statistics 2001_02_03_04 - ok IPO_2007.07.13 (RSRI)_EVOLUÇÃO OBRA 2 4" xfId="25608" xr:uid="{556C5259-2CEA-4C49-9F1E-36E1185BE98A}"/>
    <cellStyle name="t_marlswat_Operating Statistics 2001_02_03_04 - ok IPO_2007.07.13 (RSRI)_EVOLUÇÃO OBRA 2 5" xfId="25496" xr:uid="{0ACA37CF-16B5-4D23-803F-B29E6E0D428E}"/>
    <cellStyle name="t_marlswat_Operating Statistics 2001_02_03_04 - ok IPO_2007.07.13 (RSRI)_EVOLUÇÃO OBRA 2 6" xfId="17890" xr:uid="{DC6FEBFF-1F9E-4B83-9A88-F3CB8F16957C}"/>
    <cellStyle name="t_marlswat_Operating Statistics 2001_02_03_04 - ok IPO_2007.07.13 (RSRI)_EVOLUÇÃO OBRA 3" xfId="11785" xr:uid="{EB751824-FE42-4C87-BC61-236659AF5605}"/>
    <cellStyle name="t_marlswat_Operating Statistics 2001_02_03_04 - ok IPO_2007.07.13 (RSRI)_EVOLUÇÃO OBRA 3 2" xfId="13341" xr:uid="{93A97134-AC8C-449A-8DF0-96D28AACEF23}"/>
    <cellStyle name="t_marlswat_Operating Statistics 2001_02_03_04 - ok IPO_2007.07.13 (RSRI)_EVOLUÇÃO OBRA 3 2 2" xfId="24582" xr:uid="{EF2C0FE0-F441-40DC-A873-A4A560F7785E}"/>
    <cellStyle name="t_marlswat_Operating Statistics 2001_02_03_04 - ok IPO_2007.07.13 (RSRI)_EVOLUÇÃO OBRA 3 2 3" xfId="28283" xr:uid="{77C918F5-19B4-4104-82CB-930C8FC4FE4C}"/>
    <cellStyle name="t_marlswat_Operating Statistics 2001_02_03_04 - ok IPO_2007.07.13 (RSRI)_EVOLUÇÃO OBRA 3 2 4" xfId="16258" xr:uid="{273E708E-5747-4CFF-A139-A330787CC4A1}"/>
    <cellStyle name="t_marlswat_Operating Statistics 2001_02_03_04 - ok IPO_2007.07.13 (RSRI)_EVOLUÇÃO OBRA 3 2 5" xfId="33689" xr:uid="{0A8BC5B5-4C48-4F81-9D96-A82E1DDD5C58}"/>
    <cellStyle name="t_marlswat_Operating Statistics 2001_02_03_04 - ok IPO_2007.07.13 (RSRI)_EVOLUÇÃO OBRA 3 2 6" xfId="35233" xr:uid="{17140BE5-239F-4303-8BAC-5795F90FBAD0}"/>
    <cellStyle name="t_marlswat_Operating Statistics 2001_02_03_04 - ok IPO_2007.07.13 (RSRI)_VSO-4T08-2008.12.02" xfId="4972" xr:uid="{6B4EE972-8DC9-4914-9679-FD564CBD7888}"/>
    <cellStyle name="t_marlswat_Operating Statistics 2001_02_03_04 - ok IPO_2007.07.13 (RSRI)_VSO-4T08-2008.12.02 2" xfId="9259" xr:uid="{AF4E23BA-D310-48E3-BE2F-827E0E3728A0}"/>
    <cellStyle name="t_marlswat_Operating Statistics 2001_02_03_04 - ok IPO_2007.07.13 (RSRI)_VSO-4T08-2008.12.02 2 2" xfId="20997" xr:uid="{5FF969EF-4576-42F5-BE5F-1F9D0BED47AC}"/>
    <cellStyle name="t_marlswat_Operating Statistics 2001_02_03_04 - ok IPO_2007.07.13 (RSRI)_VSO-4T08-2008.12.02 2 3" xfId="24809" xr:uid="{13640E5C-A803-4B1B-8021-99AB26A50642}"/>
    <cellStyle name="t_marlswat_Operating Statistics 2001_02_03_04 - ok IPO_2007.07.13 (RSRI)_VSO-4T08-2008.12.02 2 4" xfId="26324" xr:uid="{9D6E6B36-C976-482D-B082-268049113790}"/>
    <cellStyle name="t_marlswat_Operating Statistics 2001_02_03_04 - ok IPO_2007.07.13 (RSRI)_VSO-4T08-2008.12.02 2 5" xfId="31901" xr:uid="{B2626AFA-DB23-45E9-A27F-A42DE71897A8}"/>
    <cellStyle name="t_marlswat_Operating Statistics 2001_02_03_04 - ok IPO_2007.07.13 (RSRI)_VSO-4T08-2008.12.02 2 6" xfId="33133" xr:uid="{6D1C9B5F-BACE-4E7A-91D0-DAB9E9697BA0}"/>
    <cellStyle name="t_marlswat_Operating Statistics 2001_02_03_04 - ok IPO_2007.07.13 (RSRI)_VSO-4T08-2008.12.02 3" xfId="37193" xr:uid="{8B3C3460-B2AE-49DD-B49D-736425AD1738}"/>
    <cellStyle name="t_marlswat_Q2 pipeline" xfId="1875" xr:uid="{AACC338D-3AA8-41E8-9C20-2B98C72A5D03}"/>
    <cellStyle name="t_marlswat_Q2 pipeline 2" xfId="6742" xr:uid="{A0BA54F4-FE5D-4886-AD80-CC95406A6264}"/>
    <cellStyle name="t_marlswat_Q2 pipeline 2 2" xfId="18716" xr:uid="{5EAB7687-B75C-4C18-9A2A-2E193D954F7D}"/>
    <cellStyle name="t_marlswat_Q2 pipeline 2 3" xfId="15848" xr:uid="{89C8C8AE-FEB4-4C87-B9AF-04ABA942D234}"/>
    <cellStyle name="t_marlswat_Q2 pipeline 2 4" xfId="30907" xr:uid="{5E099978-E5ED-421A-80DD-D58440442659}"/>
    <cellStyle name="t_marlswat_Q2 pipeline 2 5" xfId="30683" xr:uid="{BE960E1B-12D8-4961-859D-F897E71FCC72}"/>
    <cellStyle name="t_marlswat_Q2 pipeline 2 6" xfId="34608" xr:uid="{E600BF92-D6FA-4195-B008-151E8097C1AE}"/>
    <cellStyle name="t_marlswat_Q2 pipeline 3" xfId="37194" xr:uid="{42FB7116-FB98-4C98-8317-273F6E63F036}"/>
    <cellStyle name="t_marlswat_Q2 pipeline_BALANÇO" xfId="3994" xr:uid="{3C0CC1CD-8FB3-4ED1-970A-BCDD5CFD7264}"/>
    <cellStyle name="t_marlswat_Q2 pipeline_BALANÇO 2" xfId="8777" xr:uid="{1335CB05-7AEC-4F74-A61B-6809F84731D9}"/>
    <cellStyle name="t_marlswat_Q2 pipeline_BALANÇO 2 2" xfId="20516" xr:uid="{3135DF44-35D8-4989-AFB5-D7E69C429FA9}"/>
    <cellStyle name="t_marlswat_Q2 pipeline_BALANÇO 2 3" xfId="15669" xr:uid="{6C91B209-05B5-4E61-8A06-22E8312E9BE9}"/>
    <cellStyle name="t_marlswat_Q2 pipeline_BALANÇO 2 4" xfId="15746" xr:uid="{183DDE49-9983-42BF-A307-D4C47C30CEF5}"/>
    <cellStyle name="t_marlswat_Q2 pipeline_BALANÇO 2 5" xfId="30900" xr:uid="{E4EED2BD-B54C-436D-B16F-3E46D82F64C0}"/>
    <cellStyle name="t_marlswat_Q2 pipeline_BALANÇO 2 6" xfId="33783" xr:uid="{87A7564A-BE05-45C5-927D-C263ACC311EF}"/>
    <cellStyle name="t_marlswat_Q2 pipeline_BALANÇO 3" xfId="11273" xr:uid="{77406F54-4B46-4B96-880E-CFDBDE04E6FB}"/>
    <cellStyle name="t_marlswat_Q2 pipeline_BALANÇO 3 2" xfId="12844" xr:uid="{2076DCB1-C8DF-414C-A5F4-8A13A25C31CB}"/>
    <cellStyle name="t_marlswat_Q2 pipeline_BALANÇO 3 2 2" xfId="24085" xr:uid="{B973540E-B999-45AB-BDA0-9DCEB7E7EA07}"/>
    <cellStyle name="t_marlswat_Q2 pipeline_BALANÇO 3 2 3" xfId="27788" xr:uid="{E0DFA651-4495-4228-886E-B360B14E0988}"/>
    <cellStyle name="t_marlswat_Q2 pipeline_BALANÇO 3 2 4" xfId="14277" xr:uid="{8A26E55F-8D00-4471-927C-8E3A4C0DF087}"/>
    <cellStyle name="t_marlswat_Q2 pipeline_BALANÇO 3 2 5" xfId="14134" xr:uid="{44F4502D-D8C9-4169-8075-85E9DB7A6FB3}"/>
    <cellStyle name="t_marlswat_Q2 pipeline_BALANÇO 3 2 6" xfId="17152" xr:uid="{C7FDF836-EC9C-4700-A185-6C7FF4D6F9B7}"/>
    <cellStyle name="t_marlswat_Q2 pipeline_DF's" xfId="2978" xr:uid="{2A02C0DF-2B4B-4805-B1BA-B890FE1D1F73}"/>
    <cellStyle name="t_marlswat_Q2 pipeline_DF's 2" xfId="7761" xr:uid="{4AAAF5BC-0F37-45C9-AB98-4213A84FD0A7}"/>
    <cellStyle name="t_marlswat_Q2 pipeline_DF's 2 2" xfId="19622" xr:uid="{CE9CDF7F-30DB-42CC-9FDA-D3957470940C}"/>
    <cellStyle name="t_marlswat_Q2 pipeline_DF's 2 3" xfId="18850" xr:uid="{E7DB178A-F419-4EF6-B703-C0496832457D}"/>
    <cellStyle name="t_marlswat_Q2 pipeline_DF's 2 4" xfId="30876" xr:uid="{0D4D8F6B-43BD-46B3-83A2-3AC2FC7FE278}"/>
    <cellStyle name="t_marlswat_Q2 pipeline_DF's 2 5" xfId="22036" xr:uid="{6C187D27-7154-41A3-B107-DA16263D69BB}"/>
    <cellStyle name="t_marlswat_Q2 pipeline_DF's 2 6" xfId="34154" xr:uid="{433C5EC7-DFA0-47A0-92B1-3C9B59AB2092}"/>
    <cellStyle name="t_marlswat_Q2 pipeline_DF's 3" xfId="10775" xr:uid="{FDE782F8-2265-4D28-9EE1-FEFBB8941E27}"/>
    <cellStyle name="t_marlswat_Q2 pipeline_DF's 3 2" xfId="12350" xr:uid="{FB7D683A-1168-49CD-A257-0242A94FB7C5}"/>
    <cellStyle name="t_marlswat_Q2 pipeline_DF's 3 2 2" xfId="23591" xr:uid="{AFB71C72-A574-49DB-AA98-8CE5AABD9CBD}"/>
    <cellStyle name="t_marlswat_Q2 pipeline_DF's 3 2 3" xfId="27294" xr:uid="{3A4A1D30-AAE3-4C1D-94CB-1A3B5956F1ED}"/>
    <cellStyle name="t_marlswat_Q2 pipeline_DF's 3 2 4" xfId="25818" xr:uid="{F0BAC39F-A472-4700-AB5C-C338E9C86FED}"/>
    <cellStyle name="t_marlswat_Q2 pipeline_DF's 3 2 5" xfId="30643" xr:uid="{3641FF21-22D2-43D8-9706-275B53D069A0}"/>
    <cellStyle name="t_marlswat_Q2 pipeline_DF's 3 2 6" xfId="31421" xr:uid="{20FA8C15-AA83-474F-A790-5C41C609F607}"/>
    <cellStyle name="t_marlswat_Q2 pipeline_EVOLUÇÃO OBRA" xfId="5984" xr:uid="{D0072FEB-3C8A-47D5-99DF-F70641A3A19E}"/>
    <cellStyle name="t_marlswat_Q2 pipeline_EVOLUÇÃO OBRA 2" xfId="10269" xr:uid="{6C4E679E-E5F5-447C-BA73-93B417A73691}"/>
    <cellStyle name="t_marlswat_Q2 pipeline_EVOLUÇÃO OBRA 2 2" xfId="21911" xr:uid="{830745DA-FBF6-4304-81F8-DEC2E00BF901}"/>
    <cellStyle name="t_marlswat_Q2 pipeline_EVOLUÇÃO OBRA 2 3" xfId="25663" xr:uid="{F548828A-C503-461C-AD9A-BF27D14468E0}"/>
    <cellStyle name="t_marlswat_Q2 pipeline_EVOLUÇÃO OBRA 2 4" xfId="15642" xr:uid="{9C95ADD0-3B08-461D-8F45-065A841CF5A0}"/>
    <cellStyle name="t_marlswat_Q2 pipeline_EVOLUÇÃO OBRA 2 5" xfId="25765" xr:uid="{88AEDBA7-533D-4A96-90E0-485246ACDC1F}"/>
    <cellStyle name="t_marlswat_Q2 pipeline_EVOLUÇÃO OBRA 2 6" xfId="21788" xr:uid="{25A368C1-207C-4BDA-A8AC-5A41B53BBDD7}"/>
    <cellStyle name="t_marlswat_Q2 pipeline_EVOLUÇÃO OBRA 3" xfId="11786" xr:uid="{CC17A4FC-CCD2-4BF8-A796-345EAD5D365B}"/>
    <cellStyle name="t_marlswat_Q2 pipeline_EVOLUÇÃO OBRA 3 2" xfId="13342" xr:uid="{4BEDE24B-C47D-4B05-B190-1ACE091AB374}"/>
    <cellStyle name="t_marlswat_Q2 pipeline_EVOLUÇÃO OBRA 3 2 2" xfId="24583" xr:uid="{4813B600-7639-490B-8C9B-274E93A036CD}"/>
    <cellStyle name="t_marlswat_Q2 pipeline_EVOLUÇÃO OBRA 3 2 3" xfId="28284" xr:uid="{A6A7463F-747C-4AEE-BC20-9B4200D3F4AB}"/>
    <cellStyle name="t_marlswat_Q2 pipeline_EVOLUÇÃO OBRA 3 2 4" xfId="14586" xr:uid="{0121EAE9-DF83-4224-8BDD-2AE1E9AEB434}"/>
    <cellStyle name="t_marlswat_Q2 pipeline_EVOLUÇÃO OBRA 3 2 5" xfId="33690" xr:uid="{BBE2422C-B0A7-4757-AE22-22D552BA0144}"/>
    <cellStyle name="t_marlswat_Q2 pipeline_EVOLUÇÃO OBRA 3 2 6" xfId="35234" xr:uid="{58C23D46-8058-4F0B-B313-EC9FC330B090}"/>
    <cellStyle name="t_ML_C34.XLS Chart 2" xfId="1876" xr:uid="{E1FBA650-B6B9-42F9-9BCB-E57903EA75FE}"/>
    <cellStyle name="t_ML_C34.XLS Chart 2 2" xfId="6743" xr:uid="{75A44712-6E65-4685-9EFA-F2C11BB1C1D7}"/>
    <cellStyle name="t_ML_C34.XLS Chart 2 2 2" xfId="18717" xr:uid="{C28F076C-FA6D-408D-B51F-37F8F4112A72}"/>
    <cellStyle name="t_ML_C34.XLS Chart 2 2 3" xfId="13948" xr:uid="{14310463-08A0-4D84-8BFF-4CA6A12EAFB8}"/>
    <cellStyle name="t_ML_C34.XLS Chart 2 2 4" xfId="29894" xr:uid="{7F7C43FC-CD74-4215-A6E0-5F36C5B13968}"/>
    <cellStyle name="t_ML_C34.XLS Chart 2 2 5" xfId="29018" xr:uid="{90C358A4-BA1E-46A2-B83C-0C8F58BCF53E}"/>
    <cellStyle name="t_ML_C34.XLS Chart 2 2 6" xfId="34251" xr:uid="{CDE386BC-32D4-431D-9CCB-DD3368B58D38}"/>
    <cellStyle name="t_ML_C34.XLS Chart 2 3" xfId="37195" xr:uid="{4D67EDB2-4A19-430D-926B-E9352BD05B80}"/>
    <cellStyle name="t_ML_C34.XLS Chart 2_2007.04.13 (RSRI)" xfId="1877" xr:uid="{3179AD38-2546-43E7-BA12-54DF9C560355}"/>
    <cellStyle name="t_ML_C34.XLS Chart 2_2007.04.13 (RSRI) 2" xfId="6744" xr:uid="{1B3C18A6-EF1A-44FB-A154-1504F775699B}"/>
    <cellStyle name="t_ML_C34.XLS Chart 2_2007.04.13 (RSRI) 2 2" xfId="18718" xr:uid="{BDCDDB2D-DADA-4EE1-A265-F45E97469485}"/>
    <cellStyle name="t_ML_C34.XLS Chart 2_2007.04.13 (RSRI) 2 3" xfId="13947" xr:uid="{0B576127-4B57-4624-9D94-8DF2EE306748}"/>
    <cellStyle name="t_ML_C34.XLS Chart 2_2007.04.13 (RSRI) 2 4" xfId="28837" xr:uid="{730A366A-20F2-4591-B010-1E7216E02C0B}"/>
    <cellStyle name="t_ML_C34.XLS Chart 2_2007.04.13 (RSRI) 2 5" xfId="31388" xr:uid="{D6477F4D-45D5-492E-90C3-8CC3A5E7292E}"/>
    <cellStyle name="t_ML_C34.XLS Chart 2_2007.04.13 (RSRI) 2 6" xfId="30958" xr:uid="{54E42D54-E2AE-45FA-B9BA-C2E476560DEB}"/>
    <cellStyle name="t_ML_C34.XLS Chart 2_2007.04.13 (RSRI) 3" xfId="37196" xr:uid="{344F0A48-136E-4153-A9E3-E1685A58A071}"/>
    <cellStyle name="t_ML_C34.XLS Chart 2_2007.04.13 (RSRI)_BALANÇO" xfId="3995" xr:uid="{BF3F2EED-6701-4F33-896A-021A3F1B5DC6}"/>
    <cellStyle name="t_ML_C34.XLS Chart 2_2007.04.13 (RSRI)_BALANÇO 2" xfId="8778" xr:uid="{53C6689E-1DB2-4E6A-8913-8CF046854AD1}"/>
    <cellStyle name="t_ML_C34.XLS Chart 2_2007.04.13 (RSRI)_BALANÇO 2 2" xfId="20517" xr:uid="{93F72EF8-3CE9-468A-B38E-B0DF570823A8}"/>
    <cellStyle name="t_ML_C34.XLS Chart 2_2007.04.13 (RSRI)_BALANÇO 2 3" xfId="13525" xr:uid="{F11A9957-5DC7-414A-BFE1-B8C762DEFE45}"/>
    <cellStyle name="t_ML_C34.XLS Chart 2_2007.04.13 (RSRI)_BALANÇO 2 4" xfId="25446" xr:uid="{1D79F445-4248-48B2-8FF3-648020B6AE23}"/>
    <cellStyle name="t_ML_C34.XLS Chart 2_2007.04.13 (RSRI)_BALANÇO 2 5" xfId="25288" xr:uid="{1C9B3AD0-0CF2-48DF-A50A-7257CD70EDF9}"/>
    <cellStyle name="t_ML_C34.XLS Chart 2_2007.04.13 (RSRI)_BALANÇO 2 6" xfId="33471" xr:uid="{278F27AE-33D0-4F23-95D1-3D0DF22898E5}"/>
    <cellStyle name="t_ML_C34.XLS Chart 2_2007.04.13 (RSRI)_BALANÇO 3" xfId="11274" xr:uid="{D76107DA-2CBA-4951-88AF-AAD164309F13}"/>
    <cellStyle name="t_ML_C34.XLS Chart 2_2007.04.13 (RSRI)_BALANÇO 3 2" xfId="12845" xr:uid="{D25C28EF-175B-4C6D-B35B-3A3807B26AA7}"/>
    <cellStyle name="t_ML_C34.XLS Chart 2_2007.04.13 (RSRI)_BALANÇO 3 2 2" xfId="24086" xr:uid="{488C8526-07BE-40D2-A49A-01E5A0FADD1F}"/>
    <cellStyle name="t_ML_C34.XLS Chart 2_2007.04.13 (RSRI)_BALANÇO 3 2 3" xfId="27789" xr:uid="{036102EB-57AF-4789-9F6D-F6FD7954F9A4}"/>
    <cellStyle name="t_ML_C34.XLS Chart 2_2007.04.13 (RSRI)_BALANÇO 3 2 4" xfId="22995" xr:uid="{B33AAB77-CEDD-434F-9806-C89EA95E17EF}"/>
    <cellStyle name="t_ML_C34.XLS Chart 2_2007.04.13 (RSRI)_BALANÇO 3 2 5" xfId="31442" xr:uid="{9639792C-DEA4-4A31-A98D-FEC2D95E38BD}"/>
    <cellStyle name="t_ML_C34.XLS Chart 2_2007.04.13 (RSRI)_BALANÇO 3 2 6" xfId="29638" xr:uid="{619E9768-8A97-49AC-A703-5042C95AEF80}"/>
    <cellStyle name="t_ML_C34.XLS Chart 2_2007.04.13 (RSRI)_DF's" xfId="2979" xr:uid="{E588F126-1611-4B8B-8054-0F4A900CBB89}"/>
    <cellStyle name="t_ML_C34.XLS Chart 2_2007.04.13 (RSRI)_DF's 2" xfId="7762" xr:uid="{13E1CF92-A960-402C-9EC8-3965EAEDCC93}"/>
    <cellStyle name="t_ML_C34.XLS Chart 2_2007.04.13 (RSRI)_DF's 2 2" xfId="19623" xr:uid="{C2417B5C-DD9E-42F1-AAC4-E1F3BB9F45ED}"/>
    <cellStyle name="t_ML_C34.XLS Chart 2_2007.04.13 (RSRI)_DF's 2 3" xfId="14988" xr:uid="{BE25DFD8-1042-4715-9E78-E4B25989B47C}"/>
    <cellStyle name="t_ML_C34.XLS Chart 2_2007.04.13 (RSRI)_DF's 2 4" xfId="29865" xr:uid="{399BB463-8D07-4980-A0B6-80637869A47F}"/>
    <cellStyle name="t_ML_C34.XLS Chart 2_2007.04.13 (RSRI)_DF's 2 5" xfId="30436" xr:uid="{E41059D4-B3E7-47EE-B645-C7749B966346}"/>
    <cellStyle name="t_ML_C34.XLS Chart 2_2007.04.13 (RSRI)_DF's 2 6" xfId="34128" xr:uid="{F821534C-E404-459B-A49B-238E69817241}"/>
    <cellStyle name="t_ML_C34.XLS Chart 2_2007.04.13 (RSRI)_DF's 3" xfId="10776" xr:uid="{25145F3B-FF48-45B4-967B-DD52C8D0CAAD}"/>
    <cellStyle name="t_ML_C34.XLS Chart 2_2007.04.13 (RSRI)_DF's 3 2" xfId="12351" xr:uid="{A5A29B01-968A-406D-9E91-D8529B93D394}"/>
    <cellStyle name="t_ML_C34.XLS Chart 2_2007.04.13 (RSRI)_DF's 3 2 2" xfId="23592" xr:uid="{C43B9323-EB9D-46BA-978E-1C65E4E82323}"/>
    <cellStyle name="t_ML_C34.XLS Chart 2_2007.04.13 (RSRI)_DF's 3 2 3" xfId="27295" xr:uid="{0B280EAD-5CBE-44DA-AB2A-AB7C211430BE}"/>
    <cellStyle name="t_ML_C34.XLS Chart 2_2007.04.13 (RSRI)_DF's 3 2 4" xfId="28483" xr:uid="{CEA100EC-F8C2-4EDD-AF3A-71EF28D8A636}"/>
    <cellStyle name="t_ML_C34.XLS Chart 2_2007.04.13 (RSRI)_DF's 3 2 5" xfId="31680" xr:uid="{558F0962-B543-4EB2-8948-8EED65A5B9C8}"/>
    <cellStyle name="t_ML_C34.XLS Chart 2_2007.04.13 (RSRI)_DF's 3 2 6" xfId="33890" xr:uid="{A0BE8748-E69A-44CA-92AC-5AF75ED2F1BB}"/>
    <cellStyle name="t_ML_C34.XLS Chart 2_2007.04.13 (RSRI)_EVOLUÇÃO OBRA" xfId="5985" xr:uid="{491A72E4-11C5-46BD-927C-79A9632DB0C3}"/>
    <cellStyle name="t_ML_C34.XLS Chart 2_2007.04.13 (RSRI)_EVOLUÇÃO OBRA 2" xfId="10270" xr:uid="{5B66590D-1366-47CB-B11C-FD58C867F0AA}"/>
    <cellStyle name="t_ML_C34.XLS Chart 2_2007.04.13 (RSRI)_EVOLUÇÃO OBRA 2 2" xfId="21912" xr:uid="{A6FBFA63-68A1-4CA5-8C5F-8B4E2A0D7E55}"/>
    <cellStyle name="t_ML_C34.XLS Chart 2_2007.04.13 (RSRI)_EVOLUÇÃO OBRA 2 3" xfId="25664" xr:uid="{2EBF9DFF-5308-4BFD-ABB1-79D919D62EFF}"/>
    <cellStyle name="t_ML_C34.XLS Chart 2_2007.04.13 (RSRI)_EVOLUÇÃO OBRA 2 4" xfId="19278" xr:uid="{10C91BB9-24A3-42FB-A19C-07B736B40FD6}"/>
    <cellStyle name="t_ML_C34.XLS Chart 2_2007.04.13 (RSRI)_EVOLUÇÃO OBRA 2 5" xfId="14402" xr:uid="{7130F7F8-E9BE-4525-AA94-17764FBDC0E3}"/>
    <cellStyle name="t_ML_C34.XLS Chart 2_2007.04.13 (RSRI)_EVOLUÇÃO OBRA 2 6" xfId="33955" xr:uid="{8BDC05C9-0590-4D08-BD2F-4AA31912B6ED}"/>
    <cellStyle name="t_ML_C34.XLS Chart 2_2007.04.13 (RSRI)_EVOLUÇÃO OBRA 3" xfId="11787" xr:uid="{DA702C36-37DE-43E5-A314-35162134375E}"/>
    <cellStyle name="t_ML_C34.XLS Chart 2_2007.04.13 (RSRI)_EVOLUÇÃO OBRA 3 2" xfId="13343" xr:uid="{E79D1DBA-BA48-432A-8568-BA2EAE699066}"/>
    <cellStyle name="t_ML_C34.XLS Chart 2_2007.04.13 (RSRI)_EVOLUÇÃO OBRA 3 2 2" xfId="24584" xr:uid="{7FA47D6A-6A73-4AB8-BC99-0E03D0FCEAF8}"/>
    <cellStyle name="t_ML_C34.XLS Chart 2_2007.04.13 (RSRI)_EVOLUÇÃO OBRA 3 2 3" xfId="28285" xr:uid="{92A211BE-4136-4A68-9309-F560D7E5F6F9}"/>
    <cellStyle name="t_ML_C34.XLS Chart 2_2007.04.13 (RSRI)_EVOLUÇÃO OBRA 3 2 4" xfId="17031" xr:uid="{36F038F7-3621-434F-85A4-8CC6FC6AF9D3}"/>
    <cellStyle name="t_ML_C34.XLS Chart 2_2007.04.13 (RSRI)_EVOLUÇÃO OBRA 3 2 5" xfId="33691" xr:uid="{21B05077-8E7C-4B7A-A19A-9A52C37421CF}"/>
    <cellStyle name="t_ML_C34.XLS Chart 2_2007.04.13 (RSRI)_EVOLUÇÃO OBRA 3 2 6" xfId="35235" xr:uid="{A6924AD9-93C0-44D2-9F6C-A65EC2C7431D}"/>
    <cellStyle name="t_ML_C34.XLS Chart 2_2007.04.13 (RSRI)_VSO-4T08-2008.12.02" xfId="4973" xr:uid="{BE00F25D-B22E-4715-A428-996C8FD5D549}"/>
    <cellStyle name="t_ML_C34.XLS Chart 2_2007.04.13 (RSRI)_VSO-4T08-2008.12.02 2" xfId="9260" xr:uid="{80A550EC-ACFC-4800-8450-74AA14AEC21F}"/>
    <cellStyle name="t_ML_C34.XLS Chart 2_2007.04.13 (RSRI)_VSO-4T08-2008.12.02 2 2" xfId="20998" xr:uid="{45FDE482-24CF-4248-8B7D-1A6CB861C644}"/>
    <cellStyle name="t_ML_C34.XLS Chart 2_2007.04.13 (RSRI)_VSO-4T08-2008.12.02 2 3" xfId="24810" xr:uid="{7F69B4FD-64F6-4351-942A-03167659B19B}"/>
    <cellStyle name="t_ML_C34.XLS Chart 2_2007.04.13 (RSRI)_VSO-4T08-2008.12.02 2 4" xfId="17005" xr:uid="{28C36473-7515-4968-ACBE-61FC1FF1C8D7}"/>
    <cellStyle name="t_ML_C34.XLS Chart 2_2007.04.13 (RSRI)_VSO-4T08-2008.12.02 2 5" xfId="16343" xr:uid="{91356B9C-700D-4871-BF4B-0FEA751E11F7}"/>
    <cellStyle name="t_ML_C34.XLS Chart 2_2007.04.13 (RSRI)_VSO-4T08-2008.12.02 2 6" xfId="32081" xr:uid="{F4D5C5B4-AD67-4645-B3E0-2E23E8B58814}"/>
    <cellStyle name="t_ML_C34.XLS Chart 2_2007.04.13 (RSRI)_VSO-4T08-2008.12.02 3" xfId="37197" xr:uid="{017E7498-AAE7-43C6-B4C0-EFF789382C95}"/>
    <cellStyle name="t_ML_C34.XLS Chart 2_2007.07.13 (RSRI)" xfId="1878" xr:uid="{C2369FB7-4851-42A1-9B2B-74D3DB9BEA66}"/>
    <cellStyle name="t_ML_C34.XLS Chart 2_2007.07.13 (RSRI) 2" xfId="6745" xr:uid="{1DAB8BEC-3C2B-43DD-89D1-3FDA73964ED0}"/>
    <cellStyle name="t_ML_C34.XLS Chart 2_2007.07.13 (RSRI) 2 2" xfId="18719" xr:uid="{D037EF86-EE58-495D-A5EF-99EF4AA1D5E6}"/>
    <cellStyle name="t_ML_C34.XLS Chart 2_2007.07.13 (RSRI) 2 3" xfId="13946" xr:uid="{C38C1740-91FC-4AE9-A9A3-06E5C2B7DF1B}"/>
    <cellStyle name="t_ML_C34.XLS Chart 2_2007.07.13 (RSRI) 2 4" xfId="16834" xr:uid="{AE8CB181-E2EA-4744-8CB0-E5E3F32D4EB6}"/>
    <cellStyle name="t_ML_C34.XLS Chart 2_2007.07.13 (RSRI) 2 5" xfId="22040" xr:uid="{A8AC66F6-A90D-4937-A9EC-95AF4C7F4323}"/>
    <cellStyle name="t_ML_C34.XLS Chart 2_2007.07.13 (RSRI) 2 6" xfId="30038" xr:uid="{3676AED0-1C68-4EF3-8AC5-4FEBDE1A8E82}"/>
    <cellStyle name="t_ML_C34.XLS Chart 2_2007.07.13 (RSRI) 3" xfId="37198" xr:uid="{2F7B72B6-A24E-475A-872B-C5DC09A64198}"/>
    <cellStyle name="t_ML_C34.XLS Chart 2_2007.07.13 (RSRI)_BALANÇO" xfId="3996" xr:uid="{C12B51F8-4F4A-448B-A712-73D86781FD5E}"/>
    <cellStyle name="t_ML_C34.XLS Chart 2_2007.07.13 (RSRI)_BALANÇO 2" xfId="8779" xr:uid="{12EA37CD-E07C-433E-B49B-A84D84C9C5E1}"/>
    <cellStyle name="t_ML_C34.XLS Chart 2_2007.07.13 (RSRI)_BALANÇO 2 2" xfId="20518" xr:uid="{62E017EB-C7C1-4FF0-9437-2FB4007B4D13}"/>
    <cellStyle name="t_ML_C34.XLS Chart 2_2007.07.13 (RSRI)_BALANÇO 2 3" xfId="16434" xr:uid="{57AD907A-37A2-45D1-A3CB-5589D9828549}"/>
    <cellStyle name="t_ML_C34.XLS Chart 2_2007.07.13 (RSRI)_BALANÇO 2 4" xfId="30518" xr:uid="{6CAF2BE1-A3A2-4D06-9E8D-A717B569A8C1}"/>
    <cellStyle name="t_ML_C34.XLS Chart 2_2007.07.13 (RSRI)_BALANÇO 2 5" xfId="32132" xr:uid="{2468EE9D-71C1-4052-802C-10F273AD094A}"/>
    <cellStyle name="t_ML_C34.XLS Chart 2_2007.07.13 (RSRI)_BALANÇO 2 6" xfId="34308" xr:uid="{6FF27DBA-2271-4383-847E-2D3FE8323099}"/>
    <cellStyle name="t_ML_C34.XLS Chart 2_2007.07.13 (RSRI)_BALANÇO 3" xfId="11275" xr:uid="{F552C346-6E6C-40C3-A3B6-2C2C22483E94}"/>
    <cellStyle name="t_ML_C34.XLS Chart 2_2007.07.13 (RSRI)_BALANÇO 3 2" xfId="12846" xr:uid="{054E211D-0259-4896-B9A6-9EAF84C31890}"/>
    <cellStyle name="t_ML_C34.XLS Chart 2_2007.07.13 (RSRI)_BALANÇO 3 2 2" xfId="24087" xr:uid="{641627A9-E80E-4596-B48E-60F3D9AB0A56}"/>
    <cellStyle name="t_ML_C34.XLS Chart 2_2007.07.13 (RSRI)_BALANÇO 3 2 3" xfId="27790" xr:uid="{BCCCF6E8-AD2C-4EB6-9228-539C966B4294}"/>
    <cellStyle name="t_ML_C34.XLS Chart 2_2007.07.13 (RSRI)_BALANÇO 3 2 4" xfId="22416" xr:uid="{BB0F80F7-0261-4782-A4D7-5BD0C860351E}"/>
    <cellStyle name="t_ML_C34.XLS Chart 2_2007.07.13 (RSRI)_BALANÇO 3 2 5" xfId="13803" xr:uid="{BE946D45-7A3A-4102-8C35-FE6A0238532B}"/>
    <cellStyle name="t_ML_C34.XLS Chart 2_2007.07.13 (RSRI)_BALANÇO 3 2 6" xfId="15209" xr:uid="{3FAA2399-FAC6-45BD-B6B8-46ABE71D6FFB}"/>
    <cellStyle name="t_ML_C34.XLS Chart 2_2007.07.13 (RSRI)_DF's" xfId="2980" xr:uid="{231BD013-B0E9-444A-A547-61E470DCEE97}"/>
    <cellStyle name="t_ML_C34.XLS Chart 2_2007.07.13 (RSRI)_DF's 2" xfId="7763" xr:uid="{DFE6F5D8-F934-4E87-9510-ABB6AD60F2AA}"/>
    <cellStyle name="t_ML_C34.XLS Chart 2_2007.07.13 (RSRI)_DF's 2 2" xfId="19624" xr:uid="{D033C9D6-7674-4FFB-BA2D-8B13497FFA26}"/>
    <cellStyle name="t_ML_C34.XLS Chart 2_2007.07.13 (RSRI)_DF's 2 3" xfId="19745" xr:uid="{D07B1864-5C4C-48DD-AB16-34354A6B7A53}"/>
    <cellStyle name="t_ML_C34.XLS Chart 2_2007.07.13 (RSRI)_DF's 2 4" xfId="28770" xr:uid="{0DF8AA92-76D3-499D-ACFE-5554B5F61A74}"/>
    <cellStyle name="t_ML_C34.XLS Chart 2_2007.07.13 (RSRI)_DF's 2 5" xfId="28921" xr:uid="{33A1B237-C57F-4E89-8F9E-AC23CB14DFCA}"/>
    <cellStyle name="t_ML_C34.XLS Chart 2_2007.07.13 (RSRI)_DF's 2 6" xfId="29458" xr:uid="{6A3470D4-CF48-48CD-A92D-98F77EC758DC}"/>
    <cellStyle name="t_ML_C34.XLS Chart 2_2007.07.13 (RSRI)_DF's 3" xfId="10777" xr:uid="{5665C10D-DD24-4697-9B40-0F9176268DC3}"/>
    <cellStyle name="t_ML_C34.XLS Chart 2_2007.07.13 (RSRI)_DF's 3 2" xfId="12352" xr:uid="{226E7B00-D1D6-40AC-8234-58E37789CEEB}"/>
    <cellStyle name="t_ML_C34.XLS Chart 2_2007.07.13 (RSRI)_DF's 3 2 2" xfId="23593" xr:uid="{9A07125B-F64A-4249-80DC-CFC29EC5D9F6}"/>
    <cellStyle name="t_ML_C34.XLS Chart 2_2007.07.13 (RSRI)_DF's 3 2 3" xfId="27296" xr:uid="{FC27E03C-6E0B-45F9-9E2D-F31657DE965B}"/>
    <cellStyle name="t_ML_C34.XLS Chart 2_2007.07.13 (RSRI)_DF's 3 2 4" xfId="17112" xr:uid="{2DB6B4C4-643B-4F32-AF51-AE02579ADA2F}"/>
    <cellStyle name="t_ML_C34.XLS Chart 2_2007.07.13 (RSRI)_DF's 3 2 5" xfId="25874" xr:uid="{5D318D69-24A3-4712-B853-B4F667441099}"/>
    <cellStyle name="t_ML_C34.XLS Chart 2_2007.07.13 (RSRI)_DF's 3 2 6" xfId="34547" xr:uid="{7EC29F07-F83C-4904-A25A-92778B53FC39}"/>
    <cellStyle name="t_ML_C34.XLS Chart 2_2007.07.13 (RSRI)_EVOLUÇÃO OBRA" xfId="5986" xr:uid="{A5990791-2D94-474C-861C-5671187C9F7B}"/>
    <cellStyle name="t_ML_C34.XLS Chart 2_2007.07.13 (RSRI)_EVOLUÇÃO OBRA 2" xfId="10271" xr:uid="{95C523EC-38F0-46A5-B0AD-BC16BC672E47}"/>
    <cellStyle name="t_ML_C34.XLS Chart 2_2007.07.13 (RSRI)_EVOLUÇÃO OBRA 2 2" xfId="21913" xr:uid="{B6FF9719-86A5-4228-862D-15A204404DE6}"/>
    <cellStyle name="t_ML_C34.XLS Chart 2_2007.07.13 (RSRI)_EVOLUÇÃO OBRA 2 3" xfId="25665" xr:uid="{39A4C543-9620-4D99-9AA6-9FB60721F8F7}"/>
    <cellStyle name="t_ML_C34.XLS Chart 2_2007.07.13 (RSRI)_EVOLUÇÃO OBRA 2 4" xfId="30798" xr:uid="{8CA1521D-924F-4D87-BA21-E57D4AE132A2}"/>
    <cellStyle name="t_ML_C34.XLS Chart 2_2007.07.13 (RSRI)_EVOLUÇÃO OBRA 2 5" xfId="14635" xr:uid="{84EF36F0-4564-48AB-879A-42E7735F25C6}"/>
    <cellStyle name="t_ML_C34.XLS Chart 2_2007.07.13 (RSRI)_EVOLUÇÃO OBRA 2 6" xfId="29679" xr:uid="{5F069156-8E98-4E79-8023-24C90009992D}"/>
    <cellStyle name="t_ML_C34.XLS Chart 2_2007.07.13 (RSRI)_EVOLUÇÃO OBRA 3" xfId="11788" xr:uid="{BB2EFB7B-12AC-428E-B229-32B216E80660}"/>
    <cellStyle name="t_ML_C34.XLS Chart 2_2007.07.13 (RSRI)_EVOLUÇÃO OBRA 3 2" xfId="13344" xr:uid="{C15BD413-E548-44F3-AB7C-E06D27B3DCF8}"/>
    <cellStyle name="t_ML_C34.XLS Chart 2_2007.07.13 (RSRI)_EVOLUÇÃO OBRA 3 2 2" xfId="24585" xr:uid="{74BCA825-8F2E-4695-AA32-6CE6BA671C49}"/>
    <cellStyle name="t_ML_C34.XLS Chart 2_2007.07.13 (RSRI)_EVOLUÇÃO OBRA 3 2 3" xfId="28286" xr:uid="{1E1BDF05-9591-4795-B54D-D7045C24FF7B}"/>
    <cellStyle name="t_ML_C34.XLS Chart 2_2007.07.13 (RSRI)_EVOLUÇÃO OBRA 3 2 4" xfId="22926" xr:uid="{528386B6-DBD9-4FFF-89BD-5E1E37ABB188}"/>
    <cellStyle name="t_ML_C34.XLS Chart 2_2007.07.13 (RSRI)_EVOLUÇÃO OBRA 3 2 5" xfId="33692" xr:uid="{57786760-9105-451F-A212-7867B6042872}"/>
    <cellStyle name="t_ML_C34.XLS Chart 2_2007.07.13 (RSRI)_EVOLUÇÃO OBRA 3 2 6" xfId="35236" xr:uid="{4F06B8C0-C723-4F27-99D5-374EA72F1B18}"/>
    <cellStyle name="t_ML_C34.XLS Chart 2_2007.07.13 (RSRI)_VSO-4T08-2008.12.02" xfId="4974" xr:uid="{9725387A-8368-4552-BDFD-DCAB729C6E10}"/>
    <cellStyle name="t_ML_C34.XLS Chart 2_2007.07.13 (RSRI)_VSO-4T08-2008.12.02 2" xfId="9261" xr:uid="{A001D7DA-B91C-492C-9027-076BF3ADEC37}"/>
    <cellStyle name="t_ML_C34.XLS Chart 2_2007.07.13 (RSRI)_VSO-4T08-2008.12.02 2 2" xfId="20999" xr:uid="{3C27F50C-2C8F-464A-8DC7-0FDC1B992152}"/>
    <cellStyle name="t_ML_C34.XLS Chart 2_2007.07.13 (RSRI)_VSO-4T08-2008.12.02 2 3" xfId="24811" xr:uid="{F302878A-BA36-4E11-97C5-63DEE1656A11}"/>
    <cellStyle name="t_ML_C34.XLS Chart 2_2007.07.13 (RSRI)_VSO-4T08-2008.12.02 2 4" xfId="19348" xr:uid="{1EB0BF46-37D5-4559-9B9F-9FE3DE1797CA}"/>
    <cellStyle name="t_ML_C34.XLS Chart 2_2007.07.13 (RSRI)_VSO-4T08-2008.12.02 2 5" xfId="19334" xr:uid="{F09DC31F-2EFA-46AA-8B1F-3F83F90DF9EF}"/>
    <cellStyle name="t_ML_C34.XLS Chart 2_2007.07.13 (RSRI)_VSO-4T08-2008.12.02 2 6" xfId="32768" xr:uid="{78226BD2-E8FA-4EF5-87B0-0A9768CD0E48}"/>
    <cellStyle name="t_ML_C34.XLS Chart 2_2007.07.13 (RSRI)_VSO-4T08-2008.12.02 3" xfId="37199" xr:uid="{A586A06F-2DCD-4E4A-9665-DAEB90C4FED8}"/>
    <cellStyle name="t_ML_C34.XLS Chart 2_Q2 pipeline" xfId="1879" xr:uid="{8AC300F6-BD25-4F43-AF07-40460A9AB13C}"/>
    <cellStyle name="t_ML_C34.XLS Chart 2_Q2 pipeline 2" xfId="6746" xr:uid="{AD3F4847-81A8-4943-AF45-54D87EA62B37}"/>
    <cellStyle name="t_ML_C34.XLS Chart 2_Q2 pipeline 2 2" xfId="18720" xr:uid="{30AF9F7D-FE08-450C-A8CB-A6569ABB8812}"/>
    <cellStyle name="t_ML_C34.XLS Chart 2_Q2 pipeline 2 3" xfId="13945" xr:uid="{1EB9A237-48B7-4829-9283-0A102CD6C792}"/>
    <cellStyle name="t_ML_C34.XLS Chart 2_Q2 pipeline 2 4" xfId="30270" xr:uid="{7024E0BC-B35A-4277-A441-1D4ED1CABD8C}"/>
    <cellStyle name="t_ML_C34.XLS Chart 2_Q2 pipeline 2 5" xfId="30126" xr:uid="{719E5739-57FC-481B-A931-E8A295E5ACF7}"/>
    <cellStyle name="t_ML_C34.XLS Chart 2_Q2 pipeline 2 6" xfId="19470" xr:uid="{898FD3B1-3B81-4023-9316-D96DF309C475}"/>
    <cellStyle name="t_ML_C34.XLS Chart 2_Q2 pipeline 3" xfId="37200" xr:uid="{DA81D416-D9A0-43D4-83FC-A7199CD7A9CD}"/>
    <cellStyle name="t_ML_C34.XLS Chart 2_Q2 pipeline_BALANÇO" xfId="3997" xr:uid="{46F27905-F98F-4FCF-A94A-752AC3686793}"/>
    <cellStyle name="t_ML_C34.XLS Chart 2_Q2 pipeline_BALANÇO 2" xfId="8780" xr:uid="{2B604BA8-88A3-45ED-BC1C-4CACB1988B63}"/>
    <cellStyle name="t_ML_C34.XLS Chart 2_Q2 pipeline_BALANÇO 2 2" xfId="20519" xr:uid="{E2DC0F98-E838-4DF9-9BED-D52B6EBB877D}"/>
    <cellStyle name="t_ML_C34.XLS Chart 2_Q2 pipeline_BALANÇO 2 3" xfId="21023" xr:uid="{2480C7E9-187A-4DBD-B0CD-9381936F354E}"/>
    <cellStyle name="t_ML_C34.XLS Chart 2_Q2 pipeline_BALANÇO 2 4" xfId="29515" xr:uid="{DB803A2C-CB5E-40BD-865A-36BEC2C236FE}"/>
    <cellStyle name="t_ML_C34.XLS Chart 2_Q2 pipeline_BALANÇO 2 5" xfId="16809" xr:uid="{FEF0BEA3-3334-4839-AF96-BE53A9168F86}"/>
    <cellStyle name="t_ML_C34.XLS Chart 2_Q2 pipeline_BALANÇO 2 6" xfId="30724" xr:uid="{4575B5A3-AF7A-4855-845C-919372660DBE}"/>
    <cellStyle name="t_ML_C34.XLS Chart 2_Q2 pipeline_BALANÇO 3" xfId="11276" xr:uid="{5BB8CC63-00B8-4994-9A57-A11A176E4C3E}"/>
    <cellStyle name="t_ML_C34.XLS Chart 2_Q2 pipeline_BALANÇO 3 2" xfId="12847" xr:uid="{C1B6ED00-E68D-40E6-8902-AA4C17824A13}"/>
    <cellStyle name="t_ML_C34.XLS Chart 2_Q2 pipeline_BALANÇO 3 2 2" xfId="24088" xr:uid="{58AC448A-8E6B-4EB1-8ED9-DDC5154F3172}"/>
    <cellStyle name="t_ML_C34.XLS Chart 2_Q2 pipeline_BALANÇO 3 2 3" xfId="27791" xr:uid="{33D74600-A584-4C37-A1D2-C9542A7F1517}"/>
    <cellStyle name="t_ML_C34.XLS Chart 2_Q2 pipeline_BALANÇO 3 2 4" xfId="22774" xr:uid="{33A1DE25-4E54-485B-A9AA-B55D1D038E77}"/>
    <cellStyle name="t_ML_C34.XLS Chart 2_Q2 pipeline_BALANÇO 3 2 5" xfId="31029" xr:uid="{85E74272-33AB-4BDB-999E-FD305A350528}"/>
    <cellStyle name="t_ML_C34.XLS Chart 2_Q2 pipeline_BALANÇO 3 2 6" xfId="33312" xr:uid="{44244269-155C-46AB-BC41-214FB14297E7}"/>
    <cellStyle name="t_ML_C34.XLS Chart 2_Q2 pipeline_DF's" xfId="2981" xr:uid="{0E2A64BC-39F1-4ADD-9C76-B508EA9A125E}"/>
    <cellStyle name="t_ML_C34.XLS Chart 2_Q2 pipeline_DF's 2" xfId="7764" xr:uid="{C8FD1AD4-E501-4B1E-A505-32E71D47903F}"/>
    <cellStyle name="t_ML_C34.XLS Chart 2_Q2 pipeline_DF's 2 2" xfId="19625" xr:uid="{CFFCF1DE-F9D1-4B44-802A-34672C8E0ABF}"/>
    <cellStyle name="t_ML_C34.XLS Chart 2_Q2 pipeline_DF's 2 3" xfId="15760" xr:uid="{94398D48-EE98-4261-9418-38352E35760E}"/>
    <cellStyle name="t_ML_C34.XLS Chart 2_Q2 pipeline_DF's 2 4" xfId="25111" xr:uid="{14380CA5-2410-46E0-B362-5FFE6D2F948C}"/>
    <cellStyle name="t_ML_C34.XLS Chart 2_Q2 pipeline_DF's 2 5" xfId="15176" xr:uid="{BC438358-D1B4-4215-ADF7-D24B32C6DAA7}"/>
    <cellStyle name="t_ML_C34.XLS Chart 2_Q2 pipeline_DF's 2 6" xfId="28307" xr:uid="{011BE07F-2F61-4710-8A57-6A036EC7343C}"/>
    <cellStyle name="t_ML_C34.XLS Chart 2_Q2 pipeline_DF's 3" xfId="10778" xr:uid="{F8A6ADDD-C1FB-4911-BECD-26CA2A20EF73}"/>
    <cellStyle name="t_ML_C34.XLS Chart 2_Q2 pipeline_DF's 3 2" xfId="12353" xr:uid="{D7964DA9-B1F8-4003-B5F9-A6B32252EE7B}"/>
    <cellStyle name="t_ML_C34.XLS Chart 2_Q2 pipeline_DF's 3 2 2" xfId="23594" xr:uid="{C0B4AC97-A7BE-448F-B0CB-8F035A8DF434}"/>
    <cellStyle name="t_ML_C34.XLS Chart 2_Q2 pipeline_DF's 3 2 3" xfId="27297" xr:uid="{75F3E600-2320-46DF-90C0-7FB5D561862E}"/>
    <cellStyle name="t_ML_C34.XLS Chart 2_Q2 pipeline_DF's 3 2 4" xfId="16503" xr:uid="{FBFFD543-7348-4580-A2DF-2A4D20C5BACA}"/>
    <cellStyle name="t_ML_C34.XLS Chart 2_Q2 pipeline_DF's 3 2 5" xfId="30490" xr:uid="{9D936606-88D0-48FA-8BB0-4D19F15A8ECD}"/>
    <cellStyle name="t_ML_C34.XLS Chart 2_Q2 pipeline_DF's 3 2 6" xfId="29719" xr:uid="{A7DCF2EC-A5B5-43F5-82D6-43E1F98BF5FC}"/>
    <cellStyle name="t_ML_C34.XLS Chart 2_Q2 pipeline_EVOLUÇÃO OBRA" xfId="5987" xr:uid="{6C2F8B55-BF6E-41B9-A36F-27BAA3CEF2E7}"/>
    <cellStyle name="t_ML_C34.XLS Chart 2_Q2 pipeline_EVOLUÇÃO OBRA 2" xfId="10272" xr:uid="{1092A326-215D-479F-8867-87618587C130}"/>
    <cellStyle name="t_ML_C34.XLS Chart 2_Q2 pipeline_EVOLUÇÃO OBRA 2 2" xfId="21914" xr:uid="{D22C8E4C-F420-48FD-9101-7F8AD99A529C}"/>
    <cellStyle name="t_ML_C34.XLS Chart 2_Q2 pipeline_EVOLUÇÃO OBRA 2 3" xfId="25666" xr:uid="{E612AE66-6AB3-43D8-A8B9-A65C5F94C182}"/>
    <cellStyle name="t_ML_C34.XLS Chart 2_Q2 pipeline_EVOLUÇÃO OBRA 2 4" xfId="29790" xr:uid="{8F567217-5B72-40EB-B4F1-298394148853}"/>
    <cellStyle name="t_ML_C34.XLS Chart 2_Q2 pipeline_EVOLUÇÃO OBRA 2 5" xfId="29443" xr:uid="{76BFD9DA-6733-4BD2-82F7-9B0AD906DAAA}"/>
    <cellStyle name="t_ML_C34.XLS Chart 2_Q2 pipeline_EVOLUÇÃO OBRA 2 6" xfId="33552" xr:uid="{34250551-E596-4A1D-92F1-FA7C82E62DD1}"/>
    <cellStyle name="t_ML_C34.XLS Chart 2_Q2 pipeline_EVOLUÇÃO OBRA 3" xfId="11789" xr:uid="{101983DB-93B4-47A0-AF2F-4DC85AD94D1E}"/>
    <cellStyle name="t_ML_C34.XLS Chart 2_Q2 pipeline_EVOLUÇÃO OBRA 3 2" xfId="13345" xr:uid="{5EE56CB2-87FC-456B-BC9E-862FD362D28C}"/>
    <cellStyle name="t_ML_C34.XLS Chart 2_Q2 pipeline_EVOLUÇÃO OBRA 3 2 2" xfId="24586" xr:uid="{E9934F34-8C96-46D4-9D52-EEC43624EDB8}"/>
    <cellStyle name="t_ML_C34.XLS Chart 2_Q2 pipeline_EVOLUÇÃO OBRA 3 2 3" xfId="28287" xr:uid="{5D0DC941-483B-4D84-A04F-C0EAF60B9430}"/>
    <cellStyle name="t_ML_C34.XLS Chart 2_Q2 pipeline_EVOLUÇÃO OBRA 3 2 4" xfId="17812" xr:uid="{2EA3CCFE-2A86-4938-9ADD-62E2CA3F6DA7}"/>
    <cellStyle name="t_ML_C34.XLS Chart 2_Q2 pipeline_EVOLUÇÃO OBRA 3 2 5" xfId="33693" xr:uid="{7D5C8AB2-1EE0-492E-8663-F160563C3624}"/>
    <cellStyle name="t_ML_C34.XLS Chart 2_Q2 pipeline_EVOLUÇÃO OBRA 3 2 6" xfId="35237" xr:uid="{1627DBB5-0C85-458A-9CBB-770D038A2C7B}"/>
    <cellStyle name="t_NewOrl_cons" xfId="1880" xr:uid="{EAC5E73C-380D-4FFC-879B-BC55310A9915}"/>
    <cellStyle name="t_NewOrl_cons 2" xfId="6747" xr:uid="{7F8E57D6-8DB5-41CD-8770-BA85A843AE0F}"/>
    <cellStyle name="t_NewOrl_cons 2 2" xfId="18721" xr:uid="{8939A083-D350-4388-8013-C314CD93D047}"/>
    <cellStyle name="t_NewOrl_cons 2 3" xfId="16605" xr:uid="{0BEE6647-4BF0-45B4-AF79-4D47BE9F8FD1}"/>
    <cellStyle name="t_NewOrl_cons 2 4" xfId="29265" xr:uid="{BC66FE31-D052-4F4F-A87E-8B51FB27592C}"/>
    <cellStyle name="t_NewOrl_cons 2 5" xfId="16782" xr:uid="{8D10EA4C-9465-4AA0-B5F5-BD4E54D82A59}"/>
    <cellStyle name="t_NewOrl_cons 2 6" xfId="30749" xr:uid="{CDB74DBC-2A89-4768-98C6-3DE04894D270}"/>
    <cellStyle name="t_NewOrl_cons 3" xfId="37201" xr:uid="{320F9BEA-B840-4E3A-AE42-FF96F386AB09}"/>
    <cellStyle name="t_NewOrl_cons_2007.04.13 (RSRI)" xfId="1881" xr:uid="{F53B4CF3-B258-4206-85B5-CDBDDC061BA0}"/>
    <cellStyle name="t_NewOrl_cons_2007.04.13 (RSRI) 2" xfId="6748" xr:uid="{E4FE561E-0DFB-40D1-98AE-646FB95139DD}"/>
    <cellStyle name="t_NewOrl_cons_2007.04.13 (RSRI) 2 2" xfId="18722" xr:uid="{0505F71C-2515-41D9-BDD8-C785EB43D2C4}"/>
    <cellStyle name="t_NewOrl_cons_2007.04.13 (RSRI) 2 3" xfId="21224" xr:uid="{C4C9D4D6-B3D3-4DF2-A399-DBCFF03F0E58}"/>
    <cellStyle name="t_NewOrl_cons_2007.04.13 (RSRI) 2 4" xfId="23005" xr:uid="{7AB4826E-0774-436B-85D4-E20D429A6B68}"/>
    <cellStyle name="t_NewOrl_cons_2007.04.13 (RSRI) 2 5" xfId="21353" xr:uid="{CBD1A8A5-1471-4AFC-B76F-BD0B543C670A}"/>
    <cellStyle name="t_NewOrl_cons_2007.04.13 (RSRI) 2 6" xfId="34473" xr:uid="{1BA7F33A-899D-45B9-80C5-3DB361A2C6FB}"/>
    <cellStyle name="t_NewOrl_cons_2007.04.13 (RSRI) 3" xfId="37202" xr:uid="{033958CE-C63F-4BA4-918F-3B0984E5F971}"/>
    <cellStyle name="t_NewOrl_cons_2007.04.13 (RSRI)_BALANÇO" xfId="3998" xr:uid="{A13FE207-4145-4C56-A009-9B1F383A8C01}"/>
    <cellStyle name="t_NewOrl_cons_2007.04.13 (RSRI)_BALANÇO 2" xfId="8781" xr:uid="{6929E2F4-1200-4214-BE74-29BC76F85751}"/>
    <cellStyle name="t_NewOrl_cons_2007.04.13 (RSRI)_BALANÇO 2 2" xfId="20520" xr:uid="{A2104213-38CE-4D8E-A791-E8FD5BC9951C}"/>
    <cellStyle name="t_NewOrl_cons_2007.04.13 (RSRI)_BALANÇO 2 3" xfId="17195" xr:uid="{A5EB5A7B-01C3-48DC-B393-DCB013A968AF}"/>
    <cellStyle name="t_NewOrl_cons_2007.04.13 (RSRI)_BALANÇO 2 4" xfId="14444" xr:uid="{13D9126B-8FC5-4515-B289-54F1F80122F3}"/>
    <cellStyle name="t_NewOrl_cons_2007.04.13 (RSRI)_BALANÇO 2 5" xfId="30679" xr:uid="{C40C2392-5D95-47A4-8041-6DB87ECE7553}"/>
    <cellStyle name="t_NewOrl_cons_2007.04.13 (RSRI)_BALANÇO 2 6" xfId="28659" xr:uid="{8ECB83AD-A649-4539-9B11-4DF25AF31B77}"/>
    <cellStyle name="t_NewOrl_cons_2007.04.13 (RSRI)_BALANÇO 3" xfId="11277" xr:uid="{677FE07D-520B-40AC-876D-CD5B8BE9B707}"/>
    <cellStyle name="t_NewOrl_cons_2007.04.13 (RSRI)_BALANÇO 3 2" xfId="12848" xr:uid="{CCD1A678-49C7-434D-97A1-A9697B3C2DD9}"/>
    <cellStyle name="t_NewOrl_cons_2007.04.13 (RSRI)_BALANÇO 3 2 2" xfId="24089" xr:uid="{7F693704-7C55-40A9-ACF4-1704BCAD3CCB}"/>
    <cellStyle name="t_NewOrl_cons_2007.04.13 (RSRI)_BALANÇO 3 2 3" xfId="27792" xr:uid="{7D2CDCCD-EEC2-4207-BCFC-444EABCF48A7}"/>
    <cellStyle name="t_NewOrl_cons_2007.04.13 (RSRI)_BALANÇO 3 2 4" xfId="15360" xr:uid="{EA129806-10A2-45BA-ADF9-F365F2DBBD72}"/>
    <cellStyle name="t_NewOrl_cons_2007.04.13 (RSRI)_BALANÇO 3 2 5" xfId="16256" xr:uid="{28C9AED8-2FC9-4FAE-AC99-E6BD0FFE561C}"/>
    <cellStyle name="t_NewOrl_cons_2007.04.13 (RSRI)_BALANÇO 3 2 6" xfId="14582" xr:uid="{2C3DD2A7-E130-4F35-8A06-194DBD1E5507}"/>
    <cellStyle name="t_NewOrl_cons_2007.04.13 (RSRI)_DF's" xfId="2982" xr:uid="{C061A907-B9BE-4E02-99FB-706BF26CF9BF}"/>
    <cellStyle name="t_NewOrl_cons_2007.04.13 (RSRI)_DF's 2" xfId="7765" xr:uid="{FD9315C2-4554-4E3F-9FB0-D309469EEA2E}"/>
    <cellStyle name="t_NewOrl_cons_2007.04.13 (RSRI)_DF's 2 2" xfId="19626" xr:uid="{301C1303-C3FE-41CE-AC8A-E4800434C51D}"/>
    <cellStyle name="t_NewOrl_cons_2007.04.13 (RSRI)_DF's 2 3" xfId="13706" xr:uid="{F7BD1818-927F-429E-A55C-FAF9476D0551}"/>
    <cellStyle name="t_NewOrl_cons_2007.04.13 (RSRI)_DF's 2 4" xfId="30241" xr:uid="{683D298B-9ED6-44B9-B9D3-601A97756171}"/>
    <cellStyle name="t_NewOrl_cons_2007.04.13 (RSRI)_DF's 2 5" xfId="33104" xr:uid="{CF9DDACA-B424-41FB-937E-2F738131DD8B}"/>
    <cellStyle name="t_NewOrl_cons_2007.04.13 (RSRI)_DF's 2 6" xfId="34190" xr:uid="{9EF35217-1029-4D8A-92C8-9529969F5E0D}"/>
    <cellStyle name="t_NewOrl_cons_2007.04.13 (RSRI)_DF's 3" xfId="10779" xr:uid="{3F83AD06-C4DF-4923-92E0-A5EEB0912267}"/>
    <cellStyle name="t_NewOrl_cons_2007.04.13 (RSRI)_DF's 3 2" xfId="12354" xr:uid="{389C12E9-168B-4732-9596-96EC204C31B5}"/>
    <cellStyle name="t_NewOrl_cons_2007.04.13 (RSRI)_DF's 3 2 2" xfId="23595" xr:uid="{E459AF66-2257-48FE-82CE-8CFEA799CD69}"/>
    <cellStyle name="t_NewOrl_cons_2007.04.13 (RSRI)_DF's 3 2 3" xfId="27298" xr:uid="{5BA28CD5-CCEB-4B16-AB2A-D7DEA0CD3A3F}"/>
    <cellStyle name="t_NewOrl_cons_2007.04.13 (RSRI)_DF's 3 2 4" xfId="14356" xr:uid="{5D92939E-0944-477F-BDA6-A810AFDCE57F}"/>
    <cellStyle name="t_NewOrl_cons_2007.04.13 (RSRI)_DF's 3 2 5" xfId="15808" xr:uid="{6DDE2657-3159-4C8B-8B0F-B336DB3393D2}"/>
    <cellStyle name="t_NewOrl_cons_2007.04.13 (RSRI)_DF's 3 2 6" xfId="34197" xr:uid="{3FAEB263-859F-46A7-BE6C-0726923576BD}"/>
    <cellStyle name="t_NewOrl_cons_2007.04.13 (RSRI)_EVOLUÇÃO OBRA" xfId="5988" xr:uid="{A3BA737B-0BB8-437F-853F-9D3CE47FF2B9}"/>
    <cellStyle name="t_NewOrl_cons_2007.04.13 (RSRI)_EVOLUÇÃO OBRA 2" xfId="10273" xr:uid="{27D52D05-B2FD-46BF-9421-227C0EC2BF44}"/>
    <cellStyle name="t_NewOrl_cons_2007.04.13 (RSRI)_EVOLUÇÃO OBRA 2 2" xfId="21915" xr:uid="{278774C0-EADE-445B-B2D2-76D01AA196A2}"/>
    <cellStyle name="t_NewOrl_cons_2007.04.13 (RSRI)_EVOLUÇÃO OBRA 2 3" xfId="25667" xr:uid="{9BE35FC9-4C4F-4FF4-B36C-58F95CE5D002}"/>
    <cellStyle name="t_NewOrl_cons_2007.04.13 (RSRI)_EVOLUÇÃO OBRA 2 4" xfId="28609" xr:uid="{EB128F8F-3C4D-4574-906F-50FABED0BEF1}"/>
    <cellStyle name="t_NewOrl_cons_2007.04.13 (RSRI)_EVOLUÇÃO OBRA 2 5" xfId="31428" xr:uid="{6036263A-24A1-41A4-9109-62C2980A0295}"/>
    <cellStyle name="t_NewOrl_cons_2007.04.13 (RSRI)_EVOLUÇÃO OBRA 2 6" xfId="32070" xr:uid="{41984033-8ADB-43C8-A061-88B667DFFF35}"/>
    <cellStyle name="t_NewOrl_cons_2007.04.13 (RSRI)_EVOLUÇÃO OBRA 3" xfId="11790" xr:uid="{A8006111-1722-4CCA-B11C-634EA71325C5}"/>
    <cellStyle name="t_NewOrl_cons_2007.04.13 (RSRI)_EVOLUÇÃO OBRA 3 2" xfId="13346" xr:uid="{C260BFCD-10B4-420C-969D-9D2D846D6BAC}"/>
    <cellStyle name="t_NewOrl_cons_2007.04.13 (RSRI)_EVOLUÇÃO OBRA 3 2 2" xfId="24587" xr:uid="{CF5D8FF8-5508-4461-9E3B-305D527AAAD6}"/>
    <cellStyle name="t_NewOrl_cons_2007.04.13 (RSRI)_EVOLUÇÃO OBRA 3 2 3" xfId="28288" xr:uid="{995627D3-7F28-4D8A-BCB8-2C8ED6763137}"/>
    <cellStyle name="t_NewOrl_cons_2007.04.13 (RSRI)_EVOLUÇÃO OBRA 3 2 4" xfId="31094" xr:uid="{90C1811C-07EA-458E-933D-57A440D51D12}"/>
    <cellStyle name="t_NewOrl_cons_2007.04.13 (RSRI)_EVOLUÇÃO OBRA 3 2 5" xfId="33694" xr:uid="{EEDEFE07-679C-4245-9EC4-67FEF3648876}"/>
    <cellStyle name="t_NewOrl_cons_2007.04.13 (RSRI)_EVOLUÇÃO OBRA 3 2 6" xfId="35238" xr:uid="{812ECBD3-5CC8-46DF-AB7F-CA5B1D87A9EF}"/>
    <cellStyle name="t_NewOrl_cons_2007.04.13 (RSRI)_VSO-4T08-2008.12.02" xfId="4975" xr:uid="{DEE4986F-2208-45FC-924F-3DC614211822}"/>
    <cellStyle name="t_NewOrl_cons_2007.04.13 (RSRI)_VSO-4T08-2008.12.02 2" xfId="9262" xr:uid="{80AF419E-E5C5-4446-A250-FF5AC6DB9941}"/>
    <cellStyle name="t_NewOrl_cons_2007.04.13 (RSRI)_VSO-4T08-2008.12.02 2 2" xfId="21000" xr:uid="{F72C0DB8-0CAB-4A11-A81B-3E9E7183F2ED}"/>
    <cellStyle name="t_NewOrl_cons_2007.04.13 (RSRI)_VSO-4T08-2008.12.02 2 3" xfId="24812" xr:uid="{171B124F-4C0A-4D81-A6F4-75E8765D32CB}"/>
    <cellStyle name="t_NewOrl_cons_2007.04.13 (RSRI)_VSO-4T08-2008.12.02 2 4" xfId="28297" xr:uid="{6336BEFA-EDDE-4474-95C9-DAACB4897360}"/>
    <cellStyle name="t_NewOrl_cons_2007.04.13 (RSRI)_VSO-4T08-2008.12.02 2 5" xfId="29069" xr:uid="{BA11D065-B7BC-44CD-A86B-C1279AFD21A6}"/>
    <cellStyle name="t_NewOrl_cons_2007.04.13 (RSRI)_VSO-4T08-2008.12.02 2 6" xfId="22883" xr:uid="{46FBC6F3-8D02-4FEC-BF14-53A84BFADCB4}"/>
    <cellStyle name="t_NewOrl_cons_2007.04.13 (RSRI)_VSO-4T08-2008.12.02 3" xfId="37203" xr:uid="{CFF12FF9-0A6A-4AA5-872E-F3DC3C3A8D4C}"/>
    <cellStyle name="t_NewOrl_cons_2007.07.13 (RSRI)" xfId="1882" xr:uid="{7A1940EF-F3A4-43E7-A807-A00151BE16E8}"/>
    <cellStyle name="t_NewOrl_cons_2007.07.13 (RSRI) 2" xfId="6749" xr:uid="{7506429E-225F-426C-8A44-540162DE5A87}"/>
    <cellStyle name="t_NewOrl_cons_2007.07.13 (RSRI) 2 2" xfId="18723" xr:uid="{F1D1FE28-A9BD-4DF7-B642-3FAE262CF58C}"/>
    <cellStyle name="t_NewOrl_cons_2007.07.13 (RSRI) 2 3" xfId="17382" xr:uid="{A3FAC558-EE55-4743-A1F3-0E9C459E5782}"/>
    <cellStyle name="t_NewOrl_cons_2007.07.13 (RSRI) 2 4" xfId="15271" xr:uid="{B002A936-A732-439B-BA09-A05930113952}"/>
    <cellStyle name="t_NewOrl_cons_2007.07.13 (RSRI) 2 5" xfId="31907" xr:uid="{95528E1B-A1B6-40D7-874A-86FDABBDCFD7}"/>
    <cellStyle name="t_NewOrl_cons_2007.07.13 (RSRI) 2 6" xfId="32703" xr:uid="{F4663473-E01C-438E-A714-CAD3C4E685F1}"/>
    <cellStyle name="t_NewOrl_cons_2007.07.13 (RSRI) 3" xfId="37204" xr:uid="{DCD1FE69-FB70-4408-9AAE-72812E5A1FCD}"/>
    <cellStyle name="t_NewOrl_cons_2007.07.13 (RSRI)_BALANÇO" xfId="3999" xr:uid="{3D8C7ADD-025D-49FE-B070-9ED31D779E71}"/>
    <cellStyle name="t_NewOrl_cons_2007.07.13 (RSRI)_BALANÇO 2" xfId="8782" xr:uid="{CE56950B-D20A-40A2-B465-DAA21B2A0037}"/>
    <cellStyle name="t_NewOrl_cons_2007.07.13 (RSRI)_BALANÇO 2 2" xfId="20521" xr:uid="{6B8BFC37-6E28-4F77-95C9-E9C51A6CD5C5}"/>
    <cellStyle name="t_NewOrl_cons_2007.07.13 (RSRI)_BALANÇO 2 3" xfId="18751" xr:uid="{A0620632-DC34-4E47-ABB9-C88AB12E0FF3}"/>
    <cellStyle name="t_NewOrl_cons_2007.07.13 (RSRI)_BALANÇO 2 4" xfId="15451" xr:uid="{283F0775-3960-44BD-8DFB-71FCA220C122}"/>
    <cellStyle name="t_NewOrl_cons_2007.07.13 (RSRI)_BALANÇO 2 5" xfId="21783" xr:uid="{19A92BC0-B71B-47A6-B912-88C93105C653}"/>
    <cellStyle name="t_NewOrl_cons_2007.07.13 (RSRI)_BALANÇO 2 6" xfId="31018" xr:uid="{10E067F1-09F6-4095-B20A-CC234CB29B30}"/>
    <cellStyle name="t_NewOrl_cons_2007.07.13 (RSRI)_BALANÇO 3" xfId="11278" xr:uid="{BDCB51B7-9EF3-4862-938F-6E05C10DEC53}"/>
    <cellStyle name="t_NewOrl_cons_2007.07.13 (RSRI)_BALANÇO 3 2" xfId="12849" xr:uid="{82FF4607-E61B-45C2-A8F6-D80B3D074BFF}"/>
    <cellStyle name="t_NewOrl_cons_2007.07.13 (RSRI)_BALANÇO 3 2 2" xfId="24090" xr:uid="{A3D2D696-3B06-493E-A96D-002BC5B29BFF}"/>
    <cellStyle name="t_NewOrl_cons_2007.07.13 (RSRI)_BALANÇO 3 2 3" xfId="27793" xr:uid="{45BF808C-6118-4064-B6B0-2A52BD3A3D37}"/>
    <cellStyle name="t_NewOrl_cons_2007.07.13 (RSRI)_BALANÇO 3 2 4" xfId="16865" xr:uid="{06167C4E-F250-44C2-972B-00325B27C5DC}"/>
    <cellStyle name="t_NewOrl_cons_2007.07.13 (RSRI)_BALANÇO 3 2 5" xfId="32299" xr:uid="{21D3B766-A3B2-4EDB-9AA8-44BE1753B295}"/>
    <cellStyle name="t_NewOrl_cons_2007.07.13 (RSRI)_BALANÇO 3 2 6" xfId="30407" xr:uid="{ABBE9523-C6D4-4B3F-94C9-8CCC6CC6374B}"/>
    <cellStyle name="t_NewOrl_cons_2007.07.13 (RSRI)_DF's" xfId="2983" xr:uid="{C64DBB27-03F1-4305-99E3-A5C6C8DB3606}"/>
    <cellStyle name="t_NewOrl_cons_2007.07.13 (RSRI)_DF's 2" xfId="7766" xr:uid="{A64702AC-EEBD-4E6F-BC06-D2B4A1D46FD5}"/>
    <cellStyle name="t_NewOrl_cons_2007.07.13 (RSRI)_DF's 2 2" xfId="19627" xr:uid="{E52FACD9-6D4F-4082-91D9-92AEB6DD85F1}"/>
    <cellStyle name="t_NewOrl_cons_2007.07.13 (RSRI)_DF's 2 3" xfId="16524" xr:uid="{2D9DF152-C78A-4856-A9AA-2FEAF4AF35F7}"/>
    <cellStyle name="t_NewOrl_cons_2007.07.13 (RSRI)_DF's 2 4" xfId="29235" xr:uid="{9355BFE3-3851-41BD-8691-902D47F92C3C}"/>
    <cellStyle name="t_NewOrl_cons_2007.07.13 (RSRI)_DF's 2 5" xfId="32814" xr:uid="{5CE57C8C-3E58-4AD8-A298-6F8801A8BB1F}"/>
    <cellStyle name="t_NewOrl_cons_2007.07.13 (RSRI)_DF's 2 6" xfId="34560" xr:uid="{8034EAFA-2267-4BEA-83FB-701DFFFA7668}"/>
    <cellStyle name="t_NewOrl_cons_2007.07.13 (RSRI)_DF's 3" xfId="10780" xr:uid="{3AD69C61-2221-4973-8E51-16DE358A94D6}"/>
    <cellStyle name="t_NewOrl_cons_2007.07.13 (RSRI)_DF's 3 2" xfId="12355" xr:uid="{D963CF3C-D55E-4932-935E-8BE205600DBA}"/>
    <cellStyle name="t_NewOrl_cons_2007.07.13 (RSRI)_DF's 3 2 2" xfId="23596" xr:uid="{E06654A9-9E5E-4A48-9198-C28986D5F7F4}"/>
    <cellStyle name="t_NewOrl_cons_2007.07.13 (RSRI)_DF's 3 2 3" xfId="27299" xr:uid="{EF6F6175-BFE7-4862-9492-DA8AAEC6BEC9}"/>
    <cellStyle name="t_NewOrl_cons_2007.07.13 (RSRI)_DF's 3 2 4" xfId="15319" xr:uid="{9E089BF9-BE31-4F1E-BF54-274197FFE59A}"/>
    <cellStyle name="t_NewOrl_cons_2007.07.13 (RSRI)_DF's 3 2 5" xfId="25245" xr:uid="{3B1C6F3D-E28C-45F0-BA1A-8DEEA55F3A89}"/>
    <cellStyle name="t_NewOrl_cons_2007.07.13 (RSRI)_DF's 3 2 6" xfId="31499" xr:uid="{C3D8BCB0-A10F-4240-9BE8-CB538AB531FC}"/>
    <cellStyle name="t_NewOrl_cons_2007.07.13 (RSRI)_EVOLUÇÃO OBRA" xfId="5989" xr:uid="{AD5FE6A5-81F4-443E-AAF1-77FB63A7DB39}"/>
    <cellStyle name="t_NewOrl_cons_2007.07.13 (RSRI)_EVOLUÇÃO OBRA 2" xfId="10274" xr:uid="{800FB8B0-88C8-49D2-916D-9D34629C7CE6}"/>
    <cellStyle name="t_NewOrl_cons_2007.07.13 (RSRI)_EVOLUÇÃO OBRA 2 2" xfId="21916" xr:uid="{6966737D-9A14-4C7F-9C8F-20B4763D796E}"/>
    <cellStyle name="t_NewOrl_cons_2007.07.13 (RSRI)_EVOLUÇÃO OBRA 2 3" xfId="25668" xr:uid="{DF5DBC29-319C-4FDB-847D-54DF40B3D358}"/>
    <cellStyle name="t_NewOrl_cons_2007.07.13 (RSRI)_EVOLUÇÃO OBRA 2 4" xfId="18810" xr:uid="{1D8F18F3-67D7-437D-8D7F-9FDB6C180020}"/>
    <cellStyle name="t_NewOrl_cons_2007.07.13 (RSRI)_EVOLUÇÃO OBRA 2 5" xfId="32469" xr:uid="{2C6D316C-F7FD-4B20-B104-B3F8BD0EDBA5}"/>
    <cellStyle name="t_NewOrl_cons_2007.07.13 (RSRI)_EVOLUÇÃO OBRA 2 6" xfId="13926" xr:uid="{8632F977-4086-4E64-A7B9-43E8A9C4723F}"/>
    <cellStyle name="t_NewOrl_cons_2007.07.13 (RSRI)_EVOLUÇÃO OBRA 3" xfId="11791" xr:uid="{3992EBB5-113C-43FB-8197-AD241D107DA4}"/>
    <cellStyle name="t_NewOrl_cons_2007.07.13 (RSRI)_EVOLUÇÃO OBRA 3 2" xfId="13347" xr:uid="{666CC46B-46F8-4838-AE36-B1FE42B199FD}"/>
    <cellStyle name="t_NewOrl_cons_2007.07.13 (RSRI)_EVOLUÇÃO OBRA 3 2 2" xfId="24588" xr:uid="{24DF11A0-EC06-4B7C-8A27-6A0AA557C657}"/>
    <cellStyle name="t_NewOrl_cons_2007.07.13 (RSRI)_EVOLUÇÃO OBRA 3 2 3" xfId="28289" xr:uid="{ADEA4822-90DB-4863-8ABA-6F3D4047D1BC}"/>
    <cellStyle name="t_NewOrl_cons_2007.07.13 (RSRI)_EVOLUÇÃO OBRA 3 2 4" xfId="31095" xr:uid="{91E2FA06-A72A-40CD-8040-A63F678E5671}"/>
    <cellStyle name="t_NewOrl_cons_2007.07.13 (RSRI)_EVOLUÇÃO OBRA 3 2 5" xfId="33695" xr:uid="{5C0437A6-CB52-48E4-9F59-A32D1930430A}"/>
    <cellStyle name="t_NewOrl_cons_2007.07.13 (RSRI)_EVOLUÇÃO OBRA 3 2 6" xfId="35239" xr:uid="{96445DD8-8208-4C18-BB2A-08F00B8AD84F}"/>
    <cellStyle name="t_NewOrl_cons_2007.07.13 (RSRI)_VSO-4T08-2008.12.02" xfId="4976" xr:uid="{93DBC8CB-ADE5-467C-BFBA-57387B894522}"/>
    <cellStyle name="t_NewOrl_cons_2007.07.13 (RSRI)_VSO-4T08-2008.12.02 2" xfId="9263" xr:uid="{8304E8D1-DB0E-4522-87F2-36033C070652}"/>
    <cellStyle name="t_NewOrl_cons_2007.07.13 (RSRI)_VSO-4T08-2008.12.02 2 2" xfId="21001" xr:uid="{C4FE43D6-6D3E-4CAC-89BF-37B9E0A61B1A}"/>
    <cellStyle name="t_NewOrl_cons_2007.07.13 (RSRI)_VSO-4T08-2008.12.02 2 3" xfId="24813" xr:uid="{32AE3E21-0B95-424C-B35A-DC425CDB372B}"/>
    <cellStyle name="t_NewOrl_cons_2007.07.13 (RSRI)_VSO-4T08-2008.12.02 2 4" xfId="25232" xr:uid="{C33E1BF8-0CF7-46C6-8AD4-F312E3AF7175}"/>
    <cellStyle name="t_NewOrl_cons_2007.07.13 (RSRI)_VSO-4T08-2008.12.02 2 5" xfId="31887" xr:uid="{30978E10-D786-45F0-BBA4-5E419CDF545B}"/>
    <cellStyle name="t_NewOrl_cons_2007.07.13 (RSRI)_VSO-4T08-2008.12.02 2 6" xfId="35072" xr:uid="{B5FE2E7A-47EB-414E-854B-EDC2CBA02500}"/>
    <cellStyle name="t_NewOrl_cons_2007.07.13 (RSRI)_VSO-4T08-2008.12.02 3" xfId="37205" xr:uid="{24229BBE-DE49-48AF-BE66-60E0E4CAB3AA}"/>
    <cellStyle name="t_NewOrl_cons_Q2 pipeline" xfId="1883" xr:uid="{339FC06C-AB14-48BA-8602-9249E77B4742}"/>
    <cellStyle name="t_NewOrl_cons_Q2 pipeline 2" xfId="6750" xr:uid="{0D0475FF-4E73-4E86-87D3-202DE88D6B27}"/>
    <cellStyle name="t_NewOrl_cons_Q2 pipeline 2 2" xfId="18724" xr:uid="{1648AE63-2EDA-4168-A029-5304A9EE6247}"/>
    <cellStyle name="t_NewOrl_cons_Q2 pipeline 2 3" xfId="18940" xr:uid="{53CB9E5A-E54D-442D-9366-D9B613C854FA}"/>
    <cellStyle name="t_NewOrl_cons_Q2 pipeline 2 4" xfId="30575" xr:uid="{758DCFE1-B7DC-4383-9D2B-B9B8F7684A70}"/>
    <cellStyle name="t_NewOrl_cons_Q2 pipeline 2 5" xfId="17494" xr:uid="{09E4B92D-ECC6-44C6-AAA4-207FF1F98F20}"/>
    <cellStyle name="t_NewOrl_cons_Q2 pipeline 2 6" xfId="31657" xr:uid="{66DFAEF3-3702-4342-B0FF-5B7F19FB532D}"/>
    <cellStyle name="t_NewOrl_cons_Q2 pipeline 3" xfId="37206" xr:uid="{69B1380C-F3EA-41EE-8752-B81C5B9E59DE}"/>
    <cellStyle name="t_NewOrl_cons_Q2 pipeline_BALANÇO" xfId="4000" xr:uid="{3FE2A9F5-177E-4635-B880-7FAF316ABC22}"/>
    <cellStyle name="t_NewOrl_cons_Q2 pipeline_BALANÇO 2" xfId="8783" xr:uid="{43D2B2FD-8637-4C0F-9E02-AF77BA0351F8}"/>
    <cellStyle name="t_NewOrl_cons_Q2 pipeline_BALANÇO 2 2" xfId="20522" xr:uid="{A189320D-2B50-46D7-86CF-F7A775AA24D9}"/>
    <cellStyle name="t_NewOrl_cons_Q2 pipeline_BALANÇO 2 3" xfId="14894" xr:uid="{B43593FE-C232-43F4-8B74-E5FF9856F470}"/>
    <cellStyle name="t_NewOrl_cons_Q2 pipeline_BALANÇO 2 4" xfId="15393" xr:uid="{02C6A339-B4CD-44BF-9AEF-820F518F0A04}"/>
    <cellStyle name="t_NewOrl_cons_Q2 pipeline_BALANÇO 2 5" xfId="17953" xr:uid="{4755D4E8-64B5-466F-A005-4EF3670E5034}"/>
    <cellStyle name="t_NewOrl_cons_Q2 pipeline_BALANÇO 2 6" xfId="34844" xr:uid="{71EDCE74-EEE1-425B-B802-88E43CB681C6}"/>
    <cellStyle name="t_NewOrl_cons_Q2 pipeline_BALANÇO 3" xfId="11279" xr:uid="{A87F59B6-AC22-49FB-ADA7-653C1DF1BAED}"/>
    <cellStyle name="t_NewOrl_cons_Q2 pipeline_BALANÇO 3 2" xfId="12850" xr:uid="{64F69927-1CA0-4E62-B5C9-91D015B77944}"/>
    <cellStyle name="t_NewOrl_cons_Q2 pipeline_BALANÇO 3 2 2" xfId="24091" xr:uid="{AE16AAAB-577F-418E-9139-546C7F257C81}"/>
    <cellStyle name="t_NewOrl_cons_Q2 pipeline_BALANÇO 3 2 3" xfId="27794" xr:uid="{846E8A7F-4923-4861-8A56-C2B82891C18A}"/>
    <cellStyle name="t_NewOrl_cons_Q2 pipeline_BALANÇO 3 2 4" xfId="15459" xr:uid="{B6CB6454-4E94-4E3A-8E61-77FE530BC0A5}"/>
    <cellStyle name="t_NewOrl_cons_Q2 pipeline_BALANÇO 3 2 5" xfId="31903" xr:uid="{2AC0A97D-8240-4219-A87F-0694EBCF45EE}"/>
    <cellStyle name="t_NewOrl_cons_Q2 pipeline_BALANÇO 3 2 6" xfId="35006" xr:uid="{5A60D22A-B8BC-4CE5-B6B7-46D08A19CA70}"/>
    <cellStyle name="t_NewOrl_cons_Q2 pipeline_DF's" xfId="2984" xr:uid="{033437D0-C432-4C39-AE52-A37574A5FE3E}"/>
    <cellStyle name="t_NewOrl_cons_Q2 pipeline_DF's 2" xfId="7767" xr:uid="{76F0C68B-195F-462E-AA50-1193E3EA2432}"/>
    <cellStyle name="t_NewOrl_cons_Q2 pipeline_DF's 2 2" xfId="19628" xr:uid="{AC63C43E-3553-420A-B75B-325666F89698}"/>
    <cellStyle name="t_NewOrl_cons_Q2 pipeline_DF's 2 3" xfId="21127" xr:uid="{D6A53D6B-79F6-4268-8E28-ED2EE5336FF7}"/>
    <cellStyle name="t_NewOrl_cons_Q2 pipeline_DF's 2 4" xfId="22771" xr:uid="{FB764477-FB7F-46A9-8778-B73F70E060F2}"/>
    <cellStyle name="t_NewOrl_cons_Q2 pipeline_DF's 2 5" xfId="33085" xr:uid="{7DA531AA-1054-43D1-A153-7A62026A76D6}"/>
    <cellStyle name="t_NewOrl_cons_Q2 pipeline_DF's 2 6" xfId="33455" xr:uid="{4A1392B5-310B-4A2A-BAAA-73284E2F7885}"/>
    <cellStyle name="t_NewOrl_cons_Q2 pipeline_DF's 3" xfId="10781" xr:uid="{DC6AB715-3DBA-4D10-911F-B99F3DF7B038}"/>
    <cellStyle name="t_NewOrl_cons_Q2 pipeline_DF's 3 2" xfId="12356" xr:uid="{0B22797D-862B-4434-B773-3D0E73ABB3B0}"/>
    <cellStyle name="t_NewOrl_cons_Q2 pipeline_DF's 3 2 2" xfId="23597" xr:uid="{C363C9F1-DFE0-4AD0-91CB-9409A32A7767}"/>
    <cellStyle name="t_NewOrl_cons_Q2 pipeline_DF's 3 2 3" xfId="27300" xr:uid="{7B813732-4D79-4F10-8084-11F98BE78E0C}"/>
    <cellStyle name="t_NewOrl_cons_Q2 pipeline_DF's 3 2 4" xfId="16207" xr:uid="{70C664F2-B402-4780-A85C-AC033977E065}"/>
    <cellStyle name="t_NewOrl_cons_Q2 pipeline_DF's 3 2 5" xfId="28587" xr:uid="{95647F15-AC40-4E9A-9123-A8AA94EDAF97}"/>
    <cellStyle name="t_NewOrl_cons_Q2 pipeline_DF's 3 2 6" xfId="32727" xr:uid="{60036DC0-EC37-4E1F-894D-9AEF88508B43}"/>
    <cellStyle name="t_NewOrl_cons_Q2 pipeline_EVOLUÇÃO OBRA" xfId="5990" xr:uid="{6E235B30-E0F6-42E6-A0A0-9E601CFCC9B2}"/>
    <cellStyle name="t_NewOrl_cons_Q2 pipeline_EVOLUÇÃO OBRA 2" xfId="10275" xr:uid="{5F1BB0C0-0F40-467B-89C4-E15686C47292}"/>
    <cellStyle name="t_NewOrl_cons_Q2 pipeline_EVOLUÇÃO OBRA 2 2" xfId="21917" xr:uid="{536C4199-3E1D-4E3F-8FBC-A9D7CE84C92B}"/>
    <cellStyle name="t_NewOrl_cons_Q2 pipeline_EVOLUÇÃO OBRA 2 3" xfId="25669" xr:uid="{833D747D-F10C-4AF4-AA27-A086221D5155}"/>
    <cellStyle name="t_NewOrl_cons_Q2 pipeline_EVOLUÇÃO OBRA 2 4" xfId="30161" xr:uid="{6ACDB912-6A6E-4248-9477-32FF0AAFCBFA}"/>
    <cellStyle name="t_NewOrl_cons_Q2 pipeline_EVOLUÇÃO OBRA 2 5" xfId="31044" xr:uid="{536003F0-CE54-4834-9446-878A57BCBF8D}"/>
    <cellStyle name="t_NewOrl_cons_Q2 pipeline_EVOLUÇÃO OBRA 2 6" xfId="17648" xr:uid="{799557D7-E04C-4D78-8AB8-B472C5E1EEB2}"/>
    <cellStyle name="t_NewOrl_cons_Q2 pipeline_EVOLUÇÃO OBRA 3" xfId="11792" xr:uid="{E1BDD32C-C8A6-4BFA-8349-EDFE6F17080F}"/>
    <cellStyle name="t_NewOrl_cons_Q2 pipeline_EVOLUÇÃO OBRA 3 2" xfId="13348" xr:uid="{EFE3F756-F469-48BB-BF89-A6EAC03F3EBD}"/>
    <cellStyle name="t_NewOrl_cons_Q2 pipeline_EVOLUÇÃO OBRA 3 2 2" xfId="24589" xr:uid="{F7AE1EC9-59F1-4826-8955-1D6CC27BB22D}"/>
    <cellStyle name="t_NewOrl_cons_Q2 pipeline_EVOLUÇÃO OBRA 3 2 3" xfId="28290" xr:uid="{1F44B304-5871-44CC-A8C2-9E51A029D953}"/>
    <cellStyle name="t_NewOrl_cons_Q2 pipeline_EVOLUÇÃO OBRA 3 2 4" xfId="31096" xr:uid="{0EA122BC-7F5C-4E87-968F-54A6B91B66E3}"/>
    <cellStyle name="t_NewOrl_cons_Q2 pipeline_EVOLUÇÃO OBRA 3 2 5" xfId="33696" xr:uid="{66C3FB64-6D91-486B-A4F1-920EB2E0A416}"/>
    <cellStyle name="t_NewOrl_cons_Q2 pipeline_EVOLUÇÃO OBRA 3 2 6" xfId="35240" xr:uid="{82522743-C77A-453B-AFDD-366EFC808BC4}"/>
    <cellStyle name="t_Q2 pipeline" xfId="1884" xr:uid="{BA9AE4FB-A4A0-4D54-B0A9-0A9A75967A36}"/>
    <cellStyle name="t_Q2 pipeline 2" xfId="6751" xr:uid="{4FFECAA2-9AB5-4455-9229-291712449A73}"/>
    <cellStyle name="t_Q2 pipeline 2 2" xfId="18725" xr:uid="{A8908F5E-BF87-43B0-889C-66B5215C5BC9}"/>
    <cellStyle name="t_Q2 pipeline 2 3" xfId="15071" xr:uid="{CFC143A4-A098-40C7-A434-4CE9696D2016}"/>
    <cellStyle name="t_Q2 pipeline 2 4" xfId="29570" xr:uid="{4425765A-600A-4EA1-B814-82C7CB7ECC44}"/>
    <cellStyle name="t_Q2 pipeline 2 5" xfId="30405" xr:uid="{33493D09-A315-42D2-84CB-A4C1C1166408}"/>
    <cellStyle name="t_Q2 pipeline 2 6" xfId="16785" xr:uid="{13CB4CAB-256F-41CE-BF66-6E65E8A60F60}"/>
    <cellStyle name="t_Q2 pipeline 3" xfId="37207" xr:uid="{C27D4E97-8E85-46EC-9D84-E0CA68F01E47}"/>
    <cellStyle name="t_Q2 pipeline_BALANÇO" xfId="4001" xr:uid="{1BFBFBBA-D318-4AAA-9F50-A7D49A780A34}"/>
    <cellStyle name="t_Q2 pipeline_BALANÇO 2" xfId="8784" xr:uid="{0A935D22-2D2F-4C99-B951-F1B8B8E87CBD}"/>
    <cellStyle name="t_Q2 pipeline_BALANÇO 2 2" xfId="20523" xr:uid="{ED990CB7-0A9D-401B-A8F3-B44FABF92A28}"/>
    <cellStyle name="t_Q2 pipeline_BALANÇO 2 3" xfId="19652" xr:uid="{3B444219-EEA9-4E88-8773-C85AC5C9EBFD}"/>
    <cellStyle name="t_Q2 pipeline_BALANÇO 2 4" xfId="17477" xr:uid="{82191692-517B-4B6B-8257-1BDEEB244F16}"/>
    <cellStyle name="t_Q2 pipeline_BALANÇO 2 5" xfId="33476" xr:uid="{085CC23D-39B1-4BA8-AE31-DA0D96991496}"/>
    <cellStyle name="t_Q2 pipeline_BALANÇO 2 6" xfId="26446" xr:uid="{B1AB3F03-F88D-4FCA-B60A-58C6D379CD5C}"/>
    <cellStyle name="t_Q2 pipeline_BALANÇO 3" xfId="11280" xr:uid="{8561FB6D-D2F6-46EC-B6E8-EFC13416F8BF}"/>
    <cellStyle name="t_Q2 pipeline_BALANÇO 3 2" xfId="12851" xr:uid="{23992543-160D-45DC-8C48-4827ADA88561}"/>
    <cellStyle name="t_Q2 pipeline_BALANÇO 3 2 2" xfId="24092" xr:uid="{6DD5BB12-EB96-4FC8-8450-8E64EE7AA73C}"/>
    <cellStyle name="t_Q2 pipeline_BALANÇO 3 2 3" xfId="27795" xr:uid="{DB1A7736-DA67-4CAB-862A-773A577995B2}"/>
    <cellStyle name="t_Q2 pipeline_BALANÇO 3 2 4" xfId="28425" xr:uid="{9EBA2BF1-075C-4108-BD01-5DE30495DC07}"/>
    <cellStyle name="t_Q2 pipeline_BALANÇO 3 2 5" xfId="26702" xr:uid="{504A0020-A1C2-4F4D-BDB4-AFBE1EA09C51}"/>
    <cellStyle name="t_Q2 pipeline_BALANÇO 3 2 6" xfId="29308" xr:uid="{44223361-BBFA-46EE-B286-262804052650}"/>
    <cellStyle name="t_Q2 pipeline_DF's" xfId="2985" xr:uid="{1998FF1C-1F8A-4685-B132-31B354AD5F83}"/>
    <cellStyle name="t_Q2 pipeline_DF's 2" xfId="7768" xr:uid="{7F1F78BF-1973-4E8C-8552-E74B68D6E14B}"/>
    <cellStyle name="t_Q2 pipeline_DF's 2 2" xfId="19629" xr:uid="{18C2E2CB-9BC5-405F-8776-2D09C4955383}"/>
    <cellStyle name="t_Q2 pipeline_DF's 2 3" xfId="17296" xr:uid="{10002E9C-C770-4698-9C24-1ED03E6C85D9}"/>
    <cellStyle name="t_Q2 pipeline_DF's 2 4" xfId="14489" xr:uid="{F5CD34CE-DCA1-4CF7-B3E1-792AA14A651D}"/>
    <cellStyle name="t_Q2 pipeline_DF's 2 5" xfId="20394" xr:uid="{5A47EEF9-F88B-4705-B02A-4AE4E7BB2397}"/>
    <cellStyle name="t_Q2 pipeline_DF's 2 6" xfId="33829" xr:uid="{801DCD9B-D942-40D8-A410-ED81828E8950}"/>
    <cellStyle name="t_Q2 pipeline_DF's 3" xfId="10782" xr:uid="{F518E958-0D9B-4E86-9088-6E745A5DC3A9}"/>
    <cellStyle name="t_Q2 pipeline_DF's 3 2" xfId="12357" xr:uid="{7CFE53B7-D3F9-4958-BE20-9F6CC55208E2}"/>
    <cellStyle name="t_Q2 pipeline_DF's 3 2 2" xfId="23598" xr:uid="{190A37C7-6DF2-49D9-9F1C-76FE55CB1347}"/>
    <cellStyle name="t_Q2 pipeline_DF's 3 2 3" xfId="27301" xr:uid="{BDA40063-5384-44FF-832B-DDCA78525ED0}"/>
    <cellStyle name="t_Q2 pipeline_DF's 3 2 4" xfId="14085" xr:uid="{DFB94A3C-990C-4BFB-B38E-379827ABD438}"/>
    <cellStyle name="t_Q2 pipeline_DF's 3 2 5" xfId="15547" xr:uid="{357ED1A0-503C-4914-92E1-25603A24FE87}"/>
    <cellStyle name="t_Q2 pipeline_DF's 3 2 6" xfId="34825" xr:uid="{92674546-5A3D-482A-9ADA-9A712D5F3C8B}"/>
    <cellStyle name="t_Q2 pipeline_EVOLUÇÃO OBRA" xfId="5991" xr:uid="{1E1232D4-D63F-41C7-886D-73A162C148CD}"/>
    <cellStyle name="t_Q2 pipeline_EVOLUÇÃO OBRA 2" xfId="10276" xr:uid="{7D5905D7-1809-47E3-A534-815253A3BF1D}"/>
    <cellStyle name="t_Q2 pipeline_EVOLUÇÃO OBRA 2 2" xfId="21918" xr:uid="{B2355321-81B6-4BDD-A9FB-9B441DEA6BE6}"/>
    <cellStyle name="t_Q2 pipeline_EVOLUÇÃO OBRA 2 3" xfId="25670" xr:uid="{9E181938-BFCD-4323-B84C-A5E6B49B8182}"/>
    <cellStyle name="t_Q2 pipeline_EVOLUÇÃO OBRA 2 4" xfId="29152" xr:uid="{513C5CC0-1E92-495F-BFE1-A89CF02C55B3}"/>
    <cellStyle name="t_Q2 pipeline_EVOLUÇÃO OBRA 2 5" xfId="30078" xr:uid="{5DCCF836-AA2D-47C1-8E81-A878B80FA58E}"/>
    <cellStyle name="t_Q2 pipeline_EVOLUÇÃO OBRA 2 6" xfId="34085" xr:uid="{4C7F3A9E-8C04-49F4-9954-596855166E71}"/>
    <cellStyle name="t_Q2 pipeline_EVOLUÇÃO OBRA 3" xfId="11793" xr:uid="{1468C119-748E-4F01-863A-F152F86E8818}"/>
    <cellStyle name="t_Q2 pipeline_EVOLUÇÃO OBRA 3 2" xfId="13349" xr:uid="{5A3D7844-86FD-493E-8D4D-254AB99A8B9B}"/>
    <cellStyle name="t_Q2 pipeline_EVOLUÇÃO OBRA 3 2 2" xfId="24590" xr:uid="{64A6241F-7946-4D99-A728-13633D30B008}"/>
    <cellStyle name="t_Q2 pipeline_EVOLUÇÃO OBRA 3 2 3" xfId="28291" xr:uid="{F43A3407-46A6-4649-B6EE-269A5563E4BF}"/>
    <cellStyle name="t_Q2 pipeline_EVOLUÇÃO OBRA 3 2 4" xfId="31097" xr:uid="{091480A3-6B90-44DF-A57C-2F92A3937174}"/>
    <cellStyle name="t_Q2 pipeline_EVOLUÇÃO OBRA 3 2 5" xfId="33697" xr:uid="{52F2883A-C66C-4D9D-8597-5051B8BD8274}"/>
    <cellStyle name="t_Q2 pipeline_EVOLUÇÃO OBRA 3 2 6" xfId="35241" xr:uid="{5A48C0BD-12E8-4085-917B-6FB3F607C829}"/>
    <cellStyle name="t_Valuation" xfId="1885" xr:uid="{AB54E820-1BE0-4B09-BE77-3B0FF05A602C}"/>
    <cellStyle name="t_Valuation 2" xfId="6752" xr:uid="{8F2B3DC5-DDD2-4A30-A8BC-FB3A66020339}"/>
    <cellStyle name="t_Valuation 2 2" xfId="18726" xr:uid="{F92345EB-2C9C-4A8B-BED1-1594D7F4AF59}"/>
    <cellStyle name="t_Valuation 2 3" xfId="19837" xr:uid="{C5529AB1-8947-4301-BFE4-38FFDD5D4FE2}"/>
    <cellStyle name="t_Valuation 2 4" xfId="23027" xr:uid="{5D7E6E71-0A3A-49E1-A39B-4B65A318A954}"/>
    <cellStyle name="t_Valuation 2 5" xfId="33351" xr:uid="{0D4952BB-9E4A-4456-8C8F-4F4A723C0E58}"/>
    <cellStyle name="t_Valuation 2 6" xfId="34460" xr:uid="{0B66C576-4E55-4C83-986A-3B35F68ADF13}"/>
    <cellStyle name="t_Valuation 3" xfId="37208" xr:uid="{DC27FA0C-D572-46DC-9F4A-0A22178C95AE}"/>
    <cellStyle name="t_Valuation_2007.04.13 (RSRI)" xfId="1886" xr:uid="{A36408BF-126D-4A0E-8F21-272FB515436F}"/>
    <cellStyle name="t_Valuation_2007.04.13 (RSRI) 2" xfId="6753" xr:uid="{22076484-FCA0-4974-82E9-6E478295CFF5}"/>
    <cellStyle name="t_Valuation_2007.04.13 (RSRI) 2 2" xfId="18727" xr:uid="{A8A4873B-0832-4C12-A944-2F71E6725F9A}"/>
    <cellStyle name="t_Valuation_2007.04.13 (RSRI) 2 3" xfId="15847" xr:uid="{9B564705-66A9-49C8-8FC1-E0416E6CA16A}"/>
    <cellStyle name="t_Valuation_2007.04.13 (RSRI) 2 4" xfId="25318" xr:uid="{66C19D6C-FC6A-452C-8D43-CCA628603A26}"/>
    <cellStyle name="t_Valuation_2007.04.13 (RSRI) 2 5" xfId="31755" xr:uid="{9FF650D7-DCD6-47D9-A3E6-B9A07D85E895}"/>
    <cellStyle name="t_Valuation_2007.04.13 (RSRI) 2 6" xfId="17525" xr:uid="{6AB2EFC0-023B-46D4-AC36-4345453A69EA}"/>
    <cellStyle name="t_Valuation_2007.04.13 (RSRI) 3" xfId="37209" xr:uid="{B84B939B-C3EA-46DD-85A3-AEA994B5F95D}"/>
    <cellStyle name="t_Valuation_2007.04.13 (RSRI)_BALANÇO" xfId="4002" xr:uid="{AE558D3A-6206-434C-8092-8E650ECFC91F}"/>
    <cellStyle name="t_Valuation_2007.04.13 (RSRI)_BALANÇO 2" xfId="8785" xr:uid="{1A0C1E78-E52D-44D2-9A96-8B0F332BFD52}"/>
    <cellStyle name="t_Valuation_2007.04.13 (RSRI)_BALANÇO 2 2" xfId="20524" xr:uid="{21D68B1F-D908-4D4A-8F4B-ED59E3D2BC8A}"/>
    <cellStyle name="t_Valuation_2007.04.13 (RSRI)_BALANÇO 2 3" xfId="15668" xr:uid="{DD0DD705-DB4D-4F39-864A-8AA37B49F65C}"/>
    <cellStyle name="t_Valuation_2007.04.13 (RSRI)_BALANÇO 2 4" xfId="18820" xr:uid="{1A6DC030-53E6-4B9E-A3B3-0543AD4B43BF}"/>
    <cellStyle name="t_Valuation_2007.04.13 (RSRI)_BALANÇO 2 5" xfId="31875" xr:uid="{E996CBFE-76F6-4AB6-9406-CA4D4154F854}"/>
    <cellStyle name="t_Valuation_2007.04.13 (RSRI)_BALANÇO 2 6" xfId="25894" xr:uid="{E449AFED-3184-488C-8237-E07022A11D9F}"/>
    <cellStyle name="t_Valuation_2007.04.13 (RSRI)_BALANÇO 3" xfId="11281" xr:uid="{75A0239A-33B6-4C6D-93FB-8BB8E23BE03A}"/>
    <cellStyle name="t_Valuation_2007.04.13 (RSRI)_BALANÇO 3 2" xfId="12852" xr:uid="{E6195D94-1F48-4E76-A168-FE438CD5432E}"/>
    <cellStyle name="t_Valuation_2007.04.13 (RSRI)_BALANÇO 3 2 2" xfId="24093" xr:uid="{8CFA3B74-A709-4136-8876-FFB73AF095F5}"/>
    <cellStyle name="t_Valuation_2007.04.13 (RSRI)_BALANÇO 3 2 3" xfId="27796" xr:uid="{3BBE9B18-0BE2-4051-A08C-6ECF74F1D49B}"/>
    <cellStyle name="t_Valuation_2007.04.13 (RSRI)_BALANÇO 3 2 4" xfId="22977" xr:uid="{81C444E5-D21A-478F-A582-E3E677FA6329}"/>
    <cellStyle name="t_Valuation_2007.04.13 (RSRI)_BALANÇO 3 2 5" xfId="29934" xr:uid="{9F1D352C-027D-45B5-BD64-6756BBB7483A}"/>
    <cellStyle name="t_Valuation_2007.04.13 (RSRI)_BALANÇO 3 2 6" xfId="16733" xr:uid="{DAB9D810-42C3-4124-BA7C-6430A0718553}"/>
    <cellStyle name="t_Valuation_2007.04.13 (RSRI)_DF's" xfId="2986" xr:uid="{75BF9533-FEDE-42BC-915A-2DD8D92C5A12}"/>
    <cellStyle name="t_Valuation_2007.04.13 (RSRI)_DF's 2" xfId="7769" xr:uid="{1E9B91E6-2F4F-4592-BBA2-32AF7908E832}"/>
    <cellStyle name="t_Valuation_2007.04.13 (RSRI)_DF's 2 2" xfId="19630" xr:uid="{A349BBC2-5414-44F3-B3E7-373FB33D296B}"/>
    <cellStyle name="t_Valuation_2007.04.13 (RSRI)_DF's 2 3" xfId="18849" xr:uid="{C1E34BB7-2947-44F2-8212-890AF035CFE5}"/>
    <cellStyle name="t_Valuation_2007.04.13 (RSRI)_DF's 2 4" xfId="30546" xr:uid="{9973B418-CEFF-4943-BDC5-BC0D7A954AF6}"/>
    <cellStyle name="t_Valuation_2007.04.13 (RSRI)_DF's 2 5" xfId="14765" xr:uid="{3228776C-DBF9-43AA-A959-1B46858EA55A}"/>
    <cellStyle name="t_Valuation_2007.04.13 (RSRI)_DF's 2 6" xfId="34713" xr:uid="{8D91E7E0-379A-41D9-AC72-A5728E48A17B}"/>
    <cellStyle name="t_Valuation_2007.04.13 (RSRI)_DF's 3" xfId="10783" xr:uid="{344490C0-DFA4-4249-A5CE-84537F24BEB2}"/>
    <cellStyle name="t_Valuation_2007.04.13 (RSRI)_DF's 3 2" xfId="12358" xr:uid="{76409457-B560-444B-921A-1AB29B6FFAE2}"/>
    <cellStyle name="t_Valuation_2007.04.13 (RSRI)_DF's 3 2 2" xfId="23599" xr:uid="{DAD3999E-00D2-4A0C-9BCA-1D94D7DAB3E2}"/>
    <cellStyle name="t_Valuation_2007.04.13 (RSRI)_DF's 3 2 3" xfId="27302" xr:uid="{24C16B27-006A-498C-9586-C5C700020262}"/>
    <cellStyle name="t_Valuation_2007.04.13 (RSRI)_DF's 3 2 4" xfId="15198" xr:uid="{522E668C-7BF6-4BE4-A873-C60E72E6AEC0}"/>
    <cellStyle name="t_Valuation_2007.04.13 (RSRI)_DF's 3 2 5" xfId="26071" xr:uid="{A5912592-F1CA-4884-AC51-CB1BAD965383}"/>
    <cellStyle name="t_Valuation_2007.04.13 (RSRI)_DF's 3 2 6" xfId="21317" xr:uid="{85607F1A-FC7F-4E84-913B-B41059D136AB}"/>
    <cellStyle name="t_Valuation_2007.04.13 (RSRI)_EVOLUÇÃO OBRA" xfId="5992" xr:uid="{90C87510-1672-4CAF-A471-A15ABE4CE3AF}"/>
    <cellStyle name="t_Valuation_2007.04.13 (RSRI)_EVOLUÇÃO OBRA 2" xfId="10277" xr:uid="{6BC67D67-22B0-496C-9221-7A56080B85F2}"/>
    <cellStyle name="t_Valuation_2007.04.13 (RSRI)_EVOLUÇÃO OBRA 2 2" xfId="21919" xr:uid="{0CCBC922-059E-4248-AD4C-43C721301D90}"/>
    <cellStyle name="t_Valuation_2007.04.13 (RSRI)_EVOLUÇÃO OBRA 2 3" xfId="25671" xr:uid="{38D4F177-4E58-4BB7-9D37-1509DF50F33F}"/>
    <cellStyle name="t_Valuation_2007.04.13 (RSRI)_EVOLUÇÃO OBRA 2 4" xfId="26413" xr:uid="{CD68179E-E849-4ABD-A27F-77927B1ED34F}"/>
    <cellStyle name="t_Valuation_2007.04.13 (RSRI)_EVOLUÇÃO OBRA 2 5" xfId="31494" xr:uid="{B4CDAB48-9A8E-4779-9BBF-2ACE94ADC00F}"/>
    <cellStyle name="t_Valuation_2007.04.13 (RSRI)_EVOLUÇÃO OBRA 2 6" xfId="33885" xr:uid="{B3DC4C0C-A71B-4D6A-BEEA-3A745ECFEFBA}"/>
    <cellStyle name="t_Valuation_2007.04.13 (RSRI)_EVOLUÇÃO OBRA 3" xfId="11794" xr:uid="{CDAECBA1-A608-47D4-8732-93C92401C4C3}"/>
    <cellStyle name="t_Valuation_2007.04.13 (RSRI)_EVOLUÇÃO OBRA 3 2" xfId="13350" xr:uid="{EC5AD3F0-3BCF-4DBE-93C8-9BE6AFC02638}"/>
    <cellStyle name="t_Valuation_2007.04.13 (RSRI)_EVOLUÇÃO OBRA 3 2 2" xfId="24591" xr:uid="{F81CDB2A-C91F-47F0-B034-6CCBFA01E083}"/>
    <cellStyle name="t_Valuation_2007.04.13 (RSRI)_EVOLUÇÃO OBRA 3 2 3" xfId="28292" xr:uid="{C81353BB-67B6-4ABA-8FC2-1F9C3F9B77C9}"/>
    <cellStyle name="t_Valuation_2007.04.13 (RSRI)_EVOLUÇÃO OBRA 3 2 4" xfId="31098" xr:uid="{ABB02435-A5D1-4B2F-8C74-B1B2FDFFD053}"/>
    <cellStyle name="t_Valuation_2007.04.13 (RSRI)_EVOLUÇÃO OBRA 3 2 5" xfId="33698" xr:uid="{50D4F961-93AC-4846-9C1C-94D42D797D78}"/>
    <cellStyle name="t_Valuation_2007.04.13 (RSRI)_EVOLUÇÃO OBRA 3 2 6" xfId="35242" xr:uid="{40774F77-C489-4593-A520-31AB71F2134D}"/>
    <cellStyle name="t_Valuation_2007.04.13 (RSRI)_VSO-4T08-2008.12.02" xfId="4977" xr:uid="{D4476614-7D94-4547-B466-E98C4B1D1294}"/>
    <cellStyle name="t_Valuation_2007.04.13 (RSRI)_VSO-4T08-2008.12.02 2" xfId="9264" xr:uid="{AF110C92-B0D7-4B1B-9671-ACF299FD58B8}"/>
    <cellStyle name="t_Valuation_2007.04.13 (RSRI)_VSO-4T08-2008.12.02 2 2" xfId="21002" xr:uid="{955B9559-A50F-488B-BFDD-DA308E2B8B34}"/>
    <cellStyle name="t_Valuation_2007.04.13 (RSRI)_VSO-4T08-2008.12.02 2 3" xfId="24814" xr:uid="{6672BB4E-9006-4D27-BF7E-793F8EB48ED7}"/>
    <cellStyle name="t_Valuation_2007.04.13 (RSRI)_VSO-4T08-2008.12.02 2 4" xfId="30824" xr:uid="{EBAE230E-2F40-4353-866D-497AEB2962D9}"/>
    <cellStyle name="t_Valuation_2007.04.13 (RSRI)_VSO-4T08-2008.12.02 2 5" xfId="31676" xr:uid="{D743A378-A806-4849-A92D-5D0B16AD5449}"/>
    <cellStyle name="t_Valuation_2007.04.13 (RSRI)_VSO-4T08-2008.12.02 2 6" xfId="32978" xr:uid="{562487C6-7B00-4361-97DF-0D1D03EE904D}"/>
    <cellStyle name="t_Valuation_2007.04.13 (RSRI)_VSO-4T08-2008.12.02 3" xfId="37210" xr:uid="{6C0642FB-1713-46B7-8395-1531900B6DBA}"/>
    <cellStyle name="t_Valuation_2007.07.13 (RSRI)" xfId="1887" xr:uid="{FA118730-D64F-4C6B-9DFA-A0DEDE523B56}"/>
    <cellStyle name="t_Valuation_2007.07.13 (RSRI) 2" xfId="6754" xr:uid="{868F68A6-737A-457C-9EEA-D62D8EC295DA}"/>
    <cellStyle name="t_Valuation_2007.07.13 (RSRI) 2 2" xfId="18728" xr:uid="{98723D35-4FDD-418D-8221-21A5E832E981}"/>
    <cellStyle name="t_Valuation_2007.07.13 (RSRI) 2 3" xfId="13944" xr:uid="{EFFEBE90-39DC-4C3F-92C0-E683F10C07AC}"/>
    <cellStyle name="t_Valuation_2007.07.13 (RSRI) 2 4" xfId="26081" xr:uid="{01198572-E03E-492A-9718-E8BD0A35C097}"/>
    <cellStyle name="t_Valuation_2007.07.13 (RSRI) 2 5" xfId="30096" xr:uid="{D8F3AA1D-C81D-4C87-ADD5-27C6D19BD5DC}"/>
    <cellStyle name="t_Valuation_2007.07.13 (RSRI) 2 6" xfId="34319" xr:uid="{79BF460A-A5D2-4A50-A62F-75F6968FABC6}"/>
    <cellStyle name="t_Valuation_2007.07.13 (RSRI) 3" xfId="37211" xr:uid="{1696832E-12F6-4E18-9065-8BA1477F80E1}"/>
    <cellStyle name="t_Valuation_2007.07.13 (RSRI)_BALANÇO" xfId="4003" xr:uid="{DFBD5921-A62A-4A0A-B274-1BCC15F4DA61}"/>
    <cellStyle name="t_Valuation_2007.07.13 (RSRI)_BALANÇO 2" xfId="8786" xr:uid="{68A14225-E6DF-4848-803C-5E3B3C43C0ED}"/>
    <cellStyle name="t_Valuation_2007.07.13 (RSRI)_BALANÇO 2 2" xfId="20525" xr:uid="{86C9525C-F131-416F-B39E-471139F36D9D}"/>
    <cellStyle name="t_Valuation_2007.07.13 (RSRI)_BALANÇO 2 3" xfId="13524" xr:uid="{B80F01E5-0EE7-411A-8A80-59E68DA0A943}"/>
    <cellStyle name="t_Valuation_2007.07.13 (RSRI)_BALANÇO 2 4" xfId="26689" xr:uid="{20C932CC-4E48-438F-8767-7E461D145B39}"/>
    <cellStyle name="t_Valuation_2007.07.13 (RSRI)_BALANÇO 2 5" xfId="19959" xr:uid="{9A090F56-17C2-4AB3-9848-A777E9E3DEF8}"/>
    <cellStyle name="t_Valuation_2007.07.13 (RSRI)_BALANÇO 2 6" xfId="35121" xr:uid="{77A47531-9BAE-4877-81A1-20D400B7BA92}"/>
    <cellStyle name="t_Valuation_2007.07.13 (RSRI)_BALANÇO 3" xfId="11282" xr:uid="{42FD0FAA-9410-447F-A821-3BE1C74DB915}"/>
    <cellStyle name="t_Valuation_2007.07.13 (RSRI)_BALANÇO 3 2" xfId="12853" xr:uid="{B5F1F6DA-9F59-42D0-82DB-51E033B97314}"/>
    <cellStyle name="t_Valuation_2007.07.13 (RSRI)_BALANÇO 3 2 2" xfId="24094" xr:uid="{A1FEA86A-1B60-42E7-8B86-B53EE150553E}"/>
    <cellStyle name="t_Valuation_2007.07.13 (RSRI)_BALANÇO 3 2 3" xfId="27797" xr:uid="{FC010E5D-3D72-4729-8AE5-CCB68AA77CFC}"/>
    <cellStyle name="t_Valuation_2007.07.13 (RSRI)_BALANÇO 3 2 4" xfId="17921" xr:uid="{FD0654C1-7375-430B-9DE8-9EAA0E7436D3}"/>
    <cellStyle name="t_Valuation_2007.07.13 (RSRI)_BALANÇO 3 2 5" xfId="31516" xr:uid="{7286A64A-50B5-4956-8BC3-EB5E2E3F4FC9}"/>
    <cellStyle name="t_Valuation_2007.07.13 (RSRI)_BALANÇO 3 2 6" xfId="19383" xr:uid="{2AC3BBD7-7CD1-48F3-98FB-BED094313B91}"/>
    <cellStyle name="t_Valuation_2007.07.13 (RSRI)_DF's" xfId="2987" xr:uid="{EC84C19D-AD47-42F1-A2E0-7EF4425B5CCD}"/>
    <cellStyle name="t_Valuation_2007.07.13 (RSRI)_DF's 2" xfId="7770" xr:uid="{2505D78E-039B-4AD8-9430-17C244B2968E}"/>
    <cellStyle name="t_Valuation_2007.07.13 (RSRI)_DF's 2 2" xfId="19631" xr:uid="{B0F64B16-0B10-4675-9586-ACF82BCE78D5}"/>
    <cellStyle name="t_Valuation_2007.07.13 (RSRI)_DF's 2 3" xfId="14987" xr:uid="{517C30C8-2C6D-4B7F-8061-B21DB3AE5BB2}"/>
    <cellStyle name="t_Valuation_2007.07.13 (RSRI)_DF's 2 4" xfId="29542" xr:uid="{CAB7FC9C-1B99-4766-9FE2-19628CB7B61C}"/>
    <cellStyle name="t_Valuation_2007.07.13 (RSRI)_DF's 2 5" xfId="31957" xr:uid="{2FCCE9CC-FFA4-479A-B537-3734C12E2581}"/>
    <cellStyle name="t_Valuation_2007.07.13 (RSRI)_DF's 2 6" xfId="34689" xr:uid="{59E6512F-15B9-454F-AE74-0B4937D84AF6}"/>
    <cellStyle name="t_Valuation_2007.07.13 (RSRI)_DF's 3" xfId="10784" xr:uid="{2F9CD0C7-7F8B-4A43-B061-33CEC2269EB7}"/>
    <cellStyle name="t_Valuation_2007.07.13 (RSRI)_DF's 3 2" xfId="12359" xr:uid="{4610155E-B10A-46F6-884A-05488565E706}"/>
    <cellStyle name="t_Valuation_2007.07.13 (RSRI)_DF's 3 2 2" xfId="23600" xr:uid="{C5D2189B-4D1C-4BAB-89F8-3419FAC40921}"/>
    <cellStyle name="t_Valuation_2007.07.13 (RSRI)_DF's 3 2 3" xfId="27303" xr:uid="{2EF2BDF7-4426-40C8-9AE6-73F696B1622B}"/>
    <cellStyle name="t_Valuation_2007.07.13 (RSRI)_DF's 3 2 4" xfId="28482" xr:uid="{03021514-B7D8-4276-A32F-9E65C0096379}"/>
    <cellStyle name="t_Valuation_2007.07.13 (RSRI)_DF's 3 2 5" xfId="30352" xr:uid="{E48EC2A1-A8CD-4AAE-A00F-B3D0731CD6BE}"/>
    <cellStyle name="t_Valuation_2007.07.13 (RSRI)_DF's 3 2 6" xfId="34482" xr:uid="{C56561AF-764A-45D8-9E86-44D3E386702B}"/>
    <cellStyle name="t_Valuation_2007.07.13 (RSRI)_EVOLUÇÃO OBRA" xfId="5993" xr:uid="{9EDAB02C-0EF2-422D-A297-E726ABCC793D}"/>
    <cellStyle name="t_Valuation_2007.07.13 (RSRI)_EVOLUÇÃO OBRA 2" xfId="10278" xr:uid="{986C49DD-0B53-40E0-B643-285E458C1B49}"/>
    <cellStyle name="t_Valuation_2007.07.13 (RSRI)_EVOLUÇÃO OBRA 2 2" xfId="21920" xr:uid="{119E8FEA-41F3-4E41-99A4-011EF515CECD}"/>
    <cellStyle name="t_Valuation_2007.07.13 (RSRI)_EVOLUÇÃO OBRA 2 3" xfId="25672" xr:uid="{491C1E7C-9920-4D63-9D4A-5E5990BDB85D}"/>
    <cellStyle name="t_Valuation_2007.07.13 (RSRI)_EVOLUÇÃO OBRA 2 4" xfId="17488" xr:uid="{CDD7AC52-2A0A-4790-9FD6-76D7DA00F856}"/>
    <cellStyle name="t_Valuation_2007.07.13 (RSRI)_EVOLUÇÃO OBRA 2 5" xfId="33295" xr:uid="{8BD99CF8-845C-4629-9622-2BFFD1095E0F}"/>
    <cellStyle name="t_Valuation_2007.07.13 (RSRI)_EVOLUÇÃO OBRA 2 6" xfId="34372" xr:uid="{7FD596C0-A03E-4DB0-95C5-BEF9F5CE987A}"/>
    <cellStyle name="t_Valuation_2007.07.13 (RSRI)_EVOLUÇÃO OBRA 3" xfId="11795" xr:uid="{20050C62-C855-401E-9578-C17763D4E26C}"/>
    <cellStyle name="t_Valuation_2007.07.13 (RSRI)_EVOLUÇÃO OBRA 3 2" xfId="13351" xr:uid="{899617E1-F285-49A5-8F72-41AB68B2DF18}"/>
    <cellStyle name="t_Valuation_2007.07.13 (RSRI)_EVOLUÇÃO OBRA 3 2 2" xfId="24592" xr:uid="{8263F419-D8AB-4C8B-A0DB-5EE6F7D7EE84}"/>
    <cellStyle name="t_Valuation_2007.07.13 (RSRI)_EVOLUÇÃO OBRA 3 2 3" xfId="28293" xr:uid="{9260C11A-DCEB-4E81-8795-7C3A56022741}"/>
    <cellStyle name="t_Valuation_2007.07.13 (RSRI)_EVOLUÇÃO OBRA 3 2 4" xfId="31099" xr:uid="{46A8F36F-4ABC-489F-9A3D-5B1EDFE6FCC9}"/>
    <cellStyle name="t_Valuation_2007.07.13 (RSRI)_EVOLUÇÃO OBRA 3 2 5" xfId="33699" xr:uid="{760CB357-BA1D-4017-BBE8-E8D9C9E93971}"/>
    <cellStyle name="t_Valuation_2007.07.13 (RSRI)_EVOLUÇÃO OBRA 3 2 6" xfId="35243" xr:uid="{398B3807-51B9-46D9-9BF8-168F20AF80B6}"/>
    <cellStyle name="t_Valuation_2007.07.13 (RSRI)_VSO-4T08-2008.12.02" xfId="4978" xr:uid="{D60BED55-5D11-4028-8F19-2994C6126501}"/>
    <cellStyle name="t_Valuation_2007.07.13 (RSRI)_VSO-4T08-2008.12.02 2" xfId="9265" xr:uid="{CB8CE60E-1F56-4A47-BF3C-40BC0763A4A4}"/>
    <cellStyle name="t_Valuation_2007.07.13 (RSRI)_VSO-4T08-2008.12.02 2 2" xfId="21003" xr:uid="{72543408-F38E-4F1A-8DC1-3CDDE66451D6}"/>
    <cellStyle name="t_Valuation_2007.07.13 (RSRI)_VSO-4T08-2008.12.02 2 3" xfId="24815" xr:uid="{BCAECF69-1602-4501-A91F-41B54AC59F40}"/>
    <cellStyle name="t_Valuation_2007.07.13 (RSRI)_VSO-4T08-2008.12.02 2 4" xfId="29819" xr:uid="{A655F0B5-4B04-4C4E-9D30-F01CCC829356}"/>
    <cellStyle name="t_Valuation_2007.07.13 (RSRI)_VSO-4T08-2008.12.02 2 5" xfId="22641" xr:uid="{852D304F-D6C8-4D4D-B8CD-13F5399451C5}"/>
    <cellStyle name="t_Valuation_2007.07.13 (RSRI)_VSO-4T08-2008.12.02 2 6" xfId="31549" xr:uid="{94A7F02F-E559-426B-8854-E88998B2181B}"/>
    <cellStyle name="t_Valuation_2007.07.13 (RSRI)_VSO-4T08-2008.12.02 3" xfId="37212" xr:uid="{8837643F-6EB7-4EDA-A704-0CD5B56E2BA1}"/>
    <cellStyle name="t_Valuation_Q2 pipeline" xfId="1888" xr:uid="{405E50D0-4A28-4C30-8983-8B2618465BEE}"/>
    <cellStyle name="t_Valuation_Q2 pipeline 2" xfId="6755" xr:uid="{5E2CD162-C0E6-4ABE-AC8E-13E32CDEAB06}"/>
    <cellStyle name="t_Valuation_Q2 pipeline 2 2" xfId="18729" xr:uid="{FF21F6EE-385C-4451-99A7-156E22501CFD}"/>
    <cellStyle name="t_Valuation_Q2 pipeline 2 3" xfId="16604" xr:uid="{A4D03D2B-2120-4EB2-B571-AB1B9F026955}"/>
    <cellStyle name="t_Valuation_Q2 pipeline 2 4" xfId="25957" xr:uid="{D09E1FC3-DA8C-4D57-9390-860F6249C7D9}"/>
    <cellStyle name="t_Valuation_Q2 pipeline 2 5" xfId="30985" xr:uid="{8C9D0D8A-A207-4FB0-93AB-A347B2887FED}"/>
    <cellStyle name="t_Valuation_Q2 pipeline 2 6" xfId="17916" xr:uid="{BD61EAEB-214E-4560-BEEF-2D68A2453688}"/>
    <cellStyle name="t_Valuation_Q2 pipeline 3" xfId="37213" xr:uid="{7F8BD4EA-CBAB-4521-94A0-5F4441AA4C3A}"/>
    <cellStyle name="t_Valuation_Q2 pipeline_BALANÇO" xfId="4004" xr:uid="{F78426DE-68D2-4AE3-997B-300BD0E5F69A}"/>
    <cellStyle name="t_Valuation_Q2 pipeline_BALANÇO 2" xfId="8787" xr:uid="{481CA5DF-C39A-4A66-A04B-4AAFFCE0DE3B}"/>
    <cellStyle name="t_Valuation_Q2 pipeline_BALANÇO 2 2" xfId="20526" xr:uid="{553E1C80-2058-4EAD-AEFA-5094FB2159BC}"/>
    <cellStyle name="t_Valuation_Q2 pipeline_BALANÇO 2 3" xfId="16433" xr:uid="{D2A9C4AB-5B50-4B1C-B999-1DCC413CBE41}"/>
    <cellStyle name="t_Valuation_Q2 pipeline_BALANÇO 2 4" xfId="23037" xr:uid="{76D1ECC8-5F33-460F-B988-F09C707D627E}"/>
    <cellStyle name="t_Valuation_Q2 pipeline_BALANÇO 2 5" xfId="13899" xr:uid="{D4EBAD88-F10A-4804-A2AA-E21D1297E423}"/>
    <cellStyle name="t_Valuation_Q2 pipeline_BALANÇO 2 6" xfId="14463" xr:uid="{2A942667-E82F-4B05-A46E-32BBCAD942CC}"/>
    <cellStyle name="t_Valuation_Q2 pipeline_BALANÇO 3" xfId="11283" xr:uid="{7CAC2BE2-E108-4EB5-B310-2EB241DEDFD1}"/>
    <cellStyle name="t_Valuation_Q2 pipeline_BALANÇO 3 2" xfId="12854" xr:uid="{F18E2FB1-BB23-4758-8DE1-83C5A6600752}"/>
    <cellStyle name="t_Valuation_Q2 pipeline_BALANÇO 3 2 2" xfId="24095" xr:uid="{0E9F2ED6-84EB-42BF-80C3-5AB85AB3709F}"/>
    <cellStyle name="t_Valuation_Q2 pipeline_BALANÇO 3 2 3" xfId="27798" xr:uid="{6E345B73-D4EC-42C4-BF10-642E2CFC6105}"/>
    <cellStyle name="t_Valuation_Q2 pipeline_BALANÇO 3 2 4" xfId="20380" xr:uid="{3993E949-5EA2-402F-8702-1E4EB87DEE1D}"/>
    <cellStyle name="t_Valuation_Q2 pipeline_BALANÇO 3 2 5" xfId="32228" xr:uid="{F62A4FA0-6C80-45DE-A577-EEF8233183F8}"/>
    <cellStyle name="t_Valuation_Q2 pipeline_BALANÇO 3 2 6" xfId="29779" xr:uid="{413C2EB1-EAD6-40EB-A2C8-0B9D9947A145}"/>
    <cellStyle name="t_Valuation_Q2 pipeline_DF's" xfId="2988" xr:uid="{0D4DAD75-1348-4560-8CE9-A5099A5321EE}"/>
    <cellStyle name="t_Valuation_Q2 pipeline_DF's 2" xfId="7771" xr:uid="{BEC79670-9FCE-4007-B88D-52292B622625}"/>
    <cellStyle name="t_Valuation_Q2 pipeline_DF's 2 2" xfId="19632" xr:uid="{A42BF728-038E-48E6-AE56-AD9D7C7209F0}"/>
    <cellStyle name="t_Valuation_Q2 pipeline_DF's 2 3" xfId="19744" xr:uid="{46E4E2A0-B477-443B-B4E3-766468043408}"/>
    <cellStyle name="t_Valuation_Q2 pipeline_DF's 2 4" xfId="24868" xr:uid="{9BCCA383-78BB-4282-89F3-1BE7247E9F3A}"/>
    <cellStyle name="t_Valuation_Q2 pipeline_DF's 2 5" xfId="14323" xr:uid="{9BC7EE72-9594-46C6-9435-199E4421FFB2}"/>
    <cellStyle name="t_Valuation_Q2 pipeline_DF's 2 6" xfId="20176" xr:uid="{549E05AA-8172-4519-AC9A-826F49EF4D59}"/>
    <cellStyle name="t_Valuation_Q2 pipeline_DF's 3" xfId="10785" xr:uid="{FC28C080-7C3D-4591-B5C7-CD944DF3875F}"/>
    <cellStyle name="t_Valuation_Q2 pipeline_DF's 3 2" xfId="12360" xr:uid="{C65BBDE8-0F74-42D1-B6EC-E372345E3A54}"/>
    <cellStyle name="t_Valuation_Q2 pipeline_DF's 3 2 2" xfId="23601" xr:uid="{10EACF58-E253-4340-A51E-7C6E0E5180A4}"/>
    <cellStyle name="t_Valuation_Q2 pipeline_DF's 3 2 3" xfId="27304" xr:uid="{9552A8D4-0031-4426-A5B0-7551D487D027}"/>
    <cellStyle name="t_Valuation_Q2 pipeline_DF's 3 2 4" xfId="15382" xr:uid="{732F9655-09D4-4846-8BC8-378A78264884}"/>
    <cellStyle name="t_Valuation_Q2 pipeline_DF's 3 2 5" xfId="16922" xr:uid="{314CE6D6-74B6-437A-8364-84C5144DCF55}"/>
    <cellStyle name="t_Valuation_Q2 pipeline_DF's 3 2 6" xfId="35108" xr:uid="{DB519084-9ADE-443D-9775-7BE6975C0E3C}"/>
    <cellStyle name="t_Valuation_Q2 pipeline_EVOLUÇÃO OBRA" xfId="5994" xr:uid="{4337CAC2-FF54-45D3-BDAF-A500CD3F778E}"/>
    <cellStyle name="t_Valuation_Q2 pipeline_EVOLUÇÃO OBRA 2" xfId="10279" xr:uid="{BD8DAB0C-6CF6-4C97-9D90-E8FB03E01838}"/>
    <cellStyle name="t_Valuation_Q2 pipeline_EVOLUÇÃO OBRA 2 2" xfId="21921" xr:uid="{2CE4255F-D2DD-49C4-8761-01695663525F}"/>
    <cellStyle name="t_Valuation_Q2 pipeline_EVOLUÇÃO OBRA 2 3" xfId="25673" xr:uid="{F5402A03-49C0-444B-8E8D-950B6C25C5B0}"/>
    <cellStyle name="t_Valuation_Q2 pipeline_EVOLUÇÃO OBRA 2 4" xfId="30467" xr:uid="{B3487440-16A3-4095-840F-63E16C52AEDC}"/>
    <cellStyle name="t_Valuation_Q2 pipeline_EVOLUÇÃO OBRA 2 5" xfId="31904" xr:uid="{D8AB903C-F4E7-44D3-B4E4-AB7DFECA2541}"/>
    <cellStyle name="t_Valuation_Q2 pipeline_EVOLUÇÃO OBRA 2 6" xfId="30443" xr:uid="{D9F55869-7EF5-4A8B-B6F9-5CAC7600C3EE}"/>
    <cellStyle name="t_Valuation_Q2 pipeline_EVOLUÇÃO OBRA 3" xfId="11796" xr:uid="{6EBBB069-17AD-489C-8E5C-430BCC849118}"/>
    <cellStyle name="t_Valuation_Q2 pipeline_EVOLUÇÃO OBRA 3 2" xfId="13352" xr:uid="{09C97401-EE8C-4086-9E04-F425E7A711A6}"/>
    <cellStyle name="t_Valuation_Q2 pipeline_EVOLUÇÃO OBRA 3 2 2" xfId="24593" xr:uid="{8BA510D0-68D2-4E2A-B69A-22C34E11C9A7}"/>
    <cellStyle name="t_Valuation_Q2 pipeline_EVOLUÇÃO OBRA 3 2 3" xfId="28294" xr:uid="{FD1FE729-FEC7-46E8-B6D3-B74248D8CEB1}"/>
    <cellStyle name="t_Valuation_Q2 pipeline_EVOLUÇÃO OBRA 3 2 4" xfId="31100" xr:uid="{CBDB4FA3-1882-4769-98CD-D6A94FA224B2}"/>
    <cellStyle name="t_Valuation_Q2 pipeline_EVOLUÇÃO OBRA 3 2 5" xfId="33700" xr:uid="{52159E42-EBFA-458D-BEFD-C14B067EBFF4}"/>
    <cellStyle name="t_Valuation_Q2 pipeline_EVOLUÇÃO OBRA 3 2 6" xfId="35244" xr:uid="{90FECFA4-681C-4678-8DA7-BEC550957DD0}"/>
    <cellStyle name="TableBody" xfId="1889" xr:uid="{59B6A2E3-E753-41C6-BC8D-36225BF7D3AC}"/>
    <cellStyle name="TableBodyR" xfId="1890" xr:uid="{AC1F4D81-C891-4A1B-92FD-3456CFC5FEBE}"/>
    <cellStyle name="TableColHeads" xfId="1891" xr:uid="{6EB690A7-9FFA-4164-A93A-823104B3C1B7}"/>
    <cellStyle name="tc" xfId="1892" xr:uid="{D8A7C990-5266-47EA-8812-B943741E3AE7}"/>
    <cellStyle name="tc 2" xfId="6756" xr:uid="{A2058665-34CF-40DF-B118-BD9D77B7DB61}"/>
    <cellStyle name="tc 2 2" xfId="18730" xr:uid="{71DBE378-1C49-4059-9114-F4BFB2467189}"/>
    <cellStyle name="tc 2 3" xfId="21223" xr:uid="{FA190992-6717-41B2-A7F6-5888784D495E}"/>
    <cellStyle name="tc 2 4" xfId="16946" xr:uid="{3AECD60B-448C-448C-998A-F4F6D157F03B}"/>
    <cellStyle name="tc 2 5" xfId="31609" xr:uid="{D24CED67-E8CA-43E6-8A67-EB6E1B1D0ED3}"/>
    <cellStyle name="tc 2 6" xfId="34870" xr:uid="{CB4BF218-E78F-464E-BEE4-5170EB60647E}"/>
    <cellStyle name="tc 3" xfId="37214" xr:uid="{71A08CE4-9CB6-441E-BD61-F8A284E9CCFB}"/>
    <cellStyle name="textbold" xfId="1893" xr:uid="{BE6D96CB-80BD-447B-B4A9-24037868B848}"/>
    <cellStyle name="Texto de Aviso" xfId="54" builtinId="11" customBuiltin="1"/>
    <cellStyle name="Texto de Aviso 2" xfId="37215" xr:uid="{4BDE004C-8729-4182-8200-69EE47ED1D3E}"/>
    <cellStyle name="Texto Explicativo" xfId="56" builtinId="53" customBuiltin="1"/>
    <cellStyle name="Texto Explicativo 2" xfId="37216" xr:uid="{1E64FB79-4D5A-438A-A2D3-A4871BCC6BB0}"/>
    <cellStyle name="Tickmark" xfId="35261" xr:uid="{F7401F82-2493-4798-A8EB-9942EE6A1184}"/>
    <cellStyle name="Tittle" xfId="1894" xr:uid="{4EEAAAEB-E41F-4B60-B7BD-58FF4514B36B}"/>
    <cellStyle name="Tittle 2" xfId="6757" xr:uid="{B731DA9A-41F7-4F06-80D3-48A5EADB9EEE}"/>
    <cellStyle name="Tittle 2 2" xfId="18731" xr:uid="{3439E486-6490-4161-9A7D-F56D61AC7FBF}"/>
    <cellStyle name="Tittle 2 3" xfId="17381" xr:uid="{CB85E4B4-0A7E-4AEB-98B7-3B2BB18CFACC}"/>
    <cellStyle name="Tittle 2 4" xfId="19531" xr:uid="{A4802051-D2E6-4614-88CF-3E8419488791}"/>
    <cellStyle name="Tittle 2 5" xfId="32971" xr:uid="{DEE2A7CB-6864-4A91-B151-C73EE241886A}"/>
    <cellStyle name="Tittle 2 6" xfId="16278" xr:uid="{A80C7D79-9190-4DD9-AADE-B142134A9152}"/>
    <cellStyle name="Tittle 3" xfId="37217" xr:uid="{4FDF47B1-7504-4148-B28A-3795D3FAE995}"/>
    <cellStyle name="Titulo" xfId="1895" xr:uid="{CE102755-6288-4228-8513-36AEF3019910}"/>
    <cellStyle name="Título" xfId="41" builtinId="15" customBuiltin="1"/>
    <cellStyle name="Título 1" xfId="42" builtinId="16" customBuiltin="1"/>
    <cellStyle name="Título 1 2" xfId="37218" xr:uid="{41227EE2-AD7B-4E6C-AE83-C1A96E3D60AE}"/>
    <cellStyle name="Titulo 10" xfId="35317" xr:uid="{571B417C-F73E-4994-BEAD-E8A9E51A149C}"/>
    <cellStyle name="Titulo 10 2" xfId="37477" xr:uid="{B53E44E4-4D0E-4FD0-8832-0D47451498F2}"/>
    <cellStyle name="Titulo 10 3" xfId="37697" xr:uid="{80E0616E-36D6-48A4-B4D2-CCA640989EB5}"/>
    <cellStyle name="Titulo 10 4" xfId="37647" xr:uid="{802647B2-7726-40BA-8DEF-191E417BDAAE}"/>
    <cellStyle name="Titulo 10 5" xfId="38486" xr:uid="{E6394618-A302-48D3-A1AD-F0775E6E705C}"/>
    <cellStyle name="Titulo 10 6" xfId="38451" xr:uid="{3C28504E-7080-4932-AA2D-28AE67399878}"/>
    <cellStyle name="Titulo 10 7" xfId="38222" xr:uid="{BF95B9D0-305F-44AD-B8F5-3DBDDCD0F782}"/>
    <cellStyle name="Titulo 10 8" xfId="38330" xr:uid="{FA4D4933-037E-462D-B212-4BA9B3D09A7E}"/>
    <cellStyle name="Titulo 10 9" xfId="38250" xr:uid="{94363853-FCAC-4244-9273-DDA912A57D5D}"/>
    <cellStyle name="Titulo 11" xfId="37428" xr:uid="{7628C464-5E0B-4F49-A051-E0E0A1BDCE04}"/>
    <cellStyle name="Titulo 11 2" xfId="37741" xr:uid="{EC4A98D2-731D-44C6-9580-7AFCD8056CA9}"/>
    <cellStyle name="Titulo 11 3" xfId="37574" xr:uid="{1C85B385-6167-4732-A57C-25FD2F10DF7B}"/>
    <cellStyle name="Titulo 11 4" xfId="37841" xr:uid="{B264E615-2081-49E2-BF0A-8260BD54188F}"/>
    <cellStyle name="Titulo 11 5" xfId="38450" xr:uid="{ECA17D3F-12CE-4DBD-8588-630134E9D357}"/>
    <cellStyle name="Titulo 11 6" xfId="38244" xr:uid="{47EDF1DC-257B-4153-B968-782DE24575B9}"/>
    <cellStyle name="Titulo 11 7" xfId="37995" xr:uid="{A6777636-ED67-43BE-9C30-F5B071172B1F}"/>
    <cellStyle name="Titulo 11 8" xfId="37991" xr:uid="{6DA8EBF3-280C-4E08-A0F7-E8BE30FA8CDF}"/>
    <cellStyle name="Titulo 11 9" xfId="38147" xr:uid="{B2FD4FAD-5BBC-4D7A-BCE8-02FD4FA135D1}"/>
    <cellStyle name="Titulo 12" xfId="37347" xr:uid="{F58D50D4-4981-4528-8076-F5398FA3570D}"/>
    <cellStyle name="Titulo 13" xfId="37598" xr:uid="{307C35B1-8B90-4C5B-B787-E9B3C3E8B905}"/>
    <cellStyle name="Titulo 14" xfId="37582" xr:uid="{D283AC70-1C35-4BFB-8225-73B9767423FA}"/>
    <cellStyle name="Titulo 15" xfId="37619" xr:uid="{7185A6AB-1FF3-4839-A83D-96AB3F27A9C3}"/>
    <cellStyle name="Titulo 16" xfId="37584" xr:uid="{886790DA-A285-4E18-9177-AD4F2E8C4BFC}"/>
    <cellStyle name="Titulo 17" xfId="38033" xr:uid="{A2516B73-BE50-4BA5-806F-47826386D5DE}"/>
    <cellStyle name="Titulo 18" xfId="38243" xr:uid="{183DE275-8DDB-42E5-8994-FC9856A5B99E}"/>
    <cellStyle name="Titulo 19" xfId="37940" xr:uid="{3465EE16-B8F8-41C3-80A5-8091DB503878}"/>
    <cellStyle name="Titulo 2" xfId="6758" xr:uid="{E6707D04-B62F-45FB-AE68-60C8F3C814F5}"/>
    <cellStyle name="Título 2" xfId="43" builtinId="17" customBuiltin="1"/>
    <cellStyle name="Titulo 2 10" xfId="37303" xr:uid="{DEC1AAEE-999A-4BF2-9B2B-8E35646F64B1}"/>
    <cellStyle name="Titulo 2 11" xfId="37230" xr:uid="{E7D18102-2721-4192-B2F1-B3EC317D7283}"/>
    <cellStyle name="Titulo 2 12" xfId="37695" xr:uid="{E2DE7460-85FF-4734-8804-D5DF4D739E71}"/>
    <cellStyle name="Titulo 2 13" xfId="38030" xr:uid="{47ACF85D-371B-452A-A38C-AC482FE62B0B}"/>
    <cellStyle name="Titulo 2 14" xfId="37910" xr:uid="{BAE222AF-E47F-45EA-9EED-EA4682B136BE}"/>
    <cellStyle name="Titulo 2 15" xfId="38191" xr:uid="{9BFBA83B-228D-4BFF-801D-23A9BA667391}"/>
    <cellStyle name="Titulo 2 2" xfId="11853" xr:uid="{6612E3F8-C40E-4F6D-8D45-EDBA276A42D2}"/>
    <cellStyle name="Título 2 2" xfId="37220" xr:uid="{FFB4A4C8-3E76-4726-A2DB-18901CD7CD20}"/>
    <cellStyle name="Titulo 2 2 10" xfId="37811" xr:uid="{4908F7F2-4792-4C4C-BEB7-9E3F31DFFB87}"/>
    <cellStyle name="Titulo 2 2 11" xfId="37858" xr:uid="{0A643053-CADF-42A9-A226-7FAC9305A3E5}"/>
    <cellStyle name="Titulo 2 2 12" xfId="37605" xr:uid="{1D9B161C-8ED4-41C2-9FFA-32AF76443BE9}"/>
    <cellStyle name="Titulo 2 2 13" xfId="37867" xr:uid="{4AD464D1-7FCB-475D-9A85-D1D71505588C}"/>
    <cellStyle name="Titulo 2 2 14" xfId="38437" xr:uid="{14F6715A-70C1-4EAC-9084-DAF6A28C356E}"/>
    <cellStyle name="Titulo 2 2 15" xfId="38504" xr:uid="{87B7B950-96B3-48C0-ABE4-5905BA69F126}"/>
    <cellStyle name="Titulo 2 2 16" xfId="38511" xr:uid="{1360ED67-3B7E-42D4-BE68-E3AE2D0ADB5F}"/>
    <cellStyle name="Titulo 2 2 17" xfId="38242" xr:uid="{D5B6AC6C-E3F2-405A-890A-506F90DCA512}"/>
    <cellStyle name="Titulo 2 2 18" xfId="38335" xr:uid="{8FAAE2C1-ED0C-491B-8BC4-85F7AD8415CD}"/>
    <cellStyle name="Titulo 2 2 19" xfId="37977" xr:uid="{60502F72-ACE7-45B6-B76F-108FB08A1228}"/>
    <cellStyle name="Titulo 2 2 2" xfId="23094" xr:uid="{78EA8235-6A58-497E-A532-3A6463D44633}"/>
    <cellStyle name="Titulo 2 2 20" xfId="38536" xr:uid="{96E4B982-BA9E-4E5F-BAC3-C54E141766BD}"/>
    <cellStyle name="Titulo 2 2 21" xfId="38546" xr:uid="{916ACEE3-9E90-46E5-B774-20EBF6B94D7C}"/>
    <cellStyle name="Titulo 2 2 22" xfId="38552" xr:uid="{50B4D664-D12E-4EDA-A077-7857A9D8D469}"/>
    <cellStyle name="Titulo 2 2 23" xfId="38555" xr:uid="{1950B751-C2DA-4184-AEDD-C36195E27A22}"/>
    <cellStyle name="Titulo 2 2 24" xfId="38151" xr:uid="{83924087-CE77-4388-86BB-FC0A567A2B45}"/>
    <cellStyle name="Titulo 2 2 25" xfId="38305" xr:uid="{AA208D8E-F15E-41C3-81E5-FD2426B2FDC3}"/>
    <cellStyle name="Titulo 2 2 26" xfId="38532" xr:uid="{E392358C-07E4-449E-A83A-77E4C3FC3473}"/>
    <cellStyle name="Titulo 2 2 3" xfId="26799" xr:uid="{011A8ABB-3004-42E3-97BB-5E2672455CCC}"/>
    <cellStyle name="Titulo 2 2 4" xfId="22906" xr:uid="{07E428D5-D8A5-4F45-9054-13C2FD639C51}"/>
    <cellStyle name="Titulo 2 2 5" xfId="30803" xr:uid="{AD2A8517-B6A4-43CE-9E85-F914E5569EA0}"/>
    <cellStyle name="Titulo 2 2 6" xfId="29125" xr:uid="{DA53A786-D0F7-498B-AFEA-F9F961407397}"/>
    <cellStyle name="Titulo 2 2 7" xfId="31454" xr:uid="{1D6DD5E1-492A-421B-A45E-45145B7A382E}"/>
    <cellStyle name="Titulo 2 2 8" xfId="34720" xr:uid="{7612F6B8-1604-4FF6-8267-C94356E8522E}"/>
    <cellStyle name="Titulo 2 2 9" xfId="37499" xr:uid="{41E31B5F-1C21-47F9-9905-75C9AC2A824C}"/>
    <cellStyle name="Titulo 2 3" xfId="18732" xr:uid="{463AE4A1-75A5-4AE1-A421-97A99618D1DC}"/>
    <cellStyle name="Titulo 2 3 10" xfId="38074" xr:uid="{96D36974-E0A9-480C-9CDA-9BF3978B5D4D}"/>
    <cellStyle name="Titulo 2 3 2" xfId="37439" xr:uid="{DCCA3F46-D10A-40DE-BA29-3557B60BAC01}"/>
    <cellStyle name="Titulo 2 3 3" xfId="37752" xr:uid="{D680663F-C9CA-4ECF-B8BA-D3FCEFE99D6A}"/>
    <cellStyle name="Titulo 2 3 4" xfId="37689" xr:uid="{786818A1-F2CF-44E5-B079-2847FAF048AE}"/>
    <cellStyle name="Titulo 2 3 5" xfId="37564" xr:uid="{97B1923A-6C65-4353-ACCA-94EBA456FBE4}"/>
    <cellStyle name="Titulo 2 3 6" xfId="38460" xr:uid="{07B390DD-2724-4973-AAB9-20CC63203CE6}"/>
    <cellStyle name="Titulo 2 3 7" xfId="37900" xr:uid="{79B3A997-45EE-4D35-98EB-0F4AE618E8CA}"/>
    <cellStyle name="Titulo 2 3 8" xfId="37896" xr:uid="{19D3F63B-B740-4D87-8F85-71AF845B3484}"/>
    <cellStyle name="Titulo 2 3 9" xfId="38136" xr:uid="{8A565457-8B6A-4261-AE0D-4A4C2A358DD0}"/>
    <cellStyle name="Titulo 2 4" xfId="18939" xr:uid="{894B277D-CA2F-4310-AE56-571D1083E220}"/>
    <cellStyle name="Titulo 2 5" xfId="30654" xr:uid="{A038046F-882C-453C-A2D4-5E06A3340083}"/>
    <cellStyle name="Titulo 2 6" xfId="31858" xr:uid="{386E96EB-26D9-49E9-BE1C-A6DF4FB5D7CB}"/>
    <cellStyle name="Titulo 2 7" xfId="26646" xr:uid="{73A1E3F5-A8CF-4DCA-AB29-B79568A145DE}"/>
    <cellStyle name="Titulo 2 8" xfId="32015" xr:uid="{EBDC0B23-47F0-4137-8471-F3FBBB92B494}"/>
    <cellStyle name="Titulo 2 9" xfId="37219" xr:uid="{8BF6430F-4138-45F5-ADBA-D5A640E01B04}"/>
    <cellStyle name="Titulo 20" xfId="37981" xr:uid="{7C83FA80-E35A-4092-91F6-DBFC5DDBAB31}"/>
    <cellStyle name="Titulo 21" xfId="38221" xr:uid="{FCD2252D-EF03-432F-91BC-53261CACE2C5}"/>
    <cellStyle name="Titulo 22" xfId="38235" xr:uid="{ECE93B68-57B3-4216-A671-0B0BBE0118A3}"/>
    <cellStyle name="Titulo 23" xfId="37959" xr:uid="{DBBFE9CD-61ED-4B99-A8A1-3290C0B8BC39}"/>
    <cellStyle name="Titulo 24" xfId="37990" xr:uid="{3CD5C7B5-2D1A-45AF-AF00-79A968073317}"/>
    <cellStyle name="Titulo 25" xfId="38051" xr:uid="{39691E89-2603-4D5A-A029-613729376B7E}"/>
    <cellStyle name="Titulo 26" xfId="37984" xr:uid="{0C7DC7AD-6DA9-4BA2-98EC-458924F35A8B}"/>
    <cellStyle name="Titulo 27" xfId="38083" xr:uid="{6E195287-10B1-43CD-A171-54619223BBAF}"/>
    <cellStyle name="Titulo 28" xfId="38315" xr:uid="{0513672D-F233-48FC-8998-EE4C62EA5E11}"/>
    <cellStyle name="Titulo 29" xfId="37928" xr:uid="{FA56B86F-1445-40B4-B19A-167E01DF1735}"/>
    <cellStyle name="Titulo 3" xfId="10288" xr:uid="{D1BCF20C-FD9C-4289-98F4-2B8442A98D4A}"/>
    <cellStyle name="Título 3" xfId="44" builtinId="18" customBuiltin="1"/>
    <cellStyle name="Titulo 3 10" xfId="37221" xr:uid="{CEEF41F8-AE0A-4DD8-9D4F-70F1CC8A2FBD}"/>
    <cellStyle name="Titulo 3 11" xfId="37304" xr:uid="{1F4A3D69-69BC-41D6-A769-401C294B89AB}"/>
    <cellStyle name="Titulo 3 12" xfId="37312" xr:uid="{1038D04A-4AFC-4C3A-A883-99FEFE694494}"/>
    <cellStyle name="Titulo 3 13" xfId="37696" xr:uid="{5966AE75-93A7-4654-9C76-004C22F08271}"/>
    <cellStyle name="Titulo 3 14" xfId="38031" xr:uid="{81E8FF8F-9CB1-4895-831A-352634DA71C4}"/>
    <cellStyle name="Titulo 3 15" xfId="37909" xr:uid="{8D94A3FC-7CBA-4D22-AF0D-E20DD15CF1E5}"/>
    <cellStyle name="Titulo 3 16" xfId="37975" xr:uid="{D4A0E6B3-6B3A-4501-9503-2F13EDEBD82E}"/>
    <cellStyle name="Titulo 3 2" xfId="11869" xr:uid="{0A39EE88-B077-4BF1-9865-DBDAC429A674}"/>
    <cellStyle name="Título 3 2" xfId="37222" xr:uid="{90EC3CAA-52D2-4400-9E49-7417A59F483F}"/>
    <cellStyle name="Titulo 3 2 10" xfId="37812" xr:uid="{04196545-072D-4FFC-B24C-FF8AB5C6F6DD}"/>
    <cellStyle name="Titulo 3 2 11" xfId="37859" xr:uid="{5D399133-C33C-47BC-A3CD-9EB135573DD1}"/>
    <cellStyle name="Titulo 3 2 12" xfId="37575" xr:uid="{91C37D4E-E5ED-40EA-9F0E-6BB66ECE82D1}"/>
    <cellStyle name="Titulo 3 2 13" xfId="37868" xr:uid="{B6991008-B410-45F7-A391-280518512546}"/>
    <cellStyle name="Titulo 3 2 14" xfId="38438" xr:uid="{C2752D4B-964D-4871-AC33-3FDED713FDD4}"/>
    <cellStyle name="Titulo 3 2 15" xfId="38505" xr:uid="{D1E40160-A6C7-48F6-BFE2-FA8348805C6C}"/>
    <cellStyle name="Titulo 3 2 16" xfId="38512" xr:uid="{ED07D507-6A13-4B0A-94E4-E829614A5CB5}"/>
    <cellStyle name="Titulo 3 2 17" xfId="37996" xr:uid="{1E8C93C8-D445-43BF-9AAE-D054CE595DFF}"/>
    <cellStyle name="Titulo 3 2 18" xfId="38417" xr:uid="{0B230E67-14BF-419B-8C25-956817B1A92F}"/>
    <cellStyle name="Titulo 3 2 19" xfId="38526" xr:uid="{A4AD231D-D1B7-4F8B-B03C-A734C0075C44}"/>
    <cellStyle name="Titulo 3 2 2" xfId="23110" xr:uid="{2E0D36BC-27A0-4CF4-8040-3E19C9014FFB}"/>
    <cellStyle name="Titulo 3 2 20" xfId="38537" xr:uid="{6A981D66-9BDE-4EED-8934-59636AB8C7AC}"/>
    <cellStyle name="Titulo 3 2 21" xfId="38547" xr:uid="{5EBE75E3-0195-4C85-9839-60F916A40870}"/>
    <cellStyle name="Titulo 3 2 22" xfId="38553" xr:uid="{822BE1AE-29BE-478E-8518-8870A1660615}"/>
    <cellStyle name="Titulo 3 2 23" xfId="38556" xr:uid="{67D57FC2-9D3B-4739-BFB6-FC31D042C86A}"/>
    <cellStyle name="Titulo 3 2 24" xfId="37927" xr:uid="{81AE2D04-E2D3-4604-93AD-CDBA2FDB7ED5}"/>
    <cellStyle name="Titulo 3 2 25" xfId="38272" xr:uid="{6EF0A2EB-DE30-4C5D-A8A7-EEF7F44CE189}"/>
    <cellStyle name="Titulo 3 2 26" xfId="37983" xr:uid="{7D5C2546-A825-451E-97B0-9D27FACA53B3}"/>
    <cellStyle name="Titulo 3 2 3" xfId="32596" xr:uid="{73416D72-9624-4138-B005-1042736A7117}"/>
    <cellStyle name="Titulo 3 2 4" xfId="30743" xr:uid="{4A58654C-1FF1-40CC-AA8A-A4F0F6DFBB7A}"/>
    <cellStyle name="Titulo 3 2 5" xfId="29816" xr:uid="{DE15E165-87EE-4E44-A0B2-E2989ED27F4A}"/>
    <cellStyle name="Titulo 3 2 6" xfId="34638" xr:uid="{E03259FA-9283-4BD6-AEFD-33F4913D6001}"/>
    <cellStyle name="Titulo 3 2 7" xfId="22358" xr:uid="{FFBED8B7-4546-45EB-9EA7-012FE4E0140A}"/>
    <cellStyle name="Titulo 3 2 8" xfId="29395" xr:uid="{64C329B4-9E18-4628-81F6-B2ECBA2E0181}"/>
    <cellStyle name="Titulo 3 2 9" xfId="37500" xr:uid="{4E456DCC-95CA-41D7-BA1C-3772F04569BC}"/>
    <cellStyle name="Titulo 3 3" xfId="21929" xr:uid="{92E00945-9B44-49A9-AEB6-C69FC88E0968}"/>
    <cellStyle name="Titulo 3 3 10" xfId="38159" xr:uid="{5EC37F4A-BCC6-4FBD-B5EC-F986C1442ADB}"/>
    <cellStyle name="Titulo 3 3 2" xfId="37440" xr:uid="{041EB1B8-2C17-4B65-BD39-F133C51ECDD1}"/>
    <cellStyle name="Titulo 3 3 3" xfId="37753" xr:uid="{79146BBF-01BD-4BA2-AA45-DD15520047A5}"/>
    <cellStyle name="Titulo 3 3 4" xfId="37690" xr:uid="{D4F8CFBE-1A45-40D4-8041-32A91E8E21AF}"/>
    <cellStyle name="Titulo 3 3 5" xfId="37848" xr:uid="{DDEB0542-14AF-48C0-B900-A30230FCB1D3}"/>
    <cellStyle name="Titulo 3 3 6" xfId="38461" xr:uid="{EBA30F63-ED48-4D7E-AFF6-324039B2D0E5}"/>
    <cellStyle name="Titulo 3 3 7" xfId="37899" xr:uid="{590EC67F-466D-401A-966A-037F3001F69E}"/>
    <cellStyle name="Titulo 3 3 8" xfId="38521" xr:uid="{FD0AF731-3DB0-49B8-B0BB-1A691CBC9264}"/>
    <cellStyle name="Titulo 3 3 9" xfId="37914" xr:uid="{44DFAB83-5B9D-48B2-B216-A1AE1D4CDFDF}"/>
    <cellStyle name="Titulo 3 4" xfId="25682" xr:uid="{1B456D96-7C39-43C2-B800-771393711C24}"/>
    <cellStyle name="Titulo 3 5" xfId="29789" xr:uid="{74751D2A-5F08-42BD-97F1-6E39C39BCD4E}"/>
    <cellStyle name="Titulo 3 6" xfId="31721" xr:uid="{B85A868B-4286-466D-B3D3-C37EDA877E8F}"/>
    <cellStyle name="Titulo 3 7" xfId="32946" xr:uid="{08CFC346-7D01-4F43-A7CC-93B033C621A5}"/>
    <cellStyle name="Titulo 3 8" xfId="15494" xr:uid="{0A89C282-1463-4DFC-B7D5-C33EAEAB428E}"/>
    <cellStyle name="Titulo 3 9" xfId="34073" xr:uid="{FD83F1A7-F841-4424-A8D0-74C129253B76}"/>
    <cellStyle name="Titulo 4" xfId="10469" xr:uid="{65413AA7-AFDA-44F2-978D-BCA33B88420A}"/>
    <cellStyle name="Título 4" xfId="45" builtinId="19" customBuiltin="1"/>
    <cellStyle name="Titulo 4 10" xfId="37223" xr:uid="{1CB377BA-9016-49B4-AE0E-D708A96FE77C}"/>
    <cellStyle name="Titulo 4 11" xfId="37305" xr:uid="{57471BE1-57D6-4327-9648-0DD66255DE04}"/>
    <cellStyle name="Titulo 4 12" xfId="37313" xr:uid="{119C5A20-BC18-4247-B59C-E9200B329D2D}"/>
    <cellStyle name="Titulo 4 13" xfId="37698" xr:uid="{FF9DA725-7409-4194-A58B-4C3004B29DBB}"/>
    <cellStyle name="Titulo 4 14" xfId="38333" xr:uid="{6F90F7EA-73B1-440A-A777-E2759BB0B10B}"/>
    <cellStyle name="Titulo 4 15" xfId="37999" xr:uid="{3C305CAE-4A99-4917-9791-C452B5B0F47A}"/>
    <cellStyle name="Titulo 4 16" xfId="37997" xr:uid="{BDB25FBC-ACE1-49FD-8FE5-70269E2245CF}"/>
    <cellStyle name="Titulo 4 2" xfId="12047" xr:uid="{BD508512-FB7D-4E17-AB8F-2D697F76FE3A}"/>
    <cellStyle name="Título 4 2" xfId="37224" xr:uid="{44ACC806-11FC-4DDF-9381-8F91053AF490}"/>
    <cellStyle name="Titulo 4 2 10" xfId="37813" xr:uid="{580EFC9C-F8A0-45C5-A45F-16BD74B8D7D6}"/>
    <cellStyle name="Titulo 4 2 11" xfId="37860" xr:uid="{87E99AD7-6A42-4B8C-9385-97D4F196621A}"/>
    <cellStyle name="Titulo 4 2 12" xfId="37639" xr:uid="{9789CC81-4D37-4A3D-8445-B31500D91F29}"/>
    <cellStyle name="Titulo 4 2 13" xfId="37869" xr:uid="{623C8B9E-359F-45F3-BFCD-5F94EA909FAC}"/>
    <cellStyle name="Titulo 4 2 14" xfId="38439" xr:uid="{985DBA82-ECD0-4E6A-A07E-FD2AD825FCEB}"/>
    <cellStyle name="Titulo 4 2 15" xfId="38506" xr:uid="{821EE8FD-52E2-44A8-9549-1D73B25E85CD}"/>
    <cellStyle name="Titulo 4 2 16" xfId="38513" xr:uid="{AA73977C-1EEA-455D-9DD9-193BD450CB01}"/>
    <cellStyle name="Titulo 4 2 17" xfId="38241" xr:uid="{C964A8C7-662F-4F3D-95D8-7D96FC730E65}"/>
    <cellStyle name="Titulo 4 2 18" xfId="38109" xr:uid="{5C40CA88-5F7C-4697-A1D3-7A224137B843}"/>
    <cellStyle name="Titulo 4 2 19" xfId="38527" xr:uid="{1DFDD81E-AB39-458F-8F9E-3D052E8C5164}"/>
    <cellStyle name="Titulo 4 2 2" xfId="23288" xr:uid="{1E40DE8C-7179-4166-A989-DD67D2E27702}"/>
    <cellStyle name="Titulo 4 2 20" xfId="38538" xr:uid="{6F7B005E-5E20-4575-8868-A37EE85F8170}"/>
    <cellStyle name="Titulo 4 2 21" xfId="38548" xr:uid="{E671B9DD-0188-409B-A847-493C665AF8F7}"/>
    <cellStyle name="Titulo 4 2 22" xfId="38554" xr:uid="{E1092A92-7F81-470C-93EB-84C87579EA8E}"/>
    <cellStyle name="Titulo 4 2 23" xfId="38557" xr:uid="{03D8BD3B-E3FF-42C2-984E-57D9DB97BB4C}"/>
    <cellStyle name="Titulo 4 2 24" xfId="38048" xr:uid="{ADE7524E-CEC1-4A27-B273-DA533FA83A22}"/>
    <cellStyle name="Titulo 4 2 25" xfId="38156" xr:uid="{91F58495-DC96-4228-AFD2-31487F8E1966}"/>
    <cellStyle name="Titulo 4 2 26" xfId="38249" xr:uid="{ECF7B4F5-EFC2-4B1E-85A5-BA94B3081312}"/>
    <cellStyle name="Titulo 4 2 3" xfId="32685" xr:uid="{2DDAE974-0ED6-4D2B-86AB-173BC4DBB056}"/>
    <cellStyle name="Titulo 4 2 4" xfId="15832" xr:uid="{D79C3649-F3B1-4ADE-BEF5-B8EE32C20AA6}"/>
    <cellStyle name="Titulo 4 2 5" xfId="32181" xr:uid="{E9B96CA1-0490-4E6A-B502-D7F550373CAC}"/>
    <cellStyle name="Titulo 4 2 6" xfId="34695" xr:uid="{D94CD37E-BC33-4BA1-9D9E-D5165E41010D}"/>
    <cellStyle name="Titulo 4 2 7" xfId="33208" xr:uid="{E6516BB8-0828-479D-811A-40A812FBF0C1}"/>
    <cellStyle name="Titulo 4 2 8" xfId="35056" xr:uid="{6BBA48FB-2436-4B47-8301-8C9D67B81294}"/>
    <cellStyle name="Titulo 4 2 9" xfId="37501" xr:uid="{D87F1D7C-9B2E-418D-A174-741005E42AC9}"/>
    <cellStyle name="Titulo 4 3" xfId="22062" xr:uid="{84D97D7F-A533-4EE5-9F62-2FB0777DDED2}"/>
    <cellStyle name="Titulo 4 3 10" xfId="37936" xr:uid="{5E9C9568-0790-4BC1-9AE5-E3A07395D617}"/>
    <cellStyle name="Titulo 4 3 2" xfId="37441" xr:uid="{E7F2316F-8D00-4F42-BA10-AB8B996B0AB2}"/>
    <cellStyle name="Titulo 4 3 3" xfId="37754" xr:uid="{01F44EE0-60B4-42AF-B37A-41F1F95A5937}"/>
    <cellStyle name="Titulo 4 3 4" xfId="37691" xr:uid="{F9FB3F39-C0E6-43B7-9632-A8B0C947040E}"/>
    <cellStyle name="Titulo 4 3 5" xfId="37863" xr:uid="{76CED09A-CFE1-4B74-903A-47A27788C096}"/>
    <cellStyle name="Titulo 4 3 6" xfId="38462" xr:uid="{F96FAE3A-7E80-4D97-BEE8-C52176F72E52}"/>
    <cellStyle name="Titulo 4 3 7" xfId="37898" xr:uid="{3BB6458D-3CB7-41B6-B852-CA81860BC222}"/>
    <cellStyle name="Titulo 4 3 8" xfId="37937" xr:uid="{46BDBC06-D968-4600-B3F4-0869F81D51F7}"/>
    <cellStyle name="Titulo 4 3 9" xfId="38016" xr:uid="{66F5BD8D-296A-4C09-9FCD-A97A1537561A}"/>
    <cellStyle name="Titulo 4 4" xfId="25805" xr:uid="{39456A34-5FE5-4535-BB0B-9F580047BC34}"/>
    <cellStyle name="Titulo 4 5" xfId="15363" xr:uid="{ED93ECEB-3812-4687-B13E-A4B3EEDA95AB}"/>
    <cellStyle name="Titulo 4 6" xfId="31819" xr:uid="{C182A9BE-C29D-4F45-B546-10381D6FF966}"/>
    <cellStyle name="Titulo 4 7" xfId="33403" xr:uid="{DD565AAC-D4BB-44F3-B83D-DD57BBF2FEBC}"/>
    <cellStyle name="Titulo 4 8" xfId="14237" xr:uid="{0DFC3942-E622-4096-A1A8-3509658086F8}"/>
    <cellStyle name="Titulo 4 9" xfId="34134" xr:uid="{071C67DA-6CD9-493D-9A75-8367E0800577}"/>
    <cellStyle name="Titulo 5" xfId="10370" xr:uid="{CF602C26-0589-43E2-B2A3-49CC915B03BB}"/>
    <cellStyle name="Título 5" xfId="37225" xr:uid="{1A928BDE-3E87-4756-BBBE-6CF191E4CEA1}"/>
    <cellStyle name="Titulo 5 10" xfId="37774" xr:uid="{3180D531-52E1-4B46-BA1D-E669F38BCAC3}"/>
    <cellStyle name="Titulo 5 11" xfId="37853" xr:uid="{5151A1B2-20E2-41C5-8AC1-535C69933CE0}"/>
    <cellStyle name="Titulo 5 12" xfId="37638" xr:uid="{77932D27-BED7-4779-B52B-03AD46817C69}"/>
    <cellStyle name="Titulo 5 13" xfId="37652" xr:uid="{372963ED-9BE4-4CD4-AE2F-AAB6600AF034}"/>
    <cellStyle name="Titulo 5 14" xfId="38402" xr:uid="{2466B8AB-2E61-4347-99A2-90ECF7C962FC}"/>
    <cellStyle name="Titulo 5 15" xfId="38474" xr:uid="{E9525C22-AA41-408C-A060-0ABEB53E85CB}"/>
    <cellStyle name="Titulo 5 16" xfId="38508" xr:uid="{6703B83B-F449-4177-BC58-4F3C9173F45F}"/>
    <cellStyle name="Titulo 5 17" xfId="37945" xr:uid="{BC2FBC71-E54C-4415-B014-C045001E90AD}"/>
    <cellStyle name="Titulo 5 18" xfId="37976" xr:uid="{EAA551F2-8B91-44B9-A4A3-08F5153B8D60}"/>
    <cellStyle name="Titulo 5 19" xfId="38277" xr:uid="{4CD70B8A-A1ED-4346-BD50-8E54612B2257}"/>
    <cellStyle name="Titulo 5 2" xfId="22000" xr:uid="{8F239709-248B-4FEB-BD28-EB8A083E1744}"/>
    <cellStyle name="Título 5 2" xfId="37547" xr:uid="{4E9D5F05-68B6-44F2-8019-7D25074535DB}"/>
    <cellStyle name="Titulo 5 20" xfId="38139" xr:uid="{EA285256-5B68-4EBF-9056-BDDEA3FA643A}"/>
    <cellStyle name="Titulo 5 21" xfId="38324" xr:uid="{6E1A19BA-DFCC-4B33-8A46-170B8818B2D9}"/>
    <cellStyle name="Titulo 5 22" xfId="38017" xr:uid="{A0BC8094-54D8-486F-93F6-F4A62336BD79}"/>
    <cellStyle name="Titulo 5 23" xfId="38237" xr:uid="{D8D538ED-FDF3-49AC-B9A3-8E64E5DF0C0C}"/>
    <cellStyle name="Titulo 5 24" xfId="38127" xr:uid="{710D838F-E6F5-4F50-8E42-D9AB56F32F50}"/>
    <cellStyle name="Titulo 5 25" xfId="38289" xr:uid="{40AEDE16-C328-400B-A026-6EEBE5FBA59B}"/>
    <cellStyle name="Titulo 5 26" xfId="38281" xr:uid="{2B9A0F07-5EED-4C28-989F-4A1BD8CF36A1}"/>
    <cellStyle name="Titulo 5 3" xfId="25736" xr:uid="{7B0D5690-68FF-4EB1-B184-EBF542C5F7E2}"/>
    <cellStyle name="Titulo 5 4" xfId="32300" xr:uid="{9E122B05-0D50-4665-B041-D5809F069042}"/>
    <cellStyle name="Titulo 5 5" xfId="30756" xr:uid="{815D5F24-99F2-4413-ADB1-960E12CE6834}"/>
    <cellStyle name="Titulo 5 6" xfId="29875" xr:uid="{C1611F5E-2CA1-46FC-BE3A-96FE255A82EF}"/>
    <cellStyle name="Titulo 5 7" xfId="34436" xr:uid="{CD5AFEA9-9BFA-4501-9EA3-0CBAA141B8BC}"/>
    <cellStyle name="Titulo 5 8" xfId="19406" xr:uid="{38D8D474-BB9A-41B9-BB57-9D4F7BB04B9A}"/>
    <cellStyle name="Titulo 5 9" xfId="37462" xr:uid="{16C39AB3-F6E5-4E89-B170-D0E2023AA783}"/>
    <cellStyle name="Titulo 6" xfId="28561" xr:uid="{9913D36B-734C-4A7C-804D-D272AFCC40E2}"/>
    <cellStyle name="Titulo 6 10" xfId="38160" xr:uid="{2F69A749-36A2-405D-82BE-1D4A10207957}"/>
    <cellStyle name="Titulo 6 2" xfId="37484" xr:uid="{A1A26307-5F83-4DAA-A117-9BB4A84C8BBB}"/>
    <cellStyle name="Titulo 6 3" xfId="37795" xr:uid="{04796049-BA12-4238-9E05-AFCC43F13BA4}"/>
    <cellStyle name="Titulo 6 4" xfId="37602" xr:uid="{BD8EF78C-D1F9-4E49-A425-CA8C9E0749B1}"/>
    <cellStyle name="Titulo 6 5" xfId="37643" xr:uid="{FD7A2E38-7126-47B5-8F27-DC2817D92E1F}"/>
    <cellStyle name="Titulo 6 6" xfId="38493" xr:uid="{1C9A1329-058A-47AF-80D8-8F66DD3C4B1B}"/>
    <cellStyle name="Titulo 6 7" xfId="37885" xr:uid="{8C36C687-5E59-4CC5-B6F5-699D3C80466A}"/>
    <cellStyle name="Titulo 6 8" xfId="37987" xr:uid="{DD7D203E-01FD-41F6-BDF0-CE54893595F3}"/>
    <cellStyle name="Titulo 6 9" xfId="37988" xr:uid="{48AA3E6F-47B2-40E2-9F9D-73115808C264}"/>
    <cellStyle name="Titulo 7" xfId="35354" xr:uid="{9DA4A73F-4B28-4213-89AD-130CA95F3A55}"/>
    <cellStyle name="Titulo 7 10" xfId="38329" xr:uid="{C807D976-D691-497E-9AAF-BC166BE40C5D}"/>
    <cellStyle name="Titulo 7 2" xfId="37487" xr:uid="{3B95C0A2-435E-4C5C-B3BE-F494C946C6F3}"/>
    <cellStyle name="Titulo 7 3" xfId="37798" xr:uid="{2587AA84-BBF4-46DF-9A6C-BC156D507436}"/>
    <cellStyle name="Titulo 7 4" xfId="37603" xr:uid="{5807FEEC-8CBB-43DD-8327-2A5DA347BCD3}"/>
    <cellStyle name="Titulo 7 5" xfId="37642" xr:uid="{E8E6B59E-D169-4AED-8C5B-797AB353FCF8}"/>
    <cellStyle name="Titulo 7 6" xfId="38496" xr:uid="{E98500CD-0953-413C-8AF2-D25D34B7CD7E}"/>
    <cellStyle name="Titulo 7 7" xfId="37884" xr:uid="{608E4374-52F2-4E50-A94F-F3CD727E430E}"/>
    <cellStyle name="Titulo 7 8" xfId="38010" xr:uid="{FB7082CA-9B59-4309-916A-389A1540782B}"/>
    <cellStyle name="Titulo 7 9" xfId="38155" xr:uid="{15A8B6B7-B1A6-4C92-9F5B-7602496FD790}"/>
    <cellStyle name="Titulo 8" xfId="35330" xr:uid="{75FDB03A-3D5F-4147-AF96-91879C8AECEE}"/>
    <cellStyle name="Titulo 8 2" xfId="37799" xr:uid="{AAAA3682-E891-46E6-B7BC-4FC8249FEA48}"/>
    <cellStyle name="Titulo 8 3" xfId="37700" xr:uid="{F0967837-F254-43E3-9684-E579077479F3}"/>
    <cellStyle name="Titulo 8 4" xfId="37641" xr:uid="{7861CBAC-4942-4728-999F-9CBEFA492C72}"/>
    <cellStyle name="Titulo 8 5" xfId="38497" xr:uid="{4A83962A-2AF2-4EBC-8DDF-B8738F7235AD}"/>
    <cellStyle name="Titulo 8 6" xfId="38111" xr:uid="{B93866C5-7DD7-4E66-BE4E-665AE0CF6071}"/>
    <cellStyle name="Titulo 8 7" xfId="38141" xr:uid="{D217C700-AA3C-4FD8-9B9E-668D5D8BEFAA}"/>
    <cellStyle name="Titulo 8 8" xfId="38255" xr:uid="{D90CE8EC-5F9F-407E-B9CB-8C9978A56BF3}"/>
    <cellStyle name="Titulo 8 9" xfId="38110" xr:uid="{3D170BBB-4EE7-43DD-AE2A-69E5ABC2D1F2}"/>
    <cellStyle name="Titulo 9" xfId="37276" xr:uid="{119AE3A9-38B0-4853-97BA-B9179F51BFE7}"/>
    <cellStyle name="Titulo 9 2" xfId="37454" xr:uid="{4C00D7B0-7712-4A2C-A98D-815B2CF0C59A}"/>
    <cellStyle name="Titulo 9 3" xfId="37636" xr:uid="{DD4AB296-B842-4C05-9DE4-BE1C73B33082}"/>
    <cellStyle name="Titulo 9 4" xfId="37850" xr:uid="{4467F7DE-C4BA-4935-8CC5-CF3BA1C2CBE7}"/>
    <cellStyle name="Titulo 9 5" xfId="38470" xr:uid="{0F0120D6-F1FD-4379-9EA7-EB0E8D6DCBE2}"/>
    <cellStyle name="Titulo 9 6" xfId="38112" xr:uid="{9A0C354F-0E26-42AE-AD24-91981E1AD1EB}"/>
    <cellStyle name="Titulo 9 7" xfId="37989" xr:uid="{885F51E4-FA95-4D0B-8055-64BCE7853C06}"/>
    <cellStyle name="Titulo 9 8" xfId="38540" xr:uid="{DAEFB6A2-A400-45A4-AA83-F95C060B1355}"/>
    <cellStyle name="Titulo 9 9" xfId="38184" xr:uid="{DCA57121-0D87-44FA-994A-5D335ECE5B46}"/>
    <cellStyle name="Titulo_2007.04.13 (RSRI)" xfId="1896" xr:uid="{5A983EED-514D-4523-9403-AF4E9B81C863}"/>
    <cellStyle name="Top_Double_Bottom" xfId="1897" xr:uid="{C86264BF-2FB1-4D1A-88CD-00CA155B1233}"/>
    <cellStyle name="Total" xfId="57" builtinId="25" customBuiltin="1"/>
    <cellStyle name="Total 2" xfId="37226" xr:uid="{F96D5CDA-9908-434A-8D3A-ECF1ADEE874D}"/>
    <cellStyle name="Total 2 2" xfId="37261" xr:uid="{3D1F6714-0971-4C83-A88C-E43B3155CE74}"/>
    <cellStyle name="Total 2 2 2" xfId="37502" xr:uid="{4D447EDD-DD9D-43C0-B034-563655451FFF}"/>
    <cellStyle name="Total 2 2 2 2" xfId="37814" xr:uid="{75FDF50A-44BB-4468-9E1A-49357DB6F011}"/>
    <cellStyle name="Total 2 2 2 3" xfId="38440" xr:uid="{FDB6FC7D-54B2-4FE9-8B43-76242A56A4C2}"/>
    <cellStyle name="Total 2 2 3" xfId="37425" xr:uid="{FA4F294C-F55C-4D63-83AC-74C83CC671AE}"/>
    <cellStyle name="Total 2 2 4" xfId="37739" xr:uid="{69E1EC83-AE42-4DA1-BCF5-A331E84D5967}"/>
    <cellStyle name="Total 2 2 5" xfId="38371" xr:uid="{D6B73346-E1D8-430C-9D5D-5406ACDAB23D}"/>
    <cellStyle name="Total 2 3" xfId="37375" xr:uid="{F59B4DD2-A086-42F3-A12E-D7AF67762114}"/>
    <cellStyle name="Total 2 4" xfId="37699" xr:uid="{D2566578-EEFF-4548-8891-BF7B044372AF}"/>
    <cellStyle name="ts0" xfId="1898" xr:uid="{5C30D6EC-A08D-494E-9976-02CED0ED625D}"/>
    <cellStyle name="ts0 2" xfId="37599" xr:uid="{C69D9173-41E5-482E-82F0-3FD89A43C560}"/>
    <cellStyle name="ts1" xfId="1899" xr:uid="{158D18EA-5E2E-44A4-B2BA-F7AA4DE9EB49}"/>
    <cellStyle name="ts1 2" xfId="37600" xr:uid="{EED7BED5-E3DD-4BB9-844C-1103DCD43153}"/>
    <cellStyle name="ts2" xfId="1900" xr:uid="{CE7D2F42-5AFF-426C-9064-C6B12700B46B}"/>
    <cellStyle name="ts2 2" xfId="37248" xr:uid="{A81DBEF7-064F-4443-A885-E2B882D48208}"/>
    <cellStyle name="ts2 2 2" xfId="37463" xr:uid="{21BF39E4-C35B-4608-8F65-94D02D7707F9}"/>
    <cellStyle name="ts2 2 2 2" xfId="37775" xr:uid="{DDA6D078-DBA7-4935-8BF1-545C322187BD}"/>
    <cellStyle name="ts2 2 2 3" xfId="38403" xr:uid="{9275F21A-AA5A-4643-A89C-8C65C54D147A}"/>
    <cellStyle name="ts2 2 3" xfId="37400" xr:uid="{A404E808-BD6E-448E-924C-EB53A2DF0A9D}"/>
    <cellStyle name="ts2 2 4" xfId="37720" xr:uid="{49EEE5F3-EB51-4A3B-A819-28F92BB0889B}"/>
    <cellStyle name="ts2 2 5" xfId="38353" xr:uid="{388C6171-6200-4AC6-A273-79045ED174B4}"/>
    <cellStyle name="ts2 3" xfId="35355" xr:uid="{ECD44B2B-5F76-4C82-B7E1-BEB28DA74650}"/>
    <cellStyle name="ts2 4" xfId="37348" xr:uid="{4C42D9C0-161A-440D-BDA7-0F962284EA4E}"/>
    <cellStyle name="ts2 5" xfId="37601" xr:uid="{41CAACD0-0CC2-457B-A383-697B56E64C22}"/>
    <cellStyle name="u" xfId="1901" xr:uid="{8965C073-644C-462B-AF88-97554997BA51}"/>
    <cellStyle name="u_2007.04.13 (RSRI)" xfId="1902" xr:uid="{00428297-6E53-4CFC-8AB3-5C727298E736}"/>
    <cellStyle name="u_2007.04.13 (RSRI) 2" xfId="37227" xr:uid="{E47253BA-6767-430B-80E3-F299F224C715}"/>
    <cellStyle name="u_2007.04.13 (RSRI)_BALANÇO" xfId="4005" xr:uid="{54A2A19F-99A7-418D-B3E0-110019D30DDD}"/>
    <cellStyle name="u_2007.04.13 (RSRI)_BALANÇO 2" xfId="8788" xr:uid="{ED9A1C44-C5A3-4357-982E-A3EC19428AB3}"/>
    <cellStyle name="u_2007.04.13 (RSRI)_DF's" xfId="2989" xr:uid="{554896FE-F185-477B-AC22-94556241DB57}"/>
    <cellStyle name="u_2007.04.13 (RSRI)_DF's 2" xfId="7772" xr:uid="{76EAB4A0-0229-40E0-AC4A-61D042B3CAB9}"/>
    <cellStyle name="u_2007.04.13 (RSRI)_EVOLUÇÃO OBRA" xfId="5995" xr:uid="{7FD8A30B-D854-45C6-B4AE-00681392AA51}"/>
    <cellStyle name="u_2007.04.13 (RSRI)_EVOLUÇÃO OBRA 2" xfId="10280" xr:uid="{4F03A5BC-AD92-4B8A-BB6E-9559CF2C559B}"/>
    <cellStyle name="u_2007.04.13 (RSRI)_VSO-4T08-2008.12.02" xfId="4979" xr:uid="{B86082DF-D096-4CF0-A359-A433B3908789}"/>
    <cellStyle name="u_2007.07.13 (RSRI)" xfId="1903" xr:uid="{B208EF70-5C3E-4C49-9A9E-281D4B8BDDCF}"/>
    <cellStyle name="u_2007.07.13 (RSRI) 2" xfId="37228" xr:uid="{6DBB0E94-870F-4045-AB22-24C8BF33C648}"/>
    <cellStyle name="u_2007.07.13 (RSRI)_BALANÇO" xfId="4006" xr:uid="{C7CC888A-2893-4324-82E9-89396CFE36D5}"/>
    <cellStyle name="u_2007.07.13 (RSRI)_BALANÇO 2" xfId="8789" xr:uid="{84DF47F7-B01A-45A6-93F0-3159B29CB088}"/>
    <cellStyle name="u_2007.07.13 (RSRI)_DF's" xfId="2990" xr:uid="{6E01C99F-D0FA-4893-BB8B-4734577DE0C0}"/>
    <cellStyle name="u_2007.07.13 (RSRI)_DF's 2" xfId="7773" xr:uid="{327CC081-D500-49A3-8061-605F5C5F7E29}"/>
    <cellStyle name="u_2007.07.13 (RSRI)_EVOLUÇÃO OBRA" xfId="5996" xr:uid="{5FA10FF5-7556-4D35-959B-9BF24C584895}"/>
    <cellStyle name="u_2007.07.13 (RSRI)_EVOLUÇÃO OBRA 2" xfId="10281" xr:uid="{51B5600C-BF83-4E86-BEE1-62772B864F14}"/>
    <cellStyle name="u_2007.07.13 (RSRI)_VSO-4T08-2008.12.02" xfId="4980" xr:uid="{B9B594EA-8F0F-4CAF-AFA7-3DDB579F0594}"/>
    <cellStyle name="u_Q2 pipeline" xfId="1904" xr:uid="{1CF754DA-54B5-4563-AAC1-101200273B40}"/>
    <cellStyle name="u_Q2 pipeline_BALANÇO" xfId="4007" xr:uid="{AFDD4E8C-5787-4751-AD4C-DF2426C0429C}"/>
    <cellStyle name="u_Q2 pipeline_BALANÇO 2" xfId="8790" xr:uid="{91C523E0-7E73-4A9C-B5F5-6C7381746F0A}"/>
    <cellStyle name="u_Q2 pipeline_DF's" xfId="2991" xr:uid="{D87DD5DF-9EDD-4257-AC16-4B2BF5294D46}"/>
    <cellStyle name="u_Q2 pipeline_DF's 2" xfId="7774" xr:uid="{E4A1936F-A4B6-4C3E-A2F7-742D5E1B1DF9}"/>
    <cellStyle name="u_Q2 pipeline_EVOLUÇÃO OBRA" xfId="5997" xr:uid="{5BCCD0AF-23B0-478B-9A3C-42D360C45C85}"/>
    <cellStyle name="u_Q2 pipeline_EVOLUÇÃO OBRA 2" xfId="10282" xr:uid="{B1841FE1-ABC3-4D00-BCF9-B63E56CBE7B6}"/>
    <cellStyle name="Undefined" xfId="1905" xr:uid="{6A0D04F4-65BE-4A01-BF69-DB7BADBAEC6A}"/>
    <cellStyle name="Undertittle" xfId="1906" xr:uid="{07CD405A-8BB6-4AA1-BBE2-522255CFA7E3}"/>
    <cellStyle name="Unprotect" xfId="35262" xr:uid="{8F37A67E-2A30-4FEF-8DCC-49557D91947E}"/>
    <cellStyle name="Upload Only" xfId="1907" xr:uid="{D5D7E90B-5037-4EDA-93AC-A892329C7B72}"/>
    <cellStyle name="Vírgula" xfId="6" builtinId="3"/>
    <cellStyle name="Vírgula 10" xfId="38564" xr:uid="{0723148E-BBE8-4D48-8BD4-119A81A7E5E3}"/>
    <cellStyle name="Vírgula 2" xfId="38" xr:uid="{0D7E2E1F-9ED0-4362-80AD-2D42A9057261}"/>
    <cellStyle name="Vírgula 2 2" xfId="35257" xr:uid="{0D42D112-CD40-4E1C-8B5E-D7A188652244}"/>
    <cellStyle name="Vírgula 2 2 2" xfId="37249" xr:uid="{661CC269-D1F7-45C6-A08C-9543485C5A44}"/>
    <cellStyle name="Vírgula 2 2 2 2" xfId="37464" xr:uid="{0F1BB321-BE1B-4ACF-9A57-0C4835A061EB}"/>
    <cellStyle name="Vírgula 2 2 2 3" xfId="37776" xr:uid="{CD72729B-B699-4821-A04C-1D7672A0F3F6}"/>
    <cellStyle name="Vírgula 2 2 2 4" xfId="38404" xr:uid="{A34E2C6A-FC7C-4A79-9294-006EF789B61A}"/>
    <cellStyle name="Vírgula 2 2 3" xfId="37401" xr:uid="{039D735E-0874-4B2F-A332-BC9EDFE7FBF3}"/>
    <cellStyle name="Vírgula 2 2 4" xfId="37721" xr:uid="{DE4D9FEC-A401-453F-B2FE-5ECE5EB4FE17}"/>
    <cellStyle name="Vírgula 2 2 5" xfId="38354" xr:uid="{2B365827-DE85-4CCD-8F10-76D652484C71}"/>
    <cellStyle name="Vírgula 2 3" xfId="35356" xr:uid="{7350A7FF-F92E-4B39-9FFA-FFAD65AA5B36}"/>
    <cellStyle name="Vírgula 2 3 2" xfId="37429" xr:uid="{C9904CE3-89F6-4FD9-A3B7-DF0E47B14764}"/>
    <cellStyle name="Vírgula 2 3 3" xfId="37742" xr:uid="{3BA196EA-F68A-4780-B728-365C17C26C08}"/>
    <cellStyle name="Vírgula 2 3 4" xfId="38373" xr:uid="{10B483E9-A1A9-4B95-9086-3422BBBD2DB3}"/>
    <cellStyle name="Vírgula 2 4" xfId="37349" xr:uid="{2E95BAF1-580A-44EC-A0C4-F8AC44762F53}"/>
    <cellStyle name="Vírgula 2 4 2" xfId="37829" xr:uid="{E744AFC4-E010-4B22-A18E-54F6ABE6C1F4}"/>
    <cellStyle name="Vírgula 2 4 3" xfId="38445" xr:uid="{B778D434-23B3-4F16-AB7D-6A1C3E7A0FCF}"/>
    <cellStyle name="Vírgula 2 5" xfId="37546" xr:uid="{E93DC912-13F4-489E-A6C6-4D62D50249F0}"/>
    <cellStyle name="Vírgula 2 5 2" xfId="37833" xr:uid="{FEBE264C-4EF8-4C64-BF70-97E17CED2F89}"/>
    <cellStyle name="Vírgula 2 5 3" xfId="38447" xr:uid="{F590309E-9EBC-42E3-8653-79BDC834B949}"/>
    <cellStyle name="Vírgula 2 6" xfId="37835" xr:uid="{88BD48E1-0F30-4CA0-965D-46EAD61F5FBA}"/>
    <cellStyle name="Vírgula 2 6 2" xfId="38449" xr:uid="{55D4653F-AB2B-429F-9567-EFA8607C07D4}"/>
    <cellStyle name="Vírgula 2 7" xfId="38568" xr:uid="{78DD1E4E-F332-4A30-AFDC-96881C54E0F9}"/>
    <cellStyle name="Vírgula 2 8" xfId="13359" xr:uid="{D4E48ED5-D131-4D11-8CBE-2D5590EE4212}"/>
    <cellStyle name="Vírgula 2 9" xfId="38572" xr:uid="{4393EC34-319D-4574-A335-3685CD91085F}"/>
    <cellStyle name="Vírgula 3" xfId="13" xr:uid="{8893916B-F684-4139-B7C3-9A4A16977B95}"/>
    <cellStyle name="Vírgula 3 2" xfId="37250" xr:uid="{EBCB872A-4AC8-4840-9C4B-A99938D48848}"/>
    <cellStyle name="Vírgula 3 2 2" xfId="37465" xr:uid="{ACEED1C7-6631-45E9-9D12-57BB522A6F9D}"/>
    <cellStyle name="Vírgula 3 2 2 2" xfId="37777" xr:uid="{9EABB7A6-A249-4A57-9649-B8648755130F}"/>
    <cellStyle name="Vírgula 3 2 2 3" xfId="38405" xr:uid="{D362F63C-4452-45F0-BD9F-2635A7B9DCE6}"/>
    <cellStyle name="Vírgula 3 2 3" xfId="37402" xr:uid="{6215FC36-80DB-4B94-81D0-928664B57AC4}"/>
    <cellStyle name="Vírgula 3 2 4" xfId="37722" xr:uid="{C3075129-724B-4AA6-9CD9-7CDD545B1E18}"/>
    <cellStyle name="Vírgula 3 2 5" xfId="38355" xr:uid="{677AF625-A065-4C8F-8CE3-E23FD02A89C2}"/>
    <cellStyle name="Vírgula 3 3" xfId="35357" xr:uid="{65866407-4B30-4918-B8A2-19F258607F40}"/>
    <cellStyle name="Vírgula 3 4" xfId="37350" xr:uid="{04394C24-37ED-4ED5-9EDF-2E4E9ADF1C97}"/>
    <cellStyle name="Vírgula 3 5" xfId="38569" xr:uid="{098A2E07-BF66-4698-AF2A-25BBC64B9DFB}"/>
    <cellStyle name="Vírgula 3 6" xfId="35269" xr:uid="{366C8C31-F7A1-4602-9A0C-9CC2DE8D8974}"/>
    <cellStyle name="Vírgula 3 7" xfId="38570" xr:uid="{033DEC8A-0950-471E-9F9B-7AD7A0411504}"/>
    <cellStyle name="Vírgula 4" xfId="35358" xr:uid="{238C9118-AB04-45B6-8C34-C9379BE66CD0}"/>
    <cellStyle name="Vírgula 4 2" xfId="37251" xr:uid="{ACA74A65-4318-40B8-87DA-9F66A39E2D43}"/>
    <cellStyle name="Vírgula 4 2 2" xfId="37466" xr:uid="{34DEA52A-EE0E-4F4C-AA84-C5F6C0892F46}"/>
    <cellStyle name="Vírgula 4 2 2 2" xfId="37778" xr:uid="{5C45F94D-24EC-4820-BC38-8E30BBB5B317}"/>
    <cellStyle name="Vírgula 4 2 2 3" xfId="38406" xr:uid="{5016E503-E376-409E-A6EE-4F38566E1C55}"/>
    <cellStyle name="Vírgula 4 2 3" xfId="37403" xr:uid="{11565D82-CD2C-46C0-8C28-6457A3050D18}"/>
    <cellStyle name="Vírgula 4 2 4" xfId="37723" xr:uid="{4DD7BEA4-D31F-45C6-9EBE-28B14E9B8708}"/>
    <cellStyle name="Vírgula 4 2 5" xfId="38356" xr:uid="{DAE205EC-1434-46CD-8CD4-147C1B28A4B9}"/>
    <cellStyle name="Vírgula 4 3" xfId="37430" xr:uid="{94CF5B67-1F6A-483E-9BEF-CA6C2D38FF46}"/>
    <cellStyle name="Vírgula 4 3 2" xfId="37743" xr:uid="{02124C2D-FAB5-4A3E-BF6B-971ED8B5C72B}"/>
    <cellStyle name="Vírgula 4 3 3" xfId="38374" xr:uid="{519EA1DB-B6A8-4BF4-943F-331A8D93A50E}"/>
    <cellStyle name="Vírgula 4 4" xfId="37351" xr:uid="{73B77AFF-D821-41A2-BC3E-0D67F401B0E5}"/>
    <cellStyle name="Vírgula 5" xfId="37262" xr:uid="{3FE16820-58E1-47AC-BB04-9FDECD144E77}"/>
    <cellStyle name="Vírgula 5 2" xfId="37503" xr:uid="{4F057021-C299-4CCA-B730-4E9333260B16}"/>
    <cellStyle name="Vírgula 5 3" xfId="37815" xr:uid="{AF942D74-AEBF-4958-8DC7-D3EE7B478776}"/>
    <cellStyle name="Vírgula 5 4" xfId="38441" xr:uid="{D153E049-B0D3-40D4-B0FB-F604FF448223}"/>
    <cellStyle name="Vírgula 6" xfId="37233" xr:uid="{39867DFB-D4E7-40F9-AFDE-53D3B736499D}"/>
    <cellStyle name="Vírgula 6 2" xfId="37442" xr:uid="{ADB71CEF-CE18-4903-B9F4-729E4D197B84}"/>
    <cellStyle name="Vírgula 6 3" xfId="37755" xr:uid="{F04A43BD-BE1C-4932-9CFD-1D585F1A9F21}"/>
    <cellStyle name="Vírgula 6 4" xfId="38383" xr:uid="{8A08B330-877B-4FB9-99B1-93E20667C18C}"/>
    <cellStyle name="Vírgula 7" xfId="37508" xr:uid="{E4CCE4F4-E415-4A04-ABC5-432D1FD4B4EC}"/>
    <cellStyle name="Vírgula 7 2" xfId="37816" xr:uid="{4802F43A-2394-4D15-9113-31C19693E3CD}"/>
    <cellStyle name="Vírgula 7 3" xfId="38442" xr:uid="{8A876BB6-6E52-47C3-9E83-C0B2FBA05599}"/>
    <cellStyle name="Vírgula 8" xfId="37376" xr:uid="{1B5086B6-CD45-4C65-AEB1-9FAFB6B65B32}"/>
    <cellStyle name="Vírgula 8 2" xfId="37818" xr:uid="{D50DF8AE-03E3-4304-9DF8-B60ADEE3818A}"/>
    <cellStyle name="Vírgula 8 3" xfId="38443" xr:uid="{00858F46-7795-4300-875B-8B96F990A080}"/>
    <cellStyle name="Vírgula 9" xfId="37529" xr:uid="{D42F3232-0478-4AFA-BF31-5799E826DF54}"/>
    <cellStyle name="Walutowy [0]_laroux" xfId="35263" xr:uid="{4CB4FC90-07F6-4218-9E7F-895DEF93A433}"/>
    <cellStyle name="Walutowy_laroux" xfId="35264" xr:uid="{D4850E44-0196-4F8F-8B79-50C4FDFF57B7}"/>
    <cellStyle name="X" xfId="1908" xr:uid="{6A446B18-1296-45A5-ADBF-EF567935AF2D}"/>
    <cellStyle name="X - None" xfId="1909" xr:uid="{FF0B206E-29BF-455C-9EC7-B2FA91F2CC0D}"/>
    <cellStyle name="x_~3097260" xfId="1910" xr:uid="{38445558-C978-4DC6-88EA-F5BE08AA680C}"/>
    <cellStyle name="X_Mary911" xfId="1911" xr:uid="{3E15C246-1968-4702-93AF-C4EECF1D4B0A}"/>
    <cellStyle name="X_Mary911_star0428" xfId="1912" xr:uid="{3BF5EBD6-09F4-406D-9193-FC69D1F0B8B1}"/>
    <cellStyle name="X_Mary911_star0428_Base Apresentação" xfId="1913" xr:uid="{E3BC87AB-A4A9-4BA5-B740-B91E92E450A6}"/>
    <cellStyle name="X_Mary911_star0428_book mensal ago-06" xfId="1914" xr:uid="{8CBD07FA-1193-449A-A732-77799FE40540}"/>
    <cellStyle name="X_Mary911_star0428_book mensal ago-06 2" xfId="35359" xr:uid="{07AAE9FE-A1D3-41A6-8A28-13C84D90B149}"/>
    <cellStyle name="X_Mary911_star0428_book mensal ago-06_Desp_Comerciais_3T08_Release" xfId="1915" xr:uid="{EF8235E2-E39E-404A-A816-7226D995A818}"/>
    <cellStyle name="X_Mary911_star0428_Comercial_Poc" xfId="1916" xr:uid="{10BBF36B-E87C-44F7-A25E-6C74496F100C}"/>
    <cellStyle name="X_Mary911_star0428_Desp_Comerciais_2T08(1)" xfId="1917" xr:uid="{8D612904-4CB5-420F-B3F9-6C16C8D45CE0}"/>
    <cellStyle name="X_Mary911_star0428_GOL Financial Model" xfId="1918" xr:uid="{CB1A8AA3-437A-4324-B49F-7EB86B140D9E}"/>
    <cellStyle name="X_Mary911_star0428_GOL Financial Model 2" xfId="35360" xr:uid="{2C19C04B-2170-49D7-8863-A4B76C40F913}"/>
    <cellStyle name="X_Mary911_star0428_GOL Financial Model_Desp_Comerciais_3T08_Release" xfId="1919" xr:uid="{E4FD04F8-3794-4044-8E6D-84BFCFD884B2}"/>
    <cellStyle name="X_Mary911_star0428_MJS New Look Merger Model" xfId="1920" xr:uid="{5CA80347-E8E7-4752-9C4F-3245D317718C}"/>
    <cellStyle name="X_Mary911_star0428_MJS New Look Merger Model_Base Apresentação" xfId="1921" xr:uid="{9FDED616-CBFF-49E8-9AA7-056CA34EB9FB}"/>
    <cellStyle name="X_Mary911_star0428_MJS New Look Merger Model_book mensal ago-06" xfId="1922" xr:uid="{D2DE6A36-E753-4799-B141-9053E9A47808}"/>
    <cellStyle name="X_Mary911_star0428_MJS New Look Merger Model_book mensal ago-06 2" xfId="35361" xr:uid="{562B53EA-F36A-40E2-88DC-2D18915D0A9A}"/>
    <cellStyle name="X_Mary911_star0428_MJS New Look Merger Model_book mensal ago-06_Desp_Comerciais_3T08_Release" xfId="1923" xr:uid="{1FAF241E-6966-4944-89D4-A3499898FC99}"/>
    <cellStyle name="X_Mary911_star0428_MJS New Look Merger Model_Comercial_Poc" xfId="1924" xr:uid="{4F032F4B-C469-4D70-8F4E-A98E154F2AF1}"/>
    <cellStyle name="X_Mary911_star0428_MJS New Look Merger Model_Desp_Comerciais_2T08(1)" xfId="1925" xr:uid="{69045617-2451-4776-A6FA-4F5A5850226B}"/>
    <cellStyle name="X_Mary911_star0428_MJS New Look Merger Model_GOL Financial Model" xfId="1926" xr:uid="{EC37A699-42ED-4D66-AB74-349081FA321B}"/>
    <cellStyle name="X_Mary911_star0428_MJS New Look Merger Model_GOL Financial Model 2" xfId="35362" xr:uid="{F870EA5C-80AC-4A04-943C-3796F31193F9}"/>
    <cellStyle name="X_Mary911_star0428_MJS New Look Merger Model_GOL Financial Model_Desp_Comerciais_3T08_Release" xfId="1927" xr:uid="{7A698615-F1B1-49F3-9A8A-0B19C8929B58}"/>
    <cellStyle name="X_Mary911_star0428_MJS New Look Merger Model_Pasta3" xfId="1928" xr:uid="{4EAFE0B5-301A-4F7E-AB0F-65CB20FC6D18}"/>
    <cellStyle name="X_Mary911_star0428_MJS New Look Merger Model_Pasta3 2" xfId="35363" xr:uid="{96526509-84CF-4706-8C04-6D478B99BC7E}"/>
    <cellStyle name="X_Mary911_star0428_MJS New Look Merger Model_Pasta3_Desp_Comerciais_3T08_Release" xfId="1929" xr:uid="{30D354E2-8F07-45A3-B7DA-80BF12CDB22F}"/>
    <cellStyle name="X_Mary911_star0428_MJS New Look Merger Model_Pasta4" xfId="1930" xr:uid="{FE4791E5-72B7-49C3-9578-FAAD8493C844}"/>
    <cellStyle name="X_Mary911_star0428_MJS New Look Merger Model_Pasta4 2" xfId="35364" xr:uid="{890283D3-5F2A-427E-8595-FAB5F7363A6D}"/>
    <cellStyle name="X_Mary911_star0428_MJS New Look Merger Model_Pasta4_Desp_Comerciais_3T08_Release" xfId="1931" xr:uid="{572F9C32-4B21-410E-8E81-C04D6E222F3D}"/>
    <cellStyle name="X_Mary911_star0428_MJS New Look Merger Model_Relatório Conselho Fevereiro 06 (processo 2006)" xfId="1932" xr:uid="{64DD69EB-1A3D-4E49-93FA-6623BAAAF594}"/>
    <cellStyle name="X_Mary911_star0428_MJS New Look Merger Model_Relatório Conselho Fevereiro 06 (processo 2006) 2" xfId="35365" xr:uid="{2E359C02-9FE7-4D1A-A578-3D456817E9F6}"/>
    <cellStyle name="X_Mary911_star0428_MJS New Look Merger Model_Relatório Conselho Fevereiro 06 (processo 2006)_Desp_Comerciais_3T08_Release" xfId="1933" xr:uid="{56207269-5A4A-4691-A764-1920A951FDFD}"/>
    <cellStyle name="X_Mary911_star0428_MJS New Look Merger Model_Relatório Conselho Junho 06V5" xfId="1934" xr:uid="{FAB851BB-85FC-41D2-875D-9D0A2BC54201}"/>
    <cellStyle name="X_Mary911_star0428_MJS New Look Merger Model_Relatório Conselho Junho 06V5 2" xfId="35366" xr:uid="{D12846C3-85AC-4A21-98C1-0C6D1DB3EBDE}"/>
    <cellStyle name="X_Mary911_star0428_MJS New Look Merger Model_Relatório Conselho Junho 06V5_Desp_Comerciais_3T08_Release" xfId="1935" xr:uid="{CEA6A798-73A4-4DA9-8BD6-E45CE91EB521}"/>
    <cellStyle name="X_Mary911_star0428_MJS New Look Merger Model_Risk Manag(b) ago-06" xfId="1936" xr:uid="{6A17E18E-DF04-4CD1-944F-07FB4528638C}"/>
    <cellStyle name="X_Mary911_star0428_MJS New Look Merger Model_Risk Manag(b) ago-06 2" xfId="35367" xr:uid="{09E4F768-D9CC-47FC-BC09-EC5A162C362B}"/>
    <cellStyle name="X_Mary911_star0428_MJS New Look Merger Model_Risk Manag(b) ago-06_Desp_Comerciais_3T08_Release" xfId="1937" xr:uid="{5A7F79AE-DABA-4010-8221-36474D34758F}"/>
    <cellStyle name="X_Mary911_star0428_MJS New Look Merger Model_VSO-2T08" xfId="1938" xr:uid="{234771C6-E583-46D3-AFA3-4E95932A48D8}"/>
    <cellStyle name="X_Mary911_star0428_MJS New Look Merger Model_VSO-2T08 2" xfId="37229" xr:uid="{732E833D-33F1-4099-8CCA-90E0E9A8BBBF}"/>
    <cellStyle name="X_Mary911_star0428_MJS New Look Merger Model_VSO-2T08_Desp_Comerciais_3T08_Release" xfId="1939" xr:uid="{4A65306D-4A72-47F2-8C18-FFC6FC1AC5EF}"/>
    <cellStyle name="X_Mary911_star0428_Pasta3" xfId="1940" xr:uid="{20259D2C-9419-4890-B2CA-43083467BF54}"/>
    <cellStyle name="X_Mary911_star0428_Pasta3 2" xfId="35368" xr:uid="{8ED1965F-BA4A-480C-89DF-62143B6441FD}"/>
    <cellStyle name="X_Mary911_star0428_Pasta3_Desp_Comerciais_3T08_Release" xfId="1941" xr:uid="{F8ABF32A-8C9F-49A2-BBF6-E566200056EC}"/>
    <cellStyle name="X_Mary911_star0428_Pasta4" xfId="1942" xr:uid="{9EB2705D-1AD5-46D7-942E-DD0FF291FCA4}"/>
    <cellStyle name="X_Mary911_star0428_Pasta4 2" xfId="35369" xr:uid="{06E99DA9-9BE3-4ED4-BC0E-E7670FD7E860}"/>
    <cellStyle name="X_Mary911_star0428_Pasta4_Desp_Comerciais_3T08_Release" xfId="1943" xr:uid="{8E8D1A0E-0493-4973-AA0E-4B609537F756}"/>
    <cellStyle name="X_Mary911_star0428_Relatório Conselho Fevereiro 06 (processo 2006)" xfId="1944" xr:uid="{8AB05FC6-3AAB-4114-842D-FCFA5E408D4E}"/>
    <cellStyle name="X_Mary911_star0428_Relatório Conselho Fevereiro 06 (processo 2006) 2" xfId="35370" xr:uid="{FCB9D57F-7279-41B9-9C11-B403A4068B24}"/>
    <cellStyle name="X_Mary911_star0428_Relatório Conselho Fevereiro 06 (processo 2006)_Desp_Comerciais_3T08_Release" xfId="1945" xr:uid="{6856695D-FE50-49A7-9823-55FF79277664}"/>
    <cellStyle name="X_Mary911_star0428_Relatório Conselho Junho 06V5" xfId="1946" xr:uid="{9407435B-D5A0-4253-AE7A-97FF8C4DD239}"/>
    <cellStyle name="X_Mary911_star0428_Relatório Conselho Junho 06V5 2" xfId="35371" xr:uid="{053B4951-D28F-4BAD-98A1-5C45FB35B971}"/>
    <cellStyle name="X_Mary911_star0428_Relatório Conselho Junho 06V5_Desp_Comerciais_3T08_Release" xfId="1947" xr:uid="{DA9F3A5F-3854-48F1-8659-72B89942E425}"/>
    <cellStyle name="X_Mary911_star0428_Risk Manag(b) ago-06" xfId="1948" xr:uid="{8D5E6EAB-C865-4582-9550-40392A4E0D91}"/>
    <cellStyle name="X_Mary911_star0428_Risk Manag(b) ago-06 2" xfId="35372" xr:uid="{15D62B61-4136-47EC-AF75-369ECA43F048}"/>
    <cellStyle name="X_Mary911_star0428_Risk Manag(b) ago-06_Desp_Comerciais_3T08_Release" xfId="1949" xr:uid="{712CD8ED-8F64-4F33-B677-C681C1550E4B}"/>
    <cellStyle name="X_Mary911_star0428_VSO-2T08" xfId="1950" xr:uid="{67A99C06-C872-4601-8ED5-E072987205D5}"/>
    <cellStyle name="X_Mary911_star0428_VSO-2T08_Desp_Comerciais_3T08_Release" xfId="1951" xr:uid="{30E92017-8B4E-401E-8BA6-1A95E79220D8}"/>
    <cellStyle name="X_star0428" xfId="1952" xr:uid="{E672AC37-B796-4062-8ECA-987DB8182396}"/>
    <cellStyle name="X_star0428_MJS New Look Merger Model" xfId="1953" xr:uid="{5DFE3A11-E9FB-4CE9-8C95-F8408B9720FC}"/>
    <cellStyle name="X_star0428_MJS New Look Merger Model_Base Apresentação" xfId="1954" xr:uid="{C393F24E-9593-412F-B064-BC9069589343}"/>
    <cellStyle name="X_star0428_MJS New Look Merger Model_book mensal ago-06" xfId="1955" xr:uid="{83339793-0D21-44F5-A752-7F7978E77E04}"/>
    <cellStyle name="X_star0428_MJS New Look Merger Model_book mensal ago-06 2" xfId="35373" xr:uid="{75CA2C7B-49CA-4641-A2C8-F63C3FEBC1F9}"/>
    <cellStyle name="X_star0428_MJS New Look Merger Model_book mensal ago-06_Desp_Comerciais_3T08_Release" xfId="1956" xr:uid="{B36C4F09-70D4-4AE4-91A7-5089A88B91C5}"/>
    <cellStyle name="X_star0428_MJS New Look Merger Model_Comercial_Poc" xfId="1957" xr:uid="{428FE64E-BD4B-4342-B551-C5CCF999AD91}"/>
    <cellStyle name="X_star0428_MJS New Look Merger Model_Desp_Comerciais_2T08(1)" xfId="1958" xr:uid="{0A8E8E33-7BFC-4630-BDEA-7B73772DAE9D}"/>
    <cellStyle name="X_star0428_MJS New Look Merger Model_GOL Financial Model" xfId="1959" xr:uid="{3AD7CE6A-C40D-4151-94C2-2C0C710D79E3}"/>
    <cellStyle name="X_star0428_MJS New Look Merger Model_GOL Financial Model 2" xfId="35374" xr:uid="{59ABC101-7A38-49DF-9C65-B54951B82A9F}"/>
    <cellStyle name="X_star0428_MJS New Look Merger Model_GOL Financial Model_Desp_Comerciais_3T08_Release" xfId="1960" xr:uid="{AF01CFB9-B6F0-4DC3-B0F4-409CBCA155AD}"/>
    <cellStyle name="X_star0428_MJS New Look Merger Model_Pasta3" xfId="1961" xr:uid="{BF527FE9-7471-47BC-9952-8D25692230E4}"/>
    <cellStyle name="X_star0428_MJS New Look Merger Model_Pasta3 2" xfId="35375" xr:uid="{6277B405-B09F-4521-AB94-B8B079A642E2}"/>
    <cellStyle name="X_star0428_MJS New Look Merger Model_Pasta3_Desp_Comerciais_3T08_Release" xfId="1962" xr:uid="{FCF39422-E66B-4DB4-A286-0A7EFB5ACEA0}"/>
    <cellStyle name="X_star0428_MJS New Look Merger Model_Pasta4" xfId="1963" xr:uid="{8503BB7F-784B-4A39-9C8E-48B5D058528A}"/>
    <cellStyle name="X_star0428_MJS New Look Merger Model_Pasta4 2" xfId="35376" xr:uid="{3BF33D03-95E8-436F-A48C-895693D011DA}"/>
    <cellStyle name="X_star0428_MJS New Look Merger Model_Pasta4_Desp_Comerciais_3T08_Release" xfId="1964" xr:uid="{0398C5C1-6C9A-46AD-B041-7C3294A721E3}"/>
    <cellStyle name="X_star0428_MJS New Look Merger Model_Relatório Conselho Fevereiro 06 (processo 2006)" xfId="1965" xr:uid="{482EFF10-21C7-4491-B427-D87F71FEF56B}"/>
    <cellStyle name="X_star0428_MJS New Look Merger Model_Relatório Conselho Fevereiro 06 (processo 2006) 2" xfId="35377" xr:uid="{030BC359-835F-442C-8974-0BC12B131A02}"/>
    <cellStyle name="X_star0428_MJS New Look Merger Model_Relatório Conselho Fevereiro 06 (processo 2006)_Desp_Comerciais_3T08_Release" xfId="1966" xr:uid="{9A87B1AC-EE57-415C-B950-0B82636C5B40}"/>
    <cellStyle name="X_star0428_MJS New Look Merger Model_Relatório Conselho Junho 06V5" xfId="1967" xr:uid="{DAEF34E5-EBE6-4DC3-A869-E4A4E6C7D6FD}"/>
    <cellStyle name="X_star0428_MJS New Look Merger Model_Relatório Conselho Junho 06V5 2" xfId="35378" xr:uid="{F0D6A3CB-80C7-4A2A-A209-E7529723C828}"/>
    <cellStyle name="X_star0428_MJS New Look Merger Model_Relatório Conselho Junho 06V5_Desp_Comerciais_3T08_Release" xfId="1968" xr:uid="{A1307E6A-6572-47A9-BA95-92E9D502754D}"/>
    <cellStyle name="X_star0428_MJS New Look Merger Model_Risk Manag(b) ago-06" xfId="1969" xr:uid="{E9311049-6B38-478D-86CB-CE095E97AF42}"/>
    <cellStyle name="X_star0428_MJS New Look Merger Model_Risk Manag(b) ago-06 2" xfId="35379" xr:uid="{6629AE2B-5A89-4D94-A576-B86A511D1737}"/>
    <cellStyle name="X_star0428_MJS New Look Merger Model_Risk Manag(b) ago-06_Desp_Comerciais_3T08_Release" xfId="1970" xr:uid="{BB757F17-04DF-4734-8FFB-A606A6A602C9}"/>
    <cellStyle name="X_star0428_MJS New Look Merger Model_VSO-2T08" xfId="1971" xr:uid="{BCDAB82B-73B1-4825-97FF-6C26183BBEB4}"/>
    <cellStyle name="X_star0428_MJS New Look Merger Model_VSO-2T08 2" xfId="37231" xr:uid="{DCF61612-1194-4BB9-BE7C-A6B924654984}"/>
    <cellStyle name="X_star0428_MJS New Look Merger Model_VSO-2T08_Desp_Comerciais_3T08_Release" xfId="1972" xr:uid="{5D2A9E96-5647-47EE-AC32-BCFA75F62487}"/>
    <cellStyle name="x0" xfId="1973" xr:uid="{2675B2A8-FD39-4806-A89A-4E4A6A7DF4A2}"/>
    <cellStyle name="x1" xfId="1974" xr:uid="{D56A6E5B-6782-4626-878B-3CF929D50C2B}"/>
    <cellStyle name="x2" xfId="1975" xr:uid="{BFEEEC1D-CDE8-4D96-ABC9-4B6C0AB863B6}"/>
    <cellStyle name="Year" xfId="1976" xr:uid="{DFA8E80F-7997-4D5B-96DD-7F45B0544E83}"/>
    <cellStyle name="Year 2" xfId="6759" xr:uid="{0B9004FC-5926-464E-B1A8-A68C3B76988D}"/>
    <cellStyle name="Year 2 2" xfId="18733" xr:uid="{D94CE22F-C3EE-435F-9C5A-0B1651202E38}"/>
    <cellStyle name="Year 2 3" xfId="15070" xr:uid="{43C1B2ED-17F6-42E6-8543-6EFE16D07FC4}"/>
    <cellStyle name="Year 2 4" xfId="29893" xr:uid="{71F9BCEE-E4A0-47CE-8BC9-6146BD72C764}"/>
    <cellStyle name="Year 2 5" xfId="16351" xr:uid="{F1C93997-E054-422B-BB27-EF6480A4E5FF}"/>
    <cellStyle name="Year 2 6" xfId="33823" xr:uid="{691760C6-9276-4F12-BEB0-8EAA6F57EC11}"/>
    <cellStyle name="Year 3" xfId="37232" xr:uid="{6B31300D-BC5B-40F8-B3CE-52A3EB04D05E}"/>
  </cellStyles>
  <dxfs count="1">
    <dxf>
      <fill>
        <patternFill>
          <bgColor theme="4" tint="-0.499984740745262"/>
        </patternFill>
      </fill>
    </dxf>
  </dxfs>
  <tableStyles count="1" defaultTableStyle="TableStyleMedium9" defaultPivotStyle="PivotStyleLight16">
    <tableStyle name="Estilo de Tabela Dinâmica 10" table="0" count="1" xr9:uid="{D58E50E6-BAF9-4F9F-9DA9-307307DD93AA}">
      <tableStyleElement type="first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10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8.png"/><Relationship Id="rId5" Type="http://schemas.openxmlformats.org/officeDocument/2006/relationships/image" Target="../media/image2.png"/><Relationship Id="rId15" Type="http://schemas.openxmlformats.org/officeDocument/2006/relationships/image" Target="../media/image12.png"/><Relationship Id="rId10" Type="http://schemas.openxmlformats.org/officeDocument/2006/relationships/image" Target="../media/image7.png"/><Relationship Id="rId4" Type="http://schemas.openxmlformats.org/officeDocument/2006/relationships/hyperlink" Target="#INDEX!A1"/><Relationship Id="rId9" Type="http://schemas.openxmlformats.org/officeDocument/2006/relationships/image" Target="../media/image6.png"/><Relationship Id="rId14" Type="http://schemas.openxmlformats.org/officeDocument/2006/relationships/image" Target="../media/image1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INFORMA&#199;&#213;ES OPERACIONAIS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INDEX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ir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HIST&#211;RICO DE LAN&#199;AMENTOS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13" Type="http://schemas.openxmlformats.org/officeDocument/2006/relationships/image" Target="../media/image7.png"/><Relationship Id="rId18" Type="http://schemas.openxmlformats.org/officeDocument/2006/relationships/image" Target="../media/image12.png"/><Relationship Id="rId3" Type="http://schemas.openxmlformats.org/officeDocument/2006/relationships/hyperlink" Target="#'BALAN&#199;O PATRIMONIAL'!B1"/><Relationship Id="rId7" Type="http://schemas.openxmlformats.org/officeDocument/2006/relationships/hyperlink" Target="#'HIST&#211;RICO DE LAN&#199;AMENTOS'!B1"/><Relationship Id="rId12" Type="http://schemas.openxmlformats.org/officeDocument/2006/relationships/image" Target="../media/image6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image" Target="../media/image10.png"/><Relationship Id="rId1" Type="http://schemas.openxmlformats.org/officeDocument/2006/relationships/hyperlink" Target="http://www.eztec.com.br/ri" TargetMode="External"/><Relationship Id="rId6" Type="http://schemas.openxmlformats.org/officeDocument/2006/relationships/hyperlink" Target="#MENU!A1"/><Relationship Id="rId11" Type="http://schemas.openxmlformats.org/officeDocument/2006/relationships/image" Target="../media/image5.png"/><Relationship Id="rId5" Type="http://schemas.openxmlformats.org/officeDocument/2006/relationships/hyperlink" Target="#'INFORMA&#199;&#213;ES OPERACIONAIS'!B1"/><Relationship Id="rId15" Type="http://schemas.openxmlformats.org/officeDocument/2006/relationships/image" Target="../media/image9.png"/><Relationship Id="rId10" Type="http://schemas.openxmlformats.org/officeDocument/2006/relationships/image" Target="../media/image4.png"/><Relationship Id="rId4" Type="http://schemas.openxmlformats.org/officeDocument/2006/relationships/hyperlink" Target="#DRE!B1"/><Relationship Id="rId9" Type="http://schemas.openxmlformats.org/officeDocument/2006/relationships/image" Target="../media/image3.png"/><Relationship Id="rId1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png"/><Relationship Id="rId18" Type="http://schemas.openxmlformats.org/officeDocument/2006/relationships/image" Target="../media/image12.png"/><Relationship Id="rId3" Type="http://schemas.openxmlformats.org/officeDocument/2006/relationships/hyperlink" Target="#'BALANCE SHEET'!B1"/><Relationship Id="rId7" Type="http://schemas.openxmlformats.org/officeDocument/2006/relationships/hyperlink" Target="#'LAUNCH HISTORY'!B1"/><Relationship Id="rId12" Type="http://schemas.openxmlformats.org/officeDocument/2006/relationships/image" Target="../media/image7.png"/><Relationship Id="rId17" Type="http://schemas.openxmlformats.org/officeDocument/2006/relationships/image" Target="../media/image2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http://www.eztec.com.br/ir" TargetMode="External"/><Relationship Id="rId6" Type="http://schemas.openxmlformats.org/officeDocument/2006/relationships/hyperlink" Target="#MENU!A1"/><Relationship Id="rId11" Type="http://schemas.openxmlformats.org/officeDocument/2006/relationships/image" Target="../media/image6.png"/><Relationship Id="rId5" Type="http://schemas.openxmlformats.org/officeDocument/2006/relationships/hyperlink" Target="#'OPERATIONAL INFORMATION'!B1"/><Relationship Id="rId15" Type="http://schemas.openxmlformats.org/officeDocument/2006/relationships/image" Target="../media/image10.png"/><Relationship Id="rId10" Type="http://schemas.openxmlformats.org/officeDocument/2006/relationships/image" Target="../media/image5.png"/><Relationship Id="rId4" Type="http://schemas.openxmlformats.org/officeDocument/2006/relationships/hyperlink" Target="#'INCOME STATEMENT'!B1"/><Relationship Id="rId9" Type="http://schemas.openxmlformats.org/officeDocument/2006/relationships/image" Target="../media/image4.png"/><Relationship Id="rId1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BALANCE SHEET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INCOME STATEMENT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OPERATIONAL INFORMATION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LAUNCH HISTORY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ri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'BALAN&#199;O PATRIMONIAL'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9.png"/><Relationship Id="rId3" Type="http://schemas.openxmlformats.org/officeDocument/2006/relationships/hyperlink" Target="#INDEX!A1"/><Relationship Id="rId7" Type="http://schemas.openxmlformats.org/officeDocument/2006/relationships/image" Target="../media/image4.png"/><Relationship Id="rId12" Type="http://schemas.openxmlformats.org/officeDocument/2006/relationships/image" Target="../media/image8.png"/><Relationship Id="rId2" Type="http://schemas.openxmlformats.org/officeDocument/2006/relationships/image" Target="../media/image1.png"/><Relationship Id="rId16" Type="http://schemas.openxmlformats.org/officeDocument/2006/relationships/image" Target="../media/image14.png"/><Relationship Id="rId1" Type="http://schemas.openxmlformats.org/officeDocument/2006/relationships/hyperlink" Target="http://www.eztec.com.br/ir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7.png"/><Relationship Id="rId5" Type="http://schemas.openxmlformats.org/officeDocument/2006/relationships/image" Target="../media/image2.png"/><Relationship Id="rId15" Type="http://schemas.openxmlformats.org/officeDocument/2006/relationships/image" Target="../media/image11.png"/><Relationship Id="rId10" Type="http://schemas.openxmlformats.org/officeDocument/2006/relationships/image" Target="../media/image13.png"/><Relationship Id="rId4" Type="http://schemas.openxmlformats.org/officeDocument/2006/relationships/hyperlink" Target="#DRE!A1"/><Relationship Id="rId9" Type="http://schemas.openxmlformats.org/officeDocument/2006/relationships/image" Target="../media/image6.png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3</xdr:row>
      <xdr:rowOff>419100</xdr:rowOff>
    </xdr:from>
    <xdr:to>
      <xdr:col>13</xdr:col>
      <xdr:colOff>9525</xdr:colOff>
      <xdr:row>7</xdr:row>
      <xdr:rowOff>9525</xdr:rowOff>
    </xdr:to>
    <xdr:grpSp>
      <xdr:nvGrpSpPr>
        <xdr:cNvPr id="242751" name="Group 22">
          <a:extLst>
            <a:ext uri="{FF2B5EF4-FFF2-40B4-BE49-F238E27FC236}">
              <a16:creationId xmlns:a16="http://schemas.microsoft.com/office/drawing/2014/main" id="{054E6BCC-B6BE-47CF-97B0-C0C3EAA0EDCE}"/>
            </a:ext>
          </a:extLst>
        </xdr:cNvPr>
        <xdr:cNvGrpSpPr>
          <a:grpSpLocks/>
        </xdr:cNvGrpSpPr>
      </xdr:nvGrpSpPr>
      <xdr:grpSpPr bwMode="auto">
        <a:xfrm>
          <a:off x="171450" y="962025"/>
          <a:ext cx="8020050" cy="695325"/>
          <a:chOff x="18" y="101"/>
          <a:chExt cx="842" cy="73"/>
        </a:xfrm>
      </xdr:grpSpPr>
      <xdr:sp macro="" textlink="">
        <xdr:nvSpPr>
          <xdr:cNvPr id="242763" name="Freeform 50">
            <a:extLst>
              <a:ext uri="{FF2B5EF4-FFF2-40B4-BE49-F238E27FC236}">
                <a16:creationId xmlns:a16="http://schemas.microsoft.com/office/drawing/2014/main" id="{803C2059-7A65-41B9-A028-24F61A6F77A1}"/>
              </a:ext>
            </a:extLst>
          </xdr:cNvPr>
          <xdr:cNvSpPr>
            <a:spLocks/>
          </xdr:cNvSpPr>
        </xdr:nvSpPr>
        <xdr:spPr bwMode="auto">
          <a:xfrm>
            <a:off x="18" y="128"/>
            <a:ext cx="842" cy="46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242764" name="Group 51">
            <a:extLst>
              <a:ext uri="{FF2B5EF4-FFF2-40B4-BE49-F238E27FC236}">
                <a16:creationId xmlns:a16="http://schemas.microsoft.com/office/drawing/2014/main" id="{74C68D80-BF30-4E24-B3AE-B6856C12578F}"/>
              </a:ext>
            </a:extLst>
          </xdr:cNvPr>
          <xdr:cNvGrpSpPr>
            <a:grpSpLocks/>
          </xdr:cNvGrpSpPr>
        </xdr:nvGrpSpPr>
        <xdr:grpSpPr bwMode="auto">
          <a:xfrm>
            <a:off x="296" y="101"/>
            <a:ext cx="30" cy="49"/>
            <a:chOff x="776" y="2855"/>
            <a:chExt cx="160" cy="522"/>
          </a:xfrm>
        </xdr:grpSpPr>
        <xdr:sp macro="" textlink="">
          <xdr:nvSpPr>
            <xdr:cNvPr id="242769" name="Freeform 52">
              <a:extLst>
                <a:ext uri="{FF2B5EF4-FFF2-40B4-BE49-F238E27FC236}">
                  <a16:creationId xmlns:a16="http://schemas.microsoft.com/office/drawing/2014/main" id="{F63170BF-936B-47A7-9295-ED5DEB130C88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2770" name="Line 53">
              <a:extLst>
                <a:ext uri="{FF2B5EF4-FFF2-40B4-BE49-F238E27FC236}">
                  <a16:creationId xmlns:a16="http://schemas.microsoft.com/office/drawing/2014/main" id="{C3E8683B-CECA-45B5-898F-D74574A2CDA4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771" name="Freeform 54">
              <a:extLst>
                <a:ext uri="{FF2B5EF4-FFF2-40B4-BE49-F238E27FC236}">
                  <a16:creationId xmlns:a16="http://schemas.microsoft.com/office/drawing/2014/main" id="{24B5FBFC-B729-4075-9B40-0EEA6CF29EAD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42765" name="Group 51">
            <a:extLst>
              <a:ext uri="{FF2B5EF4-FFF2-40B4-BE49-F238E27FC236}">
                <a16:creationId xmlns:a16="http://schemas.microsoft.com/office/drawing/2014/main" id="{D49A3452-2A41-4414-89E7-908902E22585}"/>
              </a:ext>
            </a:extLst>
          </xdr:cNvPr>
          <xdr:cNvGrpSpPr>
            <a:grpSpLocks/>
          </xdr:cNvGrpSpPr>
        </xdr:nvGrpSpPr>
        <xdr:grpSpPr bwMode="auto">
          <a:xfrm>
            <a:off x="754" y="124"/>
            <a:ext cx="25" cy="38"/>
            <a:chOff x="776" y="2855"/>
            <a:chExt cx="160" cy="522"/>
          </a:xfrm>
        </xdr:grpSpPr>
        <xdr:sp macro="" textlink="">
          <xdr:nvSpPr>
            <xdr:cNvPr id="242766" name="Freeform 52">
              <a:extLst>
                <a:ext uri="{FF2B5EF4-FFF2-40B4-BE49-F238E27FC236}">
                  <a16:creationId xmlns:a16="http://schemas.microsoft.com/office/drawing/2014/main" id="{960256F2-6D67-42AC-AD5D-94AAB7F8B6C0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2767" name="Line 53">
              <a:extLst>
                <a:ext uri="{FF2B5EF4-FFF2-40B4-BE49-F238E27FC236}">
                  <a16:creationId xmlns:a16="http://schemas.microsoft.com/office/drawing/2014/main" id="{C503FBFB-126A-4CA9-B7D9-B779A6D5B4D3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42768" name="Freeform 54">
              <a:extLst>
                <a:ext uri="{FF2B5EF4-FFF2-40B4-BE49-F238E27FC236}">
                  <a16:creationId xmlns:a16="http://schemas.microsoft.com/office/drawing/2014/main" id="{0FB80558-C839-4C10-BD1D-94BA73885DB6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278130</xdr:colOff>
      <xdr:row>4</xdr:row>
      <xdr:rowOff>38100</xdr:rowOff>
    </xdr:to>
    <xdr:pic>
      <xdr:nvPicPr>
        <xdr:cNvPr id="24275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DA62DA-F4B6-4FE8-A2C8-7C12D41C6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74295</xdr:colOff>
      <xdr:row>14</xdr:row>
      <xdr:rowOff>142875</xdr:rowOff>
    </xdr:from>
    <xdr:to>
      <xdr:col>6</xdr:col>
      <xdr:colOff>539104</xdr:colOff>
      <xdr:row>18</xdr:row>
      <xdr:rowOff>154335</xdr:rowOff>
    </xdr:to>
    <xdr:sp macro="" textlink="">
      <xdr:nvSpPr>
        <xdr:cNvPr id="2076" name="AutoShape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2B2590-7DB6-44A3-9045-8FC705E7345A}"/>
            </a:ext>
          </a:extLst>
        </xdr:cNvPr>
        <xdr:cNvSpPr>
          <a:spLocks noChangeArrowheads="1"/>
        </xdr:cNvSpPr>
      </xdr:nvSpPr>
      <xdr:spPr bwMode="auto">
        <a:xfrm>
          <a:off x="1533525" y="3048000"/>
          <a:ext cx="2381250" cy="7429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>
    <xdr:from>
      <xdr:col>7</xdr:col>
      <xdr:colOff>605790</xdr:colOff>
      <xdr:row>14</xdr:row>
      <xdr:rowOff>142875</xdr:rowOff>
    </xdr:from>
    <xdr:to>
      <xdr:col>11</xdr:col>
      <xdr:colOff>436274</xdr:colOff>
      <xdr:row>18</xdr:row>
      <xdr:rowOff>154335</xdr:rowOff>
    </xdr:to>
    <xdr:sp macro="" textlink="">
      <xdr:nvSpPr>
        <xdr:cNvPr id="2077" name="AutoShape 2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7E5003C-EDDC-46E5-9AF3-571D253255A4}"/>
            </a:ext>
          </a:extLst>
        </xdr:cNvPr>
        <xdr:cNvSpPr>
          <a:spLocks noChangeArrowheads="1"/>
        </xdr:cNvSpPr>
      </xdr:nvSpPr>
      <xdr:spPr bwMode="auto">
        <a:xfrm>
          <a:off x="4791075" y="3048000"/>
          <a:ext cx="2381250" cy="7429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3</xdr:col>
      <xdr:colOff>389255</xdr:colOff>
      <xdr:row>29</xdr:row>
      <xdr:rowOff>15934</xdr:rowOff>
    </xdr:from>
    <xdr:to>
      <xdr:col>5</xdr:col>
      <xdr:colOff>464820</xdr:colOff>
      <xdr:row>30</xdr:row>
      <xdr:rowOff>11489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5E48F1E5-83CC-4745-A8C9-2E20BC0B1CA1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1856105" y="5711884"/>
          <a:ext cx="1350010" cy="184150"/>
        </a:xfrm>
        <a:prstGeom prst="rect">
          <a:avLst/>
        </a:prstGeom>
      </xdr:spPr>
    </xdr:pic>
    <xdr:clientData/>
  </xdr:twoCellAnchor>
  <xdr:twoCellAnchor editAs="oneCell">
    <xdr:from>
      <xdr:col>6</xdr:col>
      <xdr:colOff>94321</xdr:colOff>
      <xdr:row>26</xdr:row>
      <xdr:rowOff>0</xdr:rowOff>
    </xdr:from>
    <xdr:to>
      <xdr:col>7</xdr:col>
      <xdr:colOff>94956</xdr:colOff>
      <xdr:row>26</xdr:row>
      <xdr:rowOff>187325</xdr:rowOff>
    </xdr:to>
    <xdr:pic>
      <xdr:nvPicPr>
        <xdr:cNvPr id="25" name="Imagem 24" descr="Logotipo&#10;&#10;Descrição gerada automaticamente">
          <a:extLst>
            <a:ext uri="{FF2B5EF4-FFF2-40B4-BE49-F238E27FC236}">
              <a16:creationId xmlns:a16="http://schemas.microsoft.com/office/drawing/2014/main" id="{5E254A45-50BF-4B14-901D-EA15E7CC22C9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3475696" y="5124450"/>
          <a:ext cx="796925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476781</xdr:colOff>
      <xdr:row>26</xdr:row>
      <xdr:rowOff>0</xdr:rowOff>
    </xdr:from>
    <xdr:to>
      <xdr:col>9</xdr:col>
      <xdr:colOff>343431</xdr:colOff>
      <xdr:row>26</xdr:row>
      <xdr:rowOff>187325</xdr:rowOff>
    </xdr:to>
    <xdr:pic>
      <xdr:nvPicPr>
        <xdr:cNvPr id="26" name="Imagem 25" descr="Logotipo&#10;&#10;Descrição gerada automaticamente">
          <a:extLst>
            <a:ext uri="{FF2B5EF4-FFF2-40B4-BE49-F238E27FC236}">
              <a16:creationId xmlns:a16="http://schemas.microsoft.com/office/drawing/2014/main" id="{93AD05DB-FC8B-4502-BDF5-DF5340707869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4658256" y="5124450"/>
          <a:ext cx="114300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629249</xdr:colOff>
      <xdr:row>26</xdr:row>
      <xdr:rowOff>0</xdr:rowOff>
    </xdr:from>
    <xdr:to>
      <xdr:col>11</xdr:col>
      <xdr:colOff>199989</xdr:colOff>
      <xdr:row>26</xdr:row>
      <xdr:rowOff>187325</xdr:rowOff>
    </xdr:to>
    <xdr:pic>
      <xdr:nvPicPr>
        <xdr:cNvPr id="27" name="Imagem 26" descr="Logotipo&#10;&#10;Descrição gerada automaticamente">
          <a:extLst>
            <a:ext uri="{FF2B5EF4-FFF2-40B4-BE49-F238E27FC236}">
              <a16:creationId xmlns:a16="http://schemas.microsoft.com/office/drawing/2014/main" id="{309B5E5C-020F-4876-9879-619F852E8D93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6087074" y="5124450"/>
          <a:ext cx="845185" cy="187325"/>
        </a:xfrm>
        <a:prstGeom prst="rect">
          <a:avLst/>
        </a:prstGeom>
      </xdr:spPr>
    </xdr:pic>
    <xdr:clientData/>
  </xdr:twoCellAnchor>
  <xdr:twoCellAnchor editAs="oneCell">
    <xdr:from>
      <xdr:col>6</xdr:col>
      <xdr:colOff>85431</xdr:colOff>
      <xdr:row>27</xdr:row>
      <xdr:rowOff>179469</xdr:rowOff>
    </xdr:from>
    <xdr:to>
      <xdr:col>6</xdr:col>
      <xdr:colOff>770596</xdr:colOff>
      <xdr:row>28</xdr:row>
      <xdr:rowOff>172484</xdr:rowOff>
    </xdr:to>
    <xdr:pic>
      <xdr:nvPicPr>
        <xdr:cNvPr id="28" name="Imagem 27" descr="Logotipo&#10;&#10;Descrição gerada automaticamente">
          <a:extLst>
            <a:ext uri="{FF2B5EF4-FFF2-40B4-BE49-F238E27FC236}">
              <a16:creationId xmlns:a16="http://schemas.microsoft.com/office/drawing/2014/main" id="{394070BE-28A7-41CF-B692-F426A734126D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3466806" y="5494419"/>
          <a:ext cx="68326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465986</xdr:colOff>
      <xdr:row>27</xdr:row>
      <xdr:rowOff>179469</xdr:rowOff>
    </xdr:from>
    <xdr:to>
      <xdr:col>9</xdr:col>
      <xdr:colOff>11961</xdr:colOff>
      <xdr:row>28</xdr:row>
      <xdr:rowOff>172484</xdr:rowOff>
    </xdr:to>
    <xdr:pic>
      <xdr:nvPicPr>
        <xdr:cNvPr id="30" name="Imagem 29" descr="Logotipo&#10;&#10;Descrição gerada automaticamente">
          <a:extLst>
            <a:ext uri="{FF2B5EF4-FFF2-40B4-BE49-F238E27FC236}">
              <a16:creationId xmlns:a16="http://schemas.microsoft.com/office/drawing/2014/main" id="{C5788715-D9CB-40CD-895F-2BE4EAE533E4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4647461" y="5494419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631171</xdr:colOff>
      <xdr:row>27</xdr:row>
      <xdr:rowOff>179469</xdr:rowOff>
    </xdr:from>
    <xdr:to>
      <xdr:col>11</xdr:col>
      <xdr:colOff>222231</xdr:colOff>
      <xdr:row>28</xdr:row>
      <xdr:rowOff>172484</xdr:rowOff>
    </xdr:to>
    <xdr:pic>
      <xdr:nvPicPr>
        <xdr:cNvPr id="31" name="Imagem 30" descr="Logotipo&#10;&#10;Descrição gerada automaticamente">
          <a:extLst>
            <a:ext uri="{FF2B5EF4-FFF2-40B4-BE49-F238E27FC236}">
              <a16:creationId xmlns:a16="http://schemas.microsoft.com/office/drawing/2014/main" id="{092B2C62-739F-400E-B8B0-AA53A1A382A6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6088996" y="5494419"/>
          <a:ext cx="869315" cy="187325"/>
        </a:xfrm>
        <a:prstGeom prst="rect">
          <a:avLst/>
        </a:prstGeom>
      </xdr:spPr>
    </xdr:pic>
    <xdr:clientData/>
  </xdr:twoCellAnchor>
  <xdr:twoCellAnchor editAs="oneCell">
    <xdr:from>
      <xdr:col>6</xdr:col>
      <xdr:colOff>90511</xdr:colOff>
      <xdr:row>29</xdr:row>
      <xdr:rowOff>168438</xdr:rowOff>
    </xdr:from>
    <xdr:to>
      <xdr:col>7</xdr:col>
      <xdr:colOff>110831</xdr:colOff>
      <xdr:row>30</xdr:row>
      <xdr:rowOff>169073</xdr:rowOff>
    </xdr:to>
    <xdr:pic>
      <xdr:nvPicPr>
        <xdr:cNvPr id="32" name="Imagem 31" descr="Logotipo&#10;&#10;Descrição gerada automaticamente">
          <a:extLst>
            <a:ext uri="{FF2B5EF4-FFF2-40B4-BE49-F238E27FC236}">
              <a16:creationId xmlns:a16="http://schemas.microsoft.com/office/drawing/2014/main" id="{976DB945-4D9C-4BBB-9EDD-5E6B825C8C61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3471886" y="5864388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489481</xdr:colOff>
      <xdr:row>29</xdr:row>
      <xdr:rowOff>168438</xdr:rowOff>
    </xdr:from>
    <xdr:to>
      <xdr:col>8</xdr:col>
      <xdr:colOff>636166</xdr:colOff>
      <xdr:row>30</xdr:row>
      <xdr:rowOff>169073</xdr:rowOff>
    </xdr:to>
    <xdr:pic>
      <xdr:nvPicPr>
        <xdr:cNvPr id="33" name="Imagem 32" descr="Logotipo&#10;&#10;Descrição gerada automaticamente">
          <a:extLst>
            <a:ext uri="{FF2B5EF4-FFF2-40B4-BE49-F238E27FC236}">
              <a16:creationId xmlns:a16="http://schemas.microsoft.com/office/drawing/2014/main" id="{E3D81704-9469-4F2F-B705-B852571E802B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4670956" y="5864388"/>
          <a:ext cx="786765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627653</xdr:colOff>
      <xdr:row>29</xdr:row>
      <xdr:rowOff>168438</xdr:rowOff>
    </xdr:from>
    <xdr:to>
      <xdr:col>11</xdr:col>
      <xdr:colOff>228238</xdr:colOff>
      <xdr:row>30</xdr:row>
      <xdr:rowOff>169073</xdr:rowOff>
    </xdr:to>
    <xdr:pic>
      <xdr:nvPicPr>
        <xdr:cNvPr id="34" name="Imagem 33" descr="Logotipo&#10;&#10;Descrição gerada automaticamente">
          <a:extLst>
            <a:ext uri="{FF2B5EF4-FFF2-40B4-BE49-F238E27FC236}">
              <a16:creationId xmlns:a16="http://schemas.microsoft.com/office/drawing/2014/main" id="{8411DD19-D896-44A0-8BC7-C6843FB7C96A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6085478" y="5864388"/>
          <a:ext cx="876935" cy="1873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25</xdr:row>
      <xdr:rowOff>47625</xdr:rowOff>
    </xdr:from>
    <xdr:to>
      <xdr:col>5</xdr:col>
      <xdr:colOff>460564</xdr:colOff>
      <xdr:row>28</xdr:row>
      <xdr:rowOff>79910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145432D4-BBB3-497D-8416-A1F201A5A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0" y="4981575"/>
          <a:ext cx="1355914" cy="6037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1708785</xdr:colOff>
      <xdr:row>4</xdr:row>
      <xdr:rowOff>108585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BA006C3-3EE8-4319-8E69-8648D86CC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74295</xdr:colOff>
      <xdr:row>1</xdr:row>
      <xdr:rowOff>45720</xdr:rowOff>
    </xdr:from>
    <xdr:to>
      <xdr:col>2</xdr:col>
      <xdr:colOff>141062</xdr:colOff>
      <xdr:row>4</xdr:row>
      <xdr:rowOff>13341</xdr:rowOff>
    </xdr:to>
    <xdr:sp macro="" textlink="">
      <xdr:nvSpPr>
        <xdr:cNvPr id="3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4281E3-B858-47AB-B8AD-2AB8498ECEC9}"/>
            </a:ext>
          </a:extLst>
        </xdr:cNvPr>
        <xdr:cNvSpPr>
          <a:spLocks noChangeArrowheads="1"/>
        </xdr:cNvSpPr>
      </xdr:nvSpPr>
      <xdr:spPr bwMode="auto">
        <a:xfrm>
          <a:off x="3145155" y="167640"/>
          <a:ext cx="699227" cy="539121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3</xdr:col>
      <xdr:colOff>152400</xdr:colOff>
      <xdr:row>1</xdr:row>
      <xdr:rowOff>142875</xdr:rowOff>
    </xdr:from>
    <xdr:to>
      <xdr:col>4</xdr:col>
      <xdr:colOff>85725</xdr:colOff>
      <xdr:row>3</xdr:row>
      <xdr:rowOff>9525</xdr:rowOff>
    </xdr:to>
    <xdr:sp macro="" textlink="">
      <xdr:nvSpPr>
        <xdr:cNvPr id="4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EE2B6F3-2630-41AF-9509-F97C67225534}"/>
            </a:ext>
          </a:extLst>
        </xdr:cNvPr>
        <xdr:cNvSpPr>
          <a:spLocks noChangeArrowheads="1"/>
        </xdr:cNvSpPr>
      </xdr:nvSpPr>
      <xdr:spPr bwMode="auto">
        <a:xfrm>
          <a:off x="3638550" y="266700"/>
          <a:ext cx="771525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5</xdr:col>
      <xdr:colOff>0</xdr:colOff>
      <xdr:row>3</xdr:row>
      <xdr:rowOff>71510</xdr:rowOff>
    </xdr:from>
    <xdr:to>
      <xdr:col>6</xdr:col>
      <xdr:colOff>528156</xdr:colOff>
      <xdr:row>4</xdr:row>
      <xdr:rowOff>69394</xdr:rowOff>
    </xdr:to>
    <xdr:pic>
      <xdr:nvPicPr>
        <xdr:cNvPr id="14" name="Imagem 13" descr="Logotipo&#10;&#10;Descrição gerada automaticamente">
          <a:extLst>
            <a:ext uri="{FF2B5EF4-FFF2-40B4-BE49-F238E27FC236}">
              <a16:creationId xmlns:a16="http://schemas.microsoft.com/office/drawing/2014/main" id="{DB02F491-7036-4A4E-B887-736678397DEE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5162550" y="576335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6</xdr:col>
      <xdr:colOff>792060</xdr:colOff>
      <xdr:row>1</xdr:row>
      <xdr:rowOff>152400</xdr:rowOff>
    </xdr:from>
    <xdr:to>
      <xdr:col>7</xdr:col>
      <xdr:colOff>757054</xdr:colOff>
      <xdr:row>2</xdr:row>
      <xdr:rowOff>147743</xdr:rowOff>
    </xdr:to>
    <xdr:pic>
      <xdr:nvPicPr>
        <xdr:cNvPr id="15" name="Imagem 14" descr="Logotipo&#10;&#10;Descrição gerada automaticamente">
          <a:extLst>
            <a:ext uri="{FF2B5EF4-FFF2-40B4-BE49-F238E27FC236}">
              <a16:creationId xmlns:a16="http://schemas.microsoft.com/office/drawing/2014/main" id="{71029697-3CBC-4FC3-BF20-3E90D39B0397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6792810" y="276225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211529</xdr:colOff>
      <xdr:row>1</xdr:row>
      <xdr:rowOff>152400</xdr:rowOff>
    </xdr:from>
    <xdr:to>
      <xdr:col>9</xdr:col>
      <xdr:colOff>526209</xdr:colOff>
      <xdr:row>2</xdr:row>
      <xdr:rowOff>147743</xdr:rowOff>
    </xdr:to>
    <xdr:pic>
      <xdr:nvPicPr>
        <xdr:cNvPr id="16" name="Imagem 15" descr="Logotipo&#10;&#10;Descrição gerada automaticamente">
          <a:extLst>
            <a:ext uri="{FF2B5EF4-FFF2-40B4-BE49-F238E27FC236}">
              <a16:creationId xmlns:a16="http://schemas.microsoft.com/office/drawing/2014/main" id="{0CF40D5F-8ACB-41DC-BD6D-CB1C156C07C7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7888679" y="276225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812016</xdr:colOff>
      <xdr:row>1</xdr:row>
      <xdr:rowOff>152400</xdr:rowOff>
    </xdr:from>
    <xdr:to>
      <xdr:col>10</xdr:col>
      <xdr:colOff>832890</xdr:colOff>
      <xdr:row>2</xdr:row>
      <xdr:rowOff>147743</xdr:rowOff>
    </xdr:to>
    <xdr:pic>
      <xdr:nvPicPr>
        <xdr:cNvPr id="17" name="Imagem 16" descr="Logotipo&#10;&#10;Descrição gerada automaticamente">
          <a:extLst>
            <a:ext uri="{FF2B5EF4-FFF2-40B4-BE49-F238E27FC236}">
              <a16:creationId xmlns:a16="http://schemas.microsoft.com/office/drawing/2014/main" id="{1EE16742-BFBF-4CD3-9CFD-FF43CCC5A469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9327366" y="276225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79968</xdr:colOff>
      <xdr:row>3</xdr:row>
      <xdr:rowOff>69922</xdr:rowOff>
    </xdr:from>
    <xdr:to>
      <xdr:col>7</xdr:col>
      <xdr:colOff>759972</xdr:colOff>
      <xdr:row>4</xdr:row>
      <xdr:rowOff>70981</xdr:rowOff>
    </xdr:to>
    <xdr:pic>
      <xdr:nvPicPr>
        <xdr:cNvPr id="18" name="Imagem 17" descr="Logotipo&#10;&#10;Descrição gerada automaticamente">
          <a:extLst>
            <a:ext uri="{FF2B5EF4-FFF2-40B4-BE49-F238E27FC236}">
              <a16:creationId xmlns:a16="http://schemas.microsoft.com/office/drawing/2014/main" id="{99F79839-8DAA-4270-BAFF-D08F3FBDAC6C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6918918" y="574747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5</xdr:col>
      <xdr:colOff>209354</xdr:colOff>
      <xdr:row>1</xdr:row>
      <xdr:rowOff>153987</xdr:rowOff>
    </xdr:from>
    <xdr:to>
      <xdr:col>6</xdr:col>
      <xdr:colOff>489860</xdr:colOff>
      <xdr:row>2</xdr:row>
      <xdr:rowOff>146155</xdr:rowOff>
    </xdr:to>
    <xdr:pic>
      <xdr:nvPicPr>
        <xdr:cNvPr id="19" name="Imagem 18" descr="Logotipo&#10;&#10;Descrição gerada automaticamente">
          <a:extLst>
            <a:ext uri="{FF2B5EF4-FFF2-40B4-BE49-F238E27FC236}">
              <a16:creationId xmlns:a16="http://schemas.microsoft.com/office/drawing/2014/main" id="{F56D2F01-0F61-43DB-AC89-0D42B3C51E69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5371904" y="277812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8</xdr:col>
      <xdr:colOff>529215</xdr:colOff>
      <xdr:row>3</xdr:row>
      <xdr:rowOff>69922</xdr:rowOff>
    </xdr:from>
    <xdr:to>
      <xdr:col>9</xdr:col>
      <xdr:colOff>528382</xdr:colOff>
      <xdr:row>4</xdr:row>
      <xdr:rowOff>70981</xdr:rowOff>
    </xdr:to>
    <xdr:pic>
      <xdr:nvPicPr>
        <xdr:cNvPr id="20" name="Imagem 19" descr="Logotipo&#10;&#10;Descrição gerada automaticamente">
          <a:extLst>
            <a:ext uri="{FF2B5EF4-FFF2-40B4-BE49-F238E27FC236}">
              <a16:creationId xmlns:a16="http://schemas.microsoft.com/office/drawing/2014/main" id="{31BC1768-EBBB-41A0-B1D3-38C8F299D861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8206365" y="574747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9</xdr:col>
      <xdr:colOff>789166</xdr:colOff>
      <xdr:row>3</xdr:row>
      <xdr:rowOff>66850</xdr:rowOff>
    </xdr:from>
    <xdr:to>
      <xdr:col>10</xdr:col>
      <xdr:colOff>832265</xdr:colOff>
      <xdr:row>4</xdr:row>
      <xdr:rowOff>72149</xdr:rowOff>
    </xdr:to>
    <xdr:pic>
      <xdr:nvPicPr>
        <xdr:cNvPr id="21" name="Imagem 20" descr="Logotipo&#10;&#10;Descrição gerada automaticamente">
          <a:extLst>
            <a:ext uri="{FF2B5EF4-FFF2-40B4-BE49-F238E27FC236}">
              <a16:creationId xmlns:a16="http://schemas.microsoft.com/office/drawing/2014/main" id="{A8513124-02AB-444D-8513-410E0FAB242C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9304516" y="571675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325754</xdr:colOff>
      <xdr:row>3</xdr:row>
      <xdr:rowOff>69923</xdr:rowOff>
    </xdr:from>
    <xdr:to>
      <xdr:col>12</xdr:col>
      <xdr:colOff>304717</xdr:colOff>
      <xdr:row>4</xdr:row>
      <xdr:rowOff>70981</xdr:rowOff>
    </xdr:to>
    <xdr:pic>
      <xdr:nvPicPr>
        <xdr:cNvPr id="22" name="Imagem 21" descr="Logotipo&#10;&#10;Descrição gerada automaticamente">
          <a:extLst>
            <a:ext uri="{FF2B5EF4-FFF2-40B4-BE49-F238E27FC236}">
              <a16:creationId xmlns:a16="http://schemas.microsoft.com/office/drawing/2014/main" id="{0A90185E-A121-4468-97EC-654DA0ED763B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0517504" y="574748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12</xdr:col>
      <xdr:colOff>614168</xdr:colOff>
      <xdr:row>1</xdr:row>
      <xdr:rowOff>152400</xdr:rowOff>
    </xdr:from>
    <xdr:to>
      <xdr:col>13</xdr:col>
      <xdr:colOff>566543</xdr:colOff>
      <xdr:row>2</xdr:row>
      <xdr:rowOff>147743</xdr:rowOff>
    </xdr:to>
    <xdr:pic>
      <xdr:nvPicPr>
        <xdr:cNvPr id="23" name="Imagem 22" descr="Logotipo&#10;&#10;Descrição gerada automaticamente">
          <a:extLst>
            <a:ext uri="{FF2B5EF4-FFF2-40B4-BE49-F238E27FC236}">
              <a16:creationId xmlns:a16="http://schemas.microsoft.com/office/drawing/2014/main" id="{E19D4C88-0764-44A3-B79D-8489F4F7815E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1644118" y="276225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11</xdr:col>
      <xdr:colOff>279745</xdr:colOff>
      <xdr:row>1</xdr:row>
      <xdr:rowOff>152400</xdr:rowOff>
    </xdr:from>
    <xdr:to>
      <xdr:col>12</xdr:col>
      <xdr:colOff>338083</xdr:colOff>
      <xdr:row>2</xdr:row>
      <xdr:rowOff>147743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5C6555DF-439F-4533-B0D5-9F0000E66187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0471495" y="276225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1885950</xdr:colOff>
      <xdr:row>1</xdr:row>
      <xdr:rowOff>76200</xdr:rowOff>
    </xdr:from>
    <xdr:to>
      <xdr:col>0</xdr:col>
      <xdr:colOff>2964075</xdr:colOff>
      <xdr:row>3</xdr:row>
      <xdr:rowOff>183100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21717994-D654-49C3-8231-EEFA1C197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950" y="200025"/>
          <a:ext cx="1057170" cy="4707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24188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18117C-0118-4B9D-8449-2BC588E79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1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6CCAE1-525C-43EC-941A-16F123BA0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270510</xdr:colOff>
      <xdr:row>1</xdr:row>
      <xdr:rowOff>95250</xdr:rowOff>
    </xdr:from>
    <xdr:to>
      <xdr:col>2</xdr:col>
      <xdr:colOff>74402</xdr:colOff>
      <xdr:row>4</xdr:row>
      <xdr:rowOff>57150</xdr:rowOff>
    </xdr:to>
    <xdr:sp macro="" textlink="">
      <xdr:nvSpPr>
        <xdr:cNvPr id="15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71C971-8F5B-4537-8A16-4D55CBBB6801}"/>
            </a:ext>
          </a:extLst>
        </xdr:cNvPr>
        <xdr:cNvSpPr>
          <a:spLocks noChangeArrowheads="1"/>
        </xdr:cNvSpPr>
      </xdr:nvSpPr>
      <xdr:spPr bwMode="auto">
        <a:xfrm>
          <a:off x="2527935" y="219075"/>
          <a:ext cx="699242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2</xdr:col>
      <xdr:colOff>217170</xdr:colOff>
      <xdr:row>2</xdr:row>
      <xdr:rowOff>47625</xdr:rowOff>
    </xdr:from>
    <xdr:to>
      <xdr:col>2</xdr:col>
      <xdr:colOff>990606</xdr:colOff>
      <xdr:row>3</xdr:row>
      <xdr:rowOff>104775</xdr:rowOff>
    </xdr:to>
    <xdr:sp macro="" textlink="">
      <xdr:nvSpPr>
        <xdr:cNvPr id="16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1ACDC41-42B9-4F57-BC19-A6F2B5F96DD1}"/>
            </a:ext>
          </a:extLst>
        </xdr:cNvPr>
        <xdr:cNvSpPr>
          <a:spLocks noChangeArrowheads="1"/>
        </xdr:cNvSpPr>
      </xdr:nvSpPr>
      <xdr:spPr bwMode="auto">
        <a:xfrm>
          <a:off x="3369945" y="361950"/>
          <a:ext cx="773436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8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3</xdr:col>
      <xdr:colOff>342900</xdr:colOff>
      <xdr:row>3</xdr:row>
      <xdr:rowOff>71510</xdr:rowOff>
    </xdr:from>
    <xdr:to>
      <xdr:col>4</xdr:col>
      <xdr:colOff>682461</xdr:colOff>
      <xdr:row>4</xdr:row>
      <xdr:rowOff>73204</xdr:rowOff>
    </xdr:to>
    <xdr:pic>
      <xdr:nvPicPr>
        <xdr:cNvPr id="25" name="Imagem 24" descr="Logotipo&#10;&#10;Descrição gerada automaticamente">
          <a:extLst>
            <a:ext uri="{FF2B5EF4-FFF2-40B4-BE49-F238E27FC236}">
              <a16:creationId xmlns:a16="http://schemas.microsoft.com/office/drawing/2014/main" id="{948E5918-FC61-4D46-97BB-9D028A6324C5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4762500" y="576335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4</xdr:col>
      <xdr:colOff>944460</xdr:colOff>
      <xdr:row>1</xdr:row>
      <xdr:rowOff>152400</xdr:rowOff>
    </xdr:from>
    <xdr:to>
      <xdr:col>5</xdr:col>
      <xdr:colOff>720859</xdr:colOff>
      <xdr:row>2</xdr:row>
      <xdr:rowOff>147743</xdr:rowOff>
    </xdr:to>
    <xdr:pic>
      <xdr:nvPicPr>
        <xdr:cNvPr id="26" name="Imagem 25" descr="Logotipo&#10;&#10;Descrição gerada automaticamente">
          <a:extLst>
            <a:ext uri="{FF2B5EF4-FFF2-40B4-BE49-F238E27FC236}">
              <a16:creationId xmlns:a16="http://schemas.microsoft.com/office/drawing/2014/main" id="{E81AC515-327F-4ED2-B2B4-DE3B4A1E0BFE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6392760" y="276225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6</xdr:col>
      <xdr:colOff>278204</xdr:colOff>
      <xdr:row>1</xdr:row>
      <xdr:rowOff>152400</xdr:rowOff>
    </xdr:from>
    <xdr:to>
      <xdr:col>7</xdr:col>
      <xdr:colOff>533829</xdr:colOff>
      <xdr:row>2</xdr:row>
      <xdr:rowOff>147743</xdr:rowOff>
    </xdr:to>
    <xdr:pic>
      <xdr:nvPicPr>
        <xdr:cNvPr id="27" name="Imagem 26" descr="Logotipo&#10;&#10;Descrição gerada automaticamente">
          <a:extLst>
            <a:ext uri="{FF2B5EF4-FFF2-40B4-BE49-F238E27FC236}">
              <a16:creationId xmlns:a16="http://schemas.microsoft.com/office/drawing/2014/main" id="{8C04692A-5A4D-4C8D-8B31-1D3C6FD1713B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7488629" y="276225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30966</xdr:colOff>
      <xdr:row>1</xdr:row>
      <xdr:rowOff>152400</xdr:rowOff>
    </xdr:from>
    <xdr:to>
      <xdr:col>9</xdr:col>
      <xdr:colOff>72795</xdr:colOff>
      <xdr:row>2</xdr:row>
      <xdr:rowOff>147743</xdr:rowOff>
    </xdr:to>
    <xdr:pic>
      <xdr:nvPicPr>
        <xdr:cNvPr id="28" name="Imagem 27" descr="Logotipo&#10;&#10;Descrição gerada automaticamente">
          <a:extLst>
            <a:ext uri="{FF2B5EF4-FFF2-40B4-BE49-F238E27FC236}">
              <a16:creationId xmlns:a16="http://schemas.microsoft.com/office/drawing/2014/main" id="{B6DECD9A-B07D-4E13-9E2C-BF14EEB8BCAC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8927316" y="276225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5</xdr:col>
      <xdr:colOff>41868</xdr:colOff>
      <xdr:row>3</xdr:row>
      <xdr:rowOff>69922</xdr:rowOff>
    </xdr:from>
    <xdr:to>
      <xdr:col>5</xdr:col>
      <xdr:colOff>721872</xdr:colOff>
      <xdr:row>4</xdr:row>
      <xdr:rowOff>72886</xdr:rowOff>
    </xdr:to>
    <xdr:pic>
      <xdr:nvPicPr>
        <xdr:cNvPr id="29" name="Imagem 28" descr="Logotipo&#10;&#10;Descrição gerada automaticamente">
          <a:extLst>
            <a:ext uri="{FF2B5EF4-FFF2-40B4-BE49-F238E27FC236}">
              <a16:creationId xmlns:a16="http://schemas.microsoft.com/office/drawing/2014/main" id="{39735623-7DB2-4BDD-900D-E7B1ACF5A68D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6518868" y="574747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3</xdr:col>
      <xdr:colOff>552254</xdr:colOff>
      <xdr:row>1</xdr:row>
      <xdr:rowOff>153987</xdr:rowOff>
    </xdr:from>
    <xdr:to>
      <xdr:col>4</xdr:col>
      <xdr:colOff>644165</xdr:colOff>
      <xdr:row>2</xdr:row>
      <xdr:rowOff>148060</xdr:rowOff>
    </xdr:to>
    <xdr:pic>
      <xdr:nvPicPr>
        <xdr:cNvPr id="30" name="Imagem 29" descr="Logotipo&#10;&#10;Descrição gerada automaticamente">
          <a:extLst>
            <a:ext uri="{FF2B5EF4-FFF2-40B4-BE49-F238E27FC236}">
              <a16:creationId xmlns:a16="http://schemas.microsoft.com/office/drawing/2014/main" id="{BC555221-3563-490E-A1EF-7DE77BBE15DE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4971854" y="277812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6</xdr:col>
      <xdr:colOff>595890</xdr:colOff>
      <xdr:row>3</xdr:row>
      <xdr:rowOff>69922</xdr:rowOff>
    </xdr:from>
    <xdr:to>
      <xdr:col>7</xdr:col>
      <xdr:colOff>532192</xdr:colOff>
      <xdr:row>4</xdr:row>
      <xdr:rowOff>72886</xdr:rowOff>
    </xdr:to>
    <xdr:pic>
      <xdr:nvPicPr>
        <xdr:cNvPr id="31" name="Imagem 30" descr="Logotipo&#10;&#10;Descrição gerada automaticamente">
          <a:extLst>
            <a:ext uri="{FF2B5EF4-FFF2-40B4-BE49-F238E27FC236}">
              <a16:creationId xmlns:a16="http://schemas.microsoft.com/office/drawing/2014/main" id="{9FCB36A8-3103-42E9-9527-67AB71D4E64B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7806315" y="574747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8</xdr:col>
      <xdr:colOff>8116</xdr:colOff>
      <xdr:row>3</xdr:row>
      <xdr:rowOff>66850</xdr:rowOff>
    </xdr:from>
    <xdr:to>
      <xdr:col>9</xdr:col>
      <xdr:colOff>74075</xdr:colOff>
      <xdr:row>4</xdr:row>
      <xdr:rowOff>72149</xdr:rowOff>
    </xdr:to>
    <xdr:pic>
      <xdr:nvPicPr>
        <xdr:cNvPr id="32" name="Imagem 31" descr="Logotipo&#10;&#10;Descrição gerada automaticamente">
          <a:extLst>
            <a:ext uri="{FF2B5EF4-FFF2-40B4-BE49-F238E27FC236}">
              <a16:creationId xmlns:a16="http://schemas.microsoft.com/office/drawing/2014/main" id="{D4AB8E55-A246-4683-9840-174EA786AB5E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8904466" y="571675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9</xdr:col>
      <xdr:colOff>421004</xdr:colOff>
      <xdr:row>3</xdr:row>
      <xdr:rowOff>69923</xdr:rowOff>
    </xdr:from>
    <xdr:to>
      <xdr:col>9</xdr:col>
      <xdr:colOff>1253407</xdr:colOff>
      <xdr:row>4</xdr:row>
      <xdr:rowOff>72886</xdr:rowOff>
    </xdr:to>
    <xdr:pic>
      <xdr:nvPicPr>
        <xdr:cNvPr id="33" name="Imagem 32" descr="Logotipo&#10;&#10;Descrição gerada automaticamente">
          <a:extLst>
            <a:ext uri="{FF2B5EF4-FFF2-40B4-BE49-F238E27FC236}">
              <a16:creationId xmlns:a16="http://schemas.microsoft.com/office/drawing/2014/main" id="{5DAEFD6E-3290-4C09-AC88-48B205F447AF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0117454" y="574748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1547618</xdr:colOff>
      <xdr:row>1</xdr:row>
      <xdr:rowOff>152400</xdr:rowOff>
    </xdr:from>
    <xdr:to>
      <xdr:col>10</xdr:col>
      <xdr:colOff>377948</xdr:colOff>
      <xdr:row>2</xdr:row>
      <xdr:rowOff>147743</xdr:rowOff>
    </xdr:to>
    <xdr:pic>
      <xdr:nvPicPr>
        <xdr:cNvPr id="34" name="Imagem 33" descr="Logotipo&#10;&#10;Descrição gerada automaticamente">
          <a:extLst>
            <a:ext uri="{FF2B5EF4-FFF2-40B4-BE49-F238E27FC236}">
              <a16:creationId xmlns:a16="http://schemas.microsoft.com/office/drawing/2014/main" id="{271A17B9-B5A6-492F-A014-F8FC29CB0499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1244068" y="276225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374995</xdr:colOff>
      <xdr:row>1</xdr:row>
      <xdr:rowOff>152400</xdr:rowOff>
    </xdr:from>
    <xdr:to>
      <xdr:col>9</xdr:col>
      <xdr:colOff>1254388</xdr:colOff>
      <xdr:row>2</xdr:row>
      <xdr:rowOff>147743</xdr:rowOff>
    </xdr:to>
    <xdr:pic>
      <xdr:nvPicPr>
        <xdr:cNvPr id="35" name="Imagem 34" descr="Logotipo&#10;&#10;Descrição gerada automaticamente">
          <a:extLst>
            <a:ext uri="{FF2B5EF4-FFF2-40B4-BE49-F238E27FC236}">
              <a16:creationId xmlns:a16="http://schemas.microsoft.com/office/drawing/2014/main" id="{4BD3D340-D662-4066-A93E-7E5B3F90BD5A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0071445" y="276225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1876425</xdr:colOff>
      <xdr:row>1</xdr:row>
      <xdr:rowOff>114300</xdr:rowOff>
    </xdr:from>
    <xdr:to>
      <xdr:col>0</xdr:col>
      <xdr:colOff>2933595</xdr:colOff>
      <xdr:row>4</xdr:row>
      <xdr:rowOff>34510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C9DE241-31E9-4DD2-A233-2624F4E35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238125"/>
          <a:ext cx="1057170" cy="470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247650</xdr:rowOff>
    </xdr:from>
    <xdr:to>
      <xdr:col>12</xdr:col>
      <xdr:colOff>9525</xdr:colOff>
      <xdr:row>6</xdr:row>
      <xdr:rowOff>19050</xdr:rowOff>
    </xdr:to>
    <xdr:grpSp>
      <xdr:nvGrpSpPr>
        <xdr:cNvPr id="235314" name="Group 1">
          <a:extLst>
            <a:ext uri="{FF2B5EF4-FFF2-40B4-BE49-F238E27FC236}">
              <a16:creationId xmlns:a16="http://schemas.microsoft.com/office/drawing/2014/main" id="{C956A910-F51A-4A04-A716-F00E9139808A}"/>
            </a:ext>
          </a:extLst>
        </xdr:cNvPr>
        <xdr:cNvGrpSpPr>
          <a:grpSpLocks/>
        </xdr:cNvGrpSpPr>
      </xdr:nvGrpSpPr>
      <xdr:grpSpPr bwMode="auto">
        <a:xfrm>
          <a:off x="190500" y="790575"/>
          <a:ext cx="7191375" cy="695325"/>
          <a:chOff x="18" y="101"/>
          <a:chExt cx="842" cy="73"/>
        </a:xfrm>
      </xdr:grpSpPr>
      <xdr:sp macro="" textlink="">
        <xdr:nvSpPr>
          <xdr:cNvPr id="235331" name="Freeform 50">
            <a:extLst>
              <a:ext uri="{FF2B5EF4-FFF2-40B4-BE49-F238E27FC236}">
                <a16:creationId xmlns:a16="http://schemas.microsoft.com/office/drawing/2014/main" id="{74052212-0B86-4948-88A6-A62047227D58}"/>
              </a:ext>
            </a:extLst>
          </xdr:cNvPr>
          <xdr:cNvSpPr>
            <a:spLocks/>
          </xdr:cNvSpPr>
        </xdr:nvSpPr>
        <xdr:spPr bwMode="auto">
          <a:xfrm>
            <a:off x="18" y="128"/>
            <a:ext cx="842" cy="46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235332" name="Group 51">
            <a:extLst>
              <a:ext uri="{FF2B5EF4-FFF2-40B4-BE49-F238E27FC236}">
                <a16:creationId xmlns:a16="http://schemas.microsoft.com/office/drawing/2014/main" id="{436FDCA7-11E3-42D4-A94A-52BD7D234616}"/>
              </a:ext>
            </a:extLst>
          </xdr:cNvPr>
          <xdr:cNvGrpSpPr>
            <a:grpSpLocks/>
          </xdr:cNvGrpSpPr>
        </xdr:nvGrpSpPr>
        <xdr:grpSpPr bwMode="auto">
          <a:xfrm>
            <a:off x="296" y="101"/>
            <a:ext cx="30" cy="49"/>
            <a:chOff x="776" y="2855"/>
            <a:chExt cx="160" cy="522"/>
          </a:xfrm>
        </xdr:grpSpPr>
        <xdr:sp macro="" textlink="">
          <xdr:nvSpPr>
            <xdr:cNvPr id="235337" name="Freeform 52">
              <a:extLst>
                <a:ext uri="{FF2B5EF4-FFF2-40B4-BE49-F238E27FC236}">
                  <a16:creationId xmlns:a16="http://schemas.microsoft.com/office/drawing/2014/main" id="{16EF546A-F73C-46B6-A789-F4A16A81EFCB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5338" name="Line 53">
              <a:extLst>
                <a:ext uri="{FF2B5EF4-FFF2-40B4-BE49-F238E27FC236}">
                  <a16:creationId xmlns:a16="http://schemas.microsoft.com/office/drawing/2014/main" id="{6570E189-1201-4AC7-92F9-0C7E81FE0DCD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339" name="Freeform 54">
              <a:extLst>
                <a:ext uri="{FF2B5EF4-FFF2-40B4-BE49-F238E27FC236}">
                  <a16:creationId xmlns:a16="http://schemas.microsoft.com/office/drawing/2014/main" id="{06D7210F-2AE3-4B0F-8AB3-4EA177BB9445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35333" name="Group 51">
            <a:extLst>
              <a:ext uri="{FF2B5EF4-FFF2-40B4-BE49-F238E27FC236}">
                <a16:creationId xmlns:a16="http://schemas.microsoft.com/office/drawing/2014/main" id="{20775DDC-ADD5-42E1-A904-E380EC6DBEBC}"/>
              </a:ext>
            </a:extLst>
          </xdr:cNvPr>
          <xdr:cNvGrpSpPr>
            <a:grpSpLocks/>
          </xdr:cNvGrpSpPr>
        </xdr:nvGrpSpPr>
        <xdr:grpSpPr bwMode="auto">
          <a:xfrm>
            <a:off x="754" y="124"/>
            <a:ext cx="25" cy="38"/>
            <a:chOff x="776" y="2855"/>
            <a:chExt cx="160" cy="522"/>
          </a:xfrm>
        </xdr:grpSpPr>
        <xdr:sp macro="" textlink="">
          <xdr:nvSpPr>
            <xdr:cNvPr id="235334" name="Freeform 52">
              <a:extLst>
                <a:ext uri="{FF2B5EF4-FFF2-40B4-BE49-F238E27FC236}">
                  <a16:creationId xmlns:a16="http://schemas.microsoft.com/office/drawing/2014/main" id="{D41A6EF1-E9FC-42F7-B3E6-1E9AB584E707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5335" name="Line 53">
              <a:extLst>
                <a:ext uri="{FF2B5EF4-FFF2-40B4-BE49-F238E27FC236}">
                  <a16:creationId xmlns:a16="http://schemas.microsoft.com/office/drawing/2014/main" id="{EDA0BDA6-5615-47BB-A376-F90D55A512A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5336" name="Freeform 54">
              <a:extLst>
                <a:ext uri="{FF2B5EF4-FFF2-40B4-BE49-F238E27FC236}">
                  <a16:creationId xmlns:a16="http://schemas.microsoft.com/office/drawing/2014/main" id="{E8AFB71F-7F28-4A2F-AA57-7DFA8A53C616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276225</xdr:colOff>
      <xdr:row>4</xdr:row>
      <xdr:rowOff>38100</xdr:rowOff>
    </xdr:to>
    <xdr:pic>
      <xdr:nvPicPr>
        <xdr:cNvPr id="235315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7AECA1-EC87-4130-953E-A244C46D1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184513</xdr:colOff>
      <xdr:row>12</xdr:row>
      <xdr:rowOff>24876</xdr:rowOff>
    </xdr:from>
    <xdr:to>
      <xdr:col>4</xdr:col>
      <xdr:colOff>16310</xdr:colOff>
      <xdr:row>16</xdr:row>
      <xdr:rowOff>42199</xdr:rowOff>
    </xdr:to>
    <xdr:sp macro="" textlink="">
      <xdr:nvSpPr>
        <xdr:cNvPr id="9231" name="Auto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88CC7E-07E4-4052-BD5E-4BD7AAB5A34D}"/>
            </a:ext>
          </a:extLst>
        </xdr:cNvPr>
        <xdr:cNvSpPr>
          <a:spLocks noChangeArrowheads="1"/>
        </xdr:cNvSpPr>
      </xdr:nvSpPr>
      <xdr:spPr bwMode="auto">
        <a:xfrm>
          <a:off x="186418" y="2555500"/>
          <a:ext cx="1946127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lnSpc>
              <a:spcPts val="1800"/>
            </a:lnSpc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BALANÇO PATRIMONIAL</a:t>
          </a:r>
        </a:p>
      </xdr:txBody>
    </xdr:sp>
    <xdr:clientData/>
  </xdr:twoCellAnchor>
  <xdr:twoCellAnchor>
    <xdr:from>
      <xdr:col>4</xdr:col>
      <xdr:colOff>123290</xdr:colOff>
      <xdr:row>12</xdr:row>
      <xdr:rowOff>32496</xdr:rowOff>
    </xdr:from>
    <xdr:to>
      <xdr:col>7</xdr:col>
      <xdr:colOff>141</xdr:colOff>
      <xdr:row>16</xdr:row>
      <xdr:rowOff>43939</xdr:rowOff>
    </xdr:to>
    <xdr:sp macro="" textlink="">
      <xdr:nvSpPr>
        <xdr:cNvPr id="9232" name="AutoShap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D121B5-69A2-4BFE-84F2-1A67CBAD09AB}"/>
            </a:ext>
          </a:extLst>
        </xdr:cNvPr>
        <xdr:cNvSpPr>
          <a:spLocks noChangeArrowheads="1"/>
        </xdr:cNvSpPr>
      </xdr:nvSpPr>
      <xdr:spPr bwMode="auto">
        <a:xfrm>
          <a:off x="2231901" y="2565025"/>
          <a:ext cx="1948036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lnSpc>
              <a:spcPts val="1800"/>
            </a:lnSpc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DEMONSTRAÇÃO DE RESULTADOS</a:t>
          </a:r>
        </a:p>
      </xdr:txBody>
    </xdr:sp>
    <xdr:clientData/>
  </xdr:twoCellAnchor>
  <xdr:twoCellAnchor>
    <xdr:from>
      <xdr:col>7</xdr:col>
      <xdr:colOff>78937</xdr:colOff>
      <xdr:row>12</xdr:row>
      <xdr:rowOff>36578</xdr:rowOff>
    </xdr:from>
    <xdr:to>
      <xdr:col>10</xdr:col>
      <xdr:colOff>99354</xdr:colOff>
      <xdr:row>16</xdr:row>
      <xdr:rowOff>48021</xdr:rowOff>
    </xdr:to>
    <xdr:sp macro="" textlink="">
      <xdr:nvSpPr>
        <xdr:cNvPr id="9233" name="AutoShap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29734FC-26B2-44F1-8D1D-7D89D36C0B0B}"/>
            </a:ext>
          </a:extLst>
        </xdr:cNvPr>
        <xdr:cNvSpPr>
          <a:spLocks noChangeArrowheads="1"/>
        </xdr:cNvSpPr>
      </xdr:nvSpPr>
      <xdr:spPr bwMode="auto">
        <a:xfrm>
          <a:off x="4258731" y="2569107"/>
          <a:ext cx="1946128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INFORMAÇÕES OPERACIONAIS</a:t>
          </a:r>
        </a:p>
      </xdr:txBody>
    </xdr:sp>
    <xdr:clientData/>
  </xdr:twoCellAnchor>
  <xdr:twoCellAnchor>
    <xdr:from>
      <xdr:col>4</xdr:col>
      <xdr:colOff>236765</xdr:colOff>
      <xdr:row>18</xdr:row>
      <xdr:rowOff>6880</xdr:rowOff>
    </xdr:from>
    <xdr:to>
      <xdr:col>6</xdr:col>
      <xdr:colOff>585394</xdr:colOff>
      <xdr:row>22</xdr:row>
      <xdr:rowOff>179352</xdr:rowOff>
    </xdr:to>
    <xdr:sp macro="" textlink="">
      <xdr:nvSpPr>
        <xdr:cNvPr id="9234" name="AutoShap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066376F-3E88-4603-9C0A-6892F98249E3}"/>
            </a:ext>
          </a:extLst>
        </xdr:cNvPr>
        <xdr:cNvSpPr>
          <a:spLocks noChangeArrowheads="1"/>
        </xdr:cNvSpPr>
      </xdr:nvSpPr>
      <xdr:spPr bwMode="auto">
        <a:xfrm>
          <a:off x="2352996" y="3603247"/>
          <a:ext cx="1620370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7</xdr:col>
      <xdr:colOff>312420</xdr:colOff>
      <xdr:row>18</xdr:row>
      <xdr:rowOff>6880</xdr:rowOff>
    </xdr:from>
    <xdr:to>
      <xdr:col>10</xdr:col>
      <xdr:colOff>17145</xdr:colOff>
      <xdr:row>22</xdr:row>
      <xdr:rowOff>179352</xdr:rowOff>
    </xdr:to>
    <xdr:sp macro="" textlink="">
      <xdr:nvSpPr>
        <xdr:cNvPr id="9236" name="AutoShap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718E076-3055-484D-AB62-F5BC3A9BC08D}"/>
            </a:ext>
          </a:extLst>
        </xdr:cNvPr>
        <xdr:cNvSpPr>
          <a:spLocks noChangeArrowheads="1"/>
        </xdr:cNvSpPr>
      </xdr:nvSpPr>
      <xdr:spPr bwMode="auto">
        <a:xfrm rot="10800000">
          <a:off x="4494119" y="3603247"/>
          <a:ext cx="1620931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WEBSITE DE RI</a:t>
          </a:r>
        </a:p>
      </xdr:txBody>
    </xdr:sp>
    <xdr:clientData/>
  </xdr:twoCellAnchor>
  <xdr:twoCellAnchor>
    <xdr:from>
      <xdr:col>10</xdr:col>
      <xdr:colOff>199489</xdr:colOff>
      <xdr:row>12</xdr:row>
      <xdr:rowOff>36578</xdr:rowOff>
    </xdr:from>
    <xdr:to>
      <xdr:col>13</xdr:col>
      <xdr:colOff>52517</xdr:colOff>
      <xdr:row>16</xdr:row>
      <xdr:rowOff>48021</xdr:rowOff>
    </xdr:to>
    <xdr:sp macro="" textlink="">
      <xdr:nvSpPr>
        <xdr:cNvPr id="21" name="Auto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047A84D-AB59-4D2A-8126-EC26C14868C7}"/>
            </a:ext>
          </a:extLst>
        </xdr:cNvPr>
        <xdr:cNvSpPr>
          <a:spLocks noChangeArrowheads="1"/>
        </xdr:cNvSpPr>
      </xdr:nvSpPr>
      <xdr:spPr bwMode="auto">
        <a:xfrm>
          <a:off x="6297394" y="2569107"/>
          <a:ext cx="1937322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HISTÓRICO DE LANÇAMENTOS</a:t>
          </a:r>
        </a:p>
      </xdr:txBody>
    </xdr:sp>
    <xdr:clientData/>
  </xdr:twoCellAnchor>
  <xdr:twoCellAnchor editAs="oneCell">
    <xdr:from>
      <xdr:col>3</xdr:col>
      <xdr:colOff>141605</xdr:colOff>
      <xdr:row>27</xdr:row>
      <xdr:rowOff>168334</xdr:rowOff>
    </xdr:from>
    <xdr:to>
      <xdr:col>5</xdr:col>
      <xdr:colOff>215265</xdr:colOff>
      <xdr:row>28</xdr:row>
      <xdr:rowOff>161984</xdr:rowOff>
    </xdr:to>
    <xdr:pic>
      <xdr:nvPicPr>
        <xdr:cNvPr id="28" name="Imagem 27" descr="Logotipo&#10;&#10;Descrição gerada automaticamente">
          <a:extLst>
            <a:ext uri="{FF2B5EF4-FFF2-40B4-BE49-F238E27FC236}">
              <a16:creationId xmlns:a16="http://schemas.microsoft.com/office/drawing/2014/main" id="{83FD1C76-6415-4B87-AD91-91F170285329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1608455" y="5483284"/>
          <a:ext cx="1350010" cy="184150"/>
        </a:xfrm>
        <a:prstGeom prst="rect">
          <a:avLst/>
        </a:prstGeom>
      </xdr:spPr>
    </xdr:pic>
    <xdr:clientData/>
  </xdr:twoCellAnchor>
  <xdr:twoCellAnchor editAs="oneCell">
    <xdr:from>
      <xdr:col>5</xdr:col>
      <xdr:colOff>484846</xdr:colOff>
      <xdr:row>24</xdr:row>
      <xdr:rowOff>0</xdr:rowOff>
    </xdr:from>
    <xdr:to>
      <xdr:col>6</xdr:col>
      <xdr:colOff>643596</xdr:colOff>
      <xdr:row>24</xdr:row>
      <xdr:rowOff>187325</xdr:rowOff>
    </xdr:to>
    <xdr:pic>
      <xdr:nvPicPr>
        <xdr:cNvPr id="29" name="Imagem 28" descr="Logotipo&#10;&#10;Descrição gerada automaticamente">
          <a:extLst>
            <a:ext uri="{FF2B5EF4-FFF2-40B4-BE49-F238E27FC236}">
              <a16:creationId xmlns:a16="http://schemas.microsoft.com/office/drawing/2014/main" id="{F8B87887-AA4B-4F53-B061-8C58F916F7F3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3228046" y="4743450"/>
          <a:ext cx="796925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229131</xdr:colOff>
      <xdr:row>24</xdr:row>
      <xdr:rowOff>0</xdr:rowOff>
    </xdr:from>
    <xdr:to>
      <xdr:col>9</xdr:col>
      <xdr:colOff>95781</xdr:colOff>
      <xdr:row>24</xdr:row>
      <xdr:rowOff>187325</xdr:rowOff>
    </xdr:to>
    <xdr:pic>
      <xdr:nvPicPr>
        <xdr:cNvPr id="30" name="Imagem 29" descr="Logotipo&#10;&#10;Descrição gerada automaticamente">
          <a:extLst>
            <a:ext uri="{FF2B5EF4-FFF2-40B4-BE49-F238E27FC236}">
              <a16:creationId xmlns:a16="http://schemas.microsoft.com/office/drawing/2014/main" id="{C6B48444-893B-4ECD-893E-C6119DDB55E8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4410606" y="4743450"/>
          <a:ext cx="114300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381599</xdr:colOff>
      <xdr:row>24</xdr:row>
      <xdr:rowOff>0</xdr:rowOff>
    </xdr:from>
    <xdr:to>
      <xdr:col>10</xdr:col>
      <xdr:colOff>588609</xdr:colOff>
      <xdr:row>24</xdr:row>
      <xdr:rowOff>187325</xdr:rowOff>
    </xdr:to>
    <xdr:pic>
      <xdr:nvPicPr>
        <xdr:cNvPr id="31" name="Imagem 30" descr="Logotipo&#10;&#10;Descrição gerada automaticamente">
          <a:extLst>
            <a:ext uri="{FF2B5EF4-FFF2-40B4-BE49-F238E27FC236}">
              <a16:creationId xmlns:a16="http://schemas.microsoft.com/office/drawing/2014/main" id="{F63A0D63-BAA5-4849-B238-A95CBBFC410D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5839424" y="4743450"/>
          <a:ext cx="845185" cy="18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475956</xdr:colOff>
      <xdr:row>25</xdr:row>
      <xdr:rowOff>179469</xdr:rowOff>
    </xdr:from>
    <xdr:to>
      <xdr:col>6</xdr:col>
      <xdr:colOff>521041</xdr:colOff>
      <xdr:row>26</xdr:row>
      <xdr:rowOff>176294</xdr:rowOff>
    </xdr:to>
    <xdr:pic>
      <xdr:nvPicPr>
        <xdr:cNvPr id="32" name="Imagem 31" descr="Logotipo&#10;&#10;Descrição gerada automaticamente">
          <a:extLst>
            <a:ext uri="{FF2B5EF4-FFF2-40B4-BE49-F238E27FC236}">
              <a16:creationId xmlns:a16="http://schemas.microsoft.com/office/drawing/2014/main" id="{ED99709C-4885-47DC-95D2-022A774C80A8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3219156" y="5113419"/>
          <a:ext cx="68326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218336</xdr:colOff>
      <xdr:row>25</xdr:row>
      <xdr:rowOff>179469</xdr:rowOff>
    </xdr:from>
    <xdr:to>
      <xdr:col>8</xdr:col>
      <xdr:colOff>400581</xdr:colOff>
      <xdr:row>26</xdr:row>
      <xdr:rowOff>176294</xdr:rowOff>
    </xdr:to>
    <xdr:pic>
      <xdr:nvPicPr>
        <xdr:cNvPr id="34" name="Imagem 33" descr="Logotipo&#10;&#10;Descrição gerada automaticamente">
          <a:extLst>
            <a:ext uri="{FF2B5EF4-FFF2-40B4-BE49-F238E27FC236}">
              <a16:creationId xmlns:a16="http://schemas.microsoft.com/office/drawing/2014/main" id="{45EEF3F2-B067-4266-99D4-5EB009A50923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4399811" y="5113419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383521</xdr:colOff>
      <xdr:row>25</xdr:row>
      <xdr:rowOff>179469</xdr:rowOff>
    </xdr:from>
    <xdr:to>
      <xdr:col>10</xdr:col>
      <xdr:colOff>614661</xdr:colOff>
      <xdr:row>26</xdr:row>
      <xdr:rowOff>176294</xdr:rowOff>
    </xdr:to>
    <xdr:pic>
      <xdr:nvPicPr>
        <xdr:cNvPr id="35" name="Imagem 34" descr="Logotipo&#10;&#10;Descrição gerada automaticamente">
          <a:extLst>
            <a:ext uri="{FF2B5EF4-FFF2-40B4-BE49-F238E27FC236}">
              <a16:creationId xmlns:a16="http://schemas.microsoft.com/office/drawing/2014/main" id="{49B7F7B0-90FD-4225-8674-0B04C876213E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5841346" y="5113419"/>
          <a:ext cx="869315" cy="187325"/>
        </a:xfrm>
        <a:prstGeom prst="rect">
          <a:avLst/>
        </a:prstGeom>
      </xdr:spPr>
    </xdr:pic>
    <xdr:clientData/>
  </xdr:twoCellAnchor>
  <xdr:twoCellAnchor editAs="oneCell">
    <xdr:from>
      <xdr:col>5</xdr:col>
      <xdr:colOff>481036</xdr:colOff>
      <xdr:row>27</xdr:row>
      <xdr:rowOff>168438</xdr:rowOff>
    </xdr:from>
    <xdr:to>
      <xdr:col>6</xdr:col>
      <xdr:colOff>663281</xdr:colOff>
      <xdr:row>28</xdr:row>
      <xdr:rowOff>165263</xdr:rowOff>
    </xdr:to>
    <xdr:pic>
      <xdr:nvPicPr>
        <xdr:cNvPr id="36" name="Imagem 35" descr="Logotipo&#10;&#10;Descrição gerada automaticamente">
          <a:extLst>
            <a:ext uri="{FF2B5EF4-FFF2-40B4-BE49-F238E27FC236}">
              <a16:creationId xmlns:a16="http://schemas.microsoft.com/office/drawing/2014/main" id="{5B806341-0835-4BD4-A493-C1B1085E5EDC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3224236" y="5483388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241831</xdr:colOff>
      <xdr:row>27</xdr:row>
      <xdr:rowOff>168438</xdr:rowOff>
    </xdr:from>
    <xdr:to>
      <xdr:col>8</xdr:col>
      <xdr:colOff>390421</xdr:colOff>
      <xdr:row>28</xdr:row>
      <xdr:rowOff>165263</xdr:rowOff>
    </xdr:to>
    <xdr:pic>
      <xdr:nvPicPr>
        <xdr:cNvPr id="37" name="Imagem 36" descr="Logotipo&#10;&#10;Descrição gerada automaticamente">
          <a:extLst>
            <a:ext uri="{FF2B5EF4-FFF2-40B4-BE49-F238E27FC236}">
              <a16:creationId xmlns:a16="http://schemas.microsoft.com/office/drawing/2014/main" id="{F29FF688-12D4-4CD5-B225-95FBB01FBB8F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4423306" y="5483388"/>
          <a:ext cx="786765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380003</xdr:colOff>
      <xdr:row>27</xdr:row>
      <xdr:rowOff>168438</xdr:rowOff>
    </xdr:from>
    <xdr:to>
      <xdr:col>10</xdr:col>
      <xdr:colOff>618763</xdr:colOff>
      <xdr:row>28</xdr:row>
      <xdr:rowOff>165263</xdr:rowOff>
    </xdr:to>
    <xdr:pic>
      <xdr:nvPicPr>
        <xdr:cNvPr id="38" name="Imagem 37" descr="Logotipo&#10;&#10;Descrição gerada automaticamente">
          <a:extLst>
            <a:ext uri="{FF2B5EF4-FFF2-40B4-BE49-F238E27FC236}">
              <a16:creationId xmlns:a16="http://schemas.microsoft.com/office/drawing/2014/main" id="{5C345FFF-790B-4467-A9B0-93BDF9327AB7}"/>
            </a:ext>
          </a:extLst>
        </xdr:cNvPr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5837828" y="5483388"/>
          <a:ext cx="876935" cy="187325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24</xdr:row>
      <xdr:rowOff>19050</xdr:rowOff>
    </xdr:from>
    <xdr:to>
      <xdr:col>5</xdr:col>
      <xdr:colOff>203389</xdr:colOff>
      <xdr:row>27</xdr:row>
      <xdr:rowOff>51335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77A03A97-3C2F-4A68-AB01-E0FD5ADDE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0675" y="4762500"/>
          <a:ext cx="1355914" cy="6037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3</xdr:row>
      <xdr:rowOff>190500</xdr:rowOff>
    </xdr:from>
    <xdr:to>
      <xdr:col>12</xdr:col>
      <xdr:colOff>9525</xdr:colOff>
      <xdr:row>6</xdr:row>
      <xdr:rowOff>9525</xdr:rowOff>
    </xdr:to>
    <xdr:grpSp>
      <xdr:nvGrpSpPr>
        <xdr:cNvPr id="236338" name="Group 1">
          <a:extLst>
            <a:ext uri="{FF2B5EF4-FFF2-40B4-BE49-F238E27FC236}">
              <a16:creationId xmlns:a16="http://schemas.microsoft.com/office/drawing/2014/main" id="{00135862-CA33-4310-B198-3EE764C673BF}"/>
            </a:ext>
          </a:extLst>
        </xdr:cNvPr>
        <xdr:cNvGrpSpPr>
          <a:grpSpLocks/>
        </xdr:cNvGrpSpPr>
      </xdr:nvGrpSpPr>
      <xdr:grpSpPr bwMode="auto">
        <a:xfrm>
          <a:off x="180975" y="733425"/>
          <a:ext cx="7200900" cy="742950"/>
          <a:chOff x="18" y="101"/>
          <a:chExt cx="842" cy="73"/>
        </a:xfrm>
      </xdr:grpSpPr>
      <xdr:sp macro="" textlink="">
        <xdr:nvSpPr>
          <xdr:cNvPr id="236355" name="Freeform 50">
            <a:extLst>
              <a:ext uri="{FF2B5EF4-FFF2-40B4-BE49-F238E27FC236}">
                <a16:creationId xmlns:a16="http://schemas.microsoft.com/office/drawing/2014/main" id="{9F7ACD4B-F0C7-40B6-824A-9B639BE925EA}"/>
              </a:ext>
            </a:extLst>
          </xdr:cNvPr>
          <xdr:cNvSpPr>
            <a:spLocks/>
          </xdr:cNvSpPr>
        </xdr:nvSpPr>
        <xdr:spPr bwMode="auto">
          <a:xfrm>
            <a:off x="18" y="128"/>
            <a:ext cx="842" cy="46"/>
          </a:xfrm>
          <a:custGeom>
            <a:avLst/>
            <a:gdLst>
              <a:gd name="T0" fmla="*/ 0 w 5760"/>
              <a:gd name="T1" fmla="*/ 0 h 288"/>
              <a:gd name="T2" fmla="*/ 0 w 5760"/>
              <a:gd name="T3" fmla="*/ 0 h 288"/>
              <a:gd name="T4" fmla="*/ 0 w 5760"/>
              <a:gd name="T5" fmla="*/ 0 h 288"/>
              <a:gd name="T6" fmla="*/ 0 w 5760"/>
              <a:gd name="T7" fmla="*/ 0 h 288"/>
              <a:gd name="T8" fmla="*/ 0 w 5760"/>
              <a:gd name="T9" fmla="*/ 0 h 288"/>
              <a:gd name="T10" fmla="*/ 0 w 5760"/>
              <a:gd name="T11" fmla="*/ 0 h 288"/>
              <a:gd name="T12" fmla="*/ 0 w 5760"/>
              <a:gd name="T13" fmla="*/ 0 h 288"/>
              <a:gd name="T14" fmla="*/ 0 w 5760"/>
              <a:gd name="T15" fmla="*/ 0 h 288"/>
              <a:gd name="T16" fmla="*/ 0 w 5760"/>
              <a:gd name="T17" fmla="*/ 0 h 288"/>
              <a:gd name="T18" fmla="*/ 0 w 5760"/>
              <a:gd name="T19" fmla="*/ 0 h 288"/>
              <a:gd name="T20" fmla="*/ 0 w 5760"/>
              <a:gd name="T21" fmla="*/ 0 h 288"/>
              <a:gd name="T22" fmla="*/ 0 w 5760"/>
              <a:gd name="T23" fmla="*/ 0 h 288"/>
              <a:gd name="T24" fmla="*/ 0 w 5760"/>
              <a:gd name="T25" fmla="*/ 0 h 288"/>
              <a:gd name="T26" fmla="*/ 0 w 5760"/>
              <a:gd name="T27" fmla="*/ 0 h 288"/>
              <a:gd name="T28" fmla="*/ 0 w 5760"/>
              <a:gd name="T29" fmla="*/ 0 h 288"/>
              <a:gd name="T30" fmla="*/ 0 w 5760"/>
              <a:gd name="T31" fmla="*/ 0 h 288"/>
              <a:gd name="T32" fmla="*/ 0 w 5760"/>
              <a:gd name="T33" fmla="*/ 0 h 288"/>
              <a:gd name="T34" fmla="*/ 0 w 5760"/>
              <a:gd name="T35" fmla="*/ 0 h 288"/>
              <a:gd name="T36" fmla="*/ 0 w 5760"/>
              <a:gd name="T37" fmla="*/ 0 h 288"/>
              <a:gd name="T38" fmla="*/ 0 w 5760"/>
              <a:gd name="T39" fmla="*/ 0 h 288"/>
              <a:gd name="T40" fmla="*/ 0 w 5760"/>
              <a:gd name="T41" fmla="*/ 0 h 288"/>
              <a:gd name="T42" fmla="*/ 0 w 5760"/>
              <a:gd name="T43" fmla="*/ 0 h 288"/>
              <a:gd name="T44" fmla="*/ 0 w 5760"/>
              <a:gd name="T45" fmla="*/ 0 h 288"/>
              <a:gd name="T46" fmla="*/ 0 w 5760"/>
              <a:gd name="T47" fmla="*/ 0 h 288"/>
              <a:gd name="T48" fmla="*/ 0 w 5760"/>
              <a:gd name="T49" fmla="*/ 0 h 288"/>
              <a:gd name="T50" fmla="*/ 0 w 5760"/>
              <a:gd name="T51" fmla="*/ 0 h 288"/>
              <a:gd name="T52" fmla="*/ 0 w 5760"/>
              <a:gd name="T53" fmla="*/ 0 h 288"/>
              <a:gd name="T54" fmla="*/ 0 w 5760"/>
              <a:gd name="T55" fmla="*/ 0 h 288"/>
              <a:gd name="T56" fmla="*/ 0 w 5760"/>
              <a:gd name="T57" fmla="*/ 0 h 288"/>
              <a:gd name="T58" fmla="*/ 0 w 5760"/>
              <a:gd name="T59" fmla="*/ 0 h 288"/>
              <a:gd name="T60" fmla="*/ 0 w 5760"/>
              <a:gd name="T61" fmla="*/ 0 h 288"/>
              <a:gd name="T62" fmla="*/ 0 w 5760"/>
              <a:gd name="T63" fmla="*/ 0 h 288"/>
              <a:gd name="T64" fmla="*/ 0 w 5760"/>
              <a:gd name="T65" fmla="*/ 0 h 288"/>
              <a:gd name="T66" fmla="*/ 0 w 5760"/>
              <a:gd name="T67" fmla="*/ 0 h 288"/>
              <a:gd name="T68" fmla="*/ 0 w 5760"/>
              <a:gd name="T69" fmla="*/ 0 h 288"/>
              <a:gd name="T70" fmla="*/ 0 w 5760"/>
              <a:gd name="T71" fmla="*/ 0 h 288"/>
              <a:gd name="T72" fmla="*/ 0 w 5760"/>
              <a:gd name="T73" fmla="*/ 0 h 288"/>
              <a:gd name="T74" fmla="*/ 0 w 5760"/>
              <a:gd name="T75" fmla="*/ 0 h 288"/>
              <a:gd name="T76" fmla="*/ 0 w 5760"/>
              <a:gd name="T77" fmla="*/ 0 h 288"/>
              <a:gd name="T78" fmla="*/ 0 w 5760"/>
              <a:gd name="T79" fmla="*/ 0 h 288"/>
              <a:gd name="T80" fmla="*/ 0 w 5760"/>
              <a:gd name="T81" fmla="*/ 0 h 288"/>
              <a:gd name="T82" fmla="*/ 0 w 5760"/>
              <a:gd name="T83" fmla="*/ 0 h 288"/>
              <a:gd name="T84" fmla="*/ 0 w 5760"/>
              <a:gd name="T85" fmla="*/ 0 h 288"/>
              <a:gd name="T86" fmla="*/ 0 w 5760"/>
              <a:gd name="T87" fmla="*/ 0 h 288"/>
              <a:gd name="T88" fmla="*/ 0 w 5760"/>
              <a:gd name="T89" fmla="*/ 0 h 288"/>
              <a:gd name="T90" fmla="*/ 0 w 5760"/>
              <a:gd name="T91" fmla="*/ 0 h 288"/>
              <a:gd name="T92" fmla="*/ 0 w 5760"/>
              <a:gd name="T93" fmla="*/ 0 h 288"/>
              <a:gd name="T94" fmla="*/ 0 w 5760"/>
              <a:gd name="T95" fmla="*/ 0 h 288"/>
              <a:gd name="T96" fmla="*/ 0 w 5760"/>
              <a:gd name="T97" fmla="*/ 0 h 288"/>
              <a:gd name="T98" fmla="*/ 0 w 5760"/>
              <a:gd name="T99" fmla="*/ 0 h 288"/>
              <a:gd name="T100" fmla="*/ 0 w 5760"/>
              <a:gd name="T101" fmla="*/ 0 h 288"/>
              <a:gd name="T102" fmla="*/ 0 w 5760"/>
              <a:gd name="T103" fmla="*/ 0 h 288"/>
              <a:gd name="T104" fmla="*/ 0 w 5760"/>
              <a:gd name="T105" fmla="*/ 0 h 28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760"/>
              <a:gd name="T160" fmla="*/ 0 h 288"/>
              <a:gd name="T161" fmla="*/ 5760 w 5760"/>
              <a:gd name="T162" fmla="*/ 288 h 28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760" h="288">
                <a:moveTo>
                  <a:pt x="0" y="96"/>
                </a:moveTo>
                <a:lnTo>
                  <a:pt x="48" y="96"/>
                </a:lnTo>
                <a:lnTo>
                  <a:pt x="48" y="192"/>
                </a:lnTo>
                <a:lnTo>
                  <a:pt x="96" y="192"/>
                </a:lnTo>
                <a:lnTo>
                  <a:pt x="96" y="144"/>
                </a:lnTo>
                <a:lnTo>
                  <a:pt x="240" y="144"/>
                </a:lnTo>
                <a:lnTo>
                  <a:pt x="240" y="240"/>
                </a:lnTo>
                <a:lnTo>
                  <a:pt x="432" y="240"/>
                </a:lnTo>
                <a:lnTo>
                  <a:pt x="432" y="96"/>
                </a:lnTo>
                <a:lnTo>
                  <a:pt x="1008" y="96"/>
                </a:lnTo>
                <a:lnTo>
                  <a:pt x="1008" y="192"/>
                </a:lnTo>
                <a:lnTo>
                  <a:pt x="1152" y="192"/>
                </a:lnTo>
                <a:lnTo>
                  <a:pt x="1152" y="48"/>
                </a:lnTo>
                <a:lnTo>
                  <a:pt x="1248" y="48"/>
                </a:lnTo>
                <a:lnTo>
                  <a:pt x="1248" y="0"/>
                </a:lnTo>
                <a:lnTo>
                  <a:pt x="1584" y="0"/>
                </a:lnTo>
                <a:lnTo>
                  <a:pt x="1584" y="240"/>
                </a:lnTo>
                <a:lnTo>
                  <a:pt x="1824" y="240"/>
                </a:lnTo>
                <a:lnTo>
                  <a:pt x="1824" y="144"/>
                </a:lnTo>
                <a:lnTo>
                  <a:pt x="2208" y="144"/>
                </a:lnTo>
                <a:lnTo>
                  <a:pt x="2208" y="240"/>
                </a:lnTo>
                <a:lnTo>
                  <a:pt x="2400" y="240"/>
                </a:lnTo>
                <a:lnTo>
                  <a:pt x="2400" y="48"/>
                </a:lnTo>
                <a:lnTo>
                  <a:pt x="2928" y="48"/>
                </a:lnTo>
                <a:lnTo>
                  <a:pt x="2928" y="240"/>
                </a:lnTo>
                <a:lnTo>
                  <a:pt x="3168" y="240"/>
                </a:lnTo>
                <a:lnTo>
                  <a:pt x="3168" y="192"/>
                </a:lnTo>
                <a:lnTo>
                  <a:pt x="3312" y="192"/>
                </a:lnTo>
                <a:lnTo>
                  <a:pt x="3312" y="96"/>
                </a:lnTo>
                <a:lnTo>
                  <a:pt x="3456" y="96"/>
                </a:lnTo>
                <a:lnTo>
                  <a:pt x="3456" y="144"/>
                </a:lnTo>
                <a:lnTo>
                  <a:pt x="3648" y="144"/>
                </a:lnTo>
                <a:lnTo>
                  <a:pt x="3648" y="48"/>
                </a:lnTo>
                <a:lnTo>
                  <a:pt x="3840" y="48"/>
                </a:lnTo>
                <a:lnTo>
                  <a:pt x="3840" y="96"/>
                </a:lnTo>
                <a:lnTo>
                  <a:pt x="3936" y="96"/>
                </a:lnTo>
                <a:lnTo>
                  <a:pt x="3936" y="192"/>
                </a:lnTo>
                <a:lnTo>
                  <a:pt x="4080" y="192"/>
                </a:lnTo>
                <a:lnTo>
                  <a:pt x="4080" y="96"/>
                </a:lnTo>
                <a:lnTo>
                  <a:pt x="4224" y="96"/>
                </a:lnTo>
                <a:lnTo>
                  <a:pt x="4224" y="0"/>
                </a:lnTo>
                <a:lnTo>
                  <a:pt x="4416" y="0"/>
                </a:lnTo>
                <a:lnTo>
                  <a:pt x="4416" y="96"/>
                </a:lnTo>
                <a:lnTo>
                  <a:pt x="4752" y="96"/>
                </a:lnTo>
                <a:lnTo>
                  <a:pt x="4752" y="184"/>
                </a:lnTo>
                <a:lnTo>
                  <a:pt x="4960" y="184"/>
                </a:lnTo>
                <a:lnTo>
                  <a:pt x="4960" y="220"/>
                </a:lnTo>
                <a:lnTo>
                  <a:pt x="5296" y="220"/>
                </a:lnTo>
                <a:lnTo>
                  <a:pt x="5292" y="52"/>
                </a:lnTo>
                <a:lnTo>
                  <a:pt x="5756" y="52"/>
                </a:lnTo>
                <a:lnTo>
                  <a:pt x="5760" y="288"/>
                </a:lnTo>
                <a:lnTo>
                  <a:pt x="0" y="288"/>
                </a:lnTo>
                <a:lnTo>
                  <a:pt x="0" y="96"/>
                </a:lnTo>
                <a:close/>
              </a:path>
            </a:pathLst>
          </a:custGeom>
          <a:solidFill>
            <a:srgbClr val="EAEAEA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grpSp>
        <xdr:nvGrpSpPr>
          <xdr:cNvPr id="236356" name="Group 51">
            <a:extLst>
              <a:ext uri="{FF2B5EF4-FFF2-40B4-BE49-F238E27FC236}">
                <a16:creationId xmlns:a16="http://schemas.microsoft.com/office/drawing/2014/main" id="{7D18D835-E15E-4493-9149-52A926D55A30}"/>
              </a:ext>
            </a:extLst>
          </xdr:cNvPr>
          <xdr:cNvGrpSpPr>
            <a:grpSpLocks/>
          </xdr:cNvGrpSpPr>
        </xdr:nvGrpSpPr>
        <xdr:grpSpPr bwMode="auto">
          <a:xfrm>
            <a:off x="296" y="101"/>
            <a:ext cx="30" cy="49"/>
            <a:chOff x="776" y="2855"/>
            <a:chExt cx="160" cy="522"/>
          </a:xfrm>
        </xdr:grpSpPr>
        <xdr:sp macro="" textlink="">
          <xdr:nvSpPr>
            <xdr:cNvPr id="236361" name="Freeform 52">
              <a:extLst>
                <a:ext uri="{FF2B5EF4-FFF2-40B4-BE49-F238E27FC236}">
                  <a16:creationId xmlns:a16="http://schemas.microsoft.com/office/drawing/2014/main" id="{FE4E0AEB-CF45-46BB-AA5F-B0D300A3B4B8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6362" name="Line 53">
              <a:extLst>
                <a:ext uri="{FF2B5EF4-FFF2-40B4-BE49-F238E27FC236}">
                  <a16:creationId xmlns:a16="http://schemas.microsoft.com/office/drawing/2014/main" id="{9C995881-9CC1-480D-8573-669D4CD67A89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6363" name="Freeform 54">
              <a:extLst>
                <a:ext uri="{FF2B5EF4-FFF2-40B4-BE49-F238E27FC236}">
                  <a16:creationId xmlns:a16="http://schemas.microsoft.com/office/drawing/2014/main" id="{229ED733-7DCB-4F03-A5ED-B6F16B3F5C0A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236357" name="Group 51">
            <a:extLst>
              <a:ext uri="{FF2B5EF4-FFF2-40B4-BE49-F238E27FC236}">
                <a16:creationId xmlns:a16="http://schemas.microsoft.com/office/drawing/2014/main" id="{19FE0CE7-A031-430E-98EA-09F3EBEE9F08}"/>
              </a:ext>
            </a:extLst>
          </xdr:cNvPr>
          <xdr:cNvGrpSpPr>
            <a:grpSpLocks/>
          </xdr:cNvGrpSpPr>
        </xdr:nvGrpSpPr>
        <xdr:grpSpPr bwMode="auto">
          <a:xfrm>
            <a:off x="754" y="124"/>
            <a:ext cx="25" cy="38"/>
            <a:chOff x="776" y="2855"/>
            <a:chExt cx="160" cy="522"/>
          </a:xfrm>
        </xdr:grpSpPr>
        <xdr:sp macro="" textlink="">
          <xdr:nvSpPr>
            <xdr:cNvPr id="236358" name="Freeform 52">
              <a:extLst>
                <a:ext uri="{FF2B5EF4-FFF2-40B4-BE49-F238E27FC236}">
                  <a16:creationId xmlns:a16="http://schemas.microsoft.com/office/drawing/2014/main" id="{F739A9B4-8722-4075-A170-73BE32A8949C}"/>
                </a:ext>
              </a:extLst>
            </xdr:cNvPr>
            <xdr:cNvSpPr>
              <a:spLocks/>
            </xdr:cNvSpPr>
          </xdr:nvSpPr>
          <xdr:spPr bwMode="auto">
            <a:xfrm>
              <a:off x="776" y="2896"/>
              <a:ext cx="160" cy="481"/>
            </a:xfrm>
            <a:custGeom>
              <a:avLst/>
              <a:gdLst>
                <a:gd name="T0" fmla="*/ 160 w 160"/>
                <a:gd name="T1" fmla="*/ 480 h 481"/>
                <a:gd name="T2" fmla="*/ 80 w 160"/>
                <a:gd name="T3" fmla="*/ 0 h 481"/>
                <a:gd name="T4" fmla="*/ 0 w 160"/>
                <a:gd name="T5" fmla="*/ 480 h 481"/>
                <a:gd name="T6" fmla="*/ 22 w 160"/>
                <a:gd name="T7" fmla="*/ 480 h 481"/>
                <a:gd name="T8" fmla="*/ 79 w 160"/>
                <a:gd name="T9" fmla="*/ 416 h 481"/>
                <a:gd name="T10" fmla="*/ 139 w 160"/>
                <a:gd name="T11" fmla="*/ 481 h 481"/>
                <a:gd name="T12" fmla="*/ 160 w 160"/>
                <a:gd name="T13" fmla="*/ 480 h 481"/>
                <a:gd name="T14" fmla="*/ 0 60000 65536"/>
                <a:gd name="T15" fmla="*/ 0 60000 65536"/>
                <a:gd name="T16" fmla="*/ 0 60000 65536"/>
                <a:gd name="T17" fmla="*/ 0 60000 65536"/>
                <a:gd name="T18" fmla="*/ 0 60000 65536"/>
                <a:gd name="T19" fmla="*/ 0 60000 65536"/>
                <a:gd name="T20" fmla="*/ 0 60000 65536"/>
                <a:gd name="T21" fmla="*/ 0 w 160"/>
                <a:gd name="T22" fmla="*/ 0 h 481"/>
                <a:gd name="T23" fmla="*/ 160 w 160"/>
                <a:gd name="T24" fmla="*/ 481 h 481"/>
              </a:gdLst>
              <a:ahLst/>
              <a:cxnLst>
                <a:cxn ang="T14">
                  <a:pos x="T0" y="T1"/>
                </a:cxn>
                <a:cxn ang="T15">
                  <a:pos x="T2" y="T3"/>
                </a:cxn>
                <a:cxn ang="T16">
                  <a:pos x="T4" y="T5"/>
                </a:cxn>
                <a:cxn ang="T17">
                  <a:pos x="T6" y="T7"/>
                </a:cxn>
                <a:cxn ang="T18">
                  <a:pos x="T8" y="T9"/>
                </a:cxn>
                <a:cxn ang="T19">
                  <a:pos x="T10" y="T11"/>
                </a:cxn>
                <a:cxn ang="T20">
                  <a:pos x="T12" y="T13"/>
                </a:cxn>
              </a:cxnLst>
              <a:rect l="T21" t="T22" r="T23" b="T24"/>
              <a:pathLst>
                <a:path w="160" h="481">
                  <a:moveTo>
                    <a:pt x="160" y="480"/>
                  </a:moveTo>
                  <a:lnTo>
                    <a:pt x="80" y="0"/>
                  </a:lnTo>
                  <a:lnTo>
                    <a:pt x="0" y="480"/>
                  </a:lnTo>
                  <a:lnTo>
                    <a:pt x="22" y="480"/>
                  </a:lnTo>
                  <a:lnTo>
                    <a:pt x="79" y="416"/>
                  </a:lnTo>
                  <a:lnTo>
                    <a:pt x="139" y="481"/>
                  </a:lnTo>
                  <a:lnTo>
                    <a:pt x="160" y="480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6359" name="Line 53">
              <a:extLst>
                <a:ext uri="{FF2B5EF4-FFF2-40B4-BE49-F238E27FC236}">
                  <a16:creationId xmlns:a16="http://schemas.microsoft.com/office/drawing/2014/main" id="{6D8162D2-8623-49D4-9562-01DB50C25D22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856" y="2855"/>
              <a:ext cx="0" cy="459"/>
            </a:xfrm>
            <a:prstGeom prst="line">
              <a:avLst/>
            </a:pr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36360" name="Freeform 54">
              <a:extLst>
                <a:ext uri="{FF2B5EF4-FFF2-40B4-BE49-F238E27FC236}">
                  <a16:creationId xmlns:a16="http://schemas.microsoft.com/office/drawing/2014/main" id="{4E482792-F4A5-407B-BDA2-63CCF687B4FC}"/>
                </a:ext>
              </a:extLst>
            </xdr:cNvPr>
            <xdr:cNvSpPr>
              <a:spLocks/>
            </xdr:cNvSpPr>
          </xdr:nvSpPr>
          <xdr:spPr bwMode="auto">
            <a:xfrm>
              <a:off x="797" y="2959"/>
              <a:ext cx="117" cy="356"/>
            </a:xfrm>
            <a:custGeom>
              <a:avLst/>
              <a:gdLst>
                <a:gd name="T0" fmla="*/ 57 w 117"/>
                <a:gd name="T1" fmla="*/ 356 h 356"/>
                <a:gd name="T2" fmla="*/ 117 w 117"/>
                <a:gd name="T3" fmla="*/ 290 h 356"/>
                <a:gd name="T4" fmla="*/ 19 w 117"/>
                <a:gd name="T5" fmla="*/ 170 h 356"/>
                <a:gd name="T6" fmla="*/ 82 w 117"/>
                <a:gd name="T7" fmla="*/ 81 h 356"/>
                <a:gd name="T8" fmla="*/ 43 w 117"/>
                <a:gd name="T9" fmla="*/ 27 h 356"/>
                <a:gd name="T10" fmla="*/ 70 w 117"/>
                <a:gd name="T11" fmla="*/ 0 h 356"/>
                <a:gd name="T12" fmla="*/ 48 w 117"/>
                <a:gd name="T13" fmla="*/ 3 h 356"/>
                <a:gd name="T14" fmla="*/ 75 w 117"/>
                <a:gd name="T15" fmla="*/ 30 h 356"/>
                <a:gd name="T16" fmla="*/ 34 w 117"/>
                <a:gd name="T17" fmla="*/ 80 h 356"/>
                <a:gd name="T18" fmla="*/ 99 w 117"/>
                <a:gd name="T19" fmla="*/ 171 h 356"/>
                <a:gd name="T20" fmla="*/ 0 w 117"/>
                <a:gd name="T21" fmla="*/ 291 h 356"/>
                <a:gd name="T22" fmla="*/ 57 w 117"/>
                <a:gd name="T23" fmla="*/ 356 h 35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w 117"/>
                <a:gd name="T37" fmla="*/ 0 h 356"/>
                <a:gd name="T38" fmla="*/ 117 w 117"/>
                <a:gd name="T39" fmla="*/ 356 h 356"/>
              </a:gdLst>
              <a:ahLst/>
              <a:cxnLst>
                <a:cxn ang="T24">
                  <a:pos x="T0" y="T1"/>
                </a:cxn>
                <a:cxn ang="T25">
                  <a:pos x="T2" y="T3"/>
                </a:cxn>
                <a:cxn ang="T26">
                  <a:pos x="T4" y="T5"/>
                </a:cxn>
                <a:cxn ang="T27">
                  <a:pos x="T6" y="T7"/>
                </a:cxn>
                <a:cxn ang="T28">
                  <a:pos x="T8" y="T9"/>
                </a:cxn>
                <a:cxn ang="T29">
                  <a:pos x="T10" y="T11"/>
                </a:cxn>
                <a:cxn ang="T30">
                  <a:pos x="T12" y="T13"/>
                </a:cxn>
                <a:cxn ang="T31">
                  <a:pos x="T14" y="T15"/>
                </a:cxn>
                <a:cxn ang="T32">
                  <a:pos x="T16" y="T17"/>
                </a:cxn>
                <a:cxn ang="T33">
                  <a:pos x="T18" y="T19"/>
                </a:cxn>
                <a:cxn ang="T34">
                  <a:pos x="T20" y="T21"/>
                </a:cxn>
                <a:cxn ang="T35">
                  <a:pos x="T22" y="T23"/>
                </a:cxn>
              </a:cxnLst>
              <a:rect l="T36" t="T37" r="T38" b="T39"/>
              <a:pathLst>
                <a:path w="117" h="356">
                  <a:moveTo>
                    <a:pt x="57" y="356"/>
                  </a:moveTo>
                  <a:lnTo>
                    <a:pt x="117" y="290"/>
                  </a:lnTo>
                  <a:lnTo>
                    <a:pt x="19" y="170"/>
                  </a:lnTo>
                  <a:lnTo>
                    <a:pt x="82" y="81"/>
                  </a:lnTo>
                  <a:lnTo>
                    <a:pt x="43" y="27"/>
                  </a:lnTo>
                  <a:lnTo>
                    <a:pt x="70" y="0"/>
                  </a:lnTo>
                  <a:lnTo>
                    <a:pt x="48" y="3"/>
                  </a:lnTo>
                  <a:lnTo>
                    <a:pt x="75" y="30"/>
                  </a:lnTo>
                  <a:lnTo>
                    <a:pt x="34" y="80"/>
                  </a:lnTo>
                  <a:lnTo>
                    <a:pt x="99" y="171"/>
                  </a:lnTo>
                  <a:lnTo>
                    <a:pt x="0" y="291"/>
                  </a:lnTo>
                  <a:lnTo>
                    <a:pt x="57" y="356"/>
                  </a:lnTo>
                  <a:close/>
                </a:path>
              </a:pathLst>
            </a:custGeom>
            <a:noFill/>
            <a:ln w="19050">
              <a:solidFill>
                <a:srgbClr val="EAEAEA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 editAs="oneCell">
    <xdr:from>
      <xdr:col>1</xdr:col>
      <xdr:colOff>9525</xdr:colOff>
      <xdr:row>1</xdr:row>
      <xdr:rowOff>0</xdr:rowOff>
    </xdr:from>
    <xdr:to>
      <xdr:col>4</xdr:col>
      <xdr:colOff>276225</xdr:colOff>
      <xdr:row>4</xdr:row>
      <xdr:rowOff>38100</xdr:rowOff>
    </xdr:to>
    <xdr:pic>
      <xdr:nvPicPr>
        <xdr:cNvPr id="236339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4D2D7B-05A8-4EC4-93DD-4A4E53F90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80975"/>
          <a:ext cx="21812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184513</xdr:colOff>
      <xdr:row>12</xdr:row>
      <xdr:rowOff>24876</xdr:rowOff>
    </xdr:from>
    <xdr:to>
      <xdr:col>4</xdr:col>
      <xdr:colOff>16310</xdr:colOff>
      <xdr:row>16</xdr:row>
      <xdr:rowOff>42199</xdr:rowOff>
    </xdr:to>
    <xdr:sp macro="" textlink="">
      <xdr:nvSpPr>
        <xdr:cNvPr id="16" name="AutoShap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B34CCE-2DE0-4E48-8205-95302BE038D8}"/>
            </a:ext>
          </a:extLst>
        </xdr:cNvPr>
        <xdr:cNvSpPr>
          <a:spLocks noChangeArrowheads="1"/>
        </xdr:cNvSpPr>
      </xdr:nvSpPr>
      <xdr:spPr bwMode="auto">
        <a:xfrm>
          <a:off x="186418" y="2555500"/>
          <a:ext cx="1946127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BALANCE</a:t>
          </a:r>
          <a:r>
            <a:rPr lang="pt-BR" sz="1600" b="1" i="0" strike="noStrike" baseline="0">
              <a:solidFill>
                <a:srgbClr val="FFFFFF"/>
              </a:solidFill>
              <a:latin typeface="Tahoma"/>
              <a:cs typeface="Tahoma"/>
            </a:rPr>
            <a:t> SHEET</a:t>
          </a:r>
          <a:endParaRPr lang="pt-BR" sz="1600" b="1" i="0" strike="noStrike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>
    <xdr:from>
      <xdr:col>4</xdr:col>
      <xdr:colOff>123290</xdr:colOff>
      <xdr:row>12</xdr:row>
      <xdr:rowOff>32496</xdr:rowOff>
    </xdr:from>
    <xdr:to>
      <xdr:col>7</xdr:col>
      <xdr:colOff>141</xdr:colOff>
      <xdr:row>16</xdr:row>
      <xdr:rowOff>43939</xdr:rowOff>
    </xdr:to>
    <xdr:sp macro="" textlink="">
      <xdr:nvSpPr>
        <xdr:cNvPr id="17" name="AutoShape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2C3A642-09C3-4FC9-B039-486C1B5015CD}"/>
            </a:ext>
          </a:extLst>
        </xdr:cNvPr>
        <xdr:cNvSpPr>
          <a:spLocks noChangeArrowheads="1"/>
        </xdr:cNvSpPr>
      </xdr:nvSpPr>
      <xdr:spPr bwMode="auto">
        <a:xfrm>
          <a:off x="2231901" y="2565025"/>
          <a:ext cx="1948036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lnSpc>
              <a:spcPts val="1800"/>
            </a:lnSpc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INCOME STATEMENT</a:t>
          </a:r>
        </a:p>
      </xdr:txBody>
    </xdr:sp>
    <xdr:clientData/>
  </xdr:twoCellAnchor>
  <xdr:twoCellAnchor>
    <xdr:from>
      <xdr:col>7</xdr:col>
      <xdr:colOff>78937</xdr:colOff>
      <xdr:row>12</xdr:row>
      <xdr:rowOff>36578</xdr:rowOff>
    </xdr:from>
    <xdr:to>
      <xdr:col>10</xdr:col>
      <xdr:colOff>99354</xdr:colOff>
      <xdr:row>16</xdr:row>
      <xdr:rowOff>48021</xdr:rowOff>
    </xdr:to>
    <xdr:sp macro="" textlink="">
      <xdr:nvSpPr>
        <xdr:cNvPr id="18" name="AutoShape 1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D886474-C9A7-4EB3-AE24-1363A9D4ACE1}"/>
            </a:ext>
          </a:extLst>
        </xdr:cNvPr>
        <xdr:cNvSpPr>
          <a:spLocks noChangeArrowheads="1"/>
        </xdr:cNvSpPr>
      </xdr:nvSpPr>
      <xdr:spPr bwMode="auto">
        <a:xfrm>
          <a:off x="4258731" y="2569107"/>
          <a:ext cx="1946128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OPERATIONAL INFORMATION</a:t>
          </a:r>
        </a:p>
      </xdr:txBody>
    </xdr:sp>
    <xdr:clientData/>
  </xdr:twoCellAnchor>
  <xdr:twoCellAnchor>
    <xdr:from>
      <xdr:col>4</xdr:col>
      <xdr:colOff>236765</xdr:colOff>
      <xdr:row>17</xdr:row>
      <xdr:rowOff>163041</xdr:rowOff>
    </xdr:from>
    <xdr:to>
      <xdr:col>6</xdr:col>
      <xdr:colOff>585394</xdr:colOff>
      <xdr:row>22</xdr:row>
      <xdr:rowOff>170093</xdr:rowOff>
    </xdr:to>
    <xdr:sp macro="" textlink="">
      <xdr:nvSpPr>
        <xdr:cNvPr id="19" name="AutoShape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E49DCC-5FC9-480F-A7A3-CB3F38179AEB}"/>
            </a:ext>
          </a:extLst>
        </xdr:cNvPr>
        <xdr:cNvSpPr>
          <a:spLocks noChangeArrowheads="1"/>
        </xdr:cNvSpPr>
      </xdr:nvSpPr>
      <xdr:spPr bwMode="auto">
        <a:xfrm>
          <a:off x="2352996" y="3592041"/>
          <a:ext cx="1620370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7</xdr:col>
      <xdr:colOff>312420</xdr:colOff>
      <xdr:row>17</xdr:row>
      <xdr:rowOff>163041</xdr:rowOff>
    </xdr:from>
    <xdr:to>
      <xdr:col>10</xdr:col>
      <xdr:colOff>17145</xdr:colOff>
      <xdr:row>22</xdr:row>
      <xdr:rowOff>170093</xdr:rowOff>
    </xdr:to>
    <xdr:sp macro="" textlink="">
      <xdr:nvSpPr>
        <xdr:cNvPr id="20" name="AutoShape 2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DD75F4-097A-4226-B768-09326AF61921}"/>
            </a:ext>
          </a:extLst>
        </xdr:cNvPr>
        <xdr:cNvSpPr>
          <a:spLocks noChangeArrowheads="1"/>
        </xdr:cNvSpPr>
      </xdr:nvSpPr>
      <xdr:spPr bwMode="auto">
        <a:xfrm rot="10800000">
          <a:off x="4494119" y="3592041"/>
          <a:ext cx="1620931" cy="901514"/>
        </a:xfrm>
        <a:prstGeom prst="leftArrow">
          <a:avLst>
            <a:gd name="adj1" fmla="val 50000"/>
            <a:gd name="adj2" fmla="val 44737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36576" tIns="27432" rIns="36576" bIns="27432" anchor="ctr" upright="1"/>
        <a:lstStyle/>
        <a:p>
          <a:pPr algn="ctr" rtl="1">
            <a:defRPr sz="1000"/>
          </a:pPr>
          <a:r>
            <a:rPr lang="pt-BR" sz="1300" b="1" i="0" strike="noStrike">
              <a:solidFill>
                <a:srgbClr val="FFFFFF"/>
              </a:solidFill>
              <a:latin typeface="Tahoma"/>
              <a:cs typeface="Tahoma"/>
            </a:rPr>
            <a:t>IR WEBSITE</a:t>
          </a:r>
        </a:p>
      </xdr:txBody>
    </xdr:sp>
    <xdr:clientData/>
  </xdr:twoCellAnchor>
  <xdr:twoCellAnchor>
    <xdr:from>
      <xdr:col>10</xdr:col>
      <xdr:colOff>199489</xdr:colOff>
      <xdr:row>12</xdr:row>
      <xdr:rowOff>36578</xdr:rowOff>
    </xdr:from>
    <xdr:to>
      <xdr:col>13</xdr:col>
      <xdr:colOff>52517</xdr:colOff>
      <xdr:row>16</xdr:row>
      <xdr:rowOff>48021</xdr:rowOff>
    </xdr:to>
    <xdr:sp macro="" textlink="">
      <xdr:nvSpPr>
        <xdr:cNvPr id="21" name="Auto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597C3C8-1DC6-487B-8B36-1825906FB793}"/>
            </a:ext>
          </a:extLst>
        </xdr:cNvPr>
        <xdr:cNvSpPr>
          <a:spLocks noChangeArrowheads="1"/>
        </xdr:cNvSpPr>
      </xdr:nvSpPr>
      <xdr:spPr bwMode="auto">
        <a:xfrm>
          <a:off x="6297394" y="2569107"/>
          <a:ext cx="1937322" cy="736227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45720" tIns="27432" rIns="45720" bIns="27432" anchor="ctr" upright="1"/>
        <a:lstStyle/>
        <a:p>
          <a:pPr algn="ctr" rtl="1">
            <a:defRPr sz="1000"/>
          </a:pPr>
          <a:r>
            <a:rPr lang="pt-BR" sz="1600" b="1" i="0" strike="noStrike">
              <a:solidFill>
                <a:srgbClr val="FFFFFF"/>
              </a:solidFill>
              <a:latin typeface="Tahoma"/>
              <a:cs typeface="Tahoma"/>
            </a:rPr>
            <a:t>LAUNCH</a:t>
          </a:r>
          <a:r>
            <a:rPr lang="pt-BR" sz="1600" b="1" i="0" strike="noStrike" baseline="0">
              <a:solidFill>
                <a:srgbClr val="FFFFFF"/>
              </a:solidFill>
              <a:latin typeface="Tahoma"/>
              <a:cs typeface="Tahoma"/>
            </a:rPr>
            <a:t> HISTORY</a:t>
          </a:r>
          <a:endParaRPr lang="pt-BR" sz="1600" b="1" i="0" strike="noStrike">
            <a:solidFill>
              <a:srgbClr val="FFFFFF"/>
            </a:solidFill>
            <a:latin typeface="Tahoma"/>
            <a:cs typeface="Tahoma"/>
          </a:endParaRPr>
        </a:p>
      </xdr:txBody>
    </xdr:sp>
    <xdr:clientData/>
  </xdr:twoCellAnchor>
  <xdr:twoCellAnchor editAs="oneCell">
    <xdr:from>
      <xdr:col>5</xdr:col>
      <xdr:colOff>532471</xdr:colOff>
      <xdr:row>24</xdr:row>
      <xdr:rowOff>66675</xdr:rowOff>
    </xdr:from>
    <xdr:to>
      <xdr:col>6</xdr:col>
      <xdr:colOff>691221</xdr:colOff>
      <xdr:row>25</xdr:row>
      <xdr:rowOff>63500</xdr:rowOff>
    </xdr:to>
    <xdr:pic>
      <xdr:nvPicPr>
        <xdr:cNvPr id="40" name="Imagem 39" descr="Logotipo&#10;&#10;Descrição gerada automaticamente">
          <a:extLst>
            <a:ext uri="{FF2B5EF4-FFF2-40B4-BE49-F238E27FC236}">
              <a16:creationId xmlns:a16="http://schemas.microsoft.com/office/drawing/2014/main" id="{DA0750B7-BF73-433B-9CC8-2132BA4D9C60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3275671" y="4810125"/>
          <a:ext cx="796925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276756</xdr:colOff>
      <xdr:row>24</xdr:row>
      <xdr:rowOff>66675</xdr:rowOff>
    </xdr:from>
    <xdr:to>
      <xdr:col>9</xdr:col>
      <xdr:colOff>143406</xdr:colOff>
      <xdr:row>25</xdr:row>
      <xdr:rowOff>63500</xdr:rowOff>
    </xdr:to>
    <xdr:pic>
      <xdr:nvPicPr>
        <xdr:cNvPr id="41" name="Imagem 40" descr="Logotipo&#10;&#10;Descrição gerada automaticamente">
          <a:extLst>
            <a:ext uri="{FF2B5EF4-FFF2-40B4-BE49-F238E27FC236}">
              <a16:creationId xmlns:a16="http://schemas.microsoft.com/office/drawing/2014/main" id="{38373CA6-BFD1-423F-BCE5-A92921FF1421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4458231" y="4810125"/>
          <a:ext cx="114300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429224</xdr:colOff>
      <xdr:row>24</xdr:row>
      <xdr:rowOff>66675</xdr:rowOff>
    </xdr:from>
    <xdr:to>
      <xdr:col>10</xdr:col>
      <xdr:colOff>636234</xdr:colOff>
      <xdr:row>25</xdr:row>
      <xdr:rowOff>63500</xdr:rowOff>
    </xdr:to>
    <xdr:pic>
      <xdr:nvPicPr>
        <xdr:cNvPr id="42" name="Imagem 41" descr="Logotipo&#10;&#10;Descrição gerada automaticamente">
          <a:extLst>
            <a:ext uri="{FF2B5EF4-FFF2-40B4-BE49-F238E27FC236}">
              <a16:creationId xmlns:a16="http://schemas.microsoft.com/office/drawing/2014/main" id="{5F519D16-D1B8-4FD2-92E4-510A1DAC51B5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5887049" y="4810125"/>
          <a:ext cx="845185" cy="187325"/>
        </a:xfrm>
        <a:prstGeom prst="rect">
          <a:avLst/>
        </a:prstGeom>
      </xdr:spPr>
    </xdr:pic>
    <xdr:clientData/>
  </xdr:twoCellAnchor>
  <xdr:twoCellAnchor editAs="oneCell">
    <xdr:from>
      <xdr:col>5</xdr:col>
      <xdr:colOff>523581</xdr:colOff>
      <xdr:row>26</xdr:row>
      <xdr:rowOff>55644</xdr:rowOff>
    </xdr:from>
    <xdr:to>
      <xdr:col>6</xdr:col>
      <xdr:colOff>568666</xdr:colOff>
      <xdr:row>27</xdr:row>
      <xdr:rowOff>52469</xdr:rowOff>
    </xdr:to>
    <xdr:pic>
      <xdr:nvPicPr>
        <xdr:cNvPr id="43" name="Imagem 42" descr="Logotipo&#10;&#10;Descrição gerada automaticamente">
          <a:extLst>
            <a:ext uri="{FF2B5EF4-FFF2-40B4-BE49-F238E27FC236}">
              <a16:creationId xmlns:a16="http://schemas.microsoft.com/office/drawing/2014/main" id="{D33BF999-44ED-48A2-8710-65A7490ABF5F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3266781" y="5180094"/>
          <a:ext cx="68326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265961</xdr:colOff>
      <xdr:row>26</xdr:row>
      <xdr:rowOff>55644</xdr:rowOff>
    </xdr:from>
    <xdr:to>
      <xdr:col>8</xdr:col>
      <xdr:colOff>448206</xdr:colOff>
      <xdr:row>27</xdr:row>
      <xdr:rowOff>52469</xdr:rowOff>
    </xdr:to>
    <xdr:pic>
      <xdr:nvPicPr>
        <xdr:cNvPr id="45" name="Imagem 44" descr="Logotipo&#10;&#10;Descrição gerada automaticamente">
          <a:extLst>
            <a:ext uri="{FF2B5EF4-FFF2-40B4-BE49-F238E27FC236}">
              <a16:creationId xmlns:a16="http://schemas.microsoft.com/office/drawing/2014/main" id="{7573BF67-D33B-4126-A915-2E6FF3EE8873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4447436" y="5180094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431146</xdr:colOff>
      <xdr:row>26</xdr:row>
      <xdr:rowOff>55644</xdr:rowOff>
    </xdr:from>
    <xdr:to>
      <xdr:col>11</xdr:col>
      <xdr:colOff>24111</xdr:colOff>
      <xdr:row>27</xdr:row>
      <xdr:rowOff>52469</xdr:rowOff>
    </xdr:to>
    <xdr:pic>
      <xdr:nvPicPr>
        <xdr:cNvPr id="46" name="Imagem 45" descr="Logotipo&#10;&#10;Descrição gerada automaticamente">
          <a:extLst>
            <a:ext uri="{FF2B5EF4-FFF2-40B4-BE49-F238E27FC236}">
              <a16:creationId xmlns:a16="http://schemas.microsoft.com/office/drawing/2014/main" id="{25CBF249-2CA9-49B7-ABA5-461C038EFEAE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5888971" y="5180094"/>
          <a:ext cx="869315" cy="187325"/>
        </a:xfrm>
        <a:prstGeom prst="rect">
          <a:avLst/>
        </a:prstGeom>
      </xdr:spPr>
    </xdr:pic>
    <xdr:clientData/>
  </xdr:twoCellAnchor>
  <xdr:twoCellAnchor editAs="oneCell">
    <xdr:from>
      <xdr:col>5</xdr:col>
      <xdr:colOff>528661</xdr:colOff>
      <xdr:row>28</xdr:row>
      <xdr:rowOff>44613</xdr:rowOff>
    </xdr:from>
    <xdr:to>
      <xdr:col>6</xdr:col>
      <xdr:colOff>710906</xdr:colOff>
      <xdr:row>29</xdr:row>
      <xdr:rowOff>41438</xdr:rowOff>
    </xdr:to>
    <xdr:pic>
      <xdr:nvPicPr>
        <xdr:cNvPr id="47" name="Imagem 46" descr="Logotipo&#10;&#10;Descrição gerada automaticamente">
          <a:extLst>
            <a:ext uri="{FF2B5EF4-FFF2-40B4-BE49-F238E27FC236}">
              <a16:creationId xmlns:a16="http://schemas.microsoft.com/office/drawing/2014/main" id="{B306F050-E7FC-4FEF-AA1D-24D8E681638C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3271861" y="5550063"/>
          <a:ext cx="820420" cy="187325"/>
        </a:xfrm>
        <a:prstGeom prst="rect">
          <a:avLst/>
        </a:prstGeom>
      </xdr:spPr>
    </xdr:pic>
    <xdr:clientData/>
  </xdr:twoCellAnchor>
  <xdr:twoCellAnchor editAs="oneCell">
    <xdr:from>
      <xdr:col>7</xdr:col>
      <xdr:colOff>289456</xdr:colOff>
      <xdr:row>28</xdr:row>
      <xdr:rowOff>44613</xdr:rowOff>
    </xdr:from>
    <xdr:to>
      <xdr:col>8</xdr:col>
      <xdr:colOff>438046</xdr:colOff>
      <xdr:row>29</xdr:row>
      <xdr:rowOff>41438</xdr:rowOff>
    </xdr:to>
    <xdr:pic>
      <xdr:nvPicPr>
        <xdr:cNvPr id="48" name="Imagem 47" descr="Logotipo&#10;&#10;Descrição gerada automaticamente">
          <a:extLst>
            <a:ext uri="{FF2B5EF4-FFF2-40B4-BE49-F238E27FC236}">
              <a16:creationId xmlns:a16="http://schemas.microsoft.com/office/drawing/2014/main" id="{EF2C66CD-C5C4-46D8-A763-181284FC7D8E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4470931" y="5550063"/>
          <a:ext cx="786765" cy="187325"/>
        </a:xfrm>
        <a:prstGeom prst="rect">
          <a:avLst/>
        </a:prstGeom>
      </xdr:spPr>
    </xdr:pic>
    <xdr:clientData/>
  </xdr:twoCellAnchor>
  <xdr:twoCellAnchor editAs="oneCell">
    <xdr:from>
      <xdr:col>9</xdr:col>
      <xdr:colOff>427628</xdr:colOff>
      <xdr:row>28</xdr:row>
      <xdr:rowOff>44613</xdr:rowOff>
    </xdr:from>
    <xdr:to>
      <xdr:col>11</xdr:col>
      <xdr:colOff>28213</xdr:colOff>
      <xdr:row>29</xdr:row>
      <xdr:rowOff>41438</xdr:rowOff>
    </xdr:to>
    <xdr:pic>
      <xdr:nvPicPr>
        <xdr:cNvPr id="49" name="Imagem 48" descr="Logotipo&#10;&#10;Descrição gerada automaticamente">
          <a:extLst>
            <a:ext uri="{FF2B5EF4-FFF2-40B4-BE49-F238E27FC236}">
              <a16:creationId xmlns:a16="http://schemas.microsoft.com/office/drawing/2014/main" id="{39892039-69A2-415A-9E7E-DA2ABAF954FE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5885453" y="5550063"/>
          <a:ext cx="876935" cy="187325"/>
        </a:xfrm>
        <a:prstGeom prst="rect">
          <a:avLst/>
        </a:prstGeom>
      </xdr:spPr>
    </xdr:pic>
    <xdr:clientData/>
  </xdr:twoCellAnchor>
  <xdr:twoCellAnchor editAs="oneCell">
    <xdr:from>
      <xdr:col>3</xdr:col>
      <xdr:colOff>198755</xdr:colOff>
      <xdr:row>28</xdr:row>
      <xdr:rowOff>6409</xdr:rowOff>
    </xdr:from>
    <xdr:to>
      <xdr:col>5</xdr:col>
      <xdr:colOff>272415</xdr:colOff>
      <xdr:row>29</xdr:row>
      <xdr:rowOff>59</xdr:rowOff>
    </xdr:to>
    <xdr:pic>
      <xdr:nvPicPr>
        <xdr:cNvPr id="30" name="Imagem 29" descr="Logotipo&#10;&#10;Descrição gerada automaticamente">
          <a:extLst>
            <a:ext uri="{FF2B5EF4-FFF2-40B4-BE49-F238E27FC236}">
              <a16:creationId xmlns:a16="http://schemas.microsoft.com/office/drawing/2014/main" id="{120DA685-516A-4DF8-B112-D24C51C18506}"/>
            </a:ext>
          </a:extLst>
        </xdr:cNvPr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1665605" y="5511859"/>
          <a:ext cx="1350010" cy="18415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24</xdr:row>
      <xdr:rowOff>47625</xdr:rowOff>
    </xdr:from>
    <xdr:to>
      <xdr:col>5</xdr:col>
      <xdr:colOff>260539</xdr:colOff>
      <xdr:row>27</xdr:row>
      <xdr:rowOff>79910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00D2164-D393-4334-AEF6-DADAE9BD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4791075"/>
          <a:ext cx="1355914" cy="6037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1680210</xdr:colOff>
      <xdr:row>4</xdr:row>
      <xdr:rowOff>110490</xdr:rowOff>
    </xdr:to>
    <xdr:pic>
      <xdr:nvPicPr>
        <xdr:cNvPr id="236771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A3B79-68E6-473E-A8DA-5154788DB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428064</xdr:colOff>
      <xdr:row>1</xdr:row>
      <xdr:rowOff>63650</xdr:rowOff>
    </xdr:from>
    <xdr:to>
      <xdr:col>2</xdr:col>
      <xdr:colOff>67419</xdr:colOff>
      <xdr:row>5</xdr:row>
      <xdr:rowOff>38912</xdr:rowOff>
    </xdr:to>
    <xdr:sp macro="" textlink="">
      <xdr:nvSpPr>
        <xdr:cNvPr id="12293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31DDC0-D977-4265-8621-F931AF1EAEDB}"/>
            </a:ext>
          </a:extLst>
        </xdr:cNvPr>
        <xdr:cNvSpPr>
          <a:spLocks noChangeArrowheads="1"/>
        </xdr:cNvSpPr>
      </xdr:nvSpPr>
      <xdr:spPr bwMode="auto">
        <a:xfrm>
          <a:off x="3816723" y="189156"/>
          <a:ext cx="697190" cy="728297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2</xdr:col>
      <xdr:colOff>692972</xdr:colOff>
      <xdr:row>2</xdr:row>
      <xdr:rowOff>128644</xdr:rowOff>
    </xdr:from>
    <xdr:to>
      <xdr:col>3</xdr:col>
      <xdr:colOff>616772</xdr:colOff>
      <xdr:row>4</xdr:row>
      <xdr:rowOff>1346</xdr:rowOff>
    </xdr:to>
    <xdr:sp macro="" textlink="">
      <xdr:nvSpPr>
        <xdr:cNvPr id="12294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4859C1B-21AE-4FEE-9621-CFB57918EF0E}"/>
            </a:ext>
          </a:extLst>
        </xdr:cNvPr>
        <xdr:cNvSpPr>
          <a:spLocks noChangeArrowheads="1"/>
        </xdr:cNvSpPr>
      </xdr:nvSpPr>
      <xdr:spPr bwMode="auto">
        <a:xfrm>
          <a:off x="5139466" y="442409"/>
          <a:ext cx="981635" cy="249219"/>
        </a:xfrm>
        <a:prstGeom prst="roundRect">
          <a:avLst>
            <a:gd name="adj" fmla="val 16667"/>
          </a:avLst>
        </a:prstGeom>
        <a:solidFill>
          <a:schemeClr val="tx1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>
    <xdr:from>
      <xdr:col>4</xdr:col>
      <xdr:colOff>522194</xdr:colOff>
      <xdr:row>2</xdr:row>
      <xdr:rowOff>12550</xdr:rowOff>
    </xdr:from>
    <xdr:to>
      <xdr:col>11</xdr:col>
      <xdr:colOff>393412</xdr:colOff>
      <xdr:row>4</xdr:row>
      <xdr:rowOff>117084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2A4DE124-3EE6-45BC-8C4D-BF89C282102C}"/>
            </a:ext>
          </a:extLst>
        </xdr:cNvPr>
        <xdr:cNvGrpSpPr/>
      </xdr:nvGrpSpPr>
      <xdr:grpSpPr>
        <a:xfrm>
          <a:off x="7077635" y="326315"/>
          <a:ext cx="7244689" cy="485534"/>
          <a:chOff x="7362825" y="342900"/>
          <a:chExt cx="7268333" cy="483629"/>
        </a:xfrm>
      </xdr:grpSpPr>
      <xdr:pic>
        <xdr:nvPicPr>
          <xdr:cNvPr id="14" name="Imagem 13" descr="Logotipo&#10;&#10;Descrição gerada automaticamente">
            <a:extLst>
              <a:ext uri="{FF2B5EF4-FFF2-40B4-BE49-F238E27FC236}">
                <a16:creationId xmlns:a16="http://schemas.microsoft.com/office/drawing/2014/main" id="{6334CE21-9850-40A3-8A74-54BC3ED4D65A}"/>
              </a:ext>
            </a:extLst>
          </xdr:cNvPr>
          <xdr:cNvPicPr/>
        </xdr:nvPicPr>
        <xdr:blipFill rotWithShape="1">
          <a:blip xmlns:r="http://schemas.openxmlformats.org/officeDocument/2006/relationships" r:embed="rId5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739" t="29039" r="14146" b="27863"/>
          <a:stretch/>
        </xdr:blipFill>
        <xdr:spPr>
          <a:xfrm>
            <a:off x="7362825" y="643010"/>
            <a:ext cx="1343496" cy="178859"/>
          </a:xfrm>
          <a:prstGeom prst="rect">
            <a:avLst/>
          </a:prstGeom>
        </xdr:spPr>
      </xdr:pic>
      <xdr:pic>
        <xdr:nvPicPr>
          <xdr:cNvPr id="15" name="Imagem 14" descr="Logotipo&#10;&#10;Descrição gerada automaticamente">
            <a:extLst>
              <a:ext uri="{FF2B5EF4-FFF2-40B4-BE49-F238E27FC236}">
                <a16:creationId xmlns:a16="http://schemas.microsoft.com/office/drawing/2014/main" id="{E7E5A445-5A7D-4F11-BD11-4AA4B129D8B4}"/>
              </a:ext>
            </a:extLst>
          </xdr:cNvPr>
          <xdr:cNvPicPr/>
        </xdr:nvPicPr>
        <xdr:blipFill rotWithShape="1">
          <a:blip xmlns:r="http://schemas.openxmlformats.org/officeDocument/2006/relationships" r:embed="rId6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496" t="27472" r="17302" b="29430"/>
          <a:stretch/>
        </xdr:blipFill>
        <xdr:spPr>
          <a:xfrm>
            <a:off x="8993085" y="342900"/>
            <a:ext cx="793669" cy="182033"/>
          </a:xfrm>
          <a:prstGeom prst="rect">
            <a:avLst/>
          </a:prstGeom>
        </xdr:spPr>
      </xdr:pic>
      <xdr:pic>
        <xdr:nvPicPr>
          <xdr:cNvPr id="16" name="Imagem 15" descr="Logotipo&#10;&#10;Descrição gerada automaticamente">
            <a:extLst>
              <a:ext uri="{FF2B5EF4-FFF2-40B4-BE49-F238E27FC236}">
                <a16:creationId xmlns:a16="http://schemas.microsoft.com/office/drawing/2014/main" id="{447FD81B-D263-4193-8882-D8965A943351}"/>
              </a:ext>
            </a:extLst>
          </xdr:cNvPr>
          <xdr:cNvPicPr/>
        </xdr:nvPicPr>
        <xdr:blipFill rotWithShape="1">
          <a:blip xmlns:r="http://schemas.openxmlformats.org/officeDocument/2006/relationships" r:embed="rId7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9574" t="25121" r="9250" b="31781"/>
          <a:stretch/>
        </xdr:blipFill>
        <xdr:spPr>
          <a:xfrm>
            <a:off x="10088954" y="342900"/>
            <a:ext cx="1141450" cy="182033"/>
          </a:xfrm>
          <a:prstGeom prst="rect">
            <a:avLst/>
          </a:prstGeom>
        </xdr:spPr>
      </xdr:pic>
      <xdr:pic>
        <xdr:nvPicPr>
          <xdr:cNvPr id="17" name="Imagem 16" descr="Logotipo&#10;&#10;Descrição gerada automaticamente">
            <a:extLst>
              <a:ext uri="{FF2B5EF4-FFF2-40B4-BE49-F238E27FC236}">
                <a16:creationId xmlns:a16="http://schemas.microsoft.com/office/drawing/2014/main" id="{20BFA444-EAB0-40EE-9C82-D4DB49E670DD}"/>
              </a:ext>
            </a:extLst>
          </xdr:cNvPr>
          <xdr:cNvPicPr/>
        </xdr:nvPicPr>
        <xdr:blipFill rotWithShape="1">
          <a:blip xmlns:r="http://schemas.openxmlformats.org/officeDocument/2006/relationships" r:embed="rId8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016" t="25904" r="15924" b="30998"/>
          <a:stretch/>
        </xdr:blipFill>
        <xdr:spPr>
          <a:xfrm>
            <a:off x="11527641" y="342900"/>
            <a:ext cx="841929" cy="182033"/>
          </a:xfrm>
          <a:prstGeom prst="rect">
            <a:avLst/>
          </a:prstGeom>
        </xdr:spPr>
      </xdr:pic>
      <xdr:pic>
        <xdr:nvPicPr>
          <xdr:cNvPr id="18" name="Imagem 17" descr="Logotipo&#10;&#10;Descrição gerada automaticamente">
            <a:extLst>
              <a:ext uri="{FF2B5EF4-FFF2-40B4-BE49-F238E27FC236}">
                <a16:creationId xmlns:a16="http://schemas.microsoft.com/office/drawing/2014/main" id="{A688942D-A60C-4CDE-A038-FE291BC0D8FD}"/>
              </a:ext>
            </a:extLst>
          </xdr:cNvPr>
          <xdr:cNvPicPr/>
        </xdr:nvPicPr>
        <xdr:blipFill rotWithShape="1">
          <a:blip xmlns:r="http://schemas.openxmlformats.org/officeDocument/2006/relationships" r:embed="rId9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629" t="25904" r="22261" b="30998"/>
          <a:stretch/>
        </xdr:blipFill>
        <xdr:spPr>
          <a:xfrm>
            <a:off x="9119193" y="641422"/>
            <a:ext cx="680004" cy="182034"/>
          </a:xfrm>
          <a:prstGeom prst="rect">
            <a:avLst/>
          </a:prstGeom>
        </xdr:spPr>
      </xdr:pic>
      <xdr:pic>
        <xdr:nvPicPr>
          <xdr:cNvPr id="19" name="Imagem 18" descr="Logotipo&#10;&#10;Descrição gerada automaticamente">
            <a:extLst>
              <a:ext uri="{FF2B5EF4-FFF2-40B4-BE49-F238E27FC236}">
                <a16:creationId xmlns:a16="http://schemas.microsoft.com/office/drawing/2014/main" id="{596857F5-0957-45B5-AD3E-29010565827F}"/>
              </a:ext>
            </a:extLst>
          </xdr:cNvPr>
          <xdr:cNvPicPr/>
        </xdr:nvPicPr>
        <xdr:blipFill rotWithShape="1">
          <a:blip xmlns:r="http://schemas.openxmlformats.org/officeDocument/2006/relationships" r:embed="rId10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2123" t="28451" r="12275" b="28452"/>
          <a:stretch/>
        </xdr:blipFill>
        <xdr:spPr>
          <a:xfrm>
            <a:off x="7572179" y="344487"/>
            <a:ext cx="1118706" cy="178858"/>
          </a:xfrm>
          <a:prstGeom prst="rect">
            <a:avLst/>
          </a:prstGeom>
        </xdr:spPr>
      </xdr:pic>
      <xdr:pic>
        <xdr:nvPicPr>
          <xdr:cNvPr id="20" name="Imagem 19" descr="Logotipo&#10;&#10;Descrição gerada automaticamente">
            <a:extLst>
              <a:ext uri="{FF2B5EF4-FFF2-40B4-BE49-F238E27FC236}">
                <a16:creationId xmlns:a16="http://schemas.microsoft.com/office/drawing/2014/main" id="{DA0D2BF5-6C3D-466F-A985-E1BD7546311D}"/>
              </a:ext>
            </a:extLst>
          </xdr:cNvPr>
          <xdr:cNvPicPr/>
        </xdr:nvPicPr>
        <xdr:blipFill rotWithShape="1">
          <a:blip xmlns:r="http://schemas.openxmlformats.org/officeDocument/2006/relationships" r:embed="rId11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567" t="28255" r="17302" b="28647"/>
          <a:stretch/>
        </xdr:blipFill>
        <xdr:spPr>
          <a:xfrm>
            <a:off x="10406640" y="641422"/>
            <a:ext cx="822127" cy="182034"/>
          </a:xfrm>
          <a:prstGeom prst="rect">
            <a:avLst/>
          </a:prstGeom>
        </xdr:spPr>
      </xdr:pic>
      <xdr:pic>
        <xdr:nvPicPr>
          <xdr:cNvPr id="21" name="Imagem 20" descr="Logotipo&#10;&#10;Descrição gerada automaticamente">
            <a:extLst>
              <a:ext uri="{FF2B5EF4-FFF2-40B4-BE49-F238E27FC236}">
                <a16:creationId xmlns:a16="http://schemas.microsoft.com/office/drawing/2014/main" id="{EF3125C5-C996-48B3-8C9D-DE99948FF51E}"/>
              </a:ext>
            </a:extLst>
          </xdr:cNvPr>
          <xdr:cNvPicPr/>
        </xdr:nvPicPr>
        <xdr:blipFill rotWithShape="1">
          <a:blip xmlns:r="http://schemas.openxmlformats.org/officeDocument/2006/relationships" r:embed="rId12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914" t="28256" r="15097" b="28647"/>
          <a:stretch/>
        </xdr:blipFill>
        <xdr:spPr>
          <a:xfrm>
            <a:off x="11504791" y="638350"/>
            <a:ext cx="866059" cy="188179"/>
          </a:xfrm>
          <a:prstGeom prst="rect">
            <a:avLst/>
          </a:prstGeom>
        </xdr:spPr>
      </xdr:pic>
      <xdr:pic>
        <xdr:nvPicPr>
          <xdr:cNvPr id="22" name="Imagem 21" descr="Logotipo&#10;&#10;Descrição gerada automaticamente">
            <a:extLst>
              <a:ext uri="{FF2B5EF4-FFF2-40B4-BE49-F238E27FC236}">
                <a16:creationId xmlns:a16="http://schemas.microsoft.com/office/drawing/2014/main" id="{53BE9F10-F685-4382-A9ED-405013C8E409}"/>
              </a:ext>
            </a:extLst>
          </xdr:cNvPr>
          <xdr:cNvPicPr/>
        </xdr:nvPicPr>
        <xdr:blipFill rotWithShape="1">
          <a:blip xmlns:r="http://schemas.openxmlformats.org/officeDocument/2006/relationships" r:embed="rId13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6843" t="28256" r="17026" b="28647"/>
          <a:stretch/>
        </xdr:blipFill>
        <xdr:spPr>
          <a:xfrm>
            <a:off x="12717779" y="641423"/>
            <a:ext cx="817163" cy="182033"/>
          </a:xfrm>
          <a:prstGeom prst="rect">
            <a:avLst/>
          </a:prstGeom>
        </xdr:spPr>
      </xdr:pic>
      <xdr:pic>
        <xdr:nvPicPr>
          <xdr:cNvPr id="23" name="Imagem 22" descr="Logotipo&#10;&#10;Descrição gerada automaticamente">
            <a:extLst>
              <a:ext uri="{FF2B5EF4-FFF2-40B4-BE49-F238E27FC236}">
                <a16:creationId xmlns:a16="http://schemas.microsoft.com/office/drawing/2014/main" id="{5A6E88F9-323A-4EB2-B7E6-10D14DCEADB1}"/>
              </a:ext>
            </a:extLst>
          </xdr:cNvPr>
          <xdr:cNvPicPr/>
        </xdr:nvPicPr>
        <xdr:blipFill rotWithShape="1">
          <a:blip xmlns:r="http://schemas.openxmlformats.org/officeDocument/2006/relationships" r:embed="rId14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946" t="28256" r="18679" b="28647"/>
          <a:stretch/>
        </xdr:blipFill>
        <xdr:spPr>
          <a:xfrm>
            <a:off x="13844393" y="342900"/>
            <a:ext cx="786765" cy="182033"/>
          </a:xfrm>
          <a:prstGeom prst="rect">
            <a:avLst/>
          </a:prstGeom>
        </xdr:spPr>
      </xdr:pic>
      <xdr:pic>
        <xdr:nvPicPr>
          <xdr:cNvPr id="24" name="Imagem 23" descr="Logotipo&#10;&#10;Descrição gerada automaticamente">
            <a:extLst>
              <a:ext uri="{FF2B5EF4-FFF2-40B4-BE49-F238E27FC236}">
                <a16:creationId xmlns:a16="http://schemas.microsoft.com/office/drawing/2014/main" id="{C4DC5A0F-35F9-4912-9A33-6C7CC2C677F9}"/>
              </a:ext>
            </a:extLst>
          </xdr:cNvPr>
          <xdr:cNvPicPr/>
        </xdr:nvPicPr>
        <xdr:blipFill rotWithShape="1">
          <a:blip xmlns:r="http://schemas.openxmlformats.org/officeDocument/2006/relationships" r:embed="rId15" cstate="print">
            <a:grayscl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4362" t="28255" r="14823" b="28647"/>
          <a:stretch/>
        </xdr:blipFill>
        <xdr:spPr>
          <a:xfrm>
            <a:off x="12671770" y="342900"/>
            <a:ext cx="873678" cy="182033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2057400</xdr:colOff>
      <xdr:row>1</xdr:row>
      <xdr:rowOff>161925</xdr:rowOff>
    </xdr:from>
    <xdr:to>
      <xdr:col>0</xdr:col>
      <xdr:colOff>3120285</xdr:colOff>
      <xdr:row>4</xdr:row>
      <xdr:rowOff>72610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CE77035E-30BE-49D4-9E0B-817046A38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0" y="285750"/>
          <a:ext cx="1057170" cy="4707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1685925</xdr:colOff>
      <xdr:row>4</xdr:row>
      <xdr:rowOff>104775</xdr:rowOff>
    </xdr:to>
    <xdr:pic>
      <xdr:nvPicPr>
        <xdr:cNvPr id="237788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ED1A16-80FA-40C2-9F56-4D6FBF74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45720</xdr:colOff>
      <xdr:row>2</xdr:row>
      <xdr:rowOff>28575</xdr:rowOff>
    </xdr:from>
    <xdr:to>
      <xdr:col>3</xdr:col>
      <xdr:colOff>738974</xdr:colOff>
      <xdr:row>4</xdr:row>
      <xdr:rowOff>180975</xdr:rowOff>
    </xdr:to>
    <xdr:sp macro="" textlink="">
      <xdr:nvSpPr>
        <xdr:cNvPr id="13317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C533BE0-EE0C-4AE7-8DCB-0C575050AFCC}"/>
            </a:ext>
          </a:extLst>
        </xdr:cNvPr>
        <xdr:cNvSpPr>
          <a:spLocks noChangeArrowheads="1"/>
        </xdr:cNvSpPr>
      </xdr:nvSpPr>
      <xdr:spPr bwMode="auto">
        <a:xfrm>
          <a:off x="2693670" y="342900"/>
          <a:ext cx="693254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4</xdr:col>
      <xdr:colOff>38100</xdr:colOff>
      <xdr:row>2</xdr:row>
      <xdr:rowOff>171450</xdr:rowOff>
    </xdr:from>
    <xdr:to>
      <xdr:col>4</xdr:col>
      <xdr:colOff>990600</xdr:colOff>
      <xdr:row>4</xdr:row>
      <xdr:rowOff>38100</xdr:rowOff>
    </xdr:to>
    <xdr:sp macro="" textlink="">
      <xdr:nvSpPr>
        <xdr:cNvPr id="13318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BE8F867-9836-4AC5-AFC1-C61828C0F3F1}"/>
            </a:ext>
          </a:extLst>
        </xdr:cNvPr>
        <xdr:cNvSpPr>
          <a:spLocks noChangeArrowheads="1"/>
        </xdr:cNvSpPr>
      </xdr:nvSpPr>
      <xdr:spPr bwMode="auto">
        <a:xfrm>
          <a:off x="3714750" y="485775"/>
          <a:ext cx="952500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5</xdr:col>
      <xdr:colOff>885825</xdr:colOff>
      <xdr:row>3</xdr:row>
      <xdr:rowOff>166760</xdr:rowOff>
    </xdr:from>
    <xdr:to>
      <xdr:col>7</xdr:col>
      <xdr:colOff>171921</xdr:colOff>
      <xdr:row>4</xdr:row>
      <xdr:rowOff>155119</xdr:rowOff>
    </xdr:to>
    <xdr:pic>
      <xdr:nvPicPr>
        <xdr:cNvPr id="14" name="Imagem 13" descr="Logotipo&#10;&#10;Descrição gerada automaticamente">
          <a:extLst>
            <a:ext uri="{FF2B5EF4-FFF2-40B4-BE49-F238E27FC236}">
              <a16:creationId xmlns:a16="http://schemas.microsoft.com/office/drawing/2014/main" id="{34CCEE03-D456-4F40-9649-095558432525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5591175" y="671585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7</xdr:col>
      <xdr:colOff>458685</xdr:colOff>
      <xdr:row>2</xdr:row>
      <xdr:rowOff>57150</xdr:rowOff>
    </xdr:from>
    <xdr:to>
      <xdr:col>8</xdr:col>
      <xdr:colOff>223654</xdr:colOff>
      <xdr:row>3</xdr:row>
      <xdr:rowOff>48683</xdr:rowOff>
    </xdr:to>
    <xdr:pic>
      <xdr:nvPicPr>
        <xdr:cNvPr id="15" name="Imagem 14" descr="Logotipo&#10;&#10;Descrição gerada automaticamente">
          <a:extLst>
            <a:ext uri="{FF2B5EF4-FFF2-40B4-BE49-F238E27FC236}">
              <a16:creationId xmlns:a16="http://schemas.microsoft.com/office/drawing/2014/main" id="{302384CD-3897-43A9-8754-60700F8C030B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7221435" y="371475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525854</xdr:colOff>
      <xdr:row>2</xdr:row>
      <xdr:rowOff>57150</xdr:rowOff>
    </xdr:from>
    <xdr:to>
      <xdr:col>9</xdr:col>
      <xdr:colOff>638604</xdr:colOff>
      <xdr:row>3</xdr:row>
      <xdr:rowOff>48683</xdr:rowOff>
    </xdr:to>
    <xdr:pic>
      <xdr:nvPicPr>
        <xdr:cNvPr id="16" name="Imagem 15" descr="Logotipo&#10;&#10;Descrição gerada automaticamente">
          <a:extLst>
            <a:ext uri="{FF2B5EF4-FFF2-40B4-BE49-F238E27FC236}">
              <a16:creationId xmlns:a16="http://schemas.microsoft.com/office/drawing/2014/main" id="{317404C8-DCD7-4EE3-BDA1-7BED44D296B7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8317304" y="371475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935841</xdr:colOff>
      <xdr:row>2</xdr:row>
      <xdr:rowOff>57150</xdr:rowOff>
    </xdr:from>
    <xdr:to>
      <xdr:col>10</xdr:col>
      <xdr:colOff>749070</xdr:colOff>
      <xdr:row>3</xdr:row>
      <xdr:rowOff>48683</xdr:rowOff>
    </xdr:to>
    <xdr:pic>
      <xdr:nvPicPr>
        <xdr:cNvPr id="17" name="Imagem 16" descr="Logotipo&#10;&#10;Descrição gerada automaticamente">
          <a:extLst>
            <a:ext uri="{FF2B5EF4-FFF2-40B4-BE49-F238E27FC236}">
              <a16:creationId xmlns:a16="http://schemas.microsoft.com/office/drawing/2014/main" id="{9DF249F7-0D77-4A97-9F14-97F24FAACD16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9755991" y="371475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584793</xdr:colOff>
      <xdr:row>3</xdr:row>
      <xdr:rowOff>165172</xdr:rowOff>
    </xdr:from>
    <xdr:to>
      <xdr:col>8</xdr:col>
      <xdr:colOff>236097</xdr:colOff>
      <xdr:row>4</xdr:row>
      <xdr:rowOff>156706</xdr:rowOff>
    </xdr:to>
    <xdr:pic>
      <xdr:nvPicPr>
        <xdr:cNvPr id="18" name="Imagem 17" descr="Logotipo&#10;&#10;Descrição gerada automaticamente">
          <a:extLst>
            <a:ext uri="{FF2B5EF4-FFF2-40B4-BE49-F238E27FC236}">
              <a16:creationId xmlns:a16="http://schemas.microsoft.com/office/drawing/2014/main" id="{BFF541BC-88AF-4140-BF69-E69C2A1D47D4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7347543" y="669997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6</xdr:col>
      <xdr:colOff>66479</xdr:colOff>
      <xdr:row>2</xdr:row>
      <xdr:rowOff>58737</xdr:rowOff>
    </xdr:from>
    <xdr:to>
      <xdr:col>7</xdr:col>
      <xdr:colOff>156485</xdr:colOff>
      <xdr:row>3</xdr:row>
      <xdr:rowOff>47095</xdr:rowOff>
    </xdr:to>
    <xdr:pic>
      <xdr:nvPicPr>
        <xdr:cNvPr id="19" name="Imagem 18" descr="Logotipo&#10;&#10;Descrição gerada automaticamente">
          <a:extLst>
            <a:ext uri="{FF2B5EF4-FFF2-40B4-BE49-F238E27FC236}">
              <a16:creationId xmlns:a16="http://schemas.microsoft.com/office/drawing/2014/main" id="{488C36A7-1035-463E-9981-8B0B025D4BBD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5800529" y="373062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8</xdr:col>
      <xdr:colOff>843540</xdr:colOff>
      <xdr:row>3</xdr:row>
      <xdr:rowOff>165172</xdr:rowOff>
    </xdr:from>
    <xdr:to>
      <xdr:col>9</xdr:col>
      <xdr:colOff>636967</xdr:colOff>
      <xdr:row>4</xdr:row>
      <xdr:rowOff>156706</xdr:rowOff>
    </xdr:to>
    <xdr:pic>
      <xdr:nvPicPr>
        <xdr:cNvPr id="20" name="Imagem 19" descr="Logotipo&#10;&#10;Descrição gerada automaticamente">
          <a:extLst>
            <a:ext uri="{FF2B5EF4-FFF2-40B4-BE49-F238E27FC236}">
              <a16:creationId xmlns:a16="http://schemas.microsoft.com/office/drawing/2014/main" id="{B29B97E2-A480-40AA-BEC1-777033E13032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8634990" y="669997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9</xdr:col>
      <xdr:colOff>912991</xdr:colOff>
      <xdr:row>3</xdr:row>
      <xdr:rowOff>162100</xdr:rowOff>
    </xdr:from>
    <xdr:to>
      <xdr:col>10</xdr:col>
      <xdr:colOff>750350</xdr:colOff>
      <xdr:row>4</xdr:row>
      <xdr:rowOff>159779</xdr:rowOff>
    </xdr:to>
    <xdr:pic>
      <xdr:nvPicPr>
        <xdr:cNvPr id="21" name="Imagem 20" descr="Logotipo&#10;&#10;Descrição gerada automaticamente">
          <a:extLst>
            <a:ext uri="{FF2B5EF4-FFF2-40B4-BE49-F238E27FC236}">
              <a16:creationId xmlns:a16="http://schemas.microsoft.com/office/drawing/2014/main" id="{FC66A0D4-EFD4-4E3D-8FBE-51038499431E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9733141" y="666925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68579</xdr:colOff>
      <xdr:row>3</xdr:row>
      <xdr:rowOff>165173</xdr:rowOff>
    </xdr:from>
    <xdr:to>
      <xdr:col>11</xdr:col>
      <xdr:colOff>885742</xdr:colOff>
      <xdr:row>4</xdr:row>
      <xdr:rowOff>156706</xdr:rowOff>
    </xdr:to>
    <xdr:pic>
      <xdr:nvPicPr>
        <xdr:cNvPr id="22" name="Imagem 21" descr="Logotipo&#10;&#10;Descrição gerada automaticamente">
          <a:extLst>
            <a:ext uri="{FF2B5EF4-FFF2-40B4-BE49-F238E27FC236}">
              <a16:creationId xmlns:a16="http://schemas.microsoft.com/office/drawing/2014/main" id="{46A23AE8-27F6-4067-A980-94205E10D605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0946129" y="669998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12</xdr:col>
      <xdr:colOff>166493</xdr:colOff>
      <xdr:row>2</xdr:row>
      <xdr:rowOff>57150</xdr:rowOff>
    </xdr:from>
    <xdr:to>
      <xdr:col>12</xdr:col>
      <xdr:colOff>953258</xdr:colOff>
      <xdr:row>3</xdr:row>
      <xdr:rowOff>48683</xdr:rowOff>
    </xdr:to>
    <xdr:pic>
      <xdr:nvPicPr>
        <xdr:cNvPr id="23" name="Imagem 22" descr="Logotipo&#10;&#10;Descrição gerada automaticamente">
          <a:extLst>
            <a:ext uri="{FF2B5EF4-FFF2-40B4-BE49-F238E27FC236}">
              <a16:creationId xmlns:a16="http://schemas.microsoft.com/office/drawing/2014/main" id="{A1B0C14A-2759-48F1-9CFD-BB7D0A8D7770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2072743" y="371475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11</xdr:col>
      <xdr:colOff>22570</xdr:colOff>
      <xdr:row>2</xdr:row>
      <xdr:rowOff>57150</xdr:rowOff>
    </xdr:from>
    <xdr:to>
      <xdr:col>11</xdr:col>
      <xdr:colOff>896248</xdr:colOff>
      <xdr:row>3</xdr:row>
      <xdr:rowOff>48683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CE599517-D89A-4B6F-8188-ECA08E347BF3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0900120" y="371475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1990725</xdr:colOff>
      <xdr:row>1</xdr:row>
      <xdr:rowOff>161925</xdr:rowOff>
    </xdr:from>
    <xdr:to>
      <xdr:col>0</xdr:col>
      <xdr:colOff>3047895</xdr:colOff>
      <xdr:row>4</xdr:row>
      <xdr:rowOff>61180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91601565-4C95-418A-B2E3-9036063C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285750"/>
          <a:ext cx="1057170" cy="4707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1680210</xdr:colOff>
      <xdr:row>4</xdr:row>
      <xdr:rowOff>110490</xdr:rowOff>
    </xdr:to>
    <xdr:pic>
      <xdr:nvPicPr>
        <xdr:cNvPr id="238813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BB045F-3489-4628-885C-6E7D9FB0E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</xdr:row>
      <xdr:rowOff>53340</xdr:rowOff>
    </xdr:from>
    <xdr:to>
      <xdr:col>1</xdr:col>
      <xdr:colOff>765902</xdr:colOff>
      <xdr:row>4</xdr:row>
      <xdr:rowOff>20961</xdr:rowOff>
    </xdr:to>
    <xdr:sp macro="" textlink="">
      <xdr:nvSpPr>
        <xdr:cNvPr id="6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889B5C-33DB-4285-A4BC-9D130875B9BE}"/>
            </a:ext>
          </a:extLst>
        </xdr:cNvPr>
        <xdr:cNvSpPr>
          <a:spLocks noChangeArrowheads="1"/>
        </xdr:cNvSpPr>
      </xdr:nvSpPr>
      <xdr:spPr bwMode="auto">
        <a:xfrm>
          <a:off x="3343275" y="175260"/>
          <a:ext cx="699227" cy="539121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2</xdr:col>
      <xdr:colOff>449580</xdr:colOff>
      <xdr:row>2</xdr:row>
      <xdr:rowOff>22860</xdr:rowOff>
    </xdr:from>
    <xdr:to>
      <xdr:col>3</xdr:col>
      <xdr:colOff>381000</xdr:colOff>
      <xdr:row>3</xdr:row>
      <xdr:rowOff>76200</xdr:rowOff>
    </xdr:to>
    <xdr:sp macro="" textlink="">
      <xdr:nvSpPr>
        <xdr:cNvPr id="7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8450CD-7E49-466F-8888-EE155B642107}"/>
            </a:ext>
          </a:extLst>
        </xdr:cNvPr>
        <xdr:cNvSpPr>
          <a:spLocks noChangeArrowheads="1"/>
        </xdr:cNvSpPr>
      </xdr:nvSpPr>
      <xdr:spPr bwMode="auto">
        <a:xfrm>
          <a:off x="4564380" y="335280"/>
          <a:ext cx="769620" cy="24384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5</xdr:col>
      <xdr:colOff>0</xdr:colOff>
      <xdr:row>3</xdr:row>
      <xdr:rowOff>71510</xdr:rowOff>
    </xdr:from>
    <xdr:to>
      <xdr:col>6</xdr:col>
      <xdr:colOff>499581</xdr:colOff>
      <xdr:row>4</xdr:row>
      <xdr:rowOff>73204</xdr:rowOff>
    </xdr:to>
    <xdr:pic>
      <xdr:nvPicPr>
        <xdr:cNvPr id="14" name="Imagem 13" descr="Logotipo&#10;&#10;Descrição gerada automaticamente">
          <a:extLst>
            <a:ext uri="{FF2B5EF4-FFF2-40B4-BE49-F238E27FC236}">
              <a16:creationId xmlns:a16="http://schemas.microsoft.com/office/drawing/2014/main" id="{939AFCB7-3D6B-4BEB-8ACF-88AB0488F484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5162550" y="576335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6</xdr:col>
      <xdr:colOff>792060</xdr:colOff>
      <xdr:row>1</xdr:row>
      <xdr:rowOff>152400</xdr:rowOff>
    </xdr:from>
    <xdr:to>
      <xdr:col>7</xdr:col>
      <xdr:colOff>758959</xdr:colOff>
      <xdr:row>2</xdr:row>
      <xdr:rowOff>147743</xdr:rowOff>
    </xdr:to>
    <xdr:pic>
      <xdr:nvPicPr>
        <xdr:cNvPr id="15" name="Imagem 14" descr="Logotipo&#10;&#10;Descrição gerada automaticamente">
          <a:extLst>
            <a:ext uri="{FF2B5EF4-FFF2-40B4-BE49-F238E27FC236}">
              <a16:creationId xmlns:a16="http://schemas.microsoft.com/office/drawing/2014/main" id="{7C93F702-7401-4252-8D32-69F135F788AE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6792810" y="276225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211529</xdr:colOff>
      <xdr:row>1</xdr:row>
      <xdr:rowOff>152400</xdr:rowOff>
    </xdr:from>
    <xdr:to>
      <xdr:col>9</xdr:col>
      <xdr:colOff>530019</xdr:colOff>
      <xdr:row>2</xdr:row>
      <xdr:rowOff>147743</xdr:rowOff>
    </xdr:to>
    <xdr:pic>
      <xdr:nvPicPr>
        <xdr:cNvPr id="16" name="Imagem 15" descr="Logotipo&#10;&#10;Descrição gerada automaticamente">
          <a:extLst>
            <a:ext uri="{FF2B5EF4-FFF2-40B4-BE49-F238E27FC236}">
              <a16:creationId xmlns:a16="http://schemas.microsoft.com/office/drawing/2014/main" id="{E5E27BF1-7D64-4F2C-BA22-CEB2716BBCBC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7888679" y="276225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812016</xdr:colOff>
      <xdr:row>1</xdr:row>
      <xdr:rowOff>152400</xdr:rowOff>
    </xdr:from>
    <xdr:to>
      <xdr:col>10</xdr:col>
      <xdr:colOff>834795</xdr:colOff>
      <xdr:row>2</xdr:row>
      <xdr:rowOff>147743</xdr:rowOff>
    </xdr:to>
    <xdr:pic>
      <xdr:nvPicPr>
        <xdr:cNvPr id="17" name="Imagem 16" descr="Logotipo&#10;&#10;Descrição gerada automaticamente">
          <a:extLst>
            <a:ext uri="{FF2B5EF4-FFF2-40B4-BE49-F238E27FC236}">
              <a16:creationId xmlns:a16="http://schemas.microsoft.com/office/drawing/2014/main" id="{0034AF33-4641-4497-8807-3C3D0348B2BD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9327366" y="276225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79968</xdr:colOff>
      <xdr:row>3</xdr:row>
      <xdr:rowOff>69922</xdr:rowOff>
    </xdr:from>
    <xdr:to>
      <xdr:col>7</xdr:col>
      <xdr:colOff>759972</xdr:colOff>
      <xdr:row>4</xdr:row>
      <xdr:rowOff>72886</xdr:rowOff>
    </xdr:to>
    <xdr:pic>
      <xdr:nvPicPr>
        <xdr:cNvPr id="18" name="Imagem 17" descr="Logotipo&#10;&#10;Descrição gerada automaticamente">
          <a:extLst>
            <a:ext uri="{FF2B5EF4-FFF2-40B4-BE49-F238E27FC236}">
              <a16:creationId xmlns:a16="http://schemas.microsoft.com/office/drawing/2014/main" id="{687527BF-9B02-46D4-A575-153EB939E465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6918918" y="574747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5</xdr:col>
      <xdr:colOff>209354</xdr:colOff>
      <xdr:row>1</xdr:row>
      <xdr:rowOff>153987</xdr:rowOff>
    </xdr:from>
    <xdr:to>
      <xdr:col>6</xdr:col>
      <xdr:colOff>491765</xdr:colOff>
      <xdr:row>2</xdr:row>
      <xdr:rowOff>148060</xdr:rowOff>
    </xdr:to>
    <xdr:pic>
      <xdr:nvPicPr>
        <xdr:cNvPr id="19" name="Imagem 18" descr="Logotipo&#10;&#10;Descrição gerada automaticamente">
          <a:extLst>
            <a:ext uri="{FF2B5EF4-FFF2-40B4-BE49-F238E27FC236}">
              <a16:creationId xmlns:a16="http://schemas.microsoft.com/office/drawing/2014/main" id="{72E3BC8D-814D-4F37-B486-AC8CF2953053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5371904" y="277812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8</xdr:col>
      <xdr:colOff>529215</xdr:colOff>
      <xdr:row>3</xdr:row>
      <xdr:rowOff>69922</xdr:rowOff>
    </xdr:from>
    <xdr:to>
      <xdr:col>9</xdr:col>
      <xdr:colOff>530287</xdr:colOff>
      <xdr:row>4</xdr:row>
      <xdr:rowOff>72886</xdr:rowOff>
    </xdr:to>
    <xdr:pic>
      <xdr:nvPicPr>
        <xdr:cNvPr id="20" name="Imagem 19" descr="Logotipo&#10;&#10;Descrição gerada automaticamente">
          <a:extLst>
            <a:ext uri="{FF2B5EF4-FFF2-40B4-BE49-F238E27FC236}">
              <a16:creationId xmlns:a16="http://schemas.microsoft.com/office/drawing/2014/main" id="{017A980D-D975-4A4C-BDA6-8A74D27CF0D8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8206365" y="574747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9</xdr:col>
      <xdr:colOff>789166</xdr:colOff>
      <xdr:row>3</xdr:row>
      <xdr:rowOff>66850</xdr:rowOff>
    </xdr:from>
    <xdr:to>
      <xdr:col>10</xdr:col>
      <xdr:colOff>834170</xdr:colOff>
      <xdr:row>4</xdr:row>
      <xdr:rowOff>72149</xdr:rowOff>
    </xdr:to>
    <xdr:pic>
      <xdr:nvPicPr>
        <xdr:cNvPr id="21" name="Imagem 20" descr="Logotipo&#10;&#10;Descrição gerada automaticamente">
          <a:extLst>
            <a:ext uri="{FF2B5EF4-FFF2-40B4-BE49-F238E27FC236}">
              <a16:creationId xmlns:a16="http://schemas.microsoft.com/office/drawing/2014/main" id="{C96AFF99-E21B-4235-AB2B-4C39BA8DB3F6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9304516" y="571675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325754</xdr:colOff>
      <xdr:row>3</xdr:row>
      <xdr:rowOff>69923</xdr:rowOff>
    </xdr:from>
    <xdr:to>
      <xdr:col>12</xdr:col>
      <xdr:colOff>304717</xdr:colOff>
      <xdr:row>4</xdr:row>
      <xdr:rowOff>72886</xdr:rowOff>
    </xdr:to>
    <xdr:pic>
      <xdr:nvPicPr>
        <xdr:cNvPr id="22" name="Imagem 21" descr="Logotipo&#10;&#10;Descrição gerada automaticamente">
          <a:extLst>
            <a:ext uri="{FF2B5EF4-FFF2-40B4-BE49-F238E27FC236}">
              <a16:creationId xmlns:a16="http://schemas.microsoft.com/office/drawing/2014/main" id="{57C1CF76-1D8D-4C80-959F-AE801105A333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0517504" y="574748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12</xdr:col>
      <xdr:colOff>614168</xdr:colOff>
      <xdr:row>1</xdr:row>
      <xdr:rowOff>152400</xdr:rowOff>
    </xdr:from>
    <xdr:to>
      <xdr:col>13</xdr:col>
      <xdr:colOff>568448</xdr:colOff>
      <xdr:row>2</xdr:row>
      <xdr:rowOff>147743</xdr:rowOff>
    </xdr:to>
    <xdr:pic>
      <xdr:nvPicPr>
        <xdr:cNvPr id="23" name="Imagem 22" descr="Logotipo&#10;&#10;Descrição gerada automaticamente">
          <a:extLst>
            <a:ext uri="{FF2B5EF4-FFF2-40B4-BE49-F238E27FC236}">
              <a16:creationId xmlns:a16="http://schemas.microsoft.com/office/drawing/2014/main" id="{A009699E-1E80-410D-9256-8A1E5B0B586A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1644118" y="276225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11</xdr:col>
      <xdr:colOff>279745</xdr:colOff>
      <xdr:row>1</xdr:row>
      <xdr:rowOff>152400</xdr:rowOff>
    </xdr:from>
    <xdr:to>
      <xdr:col>12</xdr:col>
      <xdr:colOff>309508</xdr:colOff>
      <xdr:row>2</xdr:row>
      <xdr:rowOff>147743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12D59BFB-6565-4298-A997-0B3BF725D1D8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0471495" y="276225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1990725</xdr:colOff>
      <xdr:row>1</xdr:row>
      <xdr:rowOff>114300</xdr:rowOff>
    </xdr:from>
    <xdr:to>
      <xdr:col>0</xdr:col>
      <xdr:colOff>3047895</xdr:colOff>
      <xdr:row>4</xdr:row>
      <xdr:rowOff>34510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7FBB57B8-3BFB-46DB-B6D7-09BCB820A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0725" y="238125"/>
          <a:ext cx="1057170" cy="4707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233939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3E5704-9020-4598-8FBF-C6A708EFB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14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1BB98B-814E-43A8-968A-C0FE8716E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72390</xdr:colOff>
      <xdr:row>1</xdr:row>
      <xdr:rowOff>68580</xdr:rowOff>
    </xdr:from>
    <xdr:to>
      <xdr:col>1</xdr:col>
      <xdr:colOff>769865</xdr:colOff>
      <xdr:row>4</xdr:row>
      <xdr:rowOff>30480</xdr:rowOff>
    </xdr:to>
    <xdr:sp macro="" textlink="">
      <xdr:nvSpPr>
        <xdr:cNvPr id="15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51BC73-51F1-4705-A61E-5BBF7352E432}"/>
            </a:ext>
          </a:extLst>
        </xdr:cNvPr>
        <xdr:cNvSpPr>
          <a:spLocks noChangeArrowheads="1"/>
        </xdr:cNvSpPr>
      </xdr:nvSpPr>
      <xdr:spPr bwMode="auto">
        <a:xfrm>
          <a:off x="3448050" y="190500"/>
          <a:ext cx="697475" cy="5334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1</xdr:col>
      <xdr:colOff>1459230</xdr:colOff>
      <xdr:row>2</xdr:row>
      <xdr:rowOff>0</xdr:rowOff>
    </xdr:from>
    <xdr:to>
      <xdr:col>2</xdr:col>
      <xdr:colOff>583043</xdr:colOff>
      <xdr:row>3</xdr:row>
      <xdr:rowOff>53340</xdr:rowOff>
    </xdr:to>
    <xdr:sp macro="" textlink="">
      <xdr:nvSpPr>
        <xdr:cNvPr id="16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9364F9-B7F9-4605-9732-F9601B78FEA7}"/>
            </a:ext>
          </a:extLst>
        </xdr:cNvPr>
        <xdr:cNvSpPr>
          <a:spLocks noChangeArrowheads="1"/>
        </xdr:cNvSpPr>
      </xdr:nvSpPr>
      <xdr:spPr bwMode="auto">
        <a:xfrm>
          <a:off x="4834890" y="312420"/>
          <a:ext cx="823073" cy="24384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ENGLISH</a:t>
          </a:r>
        </a:p>
      </xdr:txBody>
    </xdr:sp>
    <xdr:clientData/>
  </xdr:twoCellAnchor>
  <xdr:twoCellAnchor editAs="oneCell">
    <xdr:from>
      <xdr:col>3</xdr:col>
      <xdr:colOff>0</xdr:colOff>
      <xdr:row>3</xdr:row>
      <xdr:rowOff>61985</xdr:rowOff>
    </xdr:from>
    <xdr:to>
      <xdr:col>4</xdr:col>
      <xdr:colOff>453861</xdr:colOff>
      <xdr:row>4</xdr:row>
      <xdr:rowOff>73204</xdr:rowOff>
    </xdr:to>
    <xdr:pic>
      <xdr:nvPicPr>
        <xdr:cNvPr id="25" name="Imagem 24" descr="Logotipo&#10;&#10;Descrição gerada automaticamente">
          <a:extLst>
            <a:ext uri="{FF2B5EF4-FFF2-40B4-BE49-F238E27FC236}">
              <a16:creationId xmlns:a16="http://schemas.microsoft.com/office/drawing/2014/main" id="{E2978050-703D-4794-9A25-AF6A6A8A1E92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6267450" y="566810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4</xdr:col>
      <xdr:colOff>715860</xdr:colOff>
      <xdr:row>1</xdr:row>
      <xdr:rowOff>142875</xdr:rowOff>
    </xdr:from>
    <xdr:to>
      <xdr:col>5</xdr:col>
      <xdr:colOff>492259</xdr:colOff>
      <xdr:row>2</xdr:row>
      <xdr:rowOff>147743</xdr:rowOff>
    </xdr:to>
    <xdr:pic>
      <xdr:nvPicPr>
        <xdr:cNvPr id="26" name="Imagem 25" descr="Logotipo&#10;&#10;Descrição gerada automaticamente">
          <a:extLst>
            <a:ext uri="{FF2B5EF4-FFF2-40B4-BE49-F238E27FC236}">
              <a16:creationId xmlns:a16="http://schemas.microsoft.com/office/drawing/2014/main" id="{A0625E56-9070-4BB3-A05A-0DF894FAB5EE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7897710" y="266700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6</xdr:col>
      <xdr:colOff>49604</xdr:colOff>
      <xdr:row>1</xdr:row>
      <xdr:rowOff>142875</xdr:rowOff>
    </xdr:from>
    <xdr:to>
      <xdr:col>7</xdr:col>
      <xdr:colOff>301419</xdr:colOff>
      <xdr:row>2</xdr:row>
      <xdr:rowOff>147743</xdr:rowOff>
    </xdr:to>
    <xdr:pic>
      <xdr:nvPicPr>
        <xdr:cNvPr id="27" name="Imagem 26" descr="Logotipo&#10;&#10;Descrição gerada automaticamente">
          <a:extLst>
            <a:ext uri="{FF2B5EF4-FFF2-40B4-BE49-F238E27FC236}">
              <a16:creationId xmlns:a16="http://schemas.microsoft.com/office/drawing/2014/main" id="{429453B6-5DAD-4720-B145-731A575F8715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8993579" y="266700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583416</xdr:colOff>
      <xdr:row>1</xdr:row>
      <xdr:rowOff>142875</xdr:rowOff>
    </xdr:from>
    <xdr:to>
      <xdr:col>8</xdr:col>
      <xdr:colOff>606195</xdr:colOff>
      <xdr:row>2</xdr:row>
      <xdr:rowOff>147743</xdr:rowOff>
    </xdr:to>
    <xdr:pic>
      <xdr:nvPicPr>
        <xdr:cNvPr id="28" name="Imagem 27" descr="Logotipo&#10;&#10;Descrição gerada automaticamente">
          <a:extLst>
            <a:ext uri="{FF2B5EF4-FFF2-40B4-BE49-F238E27FC236}">
              <a16:creationId xmlns:a16="http://schemas.microsoft.com/office/drawing/2014/main" id="{BD84465D-63DA-40C4-9F34-9E1E54A3F877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10432266" y="266700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4</xdr:col>
      <xdr:colOff>841968</xdr:colOff>
      <xdr:row>3</xdr:row>
      <xdr:rowOff>60397</xdr:rowOff>
    </xdr:from>
    <xdr:to>
      <xdr:col>5</xdr:col>
      <xdr:colOff>493272</xdr:colOff>
      <xdr:row>4</xdr:row>
      <xdr:rowOff>72886</xdr:rowOff>
    </xdr:to>
    <xdr:pic>
      <xdr:nvPicPr>
        <xdr:cNvPr id="29" name="Imagem 28" descr="Logotipo&#10;&#10;Descrição gerada automaticamente">
          <a:extLst>
            <a:ext uri="{FF2B5EF4-FFF2-40B4-BE49-F238E27FC236}">
              <a16:creationId xmlns:a16="http://schemas.microsoft.com/office/drawing/2014/main" id="{52F45882-8593-4BA6-AC59-1F6A4805771F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8023818" y="565222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3</xdr:col>
      <xdr:colOff>209354</xdr:colOff>
      <xdr:row>1</xdr:row>
      <xdr:rowOff>144462</xdr:rowOff>
    </xdr:from>
    <xdr:to>
      <xdr:col>4</xdr:col>
      <xdr:colOff>415565</xdr:colOff>
      <xdr:row>2</xdr:row>
      <xdr:rowOff>148060</xdr:rowOff>
    </xdr:to>
    <xdr:pic>
      <xdr:nvPicPr>
        <xdr:cNvPr id="30" name="Imagem 29" descr="Logotipo&#10;&#10;Descrição gerada automaticamente">
          <a:extLst>
            <a:ext uri="{FF2B5EF4-FFF2-40B4-BE49-F238E27FC236}">
              <a16:creationId xmlns:a16="http://schemas.microsoft.com/office/drawing/2014/main" id="{34484700-7E14-4D7A-8D1B-508861D44F67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6476804" y="268287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6</xdr:col>
      <xdr:colOff>367290</xdr:colOff>
      <xdr:row>3</xdr:row>
      <xdr:rowOff>60397</xdr:rowOff>
    </xdr:from>
    <xdr:to>
      <xdr:col>7</xdr:col>
      <xdr:colOff>301687</xdr:colOff>
      <xdr:row>4</xdr:row>
      <xdr:rowOff>72886</xdr:rowOff>
    </xdr:to>
    <xdr:pic>
      <xdr:nvPicPr>
        <xdr:cNvPr id="31" name="Imagem 30" descr="Logotipo&#10;&#10;Descrição gerada automaticamente">
          <a:extLst>
            <a:ext uri="{FF2B5EF4-FFF2-40B4-BE49-F238E27FC236}">
              <a16:creationId xmlns:a16="http://schemas.microsoft.com/office/drawing/2014/main" id="{7E86D0D2-BFF2-44D9-B0F6-07E0A8204228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9311265" y="565222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7</xdr:col>
      <xdr:colOff>560566</xdr:colOff>
      <xdr:row>3</xdr:row>
      <xdr:rowOff>57325</xdr:rowOff>
    </xdr:from>
    <xdr:to>
      <xdr:col>8</xdr:col>
      <xdr:colOff>605570</xdr:colOff>
      <xdr:row>4</xdr:row>
      <xdr:rowOff>72149</xdr:rowOff>
    </xdr:to>
    <xdr:pic>
      <xdr:nvPicPr>
        <xdr:cNvPr id="32" name="Imagem 31" descr="Logotipo&#10;&#10;Descrição gerada automaticamente">
          <a:extLst>
            <a:ext uri="{FF2B5EF4-FFF2-40B4-BE49-F238E27FC236}">
              <a16:creationId xmlns:a16="http://schemas.microsoft.com/office/drawing/2014/main" id="{3B813F1B-69DB-420B-9F1B-E3F03DD008DB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10409416" y="562150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9</xdr:col>
      <xdr:colOff>135254</xdr:colOff>
      <xdr:row>3</xdr:row>
      <xdr:rowOff>60398</xdr:rowOff>
    </xdr:from>
    <xdr:to>
      <xdr:col>9</xdr:col>
      <xdr:colOff>952417</xdr:colOff>
      <xdr:row>4</xdr:row>
      <xdr:rowOff>72886</xdr:rowOff>
    </xdr:to>
    <xdr:pic>
      <xdr:nvPicPr>
        <xdr:cNvPr id="33" name="Imagem 32" descr="Logotipo&#10;&#10;Descrição gerada automaticamente">
          <a:extLst>
            <a:ext uri="{FF2B5EF4-FFF2-40B4-BE49-F238E27FC236}">
              <a16:creationId xmlns:a16="http://schemas.microsoft.com/office/drawing/2014/main" id="{2918E81B-0B77-4FF3-B899-581D97E1829B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1622404" y="565223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1261868</xdr:colOff>
      <xdr:row>1</xdr:row>
      <xdr:rowOff>142875</xdr:rowOff>
    </xdr:from>
    <xdr:to>
      <xdr:col>10</xdr:col>
      <xdr:colOff>534158</xdr:colOff>
      <xdr:row>2</xdr:row>
      <xdr:rowOff>147743</xdr:rowOff>
    </xdr:to>
    <xdr:pic>
      <xdr:nvPicPr>
        <xdr:cNvPr id="34" name="Imagem 33" descr="Logotipo&#10;&#10;Descrição gerada automaticamente">
          <a:extLst>
            <a:ext uri="{FF2B5EF4-FFF2-40B4-BE49-F238E27FC236}">
              <a16:creationId xmlns:a16="http://schemas.microsoft.com/office/drawing/2014/main" id="{4EB91986-7C16-4779-B348-ECE425FE8397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2749018" y="266700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89245</xdr:colOff>
      <xdr:row>1</xdr:row>
      <xdr:rowOff>142875</xdr:rowOff>
    </xdr:from>
    <xdr:to>
      <xdr:col>9</xdr:col>
      <xdr:colOff>987688</xdr:colOff>
      <xdr:row>2</xdr:row>
      <xdr:rowOff>147743</xdr:rowOff>
    </xdr:to>
    <xdr:pic>
      <xdr:nvPicPr>
        <xdr:cNvPr id="35" name="Imagem 34" descr="Logotipo&#10;&#10;Descrição gerada automaticamente">
          <a:extLst>
            <a:ext uri="{FF2B5EF4-FFF2-40B4-BE49-F238E27FC236}">
              <a16:creationId xmlns:a16="http://schemas.microsoft.com/office/drawing/2014/main" id="{75FD9FAB-7332-4BBC-A552-D61D0A829B4B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1576395" y="266700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2085975</xdr:colOff>
      <xdr:row>1</xdr:row>
      <xdr:rowOff>123825</xdr:rowOff>
    </xdr:from>
    <xdr:to>
      <xdr:col>0</xdr:col>
      <xdr:colOff>3158385</xdr:colOff>
      <xdr:row>4</xdr:row>
      <xdr:rowOff>34510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81412ECB-00CB-42DE-93D3-6B663B1B9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247650"/>
          <a:ext cx="1057170" cy="4707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2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449E03-46ED-47DC-87D6-6B0114C38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1</xdr:row>
      <xdr:rowOff>53340</xdr:rowOff>
    </xdr:from>
    <xdr:to>
      <xdr:col>1</xdr:col>
      <xdr:colOff>1001990</xdr:colOff>
      <xdr:row>5</xdr:row>
      <xdr:rowOff>28602</xdr:rowOff>
    </xdr:to>
    <xdr:sp macro="" textlink="">
      <xdr:nvSpPr>
        <xdr:cNvPr id="3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B49BC72-3BBA-42CE-AEEE-C461E1A6A26D}"/>
            </a:ext>
          </a:extLst>
        </xdr:cNvPr>
        <xdr:cNvSpPr>
          <a:spLocks noChangeArrowheads="1"/>
        </xdr:cNvSpPr>
      </xdr:nvSpPr>
      <xdr:spPr bwMode="auto">
        <a:xfrm>
          <a:off x="3581400" y="175260"/>
          <a:ext cx="697190" cy="737262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VOLTA</a:t>
          </a:r>
        </a:p>
      </xdr:txBody>
    </xdr:sp>
    <xdr:clientData/>
  </xdr:twoCellAnchor>
  <xdr:twoCellAnchor>
    <xdr:from>
      <xdr:col>2</xdr:col>
      <xdr:colOff>320040</xdr:colOff>
      <xdr:row>2</xdr:row>
      <xdr:rowOff>106680</xdr:rowOff>
    </xdr:from>
    <xdr:to>
      <xdr:col>3</xdr:col>
      <xdr:colOff>243840</xdr:colOff>
      <xdr:row>3</xdr:row>
      <xdr:rowOff>167640</xdr:rowOff>
    </xdr:to>
    <xdr:sp macro="" textlink="">
      <xdr:nvSpPr>
        <xdr:cNvPr id="4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9EF17B7-CF5D-4BAB-A210-0378D906C858}"/>
            </a:ext>
          </a:extLst>
        </xdr:cNvPr>
        <xdr:cNvSpPr>
          <a:spLocks noChangeArrowheads="1"/>
        </xdr:cNvSpPr>
      </xdr:nvSpPr>
      <xdr:spPr bwMode="auto">
        <a:xfrm>
          <a:off x="4655820" y="419100"/>
          <a:ext cx="982980" cy="25146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5</xdr:col>
      <xdr:colOff>0</xdr:colOff>
      <xdr:row>3</xdr:row>
      <xdr:rowOff>166760</xdr:rowOff>
    </xdr:from>
    <xdr:to>
      <xdr:col>6</xdr:col>
      <xdr:colOff>301461</xdr:colOff>
      <xdr:row>4</xdr:row>
      <xdr:rowOff>155119</xdr:rowOff>
    </xdr:to>
    <xdr:pic>
      <xdr:nvPicPr>
        <xdr:cNvPr id="14" name="Imagem 13" descr="Logotipo&#10;&#10;Descrição gerada automaticamente">
          <a:extLst>
            <a:ext uri="{FF2B5EF4-FFF2-40B4-BE49-F238E27FC236}">
              <a16:creationId xmlns:a16="http://schemas.microsoft.com/office/drawing/2014/main" id="{0AF7562E-FEFE-4E85-938E-F2FC18286E1F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6257925" y="671585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572985</xdr:colOff>
      <xdr:row>2</xdr:row>
      <xdr:rowOff>57150</xdr:rowOff>
    </xdr:from>
    <xdr:to>
      <xdr:col>7</xdr:col>
      <xdr:colOff>339859</xdr:colOff>
      <xdr:row>3</xdr:row>
      <xdr:rowOff>71543</xdr:rowOff>
    </xdr:to>
    <xdr:pic>
      <xdr:nvPicPr>
        <xdr:cNvPr id="15" name="Imagem 14" descr="Logotipo&#10;&#10;Descrição gerada automaticamente">
          <a:extLst>
            <a:ext uri="{FF2B5EF4-FFF2-40B4-BE49-F238E27FC236}">
              <a16:creationId xmlns:a16="http://schemas.microsoft.com/office/drawing/2014/main" id="{07346966-E7EE-47A4-9CE7-D268EB4D6E09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7888185" y="371475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611579</xdr:colOff>
      <xdr:row>2</xdr:row>
      <xdr:rowOff>57150</xdr:rowOff>
    </xdr:from>
    <xdr:to>
      <xdr:col>8</xdr:col>
      <xdr:colOff>720519</xdr:colOff>
      <xdr:row>3</xdr:row>
      <xdr:rowOff>71543</xdr:rowOff>
    </xdr:to>
    <xdr:pic>
      <xdr:nvPicPr>
        <xdr:cNvPr id="16" name="Imagem 15" descr="Logotipo&#10;&#10;Descrição gerada automaticamente">
          <a:extLst>
            <a:ext uri="{FF2B5EF4-FFF2-40B4-BE49-F238E27FC236}">
              <a16:creationId xmlns:a16="http://schemas.microsoft.com/office/drawing/2014/main" id="{BD3ED7D7-DFC0-490E-8BF9-2009D7470ACE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8984054" y="371475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992991</xdr:colOff>
      <xdr:row>2</xdr:row>
      <xdr:rowOff>57150</xdr:rowOff>
    </xdr:from>
    <xdr:to>
      <xdr:col>9</xdr:col>
      <xdr:colOff>796695</xdr:colOff>
      <xdr:row>3</xdr:row>
      <xdr:rowOff>71543</xdr:rowOff>
    </xdr:to>
    <xdr:pic>
      <xdr:nvPicPr>
        <xdr:cNvPr id="17" name="Imagem 16" descr="Logotipo&#10;&#10;Descrição gerada automaticamente">
          <a:extLst>
            <a:ext uri="{FF2B5EF4-FFF2-40B4-BE49-F238E27FC236}">
              <a16:creationId xmlns:a16="http://schemas.microsoft.com/office/drawing/2014/main" id="{91FF8160-47C6-4A4F-B027-AE7F51E28189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10422741" y="371475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6</xdr:col>
      <xdr:colOff>699093</xdr:colOff>
      <xdr:row>3</xdr:row>
      <xdr:rowOff>165172</xdr:rowOff>
    </xdr:from>
    <xdr:to>
      <xdr:col>7</xdr:col>
      <xdr:colOff>338967</xdr:colOff>
      <xdr:row>4</xdr:row>
      <xdr:rowOff>187186</xdr:rowOff>
    </xdr:to>
    <xdr:pic>
      <xdr:nvPicPr>
        <xdr:cNvPr id="18" name="Imagem 17" descr="Logotipo&#10;&#10;Descrição gerada automaticamente">
          <a:extLst>
            <a:ext uri="{FF2B5EF4-FFF2-40B4-BE49-F238E27FC236}">
              <a16:creationId xmlns:a16="http://schemas.microsoft.com/office/drawing/2014/main" id="{79C2D981-7A91-4DC0-8F6A-C5F3C4F99A1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8014293" y="669997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5</xdr:col>
      <xdr:colOff>209354</xdr:colOff>
      <xdr:row>2</xdr:row>
      <xdr:rowOff>58737</xdr:rowOff>
    </xdr:from>
    <xdr:to>
      <xdr:col>6</xdr:col>
      <xdr:colOff>301265</xdr:colOff>
      <xdr:row>3</xdr:row>
      <xdr:rowOff>71860</xdr:rowOff>
    </xdr:to>
    <xdr:pic>
      <xdr:nvPicPr>
        <xdr:cNvPr id="19" name="Imagem 18" descr="Logotipo&#10;&#10;Descrição gerada automaticamente">
          <a:extLst>
            <a:ext uri="{FF2B5EF4-FFF2-40B4-BE49-F238E27FC236}">
              <a16:creationId xmlns:a16="http://schemas.microsoft.com/office/drawing/2014/main" id="{1AB33854-6985-4763-A946-F578E41E7CB7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6467279" y="373062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7</xdr:col>
      <xdr:colOff>929265</xdr:colOff>
      <xdr:row>3</xdr:row>
      <xdr:rowOff>165172</xdr:rowOff>
    </xdr:from>
    <xdr:to>
      <xdr:col>8</xdr:col>
      <xdr:colOff>720787</xdr:colOff>
      <xdr:row>4</xdr:row>
      <xdr:rowOff>187186</xdr:rowOff>
    </xdr:to>
    <xdr:pic>
      <xdr:nvPicPr>
        <xdr:cNvPr id="20" name="Imagem 19" descr="Logotipo&#10;&#10;Descrição gerada automaticamente">
          <a:extLst>
            <a:ext uri="{FF2B5EF4-FFF2-40B4-BE49-F238E27FC236}">
              <a16:creationId xmlns:a16="http://schemas.microsoft.com/office/drawing/2014/main" id="{4E7C80C2-D3E2-4412-8694-081A6625DAD4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9301740" y="669997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8</xdr:col>
      <xdr:colOff>970141</xdr:colOff>
      <xdr:row>3</xdr:row>
      <xdr:rowOff>162100</xdr:rowOff>
    </xdr:from>
    <xdr:to>
      <xdr:col>9</xdr:col>
      <xdr:colOff>796070</xdr:colOff>
      <xdr:row>4</xdr:row>
      <xdr:rowOff>186449</xdr:rowOff>
    </xdr:to>
    <xdr:pic>
      <xdr:nvPicPr>
        <xdr:cNvPr id="21" name="Imagem 20" descr="Logotipo&#10;&#10;Descrição gerada automaticamente">
          <a:extLst>
            <a:ext uri="{FF2B5EF4-FFF2-40B4-BE49-F238E27FC236}">
              <a16:creationId xmlns:a16="http://schemas.microsoft.com/office/drawing/2014/main" id="{21F27FE9-6441-4709-9853-601DC9253F5F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10399891" y="666925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10</xdr:col>
      <xdr:colOff>68579</xdr:colOff>
      <xdr:row>3</xdr:row>
      <xdr:rowOff>165173</xdr:rowOff>
    </xdr:from>
    <xdr:to>
      <xdr:col>10</xdr:col>
      <xdr:colOff>910507</xdr:colOff>
      <xdr:row>4</xdr:row>
      <xdr:rowOff>187186</xdr:rowOff>
    </xdr:to>
    <xdr:pic>
      <xdr:nvPicPr>
        <xdr:cNvPr id="22" name="Imagem 21" descr="Logotipo&#10;&#10;Descrição gerada automaticamente">
          <a:extLst>
            <a:ext uri="{FF2B5EF4-FFF2-40B4-BE49-F238E27FC236}">
              <a16:creationId xmlns:a16="http://schemas.microsoft.com/office/drawing/2014/main" id="{1DD18EDD-5BDB-4686-A0FC-81B4AC684619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1612879" y="669998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11</xdr:col>
      <xdr:colOff>137918</xdr:colOff>
      <xdr:row>2</xdr:row>
      <xdr:rowOff>57150</xdr:rowOff>
    </xdr:from>
    <xdr:to>
      <xdr:col>11</xdr:col>
      <xdr:colOff>949448</xdr:colOff>
      <xdr:row>3</xdr:row>
      <xdr:rowOff>71543</xdr:rowOff>
    </xdr:to>
    <xdr:pic>
      <xdr:nvPicPr>
        <xdr:cNvPr id="23" name="Imagem 22" descr="Logotipo&#10;&#10;Descrição gerada automaticamente">
          <a:extLst>
            <a:ext uri="{FF2B5EF4-FFF2-40B4-BE49-F238E27FC236}">
              <a16:creationId xmlns:a16="http://schemas.microsoft.com/office/drawing/2014/main" id="{BBC3FEFC-0432-4F9D-AC4C-6059AD2A2D16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2739493" y="371475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10</xdr:col>
      <xdr:colOff>22570</xdr:colOff>
      <xdr:row>2</xdr:row>
      <xdr:rowOff>57150</xdr:rowOff>
    </xdr:from>
    <xdr:to>
      <xdr:col>10</xdr:col>
      <xdr:colOff>911488</xdr:colOff>
      <xdr:row>3</xdr:row>
      <xdr:rowOff>71543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8392F35D-76FD-4F15-8AB8-DFA02CCC93FC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1566870" y="371475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1981200</xdr:colOff>
      <xdr:row>1</xdr:row>
      <xdr:rowOff>152400</xdr:rowOff>
    </xdr:from>
    <xdr:to>
      <xdr:col>0</xdr:col>
      <xdr:colOff>3044085</xdr:colOff>
      <xdr:row>4</xdr:row>
      <xdr:rowOff>72610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9BAEBC31-5BC8-448A-AB0D-105CFE3B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276225"/>
          <a:ext cx="1057170" cy="4707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0</xdr:col>
      <xdr:colOff>1710690</xdr:colOff>
      <xdr:row>4</xdr:row>
      <xdr:rowOff>110490</xdr:rowOff>
    </xdr:to>
    <xdr:pic>
      <xdr:nvPicPr>
        <xdr:cNvPr id="240860" name="Picture 56" descr="Logo_EZTEC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6CC7341-8D6E-4255-B44A-95E722628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647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121920</xdr:colOff>
      <xdr:row>1</xdr:row>
      <xdr:rowOff>104775</xdr:rowOff>
    </xdr:from>
    <xdr:to>
      <xdr:col>2</xdr:col>
      <xdr:colOff>815174</xdr:colOff>
      <xdr:row>5</xdr:row>
      <xdr:rowOff>66675</xdr:rowOff>
    </xdr:to>
    <xdr:sp macro="" textlink="">
      <xdr:nvSpPr>
        <xdr:cNvPr id="6" name="Auto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5583E2-17D7-4069-BDA6-F0D479002D15}"/>
            </a:ext>
          </a:extLst>
        </xdr:cNvPr>
        <xdr:cNvSpPr>
          <a:spLocks noChangeArrowheads="1"/>
        </xdr:cNvSpPr>
      </xdr:nvSpPr>
      <xdr:spPr bwMode="auto">
        <a:xfrm>
          <a:off x="2769870" y="228600"/>
          <a:ext cx="693254" cy="723900"/>
        </a:xfrm>
        <a:prstGeom prst="leftArrow">
          <a:avLst>
            <a:gd name="adj1" fmla="val 50000"/>
            <a:gd name="adj2" fmla="val 32589"/>
          </a:avLst>
        </a:prstGeom>
        <a:solidFill>
          <a:srgbClr val="FF0000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1000" b="1" i="0" strike="noStrike">
              <a:solidFill>
                <a:srgbClr val="FFFFFF"/>
              </a:solidFill>
              <a:latin typeface="Tahoma"/>
              <a:cs typeface="Tahoma"/>
            </a:rPr>
            <a:t>BACK</a:t>
          </a:r>
        </a:p>
      </xdr:txBody>
    </xdr:sp>
    <xdr:clientData/>
  </xdr:twoCellAnchor>
  <xdr:twoCellAnchor>
    <xdr:from>
      <xdr:col>3</xdr:col>
      <xdr:colOff>95250</xdr:colOff>
      <xdr:row>2</xdr:row>
      <xdr:rowOff>152400</xdr:rowOff>
    </xdr:from>
    <xdr:to>
      <xdr:col>4</xdr:col>
      <xdr:colOff>0</xdr:colOff>
      <xdr:row>4</xdr:row>
      <xdr:rowOff>19050</xdr:rowOff>
    </xdr:to>
    <xdr:sp macro="" textlink="">
      <xdr:nvSpPr>
        <xdr:cNvPr id="7" name="Auto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466D1C5-4E4B-4C76-B09F-85AC2C3875BC}"/>
            </a:ext>
          </a:extLst>
        </xdr:cNvPr>
        <xdr:cNvSpPr>
          <a:spLocks noChangeArrowheads="1"/>
        </xdr:cNvSpPr>
      </xdr:nvSpPr>
      <xdr:spPr bwMode="auto">
        <a:xfrm>
          <a:off x="3609975" y="466725"/>
          <a:ext cx="771525" cy="247650"/>
        </a:xfrm>
        <a:prstGeom prst="roundRect">
          <a:avLst>
            <a:gd name="adj" fmla="val 16667"/>
          </a:avLst>
        </a:prstGeom>
        <a:solidFill>
          <a:srgbClr val="000080"/>
        </a:solidFill>
        <a:ln w="9525">
          <a:noFill/>
          <a:round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algn="ctr" rtl="1">
            <a:defRPr sz="1000"/>
          </a:pPr>
          <a:r>
            <a:rPr lang="pt-BR" sz="800" b="1" i="0" strike="noStrike">
              <a:solidFill>
                <a:srgbClr val="FFFFFF"/>
              </a:solidFill>
              <a:latin typeface="Tahoma"/>
              <a:cs typeface="Tahoma"/>
            </a:rPr>
            <a:t>PORTUGUÊS</a:t>
          </a:r>
        </a:p>
      </xdr:txBody>
    </xdr:sp>
    <xdr:clientData/>
  </xdr:twoCellAnchor>
  <xdr:twoCellAnchor editAs="oneCell">
    <xdr:from>
      <xdr:col>5</xdr:col>
      <xdr:colOff>0</xdr:colOff>
      <xdr:row>3</xdr:row>
      <xdr:rowOff>157235</xdr:rowOff>
    </xdr:from>
    <xdr:to>
      <xdr:col>6</xdr:col>
      <xdr:colOff>491961</xdr:colOff>
      <xdr:row>4</xdr:row>
      <xdr:rowOff>149404</xdr:rowOff>
    </xdr:to>
    <xdr:pic>
      <xdr:nvPicPr>
        <xdr:cNvPr id="14" name="Imagem 13" descr="Logotipo&#10;&#10;Descrição gerada automaticamente">
          <a:extLst>
            <a:ext uri="{FF2B5EF4-FFF2-40B4-BE49-F238E27FC236}">
              <a16:creationId xmlns:a16="http://schemas.microsoft.com/office/drawing/2014/main" id="{401B9AAE-2102-4E0F-8462-91053A1332BB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39" t="29039" r="14146" b="27863"/>
        <a:stretch/>
      </xdr:blipFill>
      <xdr:spPr>
        <a:xfrm>
          <a:off x="5248275" y="662060"/>
          <a:ext cx="1343496" cy="178859"/>
        </a:xfrm>
        <a:prstGeom prst="rect">
          <a:avLst/>
        </a:prstGeom>
      </xdr:spPr>
    </xdr:pic>
    <xdr:clientData/>
  </xdr:twoCellAnchor>
  <xdr:twoCellAnchor editAs="oneCell">
    <xdr:from>
      <xdr:col>6</xdr:col>
      <xdr:colOff>763485</xdr:colOff>
      <xdr:row>2</xdr:row>
      <xdr:rowOff>47625</xdr:rowOff>
    </xdr:from>
    <xdr:to>
      <xdr:col>7</xdr:col>
      <xdr:colOff>720859</xdr:colOff>
      <xdr:row>3</xdr:row>
      <xdr:rowOff>39158</xdr:rowOff>
    </xdr:to>
    <xdr:pic>
      <xdr:nvPicPr>
        <xdr:cNvPr id="15" name="Imagem 14" descr="Logotipo&#10;&#10;Descrição gerada automaticamente">
          <a:extLst>
            <a:ext uri="{FF2B5EF4-FFF2-40B4-BE49-F238E27FC236}">
              <a16:creationId xmlns:a16="http://schemas.microsoft.com/office/drawing/2014/main" id="{1A6F2D43-6B80-4B10-8249-A0769ED11080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96" t="27472" r="17302" b="29430"/>
        <a:stretch/>
      </xdr:blipFill>
      <xdr:spPr>
        <a:xfrm>
          <a:off x="6878535" y="361950"/>
          <a:ext cx="793669" cy="182033"/>
        </a:xfrm>
        <a:prstGeom prst="rect">
          <a:avLst/>
        </a:prstGeom>
      </xdr:spPr>
    </xdr:pic>
    <xdr:clientData/>
  </xdr:twoCellAnchor>
  <xdr:twoCellAnchor editAs="oneCell">
    <xdr:from>
      <xdr:col>8</xdr:col>
      <xdr:colOff>144854</xdr:colOff>
      <xdr:row>2</xdr:row>
      <xdr:rowOff>47625</xdr:rowOff>
    </xdr:from>
    <xdr:to>
      <xdr:col>9</xdr:col>
      <xdr:colOff>453819</xdr:colOff>
      <xdr:row>3</xdr:row>
      <xdr:rowOff>39158</xdr:rowOff>
    </xdr:to>
    <xdr:pic>
      <xdr:nvPicPr>
        <xdr:cNvPr id="16" name="Imagem 15" descr="Logotipo&#10;&#10;Descrição gerada automaticamente">
          <a:extLst>
            <a:ext uri="{FF2B5EF4-FFF2-40B4-BE49-F238E27FC236}">
              <a16:creationId xmlns:a16="http://schemas.microsoft.com/office/drawing/2014/main" id="{7AD1E612-60CA-4C82-A107-96E877E25957}"/>
            </a:ext>
          </a:extLst>
        </xdr:cNvPr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74" t="25121" r="9250" b="31781"/>
        <a:stretch/>
      </xdr:blipFill>
      <xdr:spPr>
        <a:xfrm>
          <a:off x="7974404" y="361950"/>
          <a:ext cx="1141450" cy="182033"/>
        </a:xfrm>
        <a:prstGeom prst="rect">
          <a:avLst/>
        </a:prstGeom>
      </xdr:spPr>
    </xdr:pic>
    <xdr:clientData/>
  </xdr:twoCellAnchor>
  <xdr:twoCellAnchor editAs="oneCell">
    <xdr:from>
      <xdr:col>9</xdr:col>
      <xdr:colOff>726291</xdr:colOff>
      <xdr:row>2</xdr:row>
      <xdr:rowOff>47625</xdr:rowOff>
    </xdr:from>
    <xdr:to>
      <xdr:col>10</xdr:col>
      <xdr:colOff>720495</xdr:colOff>
      <xdr:row>3</xdr:row>
      <xdr:rowOff>39158</xdr:rowOff>
    </xdr:to>
    <xdr:pic>
      <xdr:nvPicPr>
        <xdr:cNvPr id="17" name="Imagem 16" descr="Logotipo&#10;&#10;Descrição gerada automaticamente">
          <a:extLst>
            <a:ext uri="{FF2B5EF4-FFF2-40B4-BE49-F238E27FC236}">
              <a16:creationId xmlns:a16="http://schemas.microsoft.com/office/drawing/2014/main" id="{9B70207F-8210-4333-AA0A-C3B6F0BFED46}"/>
            </a:ext>
          </a:extLst>
        </xdr:cNvPr>
        <xdr:cNvPicPr/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16" t="25904" r="15924" b="30998"/>
        <a:stretch/>
      </xdr:blipFill>
      <xdr:spPr>
        <a:xfrm>
          <a:off x="9413091" y="361950"/>
          <a:ext cx="841929" cy="182033"/>
        </a:xfrm>
        <a:prstGeom prst="rect">
          <a:avLst/>
        </a:prstGeom>
      </xdr:spPr>
    </xdr:pic>
    <xdr:clientData/>
  </xdr:twoCellAnchor>
  <xdr:twoCellAnchor editAs="oneCell">
    <xdr:from>
      <xdr:col>7</xdr:col>
      <xdr:colOff>32343</xdr:colOff>
      <xdr:row>3</xdr:row>
      <xdr:rowOff>155647</xdr:rowOff>
    </xdr:from>
    <xdr:to>
      <xdr:col>7</xdr:col>
      <xdr:colOff>719967</xdr:colOff>
      <xdr:row>4</xdr:row>
      <xdr:rowOff>149086</xdr:rowOff>
    </xdr:to>
    <xdr:pic>
      <xdr:nvPicPr>
        <xdr:cNvPr id="18" name="Imagem 17" descr="Logotipo&#10;&#10;Descrição gerada automaticamente">
          <a:extLst>
            <a:ext uri="{FF2B5EF4-FFF2-40B4-BE49-F238E27FC236}">
              <a16:creationId xmlns:a16="http://schemas.microsoft.com/office/drawing/2014/main" id="{E928891C-F45F-415B-AFCB-1146EAA2A23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629" t="25904" r="22261" b="30998"/>
        <a:stretch/>
      </xdr:blipFill>
      <xdr:spPr>
        <a:xfrm>
          <a:off x="7004643" y="660472"/>
          <a:ext cx="680004" cy="182034"/>
        </a:xfrm>
        <a:prstGeom prst="rect">
          <a:avLst/>
        </a:prstGeom>
      </xdr:spPr>
    </xdr:pic>
    <xdr:clientData/>
  </xdr:twoCellAnchor>
  <xdr:twoCellAnchor editAs="oneCell">
    <xdr:from>
      <xdr:col>5</xdr:col>
      <xdr:colOff>209354</xdr:colOff>
      <xdr:row>2</xdr:row>
      <xdr:rowOff>49212</xdr:rowOff>
    </xdr:from>
    <xdr:to>
      <xdr:col>6</xdr:col>
      <xdr:colOff>491765</xdr:colOff>
      <xdr:row>3</xdr:row>
      <xdr:rowOff>37570</xdr:rowOff>
    </xdr:to>
    <xdr:pic>
      <xdr:nvPicPr>
        <xdr:cNvPr id="19" name="Imagem 18" descr="Logotipo&#10;&#10;Descrição gerada automaticamente">
          <a:extLst>
            <a:ext uri="{FF2B5EF4-FFF2-40B4-BE49-F238E27FC236}">
              <a16:creationId xmlns:a16="http://schemas.microsoft.com/office/drawing/2014/main" id="{9719E899-9E6B-4C36-9F65-A1CEC659028F}"/>
            </a:ext>
          </a:extLst>
        </xdr:cNvPr>
        <xdr:cNvPicPr/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123" t="28451" r="12275" b="28452"/>
        <a:stretch/>
      </xdr:blipFill>
      <xdr:spPr>
        <a:xfrm>
          <a:off x="5457629" y="363537"/>
          <a:ext cx="1118706" cy="178858"/>
        </a:xfrm>
        <a:prstGeom prst="rect">
          <a:avLst/>
        </a:prstGeom>
      </xdr:spPr>
    </xdr:pic>
    <xdr:clientData/>
  </xdr:twoCellAnchor>
  <xdr:twoCellAnchor editAs="oneCell">
    <xdr:from>
      <xdr:col>8</xdr:col>
      <xdr:colOff>462540</xdr:colOff>
      <xdr:row>3</xdr:row>
      <xdr:rowOff>155647</xdr:rowOff>
    </xdr:from>
    <xdr:to>
      <xdr:col>9</xdr:col>
      <xdr:colOff>454087</xdr:colOff>
      <xdr:row>4</xdr:row>
      <xdr:rowOff>149086</xdr:rowOff>
    </xdr:to>
    <xdr:pic>
      <xdr:nvPicPr>
        <xdr:cNvPr id="20" name="Imagem 19" descr="Logotipo&#10;&#10;Descrição gerada automaticamente">
          <a:extLst>
            <a:ext uri="{FF2B5EF4-FFF2-40B4-BE49-F238E27FC236}">
              <a16:creationId xmlns:a16="http://schemas.microsoft.com/office/drawing/2014/main" id="{B09C1957-FD7F-499E-99C2-3CDA3C06892F}"/>
            </a:ext>
          </a:extLst>
        </xdr:cNvPr>
        <xdr:cNvPicPr/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67" t="28255" r="17302" b="28647"/>
        <a:stretch/>
      </xdr:blipFill>
      <xdr:spPr>
        <a:xfrm>
          <a:off x="8292090" y="660472"/>
          <a:ext cx="822127" cy="182034"/>
        </a:xfrm>
        <a:prstGeom prst="rect">
          <a:avLst/>
        </a:prstGeom>
      </xdr:spPr>
    </xdr:pic>
    <xdr:clientData/>
  </xdr:twoCellAnchor>
  <xdr:twoCellAnchor editAs="oneCell">
    <xdr:from>
      <xdr:col>9</xdr:col>
      <xdr:colOff>703441</xdr:colOff>
      <xdr:row>3</xdr:row>
      <xdr:rowOff>152575</xdr:rowOff>
    </xdr:from>
    <xdr:to>
      <xdr:col>10</xdr:col>
      <xdr:colOff>719870</xdr:colOff>
      <xdr:row>4</xdr:row>
      <xdr:rowOff>150254</xdr:rowOff>
    </xdr:to>
    <xdr:pic>
      <xdr:nvPicPr>
        <xdr:cNvPr id="21" name="Imagem 20" descr="Logotipo&#10;&#10;Descrição gerada automaticamente">
          <a:extLst>
            <a:ext uri="{FF2B5EF4-FFF2-40B4-BE49-F238E27FC236}">
              <a16:creationId xmlns:a16="http://schemas.microsoft.com/office/drawing/2014/main" id="{743CD303-ECBF-4529-9172-5772B2ADBD0C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14" t="28256" r="15097" b="28647"/>
        <a:stretch/>
      </xdr:blipFill>
      <xdr:spPr>
        <a:xfrm>
          <a:off x="9390241" y="657400"/>
          <a:ext cx="866059" cy="188179"/>
        </a:xfrm>
        <a:prstGeom prst="rect">
          <a:avLst/>
        </a:prstGeom>
      </xdr:spPr>
    </xdr:pic>
    <xdr:clientData/>
  </xdr:twoCellAnchor>
  <xdr:twoCellAnchor editAs="oneCell">
    <xdr:from>
      <xdr:col>11</xdr:col>
      <xdr:colOff>211454</xdr:colOff>
      <xdr:row>3</xdr:row>
      <xdr:rowOff>155648</xdr:rowOff>
    </xdr:from>
    <xdr:to>
      <xdr:col>12</xdr:col>
      <xdr:colOff>186607</xdr:colOff>
      <xdr:row>4</xdr:row>
      <xdr:rowOff>149086</xdr:rowOff>
    </xdr:to>
    <xdr:pic>
      <xdr:nvPicPr>
        <xdr:cNvPr id="22" name="Imagem 21" descr="Logotipo&#10;&#10;Descrição gerada automaticamente">
          <a:extLst>
            <a:ext uri="{FF2B5EF4-FFF2-40B4-BE49-F238E27FC236}">
              <a16:creationId xmlns:a16="http://schemas.microsoft.com/office/drawing/2014/main" id="{158C725A-9B8C-4BF6-B887-FEDD0C03AD73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28256" r="17026" b="28647"/>
        <a:stretch/>
      </xdr:blipFill>
      <xdr:spPr>
        <a:xfrm>
          <a:off x="10603229" y="660473"/>
          <a:ext cx="817163" cy="182033"/>
        </a:xfrm>
        <a:prstGeom prst="rect">
          <a:avLst/>
        </a:prstGeom>
      </xdr:spPr>
    </xdr:pic>
    <xdr:clientData/>
  </xdr:twoCellAnchor>
  <xdr:twoCellAnchor editAs="oneCell">
    <xdr:from>
      <xdr:col>12</xdr:col>
      <xdr:colOff>490343</xdr:colOff>
      <xdr:row>2</xdr:row>
      <xdr:rowOff>47625</xdr:rowOff>
    </xdr:from>
    <xdr:to>
      <xdr:col>13</xdr:col>
      <xdr:colOff>419858</xdr:colOff>
      <xdr:row>3</xdr:row>
      <xdr:rowOff>39158</xdr:rowOff>
    </xdr:to>
    <xdr:pic>
      <xdr:nvPicPr>
        <xdr:cNvPr id="23" name="Imagem 22" descr="Logotipo&#10;&#10;Descrição gerada automaticamente">
          <a:extLst>
            <a:ext uri="{FF2B5EF4-FFF2-40B4-BE49-F238E27FC236}">
              <a16:creationId xmlns:a16="http://schemas.microsoft.com/office/drawing/2014/main" id="{A1F682AF-0F0B-4292-B6C9-726A632952A7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6" t="28256" r="18679" b="28647"/>
        <a:stretch/>
      </xdr:blipFill>
      <xdr:spPr>
        <a:xfrm>
          <a:off x="11729843" y="361950"/>
          <a:ext cx="786765" cy="182033"/>
        </a:xfrm>
        <a:prstGeom prst="rect">
          <a:avLst/>
        </a:prstGeom>
      </xdr:spPr>
    </xdr:pic>
    <xdr:clientData/>
  </xdr:twoCellAnchor>
  <xdr:twoCellAnchor editAs="oneCell">
    <xdr:from>
      <xdr:col>11</xdr:col>
      <xdr:colOff>165445</xdr:colOff>
      <xdr:row>2</xdr:row>
      <xdr:rowOff>47625</xdr:rowOff>
    </xdr:from>
    <xdr:to>
      <xdr:col>12</xdr:col>
      <xdr:colOff>191398</xdr:colOff>
      <xdr:row>3</xdr:row>
      <xdr:rowOff>39158</xdr:rowOff>
    </xdr:to>
    <xdr:pic>
      <xdr:nvPicPr>
        <xdr:cNvPr id="24" name="Imagem 23" descr="Logotipo&#10;&#10;Descrição gerada automaticamente">
          <a:extLst>
            <a:ext uri="{FF2B5EF4-FFF2-40B4-BE49-F238E27FC236}">
              <a16:creationId xmlns:a16="http://schemas.microsoft.com/office/drawing/2014/main" id="{7FB4E5E5-DC2C-4EDF-B70C-1A82CAAD8D0B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62" t="28255" r="14823" b="28647"/>
        <a:stretch/>
      </xdr:blipFill>
      <xdr:spPr>
        <a:xfrm>
          <a:off x="10557220" y="361950"/>
          <a:ext cx="873678" cy="18203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2000250</xdr:colOff>
      <xdr:row>1</xdr:row>
      <xdr:rowOff>152400</xdr:rowOff>
    </xdr:from>
    <xdr:to>
      <xdr:col>0</xdr:col>
      <xdr:colOff>3082185</xdr:colOff>
      <xdr:row>4</xdr:row>
      <xdr:rowOff>72610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7B21EFA9-6BCC-457F-92A4-53D132CD4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276225"/>
          <a:ext cx="1057170" cy="4707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1:O35"/>
  <sheetViews>
    <sheetView tabSelected="1" workbookViewId="0">
      <selection activeCell="N25" sqref="N25"/>
    </sheetView>
  </sheetViews>
  <sheetFormatPr defaultColWidth="0" defaultRowHeight="14.25" zeroHeight="1"/>
  <cols>
    <col min="1" max="1" width="2.85546875" style="1" customWidth="1"/>
    <col min="2" max="6" width="9.5703125" style="1" customWidth="1"/>
    <col min="7" max="7" width="12" style="1" customWidth="1"/>
    <col min="8" max="12" width="9.5703125" style="1" customWidth="1"/>
    <col min="13" max="13" width="12.140625" style="1" customWidth="1"/>
    <col min="14" max="14" width="9.5703125" style="1" customWidth="1"/>
    <col min="15" max="15" width="2.85546875" style="1" customWidth="1"/>
    <col min="16" max="16384" width="9.140625" style="1" hidden="1"/>
  </cols>
  <sheetData>
    <row r="1" spans="2:14"/>
    <row r="2" spans="2:14" ht="14.25" customHeight="1">
      <c r="H2" s="3"/>
      <c r="I2" s="3"/>
      <c r="J2" s="3"/>
      <c r="K2" s="3"/>
      <c r="L2" s="3"/>
      <c r="M2" s="3"/>
      <c r="N2" s="3"/>
    </row>
    <row r="3" spans="2:14" ht="14.25" customHeight="1">
      <c r="N3" s="260">
        <v>44377</v>
      </c>
    </row>
    <row r="4" spans="2:14" ht="44.25">
      <c r="M4" s="4" t="s">
        <v>1</v>
      </c>
      <c r="N4" s="260"/>
    </row>
    <row r="5" spans="2:14">
      <c r="N5" s="260"/>
    </row>
    <row r="6" spans="2:14">
      <c r="N6" s="260"/>
    </row>
    <row r="7" spans="2:14">
      <c r="N7" s="260"/>
    </row>
    <row r="8" spans="2:14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260"/>
    </row>
    <row r="9" spans="2:14">
      <c r="N9" s="260"/>
    </row>
    <row r="10" spans="2:14">
      <c r="N10" s="260"/>
    </row>
    <row r="11" spans="2:14">
      <c r="N11" s="260"/>
    </row>
    <row r="12" spans="2:14">
      <c r="N12" s="260"/>
    </row>
    <row r="13" spans="2:14">
      <c r="N13" s="260"/>
    </row>
    <row r="14" spans="2:14">
      <c r="N14" s="260"/>
    </row>
    <row r="15" spans="2:14">
      <c r="N15" s="260"/>
    </row>
    <row r="16" spans="2:14">
      <c r="N16" s="260"/>
    </row>
    <row r="17" spans="2:14">
      <c r="N17" s="260"/>
    </row>
    <row r="18" spans="2:14">
      <c r="N18" s="260"/>
    </row>
    <row r="19" spans="2:14">
      <c r="N19" s="260"/>
    </row>
    <row r="20" spans="2:14">
      <c r="N20" s="260"/>
    </row>
    <row r="21" spans="2:14">
      <c r="N21" s="260"/>
    </row>
    <row r="22" spans="2:14">
      <c r="N22" s="260"/>
    </row>
    <row r="23" spans="2:14" ht="15">
      <c r="J23" s="7"/>
      <c r="K23" s="261"/>
      <c r="L23" s="261"/>
      <c r="M23" s="261"/>
      <c r="N23" s="260"/>
    </row>
    <row r="24" spans="2:14" ht="15">
      <c r="J24" s="7"/>
      <c r="K24" s="261"/>
      <c r="L24" s="261"/>
      <c r="M24" s="261"/>
      <c r="N24" s="260"/>
    </row>
    <row r="25" spans="2:14" ht="15">
      <c r="J25" s="7"/>
      <c r="K25" s="261"/>
      <c r="L25" s="261"/>
      <c r="M25" s="261"/>
    </row>
    <row r="26" spans="2:14" ht="15">
      <c r="H26" s="5"/>
      <c r="I26" s="5"/>
      <c r="J26" s="6"/>
      <c r="K26" s="259"/>
      <c r="L26" s="259"/>
      <c r="M26" s="259"/>
    </row>
    <row r="27" spans="2:14" ht="15">
      <c r="H27" s="5"/>
      <c r="I27" s="5"/>
      <c r="J27" s="6"/>
      <c r="K27" s="259"/>
      <c r="L27" s="259"/>
      <c r="M27" s="259"/>
    </row>
    <row r="28" spans="2:14" ht="15">
      <c r="H28" s="5"/>
      <c r="I28" s="5"/>
      <c r="J28" s="6"/>
      <c r="K28" s="258"/>
      <c r="L28" s="258"/>
      <c r="M28" s="258"/>
    </row>
    <row r="29" spans="2:14" ht="15">
      <c r="H29" s="5"/>
      <c r="I29" s="5"/>
      <c r="J29" s="6"/>
      <c r="K29" s="258"/>
      <c r="L29" s="258"/>
      <c r="M29" s="258"/>
    </row>
    <row r="30" spans="2:14" ht="15">
      <c r="H30" s="5"/>
      <c r="I30" s="5"/>
      <c r="J30" s="6"/>
      <c r="K30" s="258"/>
      <c r="L30" s="258"/>
      <c r="M30" s="258"/>
    </row>
    <row r="31" spans="2:14"/>
    <row r="32" spans="2:14" ht="6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2:13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2:13"/>
    <row r="35" spans="2:13"/>
  </sheetData>
  <mergeCells count="9">
    <mergeCell ref="K30:M30"/>
    <mergeCell ref="K27:M27"/>
    <mergeCell ref="K26:M26"/>
    <mergeCell ref="N3:N24"/>
    <mergeCell ref="K28:M28"/>
    <mergeCell ref="K29:M29"/>
    <mergeCell ref="K25:M25"/>
    <mergeCell ref="K24:M24"/>
    <mergeCell ref="K23:M23"/>
  </mergeCells>
  <phoneticPr fontId="9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>
    <oddFooter>&amp;L&amp;F&amp;RPágina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61B57-344D-4B52-B27F-AFE755CDC405}">
  <dimension ref="A1:BO29"/>
  <sheetViews>
    <sheetView workbookViewId="0">
      <selection activeCell="H24" sqref="H24"/>
    </sheetView>
  </sheetViews>
  <sheetFormatPr defaultColWidth="15.7109375" defaultRowHeight="15" customHeight="1"/>
  <cols>
    <col min="1" max="1" width="46" style="9" customWidth="1"/>
    <col min="2" max="2" width="9.42578125" style="227" bestFit="1" customWidth="1"/>
    <col min="3" max="16" width="12.5703125" style="9" customWidth="1"/>
    <col min="17" max="38" width="12.7109375" style="9" customWidth="1"/>
    <col min="39" max="16384" width="15.7109375" style="9"/>
  </cols>
  <sheetData>
    <row r="1" spans="1:67" s="192" customFormat="1" ht="9.9499999999999993" customHeight="1">
      <c r="A1" s="9"/>
      <c r="B1" s="257"/>
      <c r="C1" s="257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</row>
    <row r="6" spans="1:67" ht="9.949999999999999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</row>
    <row r="7" spans="1:67" ht="6.95" customHeight="1">
      <c r="A7" s="11"/>
      <c r="B7" s="228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</row>
    <row r="8" spans="1:67" ht="30" customHeight="1">
      <c r="A8" s="19" t="s">
        <v>589</v>
      </c>
      <c r="B8" s="19" t="s">
        <v>606</v>
      </c>
      <c r="C8" s="20" t="s">
        <v>588</v>
      </c>
      <c r="D8" s="235" t="s">
        <v>520</v>
      </c>
      <c r="E8" s="20" t="s">
        <v>521</v>
      </c>
      <c r="F8" s="20" t="s">
        <v>522</v>
      </c>
      <c r="G8" s="20" t="s">
        <v>523</v>
      </c>
      <c r="H8" s="20" t="s">
        <v>524</v>
      </c>
      <c r="I8" s="20" t="s">
        <v>525</v>
      </c>
      <c r="J8" s="20" t="s">
        <v>526</v>
      </c>
      <c r="K8" s="20" t="s">
        <v>527</v>
      </c>
      <c r="L8" s="20" t="s">
        <v>528</v>
      </c>
      <c r="M8" s="20" t="s">
        <v>529</v>
      </c>
      <c r="N8" s="20" t="s">
        <v>530</v>
      </c>
      <c r="O8" s="20" t="s">
        <v>531</v>
      </c>
      <c r="P8" s="20" t="s">
        <v>532</v>
      </c>
      <c r="Q8" s="20" t="s">
        <v>533</v>
      </c>
      <c r="R8" s="20" t="s">
        <v>534</v>
      </c>
      <c r="S8" s="20" t="s">
        <v>535</v>
      </c>
      <c r="T8" s="20" t="s">
        <v>536</v>
      </c>
      <c r="U8" s="20" t="s">
        <v>537</v>
      </c>
      <c r="V8" s="20" t="s">
        <v>538</v>
      </c>
      <c r="W8" s="20" t="s">
        <v>539</v>
      </c>
      <c r="X8" s="20" t="s">
        <v>540</v>
      </c>
      <c r="Y8" s="20" t="s">
        <v>541</v>
      </c>
      <c r="Z8" s="20" t="s">
        <v>542</v>
      </c>
      <c r="AA8" s="20" t="s">
        <v>543</v>
      </c>
      <c r="AB8" s="20" t="s">
        <v>544</v>
      </c>
      <c r="AC8" s="20" t="s">
        <v>545</v>
      </c>
      <c r="AD8" s="20" t="s">
        <v>546</v>
      </c>
      <c r="AE8" s="20" t="s">
        <v>547</v>
      </c>
      <c r="AF8" s="20" t="s">
        <v>548</v>
      </c>
      <c r="AG8" s="20" t="s">
        <v>549</v>
      </c>
      <c r="AH8" s="20" t="s">
        <v>550</v>
      </c>
      <c r="AI8" s="20" t="s">
        <v>551</v>
      </c>
      <c r="AJ8" s="20" t="s">
        <v>552</v>
      </c>
      <c r="AK8" s="20" t="s">
        <v>553</v>
      </c>
      <c r="AL8" s="20" t="s">
        <v>554</v>
      </c>
      <c r="AM8" s="20" t="s">
        <v>555</v>
      </c>
      <c r="AN8" s="20" t="s">
        <v>556</v>
      </c>
      <c r="AO8" s="20" t="s">
        <v>557</v>
      </c>
      <c r="AP8" s="20" t="s">
        <v>558</v>
      </c>
      <c r="AQ8" s="20" t="s">
        <v>559</v>
      </c>
      <c r="AR8" s="20" t="s">
        <v>560</v>
      </c>
      <c r="AS8" s="20" t="s">
        <v>561</v>
      </c>
      <c r="AT8" s="20" t="s">
        <v>562</v>
      </c>
      <c r="AU8" s="20" t="s">
        <v>563</v>
      </c>
      <c r="AV8" s="20" t="s">
        <v>564</v>
      </c>
      <c r="AW8" s="20" t="s">
        <v>565</v>
      </c>
      <c r="AX8" s="20" t="s">
        <v>566</v>
      </c>
      <c r="AY8" s="20" t="s">
        <v>567</v>
      </c>
      <c r="AZ8" s="20" t="s">
        <v>568</v>
      </c>
      <c r="BA8" s="20" t="s">
        <v>569</v>
      </c>
      <c r="BB8" s="20" t="s">
        <v>570</v>
      </c>
      <c r="BC8" s="20" t="s">
        <v>571</v>
      </c>
      <c r="BD8" s="20" t="s">
        <v>572</v>
      </c>
      <c r="BE8" s="20" t="s">
        <v>573</v>
      </c>
      <c r="BF8" s="20" t="s">
        <v>574</v>
      </c>
      <c r="BG8" s="20" t="s">
        <v>575</v>
      </c>
      <c r="BH8" s="20" t="s">
        <v>576</v>
      </c>
      <c r="BI8" s="20" t="s">
        <v>577</v>
      </c>
      <c r="BJ8" s="20" t="s">
        <v>578</v>
      </c>
      <c r="BK8" s="20" t="s">
        <v>579</v>
      </c>
      <c r="BL8" s="20" t="s">
        <v>580</v>
      </c>
      <c r="BM8" s="20" t="s">
        <v>581</v>
      </c>
      <c r="BN8" s="20" t="s">
        <v>582</v>
      </c>
      <c r="BO8" s="20" t="s">
        <v>55</v>
      </c>
    </row>
    <row r="9" spans="1:67" ht="6.95" customHeight="1">
      <c r="A9" s="11"/>
      <c r="B9" s="228"/>
      <c r="C9" s="11"/>
      <c r="D9" s="228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</row>
    <row r="10" spans="1:67" s="51" customFormat="1" ht="14.1" customHeight="1">
      <c r="A10" s="241" t="s">
        <v>601</v>
      </c>
      <c r="B10" s="244">
        <v>2</v>
      </c>
      <c r="C10" s="109">
        <v>1</v>
      </c>
      <c r="D10" s="244">
        <v>4</v>
      </c>
      <c r="E10" s="109">
        <v>2</v>
      </c>
      <c r="F10" s="109">
        <v>0</v>
      </c>
      <c r="G10" s="109">
        <v>3</v>
      </c>
      <c r="H10" s="109">
        <v>5</v>
      </c>
      <c r="I10" s="109">
        <v>2</v>
      </c>
      <c r="J10" s="109">
        <v>3</v>
      </c>
      <c r="K10" s="109">
        <v>3</v>
      </c>
      <c r="L10" s="109">
        <v>4</v>
      </c>
      <c r="M10" s="109">
        <v>1</v>
      </c>
      <c r="N10" s="109">
        <v>0</v>
      </c>
      <c r="O10" s="109">
        <v>1</v>
      </c>
      <c r="P10" s="109">
        <v>2</v>
      </c>
      <c r="Q10" s="109">
        <v>1</v>
      </c>
      <c r="R10" s="109">
        <v>1</v>
      </c>
      <c r="S10" s="109">
        <v>0</v>
      </c>
      <c r="T10" s="109">
        <v>1</v>
      </c>
      <c r="U10" s="109">
        <v>0</v>
      </c>
      <c r="V10" s="109">
        <v>1</v>
      </c>
      <c r="W10" s="109">
        <v>1</v>
      </c>
      <c r="X10" s="109">
        <v>0</v>
      </c>
      <c r="Y10" s="109">
        <v>0</v>
      </c>
      <c r="Z10" s="109">
        <v>2</v>
      </c>
      <c r="AA10" s="109">
        <v>1</v>
      </c>
      <c r="AB10" s="109">
        <v>2</v>
      </c>
      <c r="AC10" s="109">
        <v>1</v>
      </c>
      <c r="AD10" s="109">
        <v>2</v>
      </c>
      <c r="AE10" s="109">
        <v>2</v>
      </c>
      <c r="AF10" s="109">
        <v>3</v>
      </c>
      <c r="AG10" s="109">
        <v>3</v>
      </c>
      <c r="AH10" s="109">
        <v>3</v>
      </c>
      <c r="AI10" s="109">
        <v>3</v>
      </c>
      <c r="AJ10" s="109">
        <v>5</v>
      </c>
      <c r="AK10" s="109">
        <v>5</v>
      </c>
      <c r="AL10" s="109">
        <v>3</v>
      </c>
      <c r="AM10" s="109">
        <v>2</v>
      </c>
      <c r="AN10" s="109">
        <v>5</v>
      </c>
      <c r="AO10" s="109">
        <v>1</v>
      </c>
      <c r="AP10" s="109">
        <v>3</v>
      </c>
      <c r="AQ10" s="109">
        <v>5</v>
      </c>
      <c r="AR10" s="109">
        <v>3</v>
      </c>
      <c r="AS10" s="109">
        <v>1</v>
      </c>
      <c r="AT10" s="109">
        <v>5</v>
      </c>
      <c r="AU10" s="109">
        <v>3</v>
      </c>
      <c r="AV10" s="109">
        <v>5</v>
      </c>
      <c r="AW10" s="109">
        <v>2</v>
      </c>
      <c r="AX10" s="109">
        <v>2</v>
      </c>
      <c r="AY10" s="109">
        <v>1</v>
      </c>
      <c r="AZ10" s="109">
        <v>2</v>
      </c>
      <c r="BA10" s="109">
        <v>1</v>
      </c>
      <c r="BB10" s="109">
        <v>5</v>
      </c>
      <c r="BC10" s="109">
        <v>1</v>
      </c>
      <c r="BD10" s="109">
        <v>1</v>
      </c>
      <c r="BE10" s="109">
        <v>1</v>
      </c>
      <c r="BF10" s="109">
        <v>1</v>
      </c>
      <c r="BG10" s="109">
        <v>3</v>
      </c>
      <c r="BH10" s="109">
        <v>14</v>
      </c>
      <c r="BI10" s="109">
        <v>12</v>
      </c>
      <c r="BJ10" s="109">
        <v>10</v>
      </c>
      <c r="BK10" s="109">
        <v>9</v>
      </c>
      <c r="BL10" s="109">
        <v>6</v>
      </c>
      <c r="BM10" s="109">
        <v>5</v>
      </c>
      <c r="BN10" s="109">
        <v>1</v>
      </c>
      <c r="BO10" s="109">
        <v>3</v>
      </c>
    </row>
    <row r="11" spans="1:67" s="51" customFormat="1" ht="14.1" customHeight="1">
      <c r="A11" s="240" t="s">
        <v>602</v>
      </c>
      <c r="B11" s="248">
        <v>57.442</v>
      </c>
      <c r="C11" s="114">
        <v>5.3940000000000001</v>
      </c>
      <c r="D11" s="248">
        <v>74.866</v>
      </c>
      <c r="E11" s="114">
        <v>30.620999999999999</v>
      </c>
      <c r="F11" s="114">
        <v>0</v>
      </c>
      <c r="G11" s="114">
        <v>49.143000000000001</v>
      </c>
      <c r="H11" s="114">
        <v>129.08600000000001</v>
      </c>
      <c r="I11" s="114">
        <v>39.442999999999998</v>
      </c>
      <c r="J11" s="114">
        <v>29.032</v>
      </c>
      <c r="K11" s="114">
        <v>42.308999999999997</v>
      </c>
      <c r="L11" s="114">
        <v>67.43483000000009</v>
      </c>
      <c r="M11" s="114">
        <v>15.195</v>
      </c>
      <c r="N11" s="114">
        <v>0</v>
      </c>
      <c r="O11" s="114">
        <v>7.5223699999999996</v>
      </c>
      <c r="P11" s="114">
        <v>17.344999999999999</v>
      </c>
      <c r="Q11" s="114">
        <v>7.8917099999999998</v>
      </c>
      <c r="R11" s="114">
        <v>5.6772900000000064</v>
      </c>
      <c r="S11" s="114">
        <v>0</v>
      </c>
      <c r="T11" s="114">
        <v>8.8803900000000002</v>
      </c>
      <c r="U11" s="114">
        <v>0</v>
      </c>
      <c r="V11" s="114">
        <v>8.9</v>
      </c>
      <c r="W11" s="114">
        <v>6.9</v>
      </c>
      <c r="X11" s="114">
        <v>0</v>
      </c>
      <c r="Y11" s="114">
        <v>0</v>
      </c>
      <c r="Z11" s="114">
        <v>47.853999999999999</v>
      </c>
      <c r="AA11" s="114">
        <v>7.8</v>
      </c>
      <c r="AB11" s="114">
        <v>40.438960000000002</v>
      </c>
      <c r="AC11" s="114">
        <v>14.498459999999996</v>
      </c>
      <c r="AD11" s="114">
        <v>32.632950000000001</v>
      </c>
      <c r="AE11" s="114">
        <v>77.2</v>
      </c>
      <c r="AF11" s="114">
        <v>86</v>
      </c>
      <c r="AG11" s="114">
        <v>51.505000000000003</v>
      </c>
      <c r="AH11" s="114">
        <v>77.060839999999999</v>
      </c>
      <c r="AI11" s="114">
        <v>24.023780000000002</v>
      </c>
      <c r="AJ11" s="114">
        <v>146.4</v>
      </c>
      <c r="AK11" s="114">
        <v>92.379000000000005</v>
      </c>
      <c r="AL11" s="114">
        <v>29.7</v>
      </c>
      <c r="AM11" s="114">
        <v>37.5</v>
      </c>
      <c r="AN11" s="114">
        <v>106.4</v>
      </c>
      <c r="AO11" s="114">
        <v>13.74492</v>
      </c>
      <c r="AP11" s="114">
        <v>33.9</v>
      </c>
      <c r="AQ11" s="114">
        <v>83.4</v>
      </c>
      <c r="AR11" s="114">
        <v>97.8</v>
      </c>
      <c r="AS11" s="114">
        <v>8.1536000000000008</v>
      </c>
      <c r="AT11" s="114">
        <v>71.518000000000001</v>
      </c>
      <c r="AU11" s="114">
        <v>58.35463</v>
      </c>
      <c r="AV11" s="114">
        <v>48.071400000000004</v>
      </c>
      <c r="AW11" s="114">
        <v>12.620799999999999</v>
      </c>
      <c r="AX11" s="114">
        <v>46.292999999999999</v>
      </c>
      <c r="AY11" s="114">
        <v>8.4760000000000009</v>
      </c>
      <c r="AZ11" s="114">
        <v>35.718800000000002</v>
      </c>
      <c r="BA11" s="114">
        <v>9.0850000000000009</v>
      </c>
      <c r="BB11" s="114">
        <v>92.602000000000004</v>
      </c>
      <c r="BC11" s="114">
        <v>37.749000000000002</v>
      </c>
      <c r="BD11" s="114">
        <v>25.055</v>
      </c>
      <c r="BE11" s="114">
        <v>24.085999999999999</v>
      </c>
      <c r="BF11" s="114">
        <v>23.344999999999999</v>
      </c>
      <c r="BG11" s="114">
        <v>72.799000000000007</v>
      </c>
      <c r="BH11" s="114">
        <v>237.5</v>
      </c>
      <c r="BI11" s="114">
        <v>235.82623000000001</v>
      </c>
      <c r="BJ11" s="114">
        <v>115.46119999999999</v>
      </c>
      <c r="BK11" s="114">
        <v>175.15479999999999</v>
      </c>
      <c r="BL11" s="114">
        <v>145.285</v>
      </c>
      <c r="BM11" s="114">
        <v>97.72</v>
      </c>
      <c r="BN11" s="114">
        <v>24.06</v>
      </c>
      <c r="BO11" s="114">
        <v>49.02</v>
      </c>
    </row>
    <row r="12" spans="1:67" s="51" customFormat="1" ht="14.1" customHeight="1">
      <c r="A12" s="241" t="s">
        <v>590</v>
      </c>
      <c r="B12" s="246">
        <v>927800</v>
      </c>
      <c r="C12" s="166">
        <v>56200</v>
      </c>
      <c r="D12" s="250">
        <v>626450</v>
      </c>
      <c r="E12" s="166">
        <v>205812</v>
      </c>
      <c r="F12" s="166">
        <v>0</v>
      </c>
      <c r="G12" s="166">
        <v>564100</v>
      </c>
      <c r="H12" s="166">
        <v>1098232.679</v>
      </c>
      <c r="I12" s="166">
        <v>279268.864</v>
      </c>
      <c r="J12" s="166">
        <v>396780.47</v>
      </c>
      <c r="K12" s="166">
        <v>311689</v>
      </c>
      <c r="L12" s="166">
        <v>562101.78642857145</v>
      </c>
      <c r="M12" s="166">
        <v>106100</v>
      </c>
      <c r="N12" s="166">
        <v>0</v>
      </c>
      <c r="O12" s="166">
        <v>105503.89200000001</v>
      </c>
      <c r="P12" s="166">
        <v>151030.87299999999</v>
      </c>
      <c r="Q12" s="166">
        <v>49479.000999999997</v>
      </c>
      <c r="R12" s="166">
        <v>49479.000999999997</v>
      </c>
      <c r="S12" s="166">
        <v>0</v>
      </c>
      <c r="T12" s="166">
        <v>61300</v>
      </c>
      <c r="U12" s="166">
        <v>0</v>
      </c>
      <c r="V12" s="166">
        <v>91454</v>
      </c>
      <c r="W12" s="166">
        <v>103660</v>
      </c>
      <c r="X12" s="166">
        <v>0</v>
      </c>
      <c r="Y12" s="166">
        <v>0</v>
      </c>
      <c r="Z12" s="166">
        <v>315996</v>
      </c>
      <c r="AA12" s="166">
        <v>71984</v>
      </c>
      <c r="AB12" s="166">
        <v>234139.03177</v>
      </c>
      <c r="AC12" s="166">
        <v>119352.14200000001</v>
      </c>
      <c r="AD12" s="166">
        <v>444638</v>
      </c>
      <c r="AE12" s="166">
        <v>444638</v>
      </c>
      <c r="AF12" s="166">
        <v>503234</v>
      </c>
      <c r="AG12" s="166">
        <v>363877</v>
      </c>
      <c r="AH12" s="166">
        <v>690100</v>
      </c>
      <c r="AI12" s="166">
        <v>201906</v>
      </c>
      <c r="AJ12" s="166">
        <v>847035</v>
      </c>
      <c r="AK12" s="166">
        <v>572609</v>
      </c>
      <c r="AL12" s="166">
        <v>182179.3</v>
      </c>
      <c r="AM12" s="166">
        <v>188543</v>
      </c>
      <c r="AN12" s="166">
        <v>484800</v>
      </c>
      <c r="AO12" s="166">
        <v>108490.03</v>
      </c>
      <c r="AP12" s="166">
        <v>261524</v>
      </c>
      <c r="AQ12" s="166">
        <v>614150</v>
      </c>
      <c r="AR12" s="166">
        <v>460416</v>
      </c>
      <c r="AS12" s="166">
        <v>97800</v>
      </c>
      <c r="AT12" s="166">
        <v>387600</v>
      </c>
      <c r="AU12" s="166">
        <v>225800</v>
      </c>
      <c r="AV12" s="166">
        <v>127920</v>
      </c>
      <c r="AW12" s="166">
        <v>56600</v>
      </c>
      <c r="AX12" s="166">
        <v>306856</v>
      </c>
      <c r="AY12" s="166">
        <v>54400</v>
      </c>
      <c r="AZ12" s="166">
        <v>142700</v>
      </c>
      <c r="BA12" s="166">
        <v>41000</v>
      </c>
      <c r="BB12" s="166">
        <v>276500</v>
      </c>
      <c r="BC12" s="166">
        <v>109900</v>
      </c>
      <c r="BD12" s="166">
        <v>73700</v>
      </c>
      <c r="BE12" s="166">
        <v>64829</v>
      </c>
      <c r="BF12" s="166">
        <v>64830</v>
      </c>
      <c r="BG12" s="166">
        <v>214418</v>
      </c>
      <c r="BH12" s="166">
        <v>1468964</v>
      </c>
      <c r="BI12" s="166">
        <v>1171616</v>
      </c>
      <c r="BJ12" s="166">
        <v>545776</v>
      </c>
      <c r="BK12" s="166">
        <v>570100</v>
      </c>
      <c r="BL12" s="166">
        <v>417777</v>
      </c>
      <c r="BM12" s="166">
        <v>288185</v>
      </c>
      <c r="BN12" s="166">
        <v>86878</v>
      </c>
      <c r="BO12" s="166">
        <v>110116</v>
      </c>
    </row>
    <row r="13" spans="1:67" s="51" customFormat="1" ht="14.1" customHeight="1">
      <c r="A13" s="240" t="s">
        <v>591</v>
      </c>
      <c r="B13" s="245">
        <v>1</v>
      </c>
      <c r="C13" s="110">
        <v>1</v>
      </c>
      <c r="D13" s="245">
        <v>0.61</v>
      </c>
      <c r="E13" s="110">
        <v>1</v>
      </c>
      <c r="F13" s="110">
        <v>0</v>
      </c>
      <c r="G13" s="110">
        <v>1</v>
      </c>
      <c r="H13" s="110">
        <v>0.8502939499581218</v>
      </c>
      <c r="I13" s="110">
        <v>0.86489236766473188</v>
      </c>
      <c r="J13" s="110">
        <v>0.78983653101676099</v>
      </c>
      <c r="K13" s="110">
        <v>0.22</v>
      </c>
      <c r="L13" s="110">
        <v>0.90401399936588256</v>
      </c>
      <c r="M13" s="110">
        <v>1</v>
      </c>
      <c r="N13" s="110">
        <v>0</v>
      </c>
      <c r="O13" s="110">
        <v>1</v>
      </c>
      <c r="P13" s="110">
        <v>1</v>
      </c>
      <c r="Q13" s="110">
        <v>1</v>
      </c>
      <c r="R13" s="110">
        <v>1</v>
      </c>
      <c r="S13" s="110">
        <v>0</v>
      </c>
      <c r="T13" s="110">
        <v>1</v>
      </c>
      <c r="U13" s="110">
        <v>0</v>
      </c>
      <c r="V13" s="110">
        <v>1</v>
      </c>
      <c r="W13" s="110">
        <v>0.5</v>
      </c>
      <c r="X13" s="110">
        <v>0</v>
      </c>
      <c r="Y13" s="110">
        <v>0</v>
      </c>
      <c r="Z13" s="110">
        <v>0.39567544816911265</v>
      </c>
      <c r="AA13" s="110">
        <v>1</v>
      </c>
      <c r="AB13" s="110">
        <v>0.72438320145873036</v>
      </c>
      <c r="AC13" s="110">
        <v>1</v>
      </c>
      <c r="AD13" s="110">
        <v>0.79329536151350211</v>
      </c>
      <c r="AE13" s="110">
        <v>0.7</v>
      </c>
      <c r="AF13" s="110">
        <v>0.7</v>
      </c>
      <c r="AG13" s="110">
        <v>0.75656059602558012</v>
      </c>
      <c r="AH13" s="110">
        <v>0.63</v>
      </c>
      <c r="AI13" s="110">
        <v>1</v>
      </c>
      <c r="AJ13" s="110">
        <v>0.41</v>
      </c>
      <c r="AK13" s="110">
        <v>0.87</v>
      </c>
      <c r="AL13" s="110">
        <v>1</v>
      </c>
      <c r="AM13" s="110">
        <v>0.76</v>
      </c>
      <c r="AN13" s="110">
        <v>0.78</v>
      </c>
      <c r="AO13" s="110">
        <v>1</v>
      </c>
      <c r="AP13" s="110">
        <v>0.86</v>
      </c>
      <c r="AQ13" s="110">
        <v>0.73</v>
      </c>
      <c r="AR13" s="110">
        <v>0.55200000000000005</v>
      </c>
      <c r="AS13" s="110">
        <v>1</v>
      </c>
      <c r="AT13" s="110">
        <v>0.872</v>
      </c>
      <c r="AU13" s="110">
        <v>0.87245349867139066</v>
      </c>
      <c r="AV13" s="110">
        <v>0.72138836772983117</v>
      </c>
      <c r="AW13" s="110">
        <v>0.92402826855123665</v>
      </c>
      <c r="AX13" s="110">
        <v>1</v>
      </c>
      <c r="AY13" s="110">
        <v>1</v>
      </c>
      <c r="AZ13" s="110">
        <v>0.5</v>
      </c>
      <c r="BA13" s="110">
        <v>0.9</v>
      </c>
      <c r="BB13" s="110">
        <v>0.78987341772151898</v>
      </c>
      <c r="BC13" s="110">
        <v>1</v>
      </c>
      <c r="BD13" s="110">
        <v>1</v>
      </c>
      <c r="BE13" s="110">
        <v>1</v>
      </c>
      <c r="BF13" s="110">
        <v>1</v>
      </c>
      <c r="BG13" s="110">
        <v>0.84237797199861952</v>
      </c>
      <c r="BH13" s="110">
        <v>0.79</v>
      </c>
      <c r="BI13" s="110">
        <v>0.75719999999999998</v>
      </c>
      <c r="BJ13" s="110">
        <v>0.92681979420128402</v>
      </c>
      <c r="BK13" s="110">
        <v>0.76574285213120508</v>
      </c>
      <c r="BL13" s="110">
        <v>0.91910277492537884</v>
      </c>
      <c r="BM13" s="110">
        <v>0.81775075038603673</v>
      </c>
      <c r="BN13" s="110">
        <v>1</v>
      </c>
      <c r="BO13" s="110">
        <v>1</v>
      </c>
    </row>
    <row r="14" spans="1:67" s="51" customFormat="1" ht="14.1" customHeight="1">
      <c r="A14" s="241" t="s">
        <v>592</v>
      </c>
      <c r="B14" s="246">
        <v>927800</v>
      </c>
      <c r="C14" s="111">
        <v>56200</v>
      </c>
      <c r="D14" s="246">
        <v>380769</v>
      </c>
      <c r="E14" s="111">
        <v>205812</v>
      </c>
      <c r="F14" s="111">
        <v>0</v>
      </c>
      <c r="G14" s="111">
        <v>564100</v>
      </c>
      <c r="H14" s="111">
        <v>933820.60259999998</v>
      </c>
      <c r="I14" s="111">
        <v>241537.50899999999</v>
      </c>
      <c r="J14" s="111">
        <v>313391.71000000002</v>
      </c>
      <c r="K14" s="111">
        <v>311689</v>
      </c>
      <c r="L14" s="111">
        <v>508147.88400000002</v>
      </c>
      <c r="M14" s="111">
        <v>106100</v>
      </c>
      <c r="N14" s="111">
        <v>0</v>
      </c>
      <c r="O14" s="111">
        <v>105503.89200000001</v>
      </c>
      <c r="P14" s="111">
        <v>151030.87299999999</v>
      </c>
      <c r="Q14" s="111">
        <v>67800</v>
      </c>
      <c r="R14" s="111">
        <v>49479.000999999997</v>
      </c>
      <c r="S14" s="111">
        <v>0</v>
      </c>
      <c r="T14" s="111">
        <v>61300</v>
      </c>
      <c r="U14" s="111">
        <v>0</v>
      </c>
      <c r="V14" s="111">
        <v>91454</v>
      </c>
      <c r="W14" s="111">
        <v>51830</v>
      </c>
      <c r="X14" s="111">
        <v>28820</v>
      </c>
      <c r="Y14" s="111">
        <v>0</v>
      </c>
      <c r="Z14" s="111">
        <v>125032</v>
      </c>
      <c r="AA14" s="111">
        <v>71984</v>
      </c>
      <c r="AB14" s="111">
        <v>169606.38141999999</v>
      </c>
      <c r="AC14" s="111">
        <v>119352.14200000001</v>
      </c>
      <c r="AD14" s="111">
        <v>231752.60950000002</v>
      </c>
      <c r="AE14" s="111">
        <v>311247</v>
      </c>
      <c r="AF14" s="111">
        <v>352264</v>
      </c>
      <c r="AG14" s="111">
        <v>275295</v>
      </c>
      <c r="AH14" s="111">
        <v>431800</v>
      </c>
      <c r="AI14" s="111">
        <v>291906</v>
      </c>
      <c r="AJ14" s="111">
        <v>343652</v>
      </c>
      <c r="AK14" s="111">
        <v>496108</v>
      </c>
      <c r="AL14" s="111">
        <v>182179.3</v>
      </c>
      <c r="AM14" s="111">
        <v>144208</v>
      </c>
      <c r="AN14" s="111">
        <v>378970</v>
      </c>
      <c r="AO14" s="111">
        <v>108490.03</v>
      </c>
      <c r="AP14" s="111">
        <v>224350</v>
      </c>
      <c r="AQ14" s="111">
        <v>445580</v>
      </c>
      <c r="AR14" s="111">
        <v>254136</v>
      </c>
      <c r="AS14" s="111">
        <v>97800</v>
      </c>
      <c r="AT14" s="111">
        <v>338170</v>
      </c>
      <c r="AU14" s="111">
        <v>197000</v>
      </c>
      <c r="AV14" s="111">
        <v>92280</v>
      </c>
      <c r="AW14" s="111">
        <v>52300</v>
      </c>
      <c r="AX14" s="111">
        <v>306856</v>
      </c>
      <c r="AY14" s="111">
        <v>54400</v>
      </c>
      <c r="AZ14" s="111">
        <v>71350</v>
      </c>
      <c r="BA14" s="111">
        <v>36900</v>
      </c>
      <c r="BB14" s="111">
        <v>218400</v>
      </c>
      <c r="BC14" s="111">
        <v>109900</v>
      </c>
      <c r="BD14" s="111">
        <v>73700</v>
      </c>
      <c r="BE14" s="111">
        <v>64829</v>
      </c>
      <c r="BF14" s="111">
        <v>64830</v>
      </c>
      <c r="BG14" s="111">
        <v>180621</v>
      </c>
      <c r="BH14" s="111">
        <v>1157390</v>
      </c>
      <c r="BI14" s="111">
        <v>887106</v>
      </c>
      <c r="BJ14" s="111">
        <v>505836</v>
      </c>
      <c r="BK14" s="111">
        <v>436550</v>
      </c>
      <c r="BL14" s="111">
        <v>383980</v>
      </c>
      <c r="BM14" s="111">
        <v>235663.5</v>
      </c>
      <c r="BN14" s="111">
        <v>86878</v>
      </c>
      <c r="BO14" s="111">
        <v>110116</v>
      </c>
    </row>
    <row r="15" spans="1:67" s="51" customFormat="1" ht="14.1" customHeight="1">
      <c r="A15" s="249" t="s">
        <v>593</v>
      </c>
      <c r="B15" s="168">
        <v>508</v>
      </c>
      <c r="C15" s="169">
        <v>231</v>
      </c>
      <c r="D15" s="251">
        <v>1908</v>
      </c>
      <c r="E15" s="169">
        <v>514</v>
      </c>
      <c r="F15" s="169">
        <v>0</v>
      </c>
      <c r="G15" s="169">
        <v>1213</v>
      </c>
      <c r="H15" s="169">
        <v>2286</v>
      </c>
      <c r="I15" s="169">
        <v>388</v>
      </c>
      <c r="J15" s="169">
        <v>248</v>
      </c>
      <c r="K15" s="169">
        <v>750</v>
      </c>
      <c r="L15" s="169">
        <v>1615</v>
      </c>
      <c r="M15" s="169">
        <v>200</v>
      </c>
      <c r="N15" s="169">
        <v>0</v>
      </c>
      <c r="O15" s="169">
        <v>200</v>
      </c>
      <c r="P15" s="169">
        <v>154</v>
      </c>
      <c r="Q15" s="169">
        <v>114</v>
      </c>
      <c r="R15" s="169">
        <v>54</v>
      </c>
      <c r="S15" s="169">
        <v>0</v>
      </c>
      <c r="T15" s="169">
        <v>129</v>
      </c>
      <c r="U15" s="169">
        <v>0</v>
      </c>
      <c r="V15" s="169">
        <v>42</v>
      </c>
      <c r="W15" s="169">
        <v>38</v>
      </c>
      <c r="X15" s="169">
        <v>0</v>
      </c>
      <c r="Y15" s="169">
        <v>0</v>
      </c>
      <c r="Z15" s="169">
        <v>452</v>
      </c>
      <c r="AA15" s="169">
        <v>44</v>
      </c>
      <c r="AB15" s="169">
        <v>638</v>
      </c>
      <c r="AC15" s="169">
        <v>108</v>
      </c>
      <c r="AD15" s="169">
        <v>314</v>
      </c>
      <c r="AE15" s="169">
        <v>790</v>
      </c>
      <c r="AF15" s="169">
        <v>1179</v>
      </c>
      <c r="AG15" s="169">
        <v>824</v>
      </c>
      <c r="AH15" s="169">
        <v>1245</v>
      </c>
      <c r="AI15" s="169">
        <v>212</v>
      </c>
      <c r="AJ15" s="169">
        <v>1792</v>
      </c>
      <c r="AK15" s="169">
        <v>1465</v>
      </c>
      <c r="AL15" s="169">
        <v>574</v>
      </c>
      <c r="AM15" s="169">
        <v>546</v>
      </c>
      <c r="AN15" s="169">
        <v>1428</v>
      </c>
      <c r="AO15" s="169">
        <v>50</v>
      </c>
      <c r="AP15" s="169">
        <v>421</v>
      </c>
      <c r="AQ15" s="169">
        <v>1161</v>
      </c>
      <c r="AR15" s="169">
        <v>710</v>
      </c>
      <c r="AS15" s="169">
        <v>26</v>
      </c>
      <c r="AT15" s="169">
        <v>965</v>
      </c>
      <c r="AU15" s="169">
        <v>608</v>
      </c>
      <c r="AV15" s="169">
        <v>721</v>
      </c>
      <c r="AW15" s="169">
        <v>256</v>
      </c>
      <c r="AX15" s="169">
        <v>496</v>
      </c>
      <c r="AY15" s="169">
        <v>153</v>
      </c>
      <c r="AZ15" s="169">
        <v>236</v>
      </c>
      <c r="BA15" s="169">
        <v>48</v>
      </c>
      <c r="BB15" s="169">
        <v>948</v>
      </c>
      <c r="BC15" s="169">
        <v>336</v>
      </c>
      <c r="BD15" s="169">
        <v>288</v>
      </c>
      <c r="BE15" s="169">
        <v>276</v>
      </c>
      <c r="BF15" s="169">
        <v>208</v>
      </c>
      <c r="BG15" s="169">
        <v>538</v>
      </c>
      <c r="BH15" s="169">
        <v>3060</v>
      </c>
      <c r="BI15" s="169">
        <v>2309</v>
      </c>
      <c r="BJ15" s="169">
        <v>1626</v>
      </c>
      <c r="BK15" s="169">
        <v>1568</v>
      </c>
      <c r="BL15" s="169">
        <v>1310</v>
      </c>
      <c r="BM15" s="169">
        <v>630</v>
      </c>
      <c r="BN15" s="169">
        <v>108</v>
      </c>
      <c r="BO15" s="169">
        <v>495</v>
      </c>
    </row>
    <row r="16" spans="1:67" ht="6.95" customHeight="1">
      <c r="A16" s="228"/>
      <c r="B16" s="228"/>
      <c r="C16" s="11"/>
      <c r="D16" s="228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</row>
    <row r="17" spans="1:67" s="51" customFormat="1" ht="14.1" customHeight="1">
      <c r="A17" s="241" t="s">
        <v>594</v>
      </c>
      <c r="B17" s="151">
        <v>324600</v>
      </c>
      <c r="C17" s="151">
        <v>258321</v>
      </c>
      <c r="D17" s="151">
        <v>317794</v>
      </c>
      <c r="E17" s="151">
        <v>376677</v>
      </c>
      <c r="F17" s="151">
        <v>148062</v>
      </c>
      <c r="G17" s="151">
        <v>474467</v>
      </c>
      <c r="H17" s="151">
        <v>568832.93100051745</v>
      </c>
      <c r="I17" s="151">
        <v>365650.5651900004</v>
      </c>
      <c r="J17" s="151">
        <v>372203.69351930695</v>
      </c>
      <c r="K17" s="151">
        <v>323252</v>
      </c>
      <c r="L17" s="151">
        <v>309027.18398287508</v>
      </c>
      <c r="M17" s="151">
        <v>165445</v>
      </c>
      <c r="N17" s="151">
        <v>134509</v>
      </c>
      <c r="O17" s="151">
        <v>192654</v>
      </c>
      <c r="P17" s="151">
        <v>188295</v>
      </c>
      <c r="Q17" s="151">
        <v>164843.48120174999</v>
      </c>
      <c r="R17" s="151">
        <v>149464.92517949996</v>
      </c>
      <c r="S17" s="151">
        <v>113994.13478299993</v>
      </c>
      <c r="T17" s="151">
        <v>145803.44394000006</v>
      </c>
      <c r="U17" s="151">
        <v>138496.400318</v>
      </c>
      <c r="V17" s="151">
        <v>190170.20082474995</v>
      </c>
      <c r="W17" s="151">
        <v>153391.32893924994</v>
      </c>
      <c r="X17" s="151">
        <v>203747.79938049996</v>
      </c>
      <c r="Y17" s="151">
        <v>130421.05618074995</v>
      </c>
      <c r="Z17" s="151">
        <v>187751.55906649999</v>
      </c>
      <c r="AA17" s="151">
        <v>209944.00102774991</v>
      </c>
      <c r="AB17" s="151">
        <v>249337.23919775008</v>
      </c>
      <c r="AC17" s="151">
        <v>268269.86240924982</v>
      </c>
      <c r="AD17" s="151">
        <v>253579.68701525012</v>
      </c>
      <c r="AE17" s="151">
        <v>189305.50689974998</v>
      </c>
      <c r="AF17" s="151">
        <v>312160.91192650015</v>
      </c>
      <c r="AG17" s="151">
        <v>227611.80955674971</v>
      </c>
      <c r="AH17" s="151">
        <v>402852.3076235</v>
      </c>
      <c r="AI17" s="151">
        <v>252679.64413125001</v>
      </c>
      <c r="AJ17" s="151">
        <v>233177.89776274993</v>
      </c>
      <c r="AK17" s="151">
        <v>320410.58716699993</v>
      </c>
      <c r="AL17" s="151">
        <v>181517.25759700008</v>
      </c>
      <c r="AM17" s="151">
        <v>270618.05944399978</v>
      </c>
      <c r="AN17" s="151">
        <v>262839.90842899994</v>
      </c>
      <c r="AO17" s="151">
        <v>187029.26642399994</v>
      </c>
      <c r="AP17" s="151">
        <v>120427.51382980002</v>
      </c>
      <c r="AQ17" s="151">
        <v>399026.21767848055</v>
      </c>
      <c r="AR17" s="151">
        <v>214152.42563662009</v>
      </c>
      <c r="AS17" s="151">
        <v>135215.9475871599</v>
      </c>
      <c r="AT17" s="151">
        <v>271344.56223356986</v>
      </c>
      <c r="AU17" s="151">
        <v>182650.82034709991</v>
      </c>
      <c r="AV17" s="151">
        <v>113622.58565864993</v>
      </c>
      <c r="AW17" s="151">
        <v>174842.87255779988</v>
      </c>
      <c r="AX17" s="151">
        <v>272120.08995110012</v>
      </c>
      <c r="AY17" s="151">
        <v>81418.367281500017</v>
      </c>
      <c r="AZ17" s="151">
        <v>55920.734880000004</v>
      </c>
      <c r="BA17" s="151">
        <v>92317.897104000018</v>
      </c>
      <c r="BB17" s="151">
        <v>151045.95094999997</v>
      </c>
      <c r="BC17" s="151">
        <v>95956.883584999989</v>
      </c>
      <c r="BD17" s="151">
        <v>0</v>
      </c>
      <c r="BE17" s="151">
        <v>0</v>
      </c>
      <c r="BF17" s="151">
        <v>0</v>
      </c>
      <c r="BG17" s="151">
        <v>0</v>
      </c>
      <c r="BH17" s="151">
        <v>0</v>
      </c>
      <c r="BI17" s="151">
        <v>0</v>
      </c>
      <c r="BJ17" s="151">
        <v>0</v>
      </c>
      <c r="BK17" s="151">
        <v>0</v>
      </c>
      <c r="BL17" s="151">
        <v>0</v>
      </c>
      <c r="BM17" s="151">
        <v>0</v>
      </c>
      <c r="BN17" s="151">
        <v>0</v>
      </c>
      <c r="BO17" s="151">
        <v>0</v>
      </c>
    </row>
    <row r="18" spans="1:67" s="52" customFormat="1" ht="14.1" customHeight="1">
      <c r="A18" s="240" t="s">
        <v>595</v>
      </c>
      <c r="B18" s="113">
        <v>703</v>
      </c>
      <c r="C18" s="113">
        <v>712</v>
      </c>
      <c r="D18" s="113">
        <v>797</v>
      </c>
      <c r="E18" s="113">
        <v>849</v>
      </c>
      <c r="F18" s="113">
        <v>372</v>
      </c>
      <c r="G18" s="113">
        <v>1053</v>
      </c>
      <c r="H18" s="113">
        <v>1061</v>
      </c>
      <c r="I18" s="113">
        <v>684</v>
      </c>
      <c r="J18" s="113">
        <v>734</v>
      </c>
      <c r="K18" s="113">
        <v>810</v>
      </c>
      <c r="L18" s="113">
        <v>754</v>
      </c>
      <c r="M18" s="113">
        <v>418</v>
      </c>
      <c r="N18" s="113">
        <v>294</v>
      </c>
      <c r="O18" s="113">
        <v>448</v>
      </c>
      <c r="P18" s="113">
        <v>336</v>
      </c>
      <c r="Q18" s="113">
        <v>355</v>
      </c>
      <c r="R18" s="113">
        <v>304</v>
      </c>
      <c r="S18" s="113">
        <v>284</v>
      </c>
      <c r="T18" s="113">
        <v>364</v>
      </c>
      <c r="U18" s="113">
        <v>344</v>
      </c>
      <c r="V18" s="113">
        <v>400</v>
      </c>
      <c r="W18" s="113">
        <v>342</v>
      </c>
      <c r="X18" s="113">
        <v>475</v>
      </c>
      <c r="Y18" s="113">
        <v>321</v>
      </c>
      <c r="Z18" s="113">
        <v>481</v>
      </c>
      <c r="AA18" s="113">
        <v>447</v>
      </c>
      <c r="AB18" s="113">
        <v>703</v>
      </c>
      <c r="AC18" s="113">
        <v>593</v>
      </c>
      <c r="AD18" s="113">
        <v>746</v>
      </c>
      <c r="AE18" s="113">
        <v>635</v>
      </c>
      <c r="AF18" s="113">
        <v>1020</v>
      </c>
      <c r="AG18" s="113">
        <v>1158</v>
      </c>
      <c r="AH18" s="113">
        <v>933</v>
      </c>
      <c r="AI18" s="113">
        <v>758</v>
      </c>
      <c r="AJ18" s="113">
        <v>1152</v>
      </c>
      <c r="AK18" s="113">
        <v>1002</v>
      </c>
      <c r="AL18" s="113">
        <v>576</v>
      </c>
      <c r="AM18" s="113">
        <v>930</v>
      </c>
      <c r="AN18" s="113">
        <v>677</v>
      </c>
      <c r="AO18" s="113">
        <v>405</v>
      </c>
      <c r="AP18" s="113">
        <v>352</v>
      </c>
      <c r="AQ18" s="113">
        <v>1096</v>
      </c>
      <c r="AR18" s="113">
        <v>421</v>
      </c>
      <c r="AS18" s="113">
        <v>441</v>
      </c>
      <c r="AT18" s="113">
        <v>957</v>
      </c>
      <c r="AU18" s="113">
        <v>709</v>
      </c>
      <c r="AV18" s="113">
        <v>441</v>
      </c>
      <c r="AW18" s="113">
        <v>520</v>
      </c>
      <c r="AX18" s="113">
        <v>593</v>
      </c>
      <c r="AY18" s="113">
        <v>275</v>
      </c>
      <c r="AZ18" s="113">
        <v>177</v>
      </c>
      <c r="BA18" s="113">
        <v>328</v>
      </c>
      <c r="BB18" s="113">
        <v>608</v>
      </c>
      <c r="BC18" s="113">
        <v>294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</row>
    <row r="19" spans="1:67" s="51" customFormat="1" ht="14.1" customHeight="1">
      <c r="A19" s="241" t="s">
        <v>596</v>
      </c>
      <c r="B19" s="151">
        <v>-39000</v>
      </c>
      <c r="C19" s="151">
        <v>-22731</v>
      </c>
      <c r="D19" s="151">
        <v>-34942</v>
      </c>
      <c r="E19" s="151">
        <v>-40004</v>
      </c>
      <c r="F19" s="151">
        <v>-23386</v>
      </c>
      <c r="G19" s="151">
        <v>-19204</v>
      </c>
      <c r="H19" s="151">
        <v>-23283.394526799999</v>
      </c>
      <c r="I19" s="151">
        <v>-22484.65756</v>
      </c>
      <c r="J19" s="151">
        <v>-22823.185275750002</v>
      </c>
      <c r="K19" s="151">
        <v>-19755</v>
      </c>
      <c r="L19" s="151">
        <v>-23560</v>
      </c>
      <c r="M19" s="151">
        <v>-45800.37</v>
      </c>
      <c r="N19" s="151">
        <v>-54789</v>
      </c>
      <c r="O19" s="151">
        <v>-72875</v>
      </c>
      <c r="P19" s="151">
        <v>-85942</v>
      </c>
      <c r="Q19" s="151">
        <v>-99783.646489125007</v>
      </c>
      <c r="R19" s="151">
        <v>-109073.21471725001</v>
      </c>
      <c r="S19" s="151">
        <v>-105429.47362506996</v>
      </c>
      <c r="T19" s="151">
        <v>-106633.09167174998</v>
      </c>
      <c r="U19" s="151">
        <v>-156264.74781374997</v>
      </c>
      <c r="V19" s="151">
        <v>-161608.24272175005</v>
      </c>
      <c r="W19" s="151">
        <v>-127673.87527199998</v>
      </c>
      <c r="X19" s="151">
        <v>-135635.57186064994</v>
      </c>
      <c r="Y19" s="151">
        <v>-91993.279326000033</v>
      </c>
      <c r="Z19" s="151">
        <v>-56164.239814</v>
      </c>
      <c r="AA19" s="151">
        <v>-49222.707168499983</v>
      </c>
      <c r="AB19" s="151">
        <v>-57036.507057349991</v>
      </c>
      <c r="AC19" s="151">
        <v>-70291.368505289982</v>
      </c>
      <c r="AD19" s="151">
        <v>-59416.183596949995</v>
      </c>
      <c r="AE19" s="151">
        <v>-46551.293625699996</v>
      </c>
      <c r="AF19" s="151">
        <v>-40570.981839310007</v>
      </c>
      <c r="AG19" s="151">
        <v>-26328.633780929998</v>
      </c>
      <c r="AH19" s="151">
        <v>-39813.654426860005</v>
      </c>
      <c r="AI19" s="151">
        <v>-45960.75186389999</v>
      </c>
      <c r="AJ19" s="151">
        <v>-22854.321905500005</v>
      </c>
      <c r="AK19" s="151">
        <v>-44222.656243400001</v>
      </c>
      <c r="AL19" s="151">
        <v>-31223.806696000003</v>
      </c>
      <c r="AM19" s="151">
        <v>-31591.498722150005</v>
      </c>
      <c r="AN19" s="151">
        <v>-13619.972822469997</v>
      </c>
      <c r="AO19" s="151">
        <v>-25533.91857555</v>
      </c>
      <c r="AP19" s="151">
        <v>-22315.015590240004</v>
      </c>
      <c r="AQ19" s="151">
        <v>-23695.857226200002</v>
      </c>
      <c r="AR19" s="151">
        <v>-11915.473796000002</v>
      </c>
      <c r="AS19" s="151">
        <v>-16296.978973000001</v>
      </c>
      <c r="AT19" s="151">
        <v>-18510.963752</v>
      </c>
      <c r="AU19" s="151">
        <v>-8597.5278349</v>
      </c>
      <c r="AV19" s="151">
        <v>-14154.761914300001</v>
      </c>
      <c r="AW19" s="151">
        <v>-26738.427129999996</v>
      </c>
      <c r="AX19" s="151">
        <v>-24470.787175000001</v>
      </c>
      <c r="AY19" s="151">
        <v>-11808.636580000002</v>
      </c>
      <c r="AZ19" s="151">
        <v>-8211.003447000001</v>
      </c>
      <c r="BA19" s="151">
        <v>-12047.666374999999</v>
      </c>
      <c r="BB19" s="151">
        <v>-8384.2474899999997</v>
      </c>
      <c r="BC19" s="151">
        <v>-8742.0039500000003</v>
      </c>
      <c r="BD19" s="151">
        <v>0</v>
      </c>
      <c r="BE19" s="151">
        <v>0</v>
      </c>
      <c r="BF19" s="151">
        <v>0</v>
      </c>
      <c r="BG19" s="151">
        <v>0</v>
      </c>
      <c r="BH19" s="151">
        <v>0</v>
      </c>
      <c r="BI19" s="151">
        <v>0</v>
      </c>
      <c r="BJ19" s="151">
        <v>0</v>
      </c>
      <c r="BK19" s="151">
        <v>0</v>
      </c>
      <c r="BL19" s="151">
        <v>0</v>
      </c>
      <c r="BM19" s="151">
        <v>0</v>
      </c>
      <c r="BN19" s="151">
        <v>0</v>
      </c>
      <c r="BO19" s="151">
        <v>0</v>
      </c>
    </row>
    <row r="20" spans="1:67" s="52" customFormat="1" ht="14.1" customHeight="1">
      <c r="A20" s="240" t="s">
        <v>597</v>
      </c>
      <c r="B20" s="113">
        <v>-86</v>
      </c>
      <c r="C20" s="113">
        <v>-63</v>
      </c>
      <c r="D20" s="113">
        <v>-61</v>
      </c>
      <c r="E20" s="113">
        <v>-78</v>
      </c>
      <c r="F20" s="113">
        <v>-50</v>
      </c>
      <c r="G20" s="113">
        <v>-52</v>
      </c>
      <c r="H20" s="113">
        <v>-49</v>
      </c>
      <c r="I20" s="113">
        <v>-43</v>
      </c>
      <c r="J20" s="113">
        <v>-53</v>
      </c>
      <c r="K20" s="113">
        <v>-50</v>
      </c>
      <c r="L20" s="113">
        <v>-60</v>
      </c>
      <c r="M20" s="113">
        <v>-105</v>
      </c>
      <c r="N20" s="113">
        <v>-124</v>
      </c>
      <c r="O20" s="113">
        <v>-174</v>
      </c>
      <c r="P20" s="113">
        <v>-207</v>
      </c>
      <c r="Q20" s="113">
        <v>-235</v>
      </c>
      <c r="R20" s="113">
        <v>-283</v>
      </c>
      <c r="S20" s="113">
        <v>-307</v>
      </c>
      <c r="T20" s="113">
        <v>-366</v>
      </c>
      <c r="U20" s="113">
        <v>-463</v>
      </c>
      <c r="V20" s="113">
        <v>-470</v>
      </c>
      <c r="W20" s="113">
        <v>-355</v>
      </c>
      <c r="X20" s="113">
        <v>-378</v>
      </c>
      <c r="Y20" s="113">
        <v>-253</v>
      </c>
      <c r="Z20" s="113">
        <v>-165</v>
      </c>
      <c r="AA20" s="113">
        <v>-137</v>
      </c>
      <c r="AB20" s="113">
        <v>-135</v>
      </c>
      <c r="AC20" s="113">
        <v>-190</v>
      </c>
      <c r="AD20" s="113">
        <v>-161</v>
      </c>
      <c r="AE20" s="113">
        <v>-136</v>
      </c>
      <c r="AF20" s="113">
        <v>-94</v>
      </c>
      <c r="AG20" s="113">
        <v>-81</v>
      </c>
      <c r="AH20" s="113">
        <v>-131</v>
      </c>
      <c r="AI20" s="113">
        <v>-173</v>
      </c>
      <c r="AJ20" s="113">
        <v>-73</v>
      </c>
      <c r="AK20" s="113">
        <v>-117</v>
      </c>
      <c r="AL20" s="113">
        <v>-104</v>
      </c>
      <c r="AM20" s="113">
        <v>-79</v>
      </c>
      <c r="AN20" s="113">
        <v>-53</v>
      </c>
      <c r="AO20" s="113">
        <v>-90</v>
      </c>
      <c r="AP20" s="113">
        <v>-76</v>
      </c>
      <c r="AQ20" s="113">
        <v>-72</v>
      </c>
      <c r="AR20" s="113">
        <v>-53</v>
      </c>
      <c r="AS20" s="113">
        <v>-76</v>
      </c>
      <c r="AT20" s="113">
        <v>-52</v>
      </c>
      <c r="AU20" s="113">
        <v>-31</v>
      </c>
      <c r="AV20" s="113">
        <v>-44</v>
      </c>
      <c r="AW20" s="113">
        <v>-63</v>
      </c>
      <c r="AX20" s="113">
        <v>-90</v>
      </c>
      <c r="AY20" s="113">
        <v>-41</v>
      </c>
      <c r="AZ20" s="113">
        <v>-36</v>
      </c>
      <c r="BA20" s="113">
        <v>-50</v>
      </c>
      <c r="BB20" s="113">
        <v>-29</v>
      </c>
      <c r="BC20" s="113">
        <v>-32</v>
      </c>
      <c r="BD20" s="113">
        <v>0</v>
      </c>
      <c r="BE20" s="113">
        <v>0</v>
      </c>
      <c r="BF20" s="113">
        <v>0</v>
      </c>
      <c r="BG20" s="113">
        <v>0</v>
      </c>
      <c r="BH20" s="113">
        <v>0</v>
      </c>
      <c r="BI20" s="113">
        <v>0</v>
      </c>
      <c r="BJ20" s="113">
        <v>0</v>
      </c>
      <c r="BK20" s="113">
        <v>0</v>
      </c>
      <c r="BL20" s="113">
        <v>0</v>
      </c>
      <c r="BM20" s="113">
        <v>0</v>
      </c>
      <c r="BN20" s="113">
        <v>0</v>
      </c>
      <c r="BO20" s="113">
        <v>0</v>
      </c>
    </row>
    <row r="21" spans="1:67" s="52" customFormat="1" ht="14.1" customHeight="1">
      <c r="A21" s="243" t="s">
        <v>598</v>
      </c>
      <c r="B21" s="151">
        <v>285500</v>
      </c>
      <c r="C21" s="112">
        <v>235590</v>
      </c>
      <c r="D21" s="247">
        <v>282852</v>
      </c>
      <c r="E21" s="112">
        <v>336673</v>
      </c>
      <c r="F21" s="112">
        <v>124676</v>
      </c>
      <c r="G21" s="112">
        <v>455262</v>
      </c>
      <c r="H21" s="112">
        <v>545550.09044824785</v>
      </c>
      <c r="I21" s="112">
        <v>343165.90763000038</v>
      </c>
      <c r="J21" s="112">
        <v>372203.69351930695</v>
      </c>
      <c r="K21" s="112">
        <v>303496</v>
      </c>
      <c r="L21" s="112">
        <v>285467.18398287508</v>
      </c>
      <c r="M21" s="112">
        <v>119644.63</v>
      </c>
      <c r="N21" s="112">
        <v>79720</v>
      </c>
      <c r="O21" s="112">
        <v>119779</v>
      </c>
      <c r="P21" s="112">
        <v>102353</v>
      </c>
      <c r="Q21" s="112">
        <v>65059.834712624986</v>
      </c>
      <c r="R21" s="112">
        <v>40391.710462249946</v>
      </c>
      <c r="S21" s="112">
        <v>8564.6611579299642</v>
      </c>
      <c r="T21" s="112">
        <v>39170.352268250077</v>
      </c>
      <c r="U21" s="112">
        <v>-17768.347495749971</v>
      </c>
      <c r="V21" s="112">
        <v>28561.958102999895</v>
      </c>
      <c r="W21" s="112">
        <v>25717.453667249967</v>
      </c>
      <c r="X21" s="112">
        <v>68112.227519850014</v>
      </c>
      <c r="Y21" s="112">
        <v>38427.776854749914</v>
      </c>
      <c r="Z21" s="112">
        <v>131587.31925249999</v>
      </c>
      <c r="AA21" s="112">
        <v>160721.29385924991</v>
      </c>
      <c r="AB21" s="112">
        <v>192300.7321404001</v>
      </c>
      <c r="AC21" s="112">
        <v>197978.49390395984</v>
      </c>
      <c r="AD21" s="112">
        <v>194163.50341830013</v>
      </c>
      <c r="AE21" s="112">
        <v>142754.21327404998</v>
      </c>
      <c r="AF21" s="112">
        <v>271589.93008719012</v>
      </c>
      <c r="AG21" s="112">
        <v>201283.17577581972</v>
      </c>
      <c r="AH21" s="112">
        <v>363038.65319664002</v>
      </c>
      <c r="AI21" s="112">
        <v>206718.89226735002</v>
      </c>
      <c r="AJ21" s="112">
        <v>210323.57585724993</v>
      </c>
      <c r="AK21" s="112">
        <v>276187.93092359992</v>
      </c>
      <c r="AL21" s="112">
        <v>150293.45090100006</v>
      </c>
      <c r="AM21" s="112">
        <v>239026.56072184979</v>
      </c>
      <c r="AN21" s="112">
        <v>249219.93560652994</v>
      </c>
      <c r="AO21" s="112">
        <v>161495.34784844995</v>
      </c>
      <c r="AP21" s="112">
        <v>98112.498239560024</v>
      </c>
      <c r="AQ21" s="112">
        <v>375330.36045228055</v>
      </c>
      <c r="AR21" s="112">
        <v>202236.95184062008</v>
      </c>
      <c r="AS21" s="112">
        <v>118918.96861415989</v>
      </c>
      <c r="AT21" s="112">
        <v>252833.59848156985</v>
      </c>
      <c r="AU21" s="112">
        <v>174053.2925121999</v>
      </c>
      <c r="AV21" s="112">
        <v>99467.823744349924</v>
      </c>
      <c r="AW21" s="112">
        <v>148104.44542779989</v>
      </c>
      <c r="AX21" s="112">
        <v>247649.30277610011</v>
      </c>
      <c r="AY21" s="112">
        <v>69609.730701500011</v>
      </c>
      <c r="AZ21" s="112">
        <v>47709.731433000001</v>
      </c>
      <c r="BA21" s="112">
        <v>80270.230729000017</v>
      </c>
      <c r="BB21" s="112">
        <v>142661.70345999996</v>
      </c>
      <c r="BC21" s="112">
        <v>87214.87963499999</v>
      </c>
      <c r="BD21" s="112">
        <v>81393</v>
      </c>
      <c r="BE21" s="112">
        <v>72296</v>
      </c>
      <c r="BF21" s="112">
        <v>112523</v>
      </c>
      <c r="BG21" s="112">
        <v>83777</v>
      </c>
      <c r="BH21" s="112">
        <v>884319</v>
      </c>
      <c r="BI21" s="112">
        <v>746728.26112635992</v>
      </c>
      <c r="BJ21" s="112">
        <v>564831</v>
      </c>
      <c r="BK21" s="112">
        <v>357857</v>
      </c>
      <c r="BL21" s="112">
        <v>349989</v>
      </c>
      <c r="BM21" s="112">
        <v>220112</v>
      </c>
      <c r="BN21" s="112">
        <v>120400</v>
      </c>
      <c r="BO21" s="112">
        <v>44348</v>
      </c>
    </row>
    <row r="22" spans="1:67" s="52" customFormat="1" ht="14.1" customHeight="1">
      <c r="A22" s="249" t="s">
        <v>599</v>
      </c>
      <c r="B22" s="149">
        <v>617</v>
      </c>
      <c r="C22" s="149">
        <v>775</v>
      </c>
      <c r="D22" s="149">
        <v>736</v>
      </c>
      <c r="E22" s="149">
        <v>771</v>
      </c>
      <c r="F22" s="149">
        <v>322</v>
      </c>
      <c r="G22" s="149">
        <v>1001</v>
      </c>
      <c r="H22" s="149">
        <v>1012</v>
      </c>
      <c r="I22" s="149">
        <v>641</v>
      </c>
      <c r="J22" s="149">
        <v>734</v>
      </c>
      <c r="K22" s="149">
        <v>760</v>
      </c>
      <c r="L22" s="149">
        <v>694</v>
      </c>
      <c r="M22" s="149">
        <v>313</v>
      </c>
      <c r="N22" s="149">
        <v>170</v>
      </c>
      <c r="O22" s="149">
        <v>274</v>
      </c>
      <c r="P22" s="149">
        <v>129</v>
      </c>
      <c r="Q22" s="149">
        <v>120</v>
      </c>
      <c r="R22" s="149">
        <v>21</v>
      </c>
      <c r="S22" s="149">
        <v>-23</v>
      </c>
      <c r="T22" s="149">
        <v>-2</v>
      </c>
      <c r="U22" s="149">
        <v>-119</v>
      </c>
      <c r="V22" s="149">
        <v>-70</v>
      </c>
      <c r="W22" s="149">
        <v>-13</v>
      </c>
      <c r="X22" s="149">
        <v>97</v>
      </c>
      <c r="Y22" s="149">
        <v>68</v>
      </c>
      <c r="Z22" s="149">
        <v>316</v>
      </c>
      <c r="AA22" s="149">
        <v>310</v>
      </c>
      <c r="AB22" s="149">
        <v>568</v>
      </c>
      <c r="AC22" s="149">
        <v>403</v>
      </c>
      <c r="AD22" s="149">
        <v>585</v>
      </c>
      <c r="AE22" s="149">
        <v>499</v>
      </c>
      <c r="AF22" s="149">
        <v>926</v>
      </c>
      <c r="AG22" s="149">
        <v>1077</v>
      </c>
      <c r="AH22" s="149">
        <v>802</v>
      </c>
      <c r="AI22" s="149">
        <v>585</v>
      </c>
      <c r="AJ22" s="149">
        <v>1079</v>
      </c>
      <c r="AK22" s="149">
        <v>885</v>
      </c>
      <c r="AL22" s="149">
        <v>472</v>
      </c>
      <c r="AM22" s="149">
        <v>851</v>
      </c>
      <c r="AN22" s="149">
        <v>624</v>
      </c>
      <c r="AO22" s="149">
        <v>315</v>
      </c>
      <c r="AP22" s="149">
        <v>276</v>
      </c>
      <c r="AQ22" s="149">
        <v>1024</v>
      </c>
      <c r="AR22" s="149">
        <v>368</v>
      </c>
      <c r="AS22" s="149">
        <v>365</v>
      </c>
      <c r="AT22" s="149">
        <v>905</v>
      </c>
      <c r="AU22" s="149">
        <v>678</v>
      </c>
      <c r="AV22" s="149">
        <v>397</v>
      </c>
      <c r="AW22" s="149">
        <v>457</v>
      </c>
      <c r="AX22" s="149">
        <v>503</v>
      </c>
      <c r="AY22" s="149">
        <v>234</v>
      </c>
      <c r="AZ22" s="149">
        <v>141</v>
      </c>
      <c r="BA22" s="149">
        <v>278</v>
      </c>
      <c r="BB22" s="149">
        <v>579</v>
      </c>
      <c r="BC22" s="149">
        <v>262</v>
      </c>
      <c r="BD22" s="149">
        <v>322</v>
      </c>
      <c r="BE22" s="149">
        <v>239</v>
      </c>
      <c r="BF22" s="149">
        <v>603</v>
      </c>
      <c r="BG22" s="149">
        <v>116</v>
      </c>
      <c r="BH22" s="149">
        <v>2239</v>
      </c>
      <c r="BI22" s="149">
        <v>2311</v>
      </c>
      <c r="BJ22" s="149">
        <v>1592</v>
      </c>
      <c r="BK22" s="149">
        <v>1260</v>
      </c>
      <c r="BL22" s="149">
        <v>1280</v>
      </c>
      <c r="BM22" s="149">
        <v>483</v>
      </c>
      <c r="BN22" s="149">
        <v>220</v>
      </c>
      <c r="BO22" s="149">
        <v>0</v>
      </c>
    </row>
    <row r="23" spans="1:67" ht="6.95" customHeight="1">
      <c r="A23" s="228"/>
      <c r="B23" s="228"/>
      <c r="C23" s="11"/>
      <c r="D23" s="228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</row>
    <row r="24" spans="1:67" s="52" customFormat="1" ht="14.1" customHeight="1">
      <c r="A24" s="252" t="s">
        <v>600</v>
      </c>
      <c r="B24" s="247">
        <v>2378718</v>
      </c>
      <c r="C24" s="170">
        <v>1658779</v>
      </c>
      <c r="D24" s="253">
        <v>1717323.9578912647</v>
      </c>
      <c r="E24" s="170">
        <v>1589498</v>
      </c>
      <c r="F24" s="170">
        <v>1754662</v>
      </c>
      <c r="G24" s="170">
        <v>1923807</v>
      </c>
      <c r="H24" s="170">
        <v>1733343.9216285932</v>
      </c>
      <c r="I24" s="170">
        <v>1337188.9338538938</v>
      </c>
      <c r="J24" s="170">
        <v>1425601.4472657125</v>
      </c>
      <c r="K24" s="170">
        <v>1500809.2436598386</v>
      </c>
      <c r="L24" s="170">
        <v>1421457.6503668395</v>
      </c>
      <c r="M24" s="170">
        <v>1319582</v>
      </c>
      <c r="N24" s="170">
        <v>1319582</v>
      </c>
      <c r="O24" s="170">
        <v>1261724</v>
      </c>
      <c r="P24" s="170">
        <v>1381542</v>
      </c>
      <c r="Q24" s="170">
        <v>1277541.4958632591</v>
      </c>
      <c r="R24" s="170">
        <v>1221378.5659276126</v>
      </c>
      <c r="S24" s="170">
        <v>1227731.2097644573</v>
      </c>
      <c r="T24" s="170">
        <v>1339830.1324477578</v>
      </c>
      <c r="U24" s="170">
        <v>1354796.4718392356</v>
      </c>
      <c r="V24" s="170">
        <v>1287953.6402622785</v>
      </c>
      <c r="W24" s="170">
        <v>1215483.6832116819</v>
      </c>
      <c r="X24" s="170">
        <v>1184741.5481972634</v>
      </c>
      <c r="Y24" s="170">
        <v>1284539.0683403104</v>
      </c>
      <c r="Z24" s="170">
        <v>1326277.1541471528</v>
      </c>
      <c r="AA24" s="170">
        <v>1326625.4256360757</v>
      </c>
      <c r="AB24" s="170">
        <v>1358484.5701375145</v>
      </c>
      <c r="AC24" s="170">
        <v>1266820.2446841516</v>
      </c>
      <c r="AD24" s="170">
        <v>1327114.5248612361</v>
      </c>
      <c r="AE24" s="170">
        <v>1356300.9422465647</v>
      </c>
      <c r="AF24" s="170">
        <v>1185131.5909173749</v>
      </c>
      <c r="AG24" s="170">
        <v>1067242.4691359648</v>
      </c>
      <c r="AH24" s="170">
        <v>1032871.5780867515</v>
      </c>
      <c r="AI24" s="170">
        <v>940858.67252894631</v>
      </c>
      <c r="AJ24" s="170">
        <v>926915.03402303229</v>
      </c>
      <c r="AK24" s="170">
        <v>811965.34441171307</v>
      </c>
      <c r="AL24" s="170">
        <v>581205.00082364923</v>
      </c>
      <c r="AM24" s="170">
        <v>538122.63810028159</v>
      </c>
      <c r="AN24" s="170">
        <v>619724.64767143992</v>
      </c>
      <c r="AO24" s="170">
        <v>519578.55594415026</v>
      </c>
      <c r="AP24" s="170">
        <v>570814.88308493188</v>
      </c>
      <c r="AQ24" s="170">
        <v>438395.63255037816</v>
      </c>
      <c r="AR24" s="170">
        <v>394544.31202107965</v>
      </c>
      <c r="AS24" s="170">
        <v>380166.1538565802</v>
      </c>
      <c r="AT24" s="170">
        <v>350629.60393760214</v>
      </c>
      <c r="AU24" s="170">
        <v>295143.83004906739</v>
      </c>
      <c r="AV24" s="170">
        <v>247062.57816510479</v>
      </c>
      <c r="AW24" s="170">
        <v>253712.39614185691</v>
      </c>
      <c r="AX24" s="170">
        <v>335354.42909355951</v>
      </c>
      <c r="AY24" s="170">
        <v>272024.6412097945</v>
      </c>
      <c r="AZ24" s="170">
        <v>283024.15754397586</v>
      </c>
      <c r="BA24" s="170">
        <v>264340.43879570032</v>
      </c>
      <c r="BB24" s="170">
        <v>296359.90516343416</v>
      </c>
      <c r="BC24" s="170">
        <v>218787.62113526609</v>
      </c>
      <c r="BD24" s="170">
        <v>252483</v>
      </c>
      <c r="BE24" s="170">
        <v>0</v>
      </c>
      <c r="BF24" s="170">
        <v>0</v>
      </c>
      <c r="BG24" s="170">
        <v>0</v>
      </c>
      <c r="BH24" s="170">
        <v>645635</v>
      </c>
      <c r="BI24" s="170">
        <v>451083.98700000002</v>
      </c>
      <c r="BJ24" s="170">
        <v>296018.34700000001</v>
      </c>
      <c r="BK24" s="170">
        <v>325985.93199999997</v>
      </c>
      <c r="BL24" s="170">
        <v>252483</v>
      </c>
      <c r="BM24" s="170">
        <v>0</v>
      </c>
      <c r="BN24" s="170">
        <v>0</v>
      </c>
      <c r="BO24" s="170">
        <v>0</v>
      </c>
    </row>
    <row r="25" spans="1:67" ht="6.95" customHeight="1">
      <c r="A25" s="40"/>
      <c r="B25" s="255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</row>
    <row r="26" spans="1:67" ht="15.75" customHeight="1">
      <c r="A26" s="11"/>
      <c r="B26" s="228"/>
      <c r="C26" s="11"/>
      <c r="D26" s="11"/>
      <c r="E26" s="11"/>
      <c r="F26" s="11"/>
      <c r="G26" s="11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</row>
    <row r="27" spans="1:67" ht="15.75" customHeight="1"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</row>
    <row r="29" spans="1:67" ht="15" customHeight="1">
      <c r="U29" s="94" t="s">
        <v>290</v>
      </c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176"/>
  <sheetViews>
    <sheetView topLeftCell="A163" workbookViewId="0">
      <selection activeCell="H176" sqref="H176"/>
    </sheetView>
  </sheetViews>
  <sheetFormatPr defaultColWidth="15.7109375" defaultRowHeight="15" customHeight="1"/>
  <cols>
    <col min="1" max="1" width="47.140625" style="9" customWidth="1"/>
    <col min="2" max="2" width="13.42578125" style="9" customWidth="1"/>
    <col min="3" max="3" width="19" style="9" customWidth="1"/>
    <col min="4" max="5" width="15.42578125" style="9" customWidth="1"/>
    <col min="6" max="6" width="11" style="9" customWidth="1"/>
    <col min="7" max="7" width="13.28515625" style="9" bestFit="1" customWidth="1"/>
    <col min="8" max="8" width="13.28515625" style="9" customWidth="1"/>
    <col min="9" max="9" width="12" style="9" customWidth="1"/>
    <col min="10" max="10" width="29.42578125" style="9" customWidth="1"/>
    <col min="11" max="11" width="16" style="9" customWidth="1"/>
    <col min="12" max="16384" width="15.7109375" style="9"/>
  </cols>
  <sheetData>
    <row r="1" spans="1:12" s="192" customFormat="1" ht="9.9499999999999993" customHeight="1">
      <c r="A1" s="9"/>
      <c r="B1" s="95"/>
      <c r="C1" s="95"/>
      <c r="D1" s="95"/>
      <c r="E1" s="95"/>
      <c r="F1" s="95"/>
      <c r="G1" s="95"/>
      <c r="H1" s="95"/>
      <c r="I1" s="95"/>
      <c r="J1" s="95"/>
      <c r="K1" s="95"/>
    </row>
    <row r="6" spans="1:12" ht="9.949999999999999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2" ht="6.95" customHeight="1">
      <c r="A7" s="11"/>
      <c r="B7" s="12"/>
      <c r="C7" s="13"/>
      <c r="D7" s="13"/>
      <c r="E7" s="13"/>
      <c r="F7" s="14"/>
      <c r="G7" s="15"/>
      <c r="H7" s="16"/>
      <c r="I7" s="17"/>
      <c r="J7" s="12"/>
      <c r="K7" s="17"/>
      <c r="L7" s="18"/>
    </row>
    <row r="8" spans="1:12" ht="30" customHeight="1">
      <c r="A8" s="19" t="s">
        <v>225</v>
      </c>
      <c r="B8" s="20" t="s">
        <v>211</v>
      </c>
      <c r="C8" s="20" t="s">
        <v>212</v>
      </c>
      <c r="D8" s="20" t="s">
        <v>213</v>
      </c>
      <c r="E8" s="20" t="s">
        <v>214</v>
      </c>
      <c r="F8" s="20" t="s">
        <v>215</v>
      </c>
      <c r="G8" s="176" t="s">
        <v>230</v>
      </c>
      <c r="H8" s="20" t="s">
        <v>217</v>
      </c>
      <c r="I8" s="20" t="s">
        <v>216</v>
      </c>
      <c r="J8" s="20" t="s">
        <v>245</v>
      </c>
      <c r="K8" s="20" t="s">
        <v>250</v>
      </c>
    </row>
    <row r="9" spans="1:12" ht="6.95" customHeight="1">
      <c r="A9" s="11"/>
      <c r="B9" s="12"/>
      <c r="C9" s="13"/>
      <c r="D9" s="13"/>
      <c r="E9" s="13"/>
      <c r="F9" s="14"/>
      <c r="G9" s="175"/>
      <c r="H9" s="16"/>
      <c r="I9" s="17"/>
      <c r="J9" s="12"/>
      <c r="K9" s="17"/>
      <c r="L9" s="18"/>
    </row>
    <row r="10" spans="1:12" ht="14.1" customHeight="1">
      <c r="A10" s="21">
        <v>2005</v>
      </c>
      <c r="B10" s="61"/>
      <c r="C10" s="22"/>
      <c r="D10" s="22"/>
      <c r="E10" s="22"/>
      <c r="F10" s="23"/>
      <c r="G10" s="177"/>
      <c r="H10" s="23"/>
      <c r="I10" s="22"/>
      <c r="J10" s="61"/>
      <c r="K10" s="22"/>
      <c r="L10" s="18"/>
    </row>
    <row r="11" spans="1:12" ht="14.1" customHeight="1">
      <c r="A11" s="25" t="s">
        <v>11</v>
      </c>
      <c r="B11" s="62">
        <v>38596</v>
      </c>
      <c r="C11" s="27" t="s">
        <v>218</v>
      </c>
      <c r="D11" s="27" t="s">
        <v>221</v>
      </c>
      <c r="E11" s="27" t="s">
        <v>231</v>
      </c>
      <c r="F11" s="28">
        <v>108</v>
      </c>
      <c r="G11" s="178" t="s">
        <v>449</v>
      </c>
      <c r="H11" s="30">
        <v>86878</v>
      </c>
      <c r="I11" s="31">
        <v>1</v>
      </c>
      <c r="J11" s="62">
        <v>39783</v>
      </c>
      <c r="K11" s="67">
        <v>0.219</v>
      </c>
      <c r="L11" s="80"/>
    </row>
    <row r="12" spans="1:12" ht="6.95" customHeight="1">
      <c r="A12" s="11"/>
      <c r="B12" s="63"/>
      <c r="C12" s="13"/>
      <c r="D12" s="13"/>
      <c r="E12" s="13"/>
      <c r="F12" s="14"/>
      <c r="G12" s="175"/>
      <c r="H12" s="16"/>
      <c r="I12" s="17"/>
      <c r="J12" s="63"/>
      <c r="K12" s="17"/>
      <c r="L12" s="80"/>
    </row>
    <row r="13" spans="1:12" ht="14.1" customHeight="1">
      <c r="A13" s="21">
        <v>2006</v>
      </c>
      <c r="B13" s="61"/>
      <c r="C13" s="22"/>
      <c r="D13" s="22"/>
      <c r="E13" s="22"/>
      <c r="F13" s="23"/>
      <c r="G13" s="177"/>
      <c r="H13" s="23"/>
      <c r="I13" s="22"/>
      <c r="J13" s="61"/>
      <c r="K13" s="22"/>
      <c r="L13" s="80"/>
    </row>
    <row r="14" spans="1:12" ht="14.1" customHeight="1">
      <c r="A14" s="32" t="s">
        <v>15</v>
      </c>
      <c r="B14" s="64">
        <v>38777</v>
      </c>
      <c r="C14" s="34" t="s">
        <v>218</v>
      </c>
      <c r="D14" s="34" t="s">
        <v>221</v>
      </c>
      <c r="E14" s="34" t="s">
        <v>231</v>
      </c>
      <c r="F14" s="35">
        <v>92</v>
      </c>
      <c r="G14" s="179">
        <v>202</v>
      </c>
      <c r="H14" s="37">
        <v>57662</v>
      </c>
      <c r="I14" s="38">
        <v>1</v>
      </c>
      <c r="J14" s="64" t="s">
        <v>241</v>
      </c>
      <c r="K14" s="68">
        <v>0.11899999999999999</v>
      </c>
      <c r="L14" s="80"/>
    </row>
    <row r="15" spans="1:12" ht="14.1" customHeight="1">
      <c r="A15" s="11" t="s">
        <v>16</v>
      </c>
      <c r="B15" s="63">
        <v>38838</v>
      </c>
      <c r="C15" s="13" t="s">
        <v>218</v>
      </c>
      <c r="D15" s="13" t="s">
        <v>221</v>
      </c>
      <c r="E15" s="13" t="s">
        <v>231</v>
      </c>
      <c r="F15" s="14">
        <v>72</v>
      </c>
      <c r="G15" s="175">
        <v>170</v>
      </c>
      <c r="H15" s="16">
        <v>39798</v>
      </c>
      <c r="I15" s="17">
        <v>1</v>
      </c>
      <c r="J15" s="63">
        <v>40118</v>
      </c>
      <c r="K15" s="69">
        <v>0.128</v>
      </c>
      <c r="L15" s="80"/>
    </row>
    <row r="16" spans="1:12" ht="14.1" customHeight="1">
      <c r="A16" s="32" t="s">
        <v>17</v>
      </c>
      <c r="B16" s="64">
        <v>38930</v>
      </c>
      <c r="C16" s="34" t="s">
        <v>218</v>
      </c>
      <c r="D16" s="34" t="s">
        <v>221</v>
      </c>
      <c r="E16" s="34" t="s">
        <v>231</v>
      </c>
      <c r="F16" s="35">
        <v>108</v>
      </c>
      <c r="G16" s="179">
        <v>192</v>
      </c>
      <c r="H16" s="37">
        <v>61718</v>
      </c>
      <c r="I16" s="38">
        <v>1</v>
      </c>
      <c r="J16" s="64" t="s">
        <v>242</v>
      </c>
      <c r="K16" s="68">
        <v>0.13</v>
      </c>
      <c r="L16" s="80"/>
    </row>
    <row r="17" spans="1:12" ht="14.1" customHeight="1">
      <c r="A17" s="11" t="s">
        <v>18</v>
      </c>
      <c r="B17" s="63">
        <v>39022</v>
      </c>
      <c r="C17" s="13" t="s">
        <v>218</v>
      </c>
      <c r="D17" s="13" t="s">
        <v>221</v>
      </c>
      <c r="E17" s="13" t="s">
        <v>232</v>
      </c>
      <c r="F17" s="14">
        <v>312</v>
      </c>
      <c r="G17" s="175" t="s">
        <v>450</v>
      </c>
      <c r="H17" s="16">
        <v>105043</v>
      </c>
      <c r="I17" s="17">
        <v>0.5</v>
      </c>
      <c r="J17" s="63">
        <v>40118</v>
      </c>
      <c r="K17" s="69">
        <v>9.4E-2</v>
      </c>
      <c r="L17" s="80"/>
    </row>
    <row r="18" spans="1:12" ht="14.1" customHeight="1">
      <c r="A18" s="25" t="s">
        <v>20</v>
      </c>
      <c r="B18" s="62">
        <v>39022</v>
      </c>
      <c r="C18" s="27" t="s">
        <v>218</v>
      </c>
      <c r="D18" s="27" t="s">
        <v>221</v>
      </c>
      <c r="E18" s="27" t="s">
        <v>231</v>
      </c>
      <c r="F18" s="28">
        <v>46</v>
      </c>
      <c r="G18" s="178" t="s">
        <v>451</v>
      </c>
      <c r="H18" s="30">
        <v>23964</v>
      </c>
      <c r="I18" s="31">
        <v>1</v>
      </c>
      <c r="J18" s="62">
        <v>40118</v>
      </c>
      <c r="K18" s="67">
        <v>4.0000000000000001E-3</v>
      </c>
      <c r="L18" s="80"/>
    </row>
    <row r="19" spans="1:12" ht="6.95" customHeight="1">
      <c r="A19" s="11"/>
      <c r="B19" s="63"/>
      <c r="C19" s="13"/>
      <c r="D19" s="13"/>
      <c r="E19" s="13"/>
      <c r="F19" s="14"/>
      <c r="G19" s="175"/>
      <c r="H19" s="16"/>
      <c r="I19" s="17"/>
      <c r="J19" s="63"/>
      <c r="K19" s="17"/>
      <c r="L19" s="80"/>
    </row>
    <row r="20" spans="1:12" ht="14.1" customHeight="1">
      <c r="A20" s="21">
        <v>2007</v>
      </c>
      <c r="B20" s="61"/>
      <c r="C20" s="22"/>
      <c r="D20" s="22"/>
      <c r="E20" s="22"/>
      <c r="F20" s="23"/>
      <c r="G20" s="177"/>
      <c r="H20" s="23"/>
      <c r="I20" s="22"/>
      <c r="J20" s="61"/>
      <c r="K20" s="22"/>
      <c r="L20" s="80"/>
    </row>
    <row r="21" spans="1:12" ht="14.1" customHeight="1">
      <c r="A21" s="32" t="s">
        <v>21</v>
      </c>
      <c r="B21" s="64">
        <v>39142</v>
      </c>
      <c r="C21" s="34" t="s">
        <v>218</v>
      </c>
      <c r="D21" s="34" t="s">
        <v>221</v>
      </c>
      <c r="E21" s="34" t="s">
        <v>232</v>
      </c>
      <c r="F21" s="35">
        <v>144</v>
      </c>
      <c r="G21" s="179" t="s">
        <v>452</v>
      </c>
      <c r="H21" s="37">
        <v>67594</v>
      </c>
      <c r="I21" s="38">
        <v>0.5</v>
      </c>
      <c r="J21" s="64">
        <v>40238</v>
      </c>
      <c r="K21" s="68">
        <v>3.5999999999999997E-2</v>
      </c>
      <c r="L21" s="80"/>
    </row>
    <row r="22" spans="1:12" ht="14.1" customHeight="1">
      <c r="A22" s="11" t="s">
        <v>22</v>
      </c>
      <c r="B22" s="63">
        <v>39142</v>
      </c>
      <c r="C22" s="13" t="s">
        <v>218</v>
      </c>
      <c r="D22" s="13" t="s">
        <v>221</v>
      </c>
      <c r="E22" s="13" t="s">
        <v>223</v>
      </c>
      <c r="F22" s="14">
        <v>6</v>
      </c>
      <c r="G22" s="175" t="s">
        <v>453</v>
      </c>
      <c r="H22" s="16">
        <v>37063</v>
      </c>
      <c r="I22" s="17">
        <v>1</v>
      </c>
      <c r="J22" s="63">
        <v>40210</v>
      </c>
      <c r="K22" s="69">
        <v>7.2999999999999995E-2</v>
      </c>
      <c r="L22" s="80"/>
    </row>
    <row r="23" spans="1:12" ht="14.1" customHeight="1">
      <c r="A23" s="32" t="s">
        <v>24</v>
      </c>
      <c r="B23" s="64">
        <v>39142</v>
      </c>
      <c r="C23" s="34" t="s">
        <v>218</v>
      </c>
      <c r="D23" s="34" t="s">
        <v>221</v>
      </c>
      <c r="E23" s="34" t="s">
        <v>232</v>
      </c>
      <c r="F23" s="35">
        <v>388</v>
      </c>
      <c r="G23" s="179" t="s">
        <v>454</v>
      </c>
      <c r="H23" s="37">
        <v>109761</v>
      </c>
      <c r="I23" s="38">
        <v>1</v>
      </c>
      <c r="J23" s="64" t="s">
        <v>243</v>
      </c>
      <c r="K23" s="68">
        <v>2.3E-2</v>
      </c>
      <c r="L23" s="80"/>
    </row>
    <row r="24" spans="1:12" ht="14.1" customHeight="1">
      <c r="A24" s="11" t="s">
        <v>25</v>
      </c>
      <c r="B24" s="63">
        <v>39234</v>
      </c>
      <c r="C24" s="13" t="s">
        <v>218</v>
      </c>
      <c r="D24" s="13" t="s">
        <v>221</v>
      </c>
      <c r="E24" s="13" t="s">
        <v>232</v>
      </c>
      <c r="F24" s="14">
        <v>208</v>
      </c>
      <c r="G24" s="175" t="s">
        <v>455</v>
      </c>
      <c r="H24" s="16">
        <v>64830</v>
      </c>
      <c r="I24" s="17">
        <v>1</v>
      </c>
      <c r="J24" s="63">
        <v>40238</v>
      </c>
      <c r="K24" s="69">
        <v>0.17799999999999999</v>
      </c>
      <c r="L24" s="80"/>
    </row>
    <row r="25" spans="1:12" ht="14.1" customHeight="1">
      <c r="A25" s="32" t="s">
        <v>26</v>
      </c>
      <c r="B25" s="64">
        <v>39326</v>
      </c>
      <c r="C25" s="34" t="s">
        <v>218</v>
      </c>
      <c r="D25" s="34" t="s">
        <v>221</v>
      </c>
      <c r="E25" s="34" t="s">
        <v>232</v>
      </c>
      <c r="F25" s="35">
        <v>276</v>
      </c>
      <c r="G25" s="179" t="s">
        <v>456</v>
      </c>
      <c r="H25" s="37">
        <v>64829</v>
      </c>
      <c r="I25" s="38">
        <v>1</v>
      </c>
      <c r="J25" s="64">
        <v>40360</v>
      </c>
      <c r="K25" s="68">
        <v>7.2999999999999995E-2</v>
      </c>
      <c r="L25" s="80"/>
    </row>
    <row r="26" spans="1:12" ht="14.1" customHeight="1">
      <c r="A26" s="11" t="s">
        <v>27</v>
      </c>
      <c r="B26" s="63">
        <v>39356</v>
      </c>
      <c r="C26" s="13" t="s">
        <v>218</v>
      </c>
      <c r="D26" s="13" t="s">
        <v>221</v>
      </c>
      <c r="E26" s="13" t="s">
        <v>232</v>
      </c>
      <c r="F26" s="14">
        <v>288</v>
      </c>
      <c r="G26" s="175" t="s">
        <v>457</v>
      </c>
      <c r="H26" s="16">
        <v>73700</v>
      </c>
      <c r="I26" s="17">
        <v>1</v>
      </c>
      <c r="J26" s="63">
        <v>40483</v>
      </c>
      <c r="K26" s="69">
        <v>0.115</v>
      </c>
      <c r="L26" s="80"/>
    </row>
    <row r="27" spans="1:12" ht="14.1" customHeight="1">
      <c r="A27" s="25" t="s">
        <v>28</v>
      </c>
      <c r="B27" s="62">
        <v>39356</v>
      </c>
      <c r="C27" s="27" t="s">
        <v>218</v>
      </c>
      <c r="D27" s="27" t="s">
        <v>221</v>
      </c>
      <c r="E27" s="27" t="s">
        <v>234</v>
      </c>
      <c r="F27" s="28">
        <v>216</v>
      </c>
      <c r="G27" s="178" t="s">
        <v>458</v>
      </c>
      <c r="H27" s="30">
        <v>24189</v>
      </c>
      <c r="I27" s="31">
        <v>0.5</v>
      </c>
      <c r="J27" s="62" t="s">
        <v>244</v>
      </c>
      <c r="K27" s="67">
        <v>7.1999999999999995E-2</v>
      </c>
      <c r="L27" s="80"/>
    </row>
    <row r="28" spans="1:12" ht="6.95" customHeight="1">
      <c r="A28" s="11"/>
      <c r="B28" s="63"/>
      <c r="C28" s="13"/>
      <c r="D28" s="13"/>
      <c r="E28" s="13"/>
      <c r="F28" s="14"/>
      <c r="G28" s="175"/>
      <c r="H28" s="16"/>
      <c r="I28" s="17"/>
      <c r="J28" s="63"/>
      <c r="K28" s="17"/>
      <c r="L28" s="80"/>
    </row>
    <row r="29" spans="1:12" ht="14.1" customHeight="1">
      <c r="A29" s="21">
        <v>2008</v>
      </c>
      <c r="B29" s="61"/>
      <c r="C29" s="22"/>
      <c r="D29" s="22"/>
      <c r="E29" s="22"/>
      <c r="F29" s="23"/>
      <c r="G29" s="177"/>
      <c r="H29" s="23"/>
      <c r="I29" s="22"/>
      <c r="J29" s="61"/>
      <c r="K29" s="22"/>
      <c r="L29" s="80"/>
    </row>
    <row r="30" spans="1:12" ht="14.1" customHeight="1">
      <c r="A30" s="32" t="s">
        <v>30</v>
      </c>
      <c r="B30" s="64">
        <v>39508</v>
      </c>
      <c r="C30" s="34" t="s">
        <v>218</v>
      </c>
      <c r="D30" s="34" t="s">
        <v>221</v>
      </c>
      <c r="E30" s="34" t="s">
        <v>232</v>
      </c>
      <c r="F30" s="35">
        <v>336</v>
      </c>
      <c r="G30" s="179" t="s">
        <v>459</v>
      </c>
      <c r="H30" s="37">
        <v>109900</v>
      </c>
      <c r="I30" s="38">
        <v>1</v>
      </c>
      <c r="J30" s="64">
        <v>40422</v>
      </c>
      <c r="K30" s="68">
        <v>4.9000000000000002E-2</v>
      </c>
      <c r="L30" s="80"/>
    </row>
    <row r="31" spans="1:12" ht="14.1" customHeight="1">
      <c r="A31" s="11" t="s">
        <v>31</v>
      </c>
      <c r="B31" s="63">
        <v>39539</v>
      </c>
      <c r="C31" s="13" t="s">
        <v>218</v>
      </c>
      <c r="D31" s="13" t="s">
        <v>221</v>
      </c>
      <c r="E31" s="13" t="s">
        <v>232</v>
      </c>
      <c r="F31" s="14">
        <v>152</v>
      </c>
      <c r="G31" s="175" t="s">
        <v>460</v>
      </c>
      <c r="H31" s="16">
        <v>33400</v>
      </c>
      <c r="I31" s="17">
        <v>1</v>
      </c>
      <c r="J31" s="63">
        <v>40452</v>
      </c>
      <c r="K31" s="69">
        <v>0.14499999999999999</v>
      </c>
      <c r="L31" s="80"/>
    </row>
    <row r="32" spans="1:12" ht="14.1" customHeight="1">
      <c r="A32" s="32" t="s">
        <v>32</v>
      </c>
      <c r="B32" s="64">
        <v>39600</v>
      </c>
      <c r="C32" s="34" t="s">
        <v>218</v>
      </c>
      <c r="D32" s="34" t="s">
        <v>222</v>
      </c>
      <c r="E32" s="34" t="s">
        <v>224</v>
      </c>
      <c r="F32" s="35">
        <v>84</v>
      </c>
      <c r="G32" s="179" t="s">
        <v>461</v>
      </c>
      <c r="H32" s="37">
        <v>22100</v>
      </c>
      <c r="I32" s="38">
        <v>1</v>
      </c>
      <c r="J32" s="64">
        <v>40452</v>
      </c>
      <c r="K32" s="68">
        <v>0.33600000000000002</v>
      </c>
      <c r="L32" s="80"/>
    </row>
    <row r="33" spans="1:12" ht="14.1" customHeight="1">
      <c r="A33" s="11" t="s">
        <v>35</v>
      </c>
      <c r="B33" s="63">
        <v>39600</v>
      </c>
      <c r="C33" s="13" t="s">
        <v>220</v>
      </c>
      <c r="D33" s="13" t="s">
        <v>221</v>
      </c>
      <c r="E33" s="13" t="s">
        <v>232</v>
      </c>
      <c r="F33" s="14">
        <v>424</v>
      </c>
      <c r="G33" s="175" t="s">
        <v>462</v>
      </c>
      <c r="H33" s="16">
        <v>116200</v>
      </c>
      <c r="I33" s="17">
        <v>0.5</v>
      </c>
      <c r="J33" s="63">
        <v>40725</v>
      </c>
      <c r="K33" s="69">
        <v>9.8000000000000004E-2</v>
      </c>
      <c r="L33" s="80"/>
    </row>
    <row r="34" spans="1:12" ht="14.1" customHeight="1">
      <c r="A34" s="32" t="s">
        <v>37</v>
      </c>
      <c r="B34" s="64">
        <v>39600</v>
      </c>
      <c r="C34" s="34" t="s">
        <v>218</v>
      </c>
      <c r="D34" s="34" t="s">
        <v>221</v>
      </c>
      <c r="E34" s="34" t="s">
        <v>232</v>
      </c>
      <c r="F34" s="35">
        <v>112</v>
      </c>
      <c r="G34" s="179" t="s">
        <v>463</v>
      </c>
      <c r="H34" s="37">
        <v>59500</v>
      </c>
      <c r="I34" s="38">
        <v>1</v>
      </c>
      <c r="J34" s="64">
        <v>40575</v>
      </c>
      <c r="K34" s="68">
        <v>0.217</v>
      </c>
      <c r="L34" s="80"/>
    </row>
    <row r="35" spans="1:12" ht="14.1" customHeight="1">
      <c r="A35" s="11" t="s">
        <v>38</v>
      </c>
      <c r="B35" s="63">
        <v>39600</v>
      </c>
      <c r="C35" s="13" t="s">
        <v>218</v>
      </c>
      <c r="D35" s="13" t="s">
        <v>221</v>
      </c>
      <c r="E35" s="13" t="s">
        <v>232</v>
      </c>
      <c r="F35" s="14">
        <v>176</v>
      </c>
      <c r="G35" s="175" t="s">
        <v>464</v>
      </c>
      <c r="H35" s="16">
        <v>45300</v>
      </c>
      <c r="I35" s="17">
        <v>1</v>
      </c>
      <c r="J35" s="63">
        <v>40634</v>
      </c>
      <c r="K35" s="69">
        <v>0.23899999999999999</v>
      </c>
      <c r="L35" s="80"/>
    </row>
    <row r="36" spans="1:12" ht="14.1" customHeight="1">
      <c r="A36" s="32" t="s">
        <v>39</v>
      </c>
      <c r="B36" s="64">
        <v>39692</v>
      </c>
      <c r="C36" s="34" t="s">
        <v>218</v>
      </c>
      <c r="D36" s="34" t="s">
        <v>221</v>
      </c>
      <c r="E36" s="34" t="s">
        <v>231</v>
      </c>
      <c r="F36" s="35">
        <v>48</v>
      </c>
      <c r="G36" s="179" t="s">
        <v>465</v>
      </c>
      <c r="H36" s="37">
        <v>41000</v>
      </c>
      <c r="I36" s="38">
        <v>0.9</v>
      </c>
      <c r="J36" s="64">
        <v>40603</v>
      </c>
      <c r="K36" s="68">
        <v>0.26900000000000002</v>
      </c>
      <c r="L36" s="80"/>
    </row>
    <row r="37" spans="1:12" ht="14.1" customHeight="1">
      <c r="A37" s="11" t="s">
        <v>41</v>
      </c>
      <c r="B37" s="63">
        <v>39753</v>
      </c>
      <c r="C37" s="13" t="s">
        <v>218</v>
      </c>
      <c r="D37" s="13" t="s">
        <v>221</v>
      </c>
      <c r="E37" s="13" t="s">
        <v>231</v>
      </c>
      <c r="F37" s="14">
        <v>140</v>
      </c>
      <c r="G37" s="175" t="s">
        <v>466</v>
      </c>
      <c r="H37" s="16">
        <v>134100</v>
      </c>
      <c r="I37" s="17">
        <v>0.5</v>
      </c>
      <c r="J37" s="63">
        <v>40756</v>
      </c>
      <c r="K37" s="69">
        <v>0.29899999999999999</v>
      </c>
      <c r="L37" s="80"/>
    </row>
    <row r="38" spans="1:12" ht="14.1" customHeight="1">
      <c r="A38" s="25" t="s">
        <v>42</v>
      </c>
      <c r="B38" s="62">
        <v>39722</v>
      </c>
      <c r="C38" s="27" t="s">
        <v>219</v>
      </c>
      <c r="D38" s="27" t="s">
        <v>221</v>
      </c>
      <c r="E38" s="27" t="s">
        <v>233</v>
      </c>
      <c r="F38" s="28">
        <v>96</v>
      </c>
      <c r="G38" s="178" t="s">
        <v>467</v>
      </c>
      <c r="H38" s="30">
        <v>8600</v>
      </c>
      <c r="I38" s="31">
        <v>0.5</v>
      </c>
      <c r="J38" s="62">
        <v>40330</v>
      </c>
      <c r="K38" s="67">
        <v>3.1E-2</v>
      </c>
      <c r="L38" s="80"/>
    </row>
    <row r="39" spans="1:12" ht="6.95" customHeight="1">
      <c r="A39" s="11"/>
      <c r="B39" s="63"/>
      <c r="C39" s="13"/>
      <c r="D39" s="13"/>
      <c r="E39" s="13"/>
      <c r="F39" s="14"/>
      <c r="G39" s="175"/>
      <c r="H39" s="16"/>
      <c r="I39" s="17"/>
      <c r="J39" s="63"/>
      <c r="K39" s="17"/>
      <c r="L39" s="80"/>
    </row>
    <row r="40" spans="1:12" ht="14.1" customHeight="1">
      <c r="A40" s="21">
        <v>2009</v>
      </c>
      <c r="B40" s="61"/>
      <c r="C40" s="22"/>
      <c r="D40" s="22"/>
      <c r="E40" s="22"/>
      <c r="F40" s="23"/>
      <c r="G40" s="177"/>
      <c r="H40" s="23"/>
      <c r="I40" s="22"/>
      <c r="J40" s="61"/>
      <c r="K40" s="22"/>
      <c r="L40" s="80"/>
    </row>
    <row r="41" spans="1:12" ht="14.1" customHeight="1">
      <c r="A41" s="32" t="s">
        <v>45</v>
      </c>
      <c r="B41" s="64">
        <v>39875</v>
      </c>
      <c r="C41" s="34" t="s">
        <v>218</v>
      </c>
      <c r="D41" s="34" t="s">
        <v>222</v>
      </c>
      <c r="E41" s="34" t="s">
        <v>224</v>
      </c>
      <c r="F41" s="35">
        <v>153</v>
      </c>
      <c r="G41" s="179" t="s">
        <v>468</v>
      </c>
      <c r="H41" s="37">
        <v>54400</v>
      </c>
      <c r="I41" s="38">
        <v>1</v>
      </c>
      <c r="J41" s="64">
        <v>40787</v>
      </c>
      <c r="K41" s="68">
        <v>0.34399999999999997</v>
      </c>
      <c r="L41" s="80"/>
    </row>
    <row r="42" spans="1:12" ht="14.1" customHeight="1">
      <c r="A42" s="11" t="s">
        <v>229</v>
      </c>
      <c r="B42" s="63">
        <v>39948</v>
      </c>
      <c r="C42" s="13" t="s">
        <v>218</v>
      </c>
      <c r="D42" s="13" t="s">
        <v>222</v>
      </c>
      <c r="E42" s="13" t="s">
        <v>224</v>
      </c>
      <c r="F42" s="14">
        <v>450</v>
      </c>
      <c r="G42" s="175" t="s">
        <v>469</v>
      </c>
      <c r="H42" s="16">
        <v>235400</v>
      </c>
      <c r="I42" s="17">
        <v>1</v>
      </c>
      <c r="J42" s="63">
        <v>41214</v>
      </c>
      <c r="K42" s="69">
        <v>0.24399999999999999</v>
      </c>
      <c r="L42" s="80"/>
    </row>
    <row r="43" spans="1:12" ht="14.1" customHeight="1">
      <c r="A43" s="32" t="s">
        <v>235</v>
      </c>
      <c r="B43" s="64">
        <v>39991</v>
      </c>
      <c r="C43" s="34" t="s">
        <v>218</v>
      </c>
      <c r="D43" s="34" t="s">
        <v>221</v>
      </c>
      <c r="E43" s="34" t="s">
        <v>223</v>
      </c>
      <c r="F43" s="35">
        <v>46</v>
      </c>
      <c r="G43" s="179" t="s">
        <v>470</v>
      </c>
      <c r="H43" s="37">
        <v>71456</v>
      </c>
      <c r="I43" s="38">
        <v>1</v>
      </c>
      <c r="J43" s="64">
        <v>41061</v>
      </c>
      <c r="K43" s="68">
        <v>0.439</v>
      </c>
      <c r="L43" s="80"/>
    </row>
    <row r="44" spans="1:12" ht="14.1" customHeight="1">
      <c r="A44" s="11" t="s">
        <v>251</v>
      </c>
      <c r="B44" s="63">
        <v>39995</v>
      </c>
      <c r="C44" s="13" t="s">
        <v>219</v>
      </c>
      <c r="D44" s="13" t="s">
        <v>221</v>
      </c>
      <c r="E44" s="13" t="s">
        <v>233</v>
      </c>
      <c r="F44" s="14">
        <v>96</v>
      </c>
      <c r="G44" s="175" t="s">
        <v>467</v>
      </c>
      <c r="H44" s="16">
        <v>8600</v>
      </c>
      <c r="I44" s="17">
        <v>0.5</v>
      </c>
      <c r="J44" s="63">
        <v>40330</v>
      </c>
      <c r="K44" s="69">
        <v>3.1E-2</v>
      </c>
      <c r="L44" s="80"/>
    </row>
    <row r="45" spans="1:12" ht="14.1" customHeight="1">
      <c r="A45" s="32" t="s">
        <v>252</v>
      </c>
      <c r="B45" s="64">
        <v>40039</v>
      </c>
      <c r="C45" s="34" t="s">
        <v>218</v>
      </c>
      <c r="D45" s="34" t="s">
        <v>222</v>
      </c>
      <c r="E45" s="34" t="s">
        <v>224</v>
      </c>
      <c r="F45" s="35">
        <v>160</v>
      </c>
      <c r="G45" s="179" t="s">
        <v>471</v>
      </c>
      <c r="H45" s="37">
        <v>48000</v>
      </c>
      <c r="I45" s="38">
        <v>1</v>
      </c>
      <c r="J45" s="64">
        <v>40848</v>
      </c>
      <c r="K45" s="68">
        <v>0.36299999999999999</v>
      </c>
      <c r="L45" s="80"/>
    </row>
    <row r="46" spans="1:12" ht="14.1" customHeight="1">
      <c r="A46" s="11" t="s">
        <v>256</v>
      </c>
      <c r="B46" s="63">
        <v>40113</v>
      </c>
      <c r="C46" s="13" t="s">
        <v>218</v>
      </c>
      <c r="D46" s="13" t="s">
        <v>221</v>
      </c>
      <c r="E46" s="13" t="s">
        <v>234</v>
      </c>
      <c r="F46" s="14">
        <v>267</v>
      </c>
      <c r="G46" s="175" t="s">
        <v>472</v>
      </c>
      <c r="H46" s="16">
        <v>44400</v>
      </c>
      <c r="I46" s="17">
        <v>0.5</v>
      </c>
      <c r="J46" s="63">
        <v>41030</v>
      </c>
      <c r="K46" s="69">
        <v>0.15659999999999999</v>
      </c>
      <c r="L46" s="80"/>
    </row>
    <row r="47" spans="1:12" ht="14.1" customHeight="1">
      <c r="A47" s="32" t="s">
        <v>255</v>
      </c>
      <c r="B47" s="64">
        <v>40115</v>
      </c>
      <c r="C47" s="34" t="s">
        <v>219</v>
      </c>
      <c r="D47" s="34" t="s">
        <v>221</v>
      </c>
      <c r="E47" s="34" t="s">
        <v>233</v>
      </c>
      <c r="F47" s="35">
        <v>288</v>
      </c>
      <c r="G47" s="179" t="s">
        <v>467</v>
      </c>
      <c r="H47" s="37">
        <v>26900</v>
      </c>
      <c r="I47" s="38">
        <v>0.5</v>
      </c>
      <c r="J47" s="64">
        <v>40603</v>
      </c>
      <c r="K47" s="68">
        <v>3.1E-2</v>
      </c>
      <c r="L47" s="80"/>
    </row>
    <row r="48" spans="1:12" ht="14.1" customHeight="1">
      <c r="A48" s="71" t="s">
        <v>257</v>
      </c>
      <c r="B48" s="79">
        <v>40131</v>
      </c>
      <c r="C48" s="73" t="s">
        <v>218</v>
      </c>
      <c r="D48" s="73" t="s">
        <v>221</v>
      </c>
      <c r="E48" s="73" t="s">
        <v>232</v>
      </c>
      <c r="F48" s="74">
        <v>166</v>
      </c>
      <c r="G48" s="180" t="s">
        <v>473</v>
      </c>
      <c r="H48" s="76">
        <v>56600</v>
      </c>
      <c r="I48" s="77">
        <v>1</v>
      </c>
      <c r="J48" s="79">
        <v>41153</v>
      </c>
      <c r="K48" s="78">
        <v>0.248</v>
      </c>
      <c r="L48" s="80"/>
    </row>
    <row r="49" spans="1:14" ht="6.95" customHeight="1">
      <c r="A49" s="11"/>
      <c r="B49" s="63"/>
      <c r="C49" s="13"/>
      <c r="D49" s="13"/>
      <c r="E49" s="13"/>
      <c r="F49" s="14"/>
      <c r="G49" s="175"/>
      <c r="H49" s="16"/>
      <c r="I49" s="17"/>
      <c r="J49" s="63"/>
      <c r="K49" s="17"/>
      <c r="L49" s="80"/>
    </row>
    <row r="50" spans="1:14" ht="14.1" customHeight="1">
      <c r="A50" s="21">
        <v>2010</v>
      </c>
      <c r="B50" s="61"/>
      <c r="C50" s="22"/>
      <c r="D50" s="22"/>
      <c r="E50" s="22"/>
      <c r="F50" s="23"/>
      <c r="G50" s="177"/>
      <c r="H50" s="23"/>
      <c r="I50" s="22"/>
      <c r="J50" s="61"/>
      <c r="K50" s="22"/>
      <c r="L50" s="80"/>
    </row>
    <row r="51" spans="1:14" ht="14.1" customHeight="1">
      <c r="A51" s="32" t="s">
        <v>258</v>
      </c>
      <c r="B51" s="64">
        <v>40186</v>
      </c>
      <c r="C51" s="34" t="s">
        <v>12</v>
      </c>
      <c r="D51" s="34" t="s">
        <v>221</v>
      </c>
      <c r="E51" s="34" t="s">
        <v>232</v>
      </c>
      <c r="F51" s="35">
        <v>324</v>
      </c>
      <c r="G51" s="179" t="s">
        <v>474</v>
      </c>
      <c r="H51" s="37">
        <v>90600</v>
      </c>
      <c r="I51" s="38">
        <v>1</v>
      </c>
      <c r="J51" s="64">
        <v>41244</v>
      </c>
      <c r="K51" s="68">
        <v>0.14760567070226932</v>
      </c>
      <c r="L51" s="80"/>
      <c r="N51" s="81"/>
    </row>
    <row r="52" spans="1:14" ht="14.1" customHeight="1">
      <c r="A52" s="11" t="s">
        <v>259</v>
      </c>
      <c r="B52" s="63">
        <v>40214</v>
      </c>
      <c r="C52" s="13" t="s">
        <v>12</v>
      </c>
      <c r="D52" s="13" t="s">
        <v>221</v>
      </c>
      <c r="E52" s="13" t="s">
        <v>231</v>
      </c>
      <c r="F52" s="14">
        <v>176</v>
      </c>
      <c r="G52" s="175" t="s">
        <v>475</v>
      </c>
      <c r="H52" s="16">
        <v>77600</v>
      </c>
      <c r="I52" s="17">
        <v>1</v>
      </c>
      <c r="J52" s="63">
        <v>41244</v>
      </c>
      <c r="K52" s="69">
        <v>0.22171707153330272</v>
      </c>
      <c r="L52" s="80"/>
      <c r="N52" s="81"/>
    </row>
    <row r="53" spans="1:14" ht="14.1" customHeight="1">
      <c r="A53" s="32" t="s">
        <v>261</v>
      </c>
      <c r="B53" s="64">
        <v>40242</v>
      </c>
      <c r="C53" s="34" t="s">
        <v>36</v>
      </c>
      <c r="D53" s="34" t="s">
        <v>221</v>
      </c>
      <c r="E53" s="34" t="s">
        <v>232</v>
      </c>
      <c r="F53" s="35">
        <v>108</v>
      </c>
      <c r="G53" s="179" t="s">
        <v>476</v>
      </c>
      <c r="H53" s="37">
        <v>57578</v>
      </c>
      <c r="I53" s="38">
        <v>0.5</v>
      </c>
      <c r="J53" s="64">
        <v>41153</v>
      </c>
      <c r="K53" s="68">
        <v>8.4739392786963449E-2</v>
      </c>
      <c r="L53" s="80"/>
      <c r="N53" s="81"/>
    </row>
    <row r="54" spans="1:14" ht="14.1" customHeight="1">
      <c r="A54" s="11" t="s">
        <v>263</v>
      </c>
      <c r="B54" s="63">
        <v>40294</v>
      </c>
      <c r="C54" s="13" t="s">
        <v>12</v>
      </c>
      <c r="D54" s="13" t="s">
        <v>221</v>
      </c>
      <c r="E54" s="13" t="s">
        <v>231</v>
      </c>
      <c r="F54" s="14">
        <v>156</v>
      </c>
      <c r="G54" s="175" t="s">
        <v>477</v>
      </c>
      <c r="H54" s="16">
        <v>63700</v>
      </c>
      <c r="I54" s="17">
        <v>1</v>
      </c>
      <c r="J54" s="63">
        <v>41275</v>
      </c>
      <c r="K54" s="69">
        <v>0.23132854511678388</v>
      </c>
      <c r="L54" s="80"/>
    </row>
    <row r="55" spans="1:14" ht="14.1" customHeight="1">
      <c r="A55" s="32" t="s">
        <v>264</v>
      </c>
      <c r="B55" s="64">
        <v>40304</v>
      </c>
      <c r="C55" s="34" t="s">
        <v>12</v>
      </c>
      <c r="D55" s="34" t="s">
        <v>221</v>
      </c>
      <c r="E55" s="34" t="s">
        <v>231</v>
      </c>
      <c r="F55" s="35">
        <v>119</v>
      </c>
      <c r="G55" s="179">
        <v>114</v>
      </c>
      <c r="H55" s="37">
        <v>65000</v>
      </c>
      <c r="I55" s="38">
        <v>1</v>
      </c>
      <c r="J55" s="64">
        <v>41306</v>
      </c>
      <c r="K55" s="68">
        <v>8.9166726467392848E-2</v>
      </c>
      <c r="L55" s="80"/>
    </row>
    <row r="56" spans="1:14" ht="14.1" customHeight="1">
      <c r="A56" s="11" t="s">
        <v>266</v>
      </c>
      <c r="B56" s="63">
        <v>40326</v>
      </c>
      <c r="C56" s="13" t="s">
        <v>12</v>
      </c>
      <c r="D56" s="13" t="s">
        <v>221</v>
      </c>
      <c r="E56" s="13" t="s">
        <v>232</v>
      </c>
      <c r="F56" s="14">
        <v>184</v>
      </c>
      <c r="G56" s="175" t="s">
        <v>478</v>
      </c>
      <c r="H56" s="16">
        <v>38600</v>
      </c>
      <c r="I56" s="17">
        <v>1</v>
      </c>
      <c r="J56" s="63">
        <v>41395</v>
      </c>
      <c r="K56" s="69">
        <v>0.11861996041634174</v>
      </c>
      <c r="L56" s="18"/>
    </row>
    <row r="57" spans="1:14" ht="14.1" customHeight="1">
      <c r="A57" s="32" t="s">
        <v>267</v>
      </c>
      <c r="B57" s="64">
        <v>40346</v>
      </c>
      <c r="C57" s="34" t="s">
        <v>12</v>
      </c>
      <c r="D57" s="34" t="s">
        <v>221</v>
      </c>
      <c r="E57" s="34" t="s">
        <v>223</v>
      </c>
      <c r="F57" s="35">
        <v>314</v>
      </c>
      <c r="G57" s="179" t="s">
        <v>479</v>
      </c>
      <c r="H57" s="37">
        <v>151800</v>
      </c>
      <c r="I57" s="38">
        <v>0.9</v>
      </c>
      <c r="J57" s="64">
        <v>41548</v>
      </c>
      <c r="K57" s="68">
        <v>0.35870232994434592</v>
      </c>
      <c r="L57" s="18"/>
    </row>
    <row r="58" spans="1:14" ht="14.1" customHeight="1">
      <c r="A58" s="11" t="s">
        <v>268</v>
      </c>
      <c r="B58" s="63">
        <v>40351</v>
      </c>
      <c r="C58" s="13" t="s">
        <v>12</v>
      </c>
      <c r="D58" s="13" t="s">
        <v>221</v>
      </c>
      <c r="E58" s="13" t="s">
        <v>231</v>
      </c>
      <c r="F58" s="14">
        <v>192</v>
      </c>
      <c r="G58" s="175" t="s">
        <v>480</v>
      </c>
      <c r="H58" s="16">
        <v>68500</v>
      </c>
      <c r="I58" s="17">
        <v>0.5</v>
      </c>
      <c r="J58" s="63">
        <v>41365</v>
      </c>
      <c r="K58" s="69">
        <v>0.27210599125754564</v>
      </c>
      <c r="L58" s="18"/>
    </row>
    <row r="59" spans="1:14" ht="14.1" customHeight="1">
      <c r="A59" s="32" t="s">
        <v>271</v>
      </c>
      <c r="B59" s="64">
        <v>40451</v>
      </c>
      <c r="C59" s="34" t="s">
        <v>12</v>
      </c>
      <c r="D59" s="34" t="s">
        <v>221</v>
      </c>
      <c r="E59" s="34" t="s">
        <v>223</v>
      </c>
      <c r="F59" s="35">
        <v>26</v>
      </c>
      <c r="G59" s="179" t="s">
        <v>481</v>
      </c>
      <c r="H59" s="37">
        <v>97800</v>
      </c>
      <c r="I59" s="38">
        <v>1</v>
      </c>
      <c r="J59" s="64">
        <v>41548</v>
      </c>
      <c r="K59" s="68">
        <v>0.33100000000000002</v>
      </c>
      <c r="L59" s="18"/>
    </row>
    <row r="60" spans="1:14" ht="14.1" customHeight="1">
      <c r="A60" s="11" t="s">
        <v>272</v>
      </c>
      <c r="B60" s="63">
        <v>40473</v>
      </c>
      <c r="C60" s="13" t="s">
        <v>273</v>
      </c>
      <c r="D60" s="13" t="s">
        <v>221</v>
      </c>
      <c r="E60" s="13" t="s">
        <v>231</v>
      </c>
      <c r="F60" s="14">
        <v>240</v>
      </c>
      <c r="G60" s="175">
        <v>195.05733333333333</v>
      </c>
      <c r="H60" s="16">
        <v>237076</v>
      </c>
      <c r="I60" s="17">
        <v>0.4</v>
      </c>
      <c r="J60" s="63">
        <v>41518</v>
      </c>
      <c r="K60" s="69">
        <v>0.16020000000000001</v>
      </c>
      <c r="L60" s="84"/>
    </row>
    <row r="61" spans="1:14" ht="14.1" customHeight="1">
      <c r="A61" s="32" t="s">
        <v>274</v>
      </c>
      <c r="B61" s="64">
        <v>40479</v>
      </c>
      <c r="C61" s="34" t="s">
        <v>36</v>
      </c>
      <c r="D61" s="34" t="s">
        <v>221</v>
      </c>
      <c r="E61" s="34" t="s">
        <v>231</v>
      </c>
      <c r="F61" s="35">
        <v>162</v>
      </c>
      <c r="G61" s="179">
        <v>189.5</v>
      </c>
      <c r="H61" s="37">
        <v>128100</v>
      </c>
      <c r="I61" s="38">
        <v>0.5</v>
      </c>
      <c r="J61" s="64">
        <v>41579</v>
      </c>
      <c r="K61" s="68">
        <v>9.6199999999999994E-2</v>
      </c>
      <c r="L61" s="84"/>
    </row>
    <row r="62" spans="1:14" ht="14.1" customHeight="1">
      <c r="A62" s="85" t="s">
        <v>275</v>
      </c>
      <c r="B62" s="93">
        <v>40501</v>
      </c>
      <c r="C62" s="87" t="s">
        <v>12</v>
      </c>
      <c r="D62" s="87" t="s">
        <v>221</v>
      </c>
      <c r="E62" s="87" t="s">
        <v>231</v>
      </c>
      <c r="F62" s="88">
        <v>308</v>
      </c>
      <c r="G62" s="181">
        <v>71.7</v>
      </c>
      <c r="H62" s="90">
        <v>95270</v>
      </c>
      <c r="I62" s="91">
        <v>1</v>
      </c>
      <c r="J62" s="93">
        <v>41609</v>
      </c>
      <c r="K62" s="92">
        <v>0.23730000000000001</v>
      </c>
      <c r="L62" s="84"/>
    </row>
    <row r="63" spans="1:14" ht="6.95" customHeight="1">
      <c r="A63" s="11"/>
      <c r="B63" s="63"/>
      <c r="C63" s="13"/>
      <c r="D63" s="13"/>
      <c r="E63" s="13"/>
      <c r="F63" s="14"/>
      <c r="G63" s="175"/>
      <c r="H63" s="16"/>
      <c r="I63" s="17"/>
      <c r="J63" s="63"/>
      <c r="K63" s="17"/>
      <c r="L63" s="80"/>
    </row>
    <row r="64" spans="1:14" ht="14.1" customHeight="1">
      <c r="A64" s="21">
        <v>2011</v>
      </c>
      <c r="B64" s="22"/>
      <c r="C64" s="22"/>
      <c r="D64" s="22"/>
      <c r="E64" s="22"/>
      <c r="F64" s="23"/>
      <c r="G64" s="177"/>
      <c r="H64" s="23"/>
      <c r="I64" s="22"/>
      <c r="J64" s="22"/>
      <c r="K64" s="22"/>
      <c r="L64" s="18"/>
    </row>
    <row r="65" spans="1:12" ht="14.1" customHeight="1">
      <c r="A65" s="32" t="s">
        <v>276</v>
      </c>
      <c r="B65" s="64">
        <v>40553</v>
      </c>
      <c r="C65" s="34" t="s">
        <v>12</v>
      </c>
      <c r="D65" s="34" t="s">
        <v>222</v>
      </c>
      <c r="E65" s="34" t="s">
        <v>224</v>
      </c>
      <c r="F65" s="35">
        <v>297</v>
      </c>
      <c r="G65" s="179">
        <v>59.7912457912458</v>
      </c>
      <c r="H65" s="37">
        <v>182000</v>
      </c>
      <c r="I65" s="38">
        <v>1</v>
      </c>
      <c r="J65" s="64">
        <v>41671</v>
      </c>
      <c r="K65" s="68">
        <v>0.24241431550000109</v>
      </c>
      <c r="L65" s="84"/>
    </row>
    <row r="66" spans="1:12" ht="14.1" customHeight="1">
      <c r="A66" s="11" t="s">
        <v>278</v>
      </c>
      <c r="B66" s="63">
        <v>40578</v>
      </c>
      <c r="C66" s="13" t="s">
        <v>12</v>
      </c>
      <c r="D66" s="13" t="s">
        <v>221</v>
      </c>
      <c r="E66" s="13" t="s">
        <v>231</v>
      </c>
      <c r="F66" s="14">
        <v>156</v>
      </c>
      <c r="G66" s="175">
        <v>72</v>
      </c>
      <c r="H66" s="16">
        <v>61100</v>
      </c>
      <c r="I66" s="17">
        <v>1</v>
      </c>
      <c r="J66" s="63">
        <v>41640</v>
      </c>
      <c r="K66" s="69">
        <v>0.18023323310000175</v>
      </c>
      <c r="L66" s="84"/>
    </row>
    <row r="67" spans="1:12" ht="14.1" customHeight="1">
      <c r="A67" s="32" t="s">
        <v>279</v>
      </c>
      <c r="B67" s="64">
        <v>40582</v>
      </c>
      <c r="C67" s="34" t="s">
        <v>12</v>
      </c>
      <c r="D67" s="34" t="s">
        <v>222</v>
      </c>
      <c r="E67" s="34" t="s">
        <v>224</v>
      </c>
      <c r="F67" s="35">
        <v>252</v>
      </c>
      <c r="G67" s="179">
        <v>49.930793650793603</v>
      </c>
      <c r="H67" s="37">
        <v>178500</v>
      </c>
      <c r="I67" s="38">
        <v>0.5</v>
      </c>
      <c r="J67" s="64">
        <v>41609</v>
      </c>
      <c r="K67" s="68">
        <v>0.3748517869999981</v>
      </c>
      <c r="L67" s="84"/>
    </row>
    <row r="68" spans="1:12" ht="14.1" customHeight="1">
      <c r="A68" s="11" t="s">
        <v>280</v>
      </c>
      <c r="B68" s="63">
        <v>40591</v>
      </c>
      <c r="C68" s="13" t="s">
        <v>12</v>
      </c>
      <c r="D68" s="13" t="s">
        <v>221</v>
      </c>
      <c r="E68" s="13" t="s">
        <v>232</v>
      </c>
      <c r="F68" s="14">
        <v>216</v>
      </c>
      <c r="G68" s="175">
        <v>65</v>
      </c>
      <c r="H68" s="16">
        <v>60400</v>
      </c>
      <c r="I68" s="17">
        <v>1</v>
      </c>
      <c r="J68" s="63">
        <v>41671</v>
      </c>
      <c r="K68" s="69">
        <v>0.11280176019999827</v>
      </c>
      <c r="L68" s="84"/>
    </row>
    <row r="69" spans="1:12" ht="14.1" customHeight="1">
      <c r="A69" s="32" t="s">
        <v>281</v>
      </c>
      <c r="B69" s="64">
        <v>40619</v>
      </c>
      <c r="C69" s="34" t="s">
        <v>12</v>
      </c>
      <c r="D69" s="34" t="s">
        <v>221</v>
      </c>
      <c r="E69" s="34" t="s">
        <v>232</v>
      </c>
      <c r="F69" s="35">
        <v>240</v>
      </c>
      <c r="G69" s="179">
        <v>110</v>
      </c>
      <c r="H69" s="37">
        <v>132200</v>
      </c>
      <c r="I69" s="38">
        <v>0.4</v>
      </c>
      <c r="J69" s="64">
        <v>41699</v>
      </c>
      <c r="K69" s="68">
        <v>7.7695982600000726E-2</v>
      </c>
      <c r="L69" s="84"/>
    </row>
    <row r="70" spans="1:12" ht="14.1" customHeight="1">
      <c r="A70" s="11" t="s">
        <v>283</v>
      </c>
      <c r="B70" s="63">
        <v>40722</v>
      </c>
      <c r="C70" s="13" t="s">
        <v>12</v>
      </c>
      <c r="D70" s="13" t="s">
        <v>222</v>
      </c>
      <c r="E70" s="13" t="s">
        <v>224</v>
      </c>
      <c r="F70" s="14">
        <v>108</v>
      </c>
      <c r="G70" s="175">
        <v>46.5</v>
      </c>
      <c r="H70" s="16">
        <v>67006</v>
      </c>
      <c r="I70" s="17">
        <v>1</v>
      </c>
      <c r="J70" s="63">
        <v>41852</v>
      </c>
      <c r="K70" s="69">
        <v>0.32323800000000003</v>
      </c>
      <c r="L70" s="84"/>
    </row>
    <row r="71" spans="1:12" ht="14.1" customHeight="1">
      <c r="A71" s="32" t="s">
        <v>284</v>
      </c>
      <c r="B71" s="64">
        <v>40723</v>
      </c>
      <c r="C71" s="34" t="s">
        <v>12</v>
      </c>
      <c r="D71" s="34" t="s">
        <v>221</v>
      </c>
      <c r="E71" s="34" t="s">
        <v>231</v>
      </c>
      <c r="F71" s="35">
        <v>163</v>
      </c>
      <c r="G71" s="179">
        <v>118</v>
      </c>
      <c r="H71" s="37">
        <v>120171</v>
      </c>
      <c r="I71" s="38">
        <v>1</v>
      </c>
      <c r="J71" s="64">
        <v>41852</v>
      </c>
      <c r="K71" s="68">
        <v>0.196102</v>
      </c>
      <c r="L71" s="84"/>
    </row>
    <row r="72" spans="1:12" ht="14.1" customHeight="1">
      <c r="A72" s="11" t="s">
        <v>285</v>
      </c>
      <c r="B72" s="63">
        <v>40724</v>
      </c>
      <c r="C72" s="13" t="s">
        <v>12</v>
      </c>
      <c r="D72" s="13" t="s">
        <v>221</v>
      </c>
      <c r="E72" s="13" t="s">
        <v>223</v>
      </c>
      <c r="F72" s="14">
        <v>150</v>
      </c>
      <c r="G72" s="175">
        <v>64</v>
      </c>
      <c r="H72" s="16">
        <v>74347</v>
      </c>
      <c r="I72" s="17">
        <v>0.5</v>
      </c>
      <c r="J72" s="63">
        <v>41944</v>
      </c>
      <c r="K72" s="69">
        <v>0.26300000000000001</v>
      </c>
      <c r="L72" s="84"/>
    </row>
    <row r="73" spans="1:12" ht="14.1" customHeight="1">
      <c r="A73" s="32" t="s">
        <v>288</v>
      </c>
      <c r="B73" s="33">
        <v>40795</v>
      </c>
      <c r="C73" s="34" t="s">
        <v>12</v>
      </c>
      <c r="D73" s="34" t="s">
        <v>221</v>
      </c>
      <c r="E73" s="34" t="s">
        <v>223</v>
      </c>
      <c r="F73" s="35">
        <v>50</v>
      </c>
      <c r="G73" s="179">
        <v>274.8</v>
      </c>
      <c r="H73" s="37">
        <v>108490</v>
      </c>
      <c r="I73" s="38">
        <v>1</v>
      </c>
      <c r="J73" s="64">
        <v>41883</v>
      </c>
      <c r="K73" s="68">
        <v>0.2792</v>
      </c>
      <c r="L73" s="84"/>
    </row>
    <row r="74" spans="1:12" ht="14.1" customHeight="1">
      <c r="A74" s="11" t="s">
        <v>291</v>
      </c>
      <c r="B74" s="63">
        <v>40875</v>
      </c>
      <c r="C74" s="13" t="s">
        <v>273</v>
      </c>
      <c r="D74" s="13" t="s">
        <v>221</v>
      </c>
      <c r="E74" s="13" t="s">
        <v>232</v>
      </c>
      <c r="F74" s="14">
        <v>160</v>
      </c>
      <c r="G74" s="175">
        <v>144</v>
      </c>
      <c r="H74" s="16">
        <v>127300</v>
      </c>
      <c r="I74" s="17">
        <v>0.4</v>
      </c>
      <c r="J74" s="63">
        <v>42064</v>
      </c>
      <c r="K74" s="69">
        <v>0.13</v>
      </c>
      <c r="L74" s="84"/>
    </row>
    <row r="75" spans="1:12" ht="14.1" customHeight="1">
      <c r="A75" s="32" t="s">
        <v>293</v>
      </c>
      <c r="B75" s="64">
        <v>40879</v>
      </c>
      <c r="C75" s="34" t="s">
        <v>43</v>
      </c>
      <c r="D75" s="34" t="s">
        <v>221</v>
      </c>
      <c r="E75" s="34" t="s">
        <v>233</v>
      </c>
      <c r="F75" s="35">
        <v>480</v>
      </c>
      <c r="G75" s="179">
        <v>48</v>
      </c>
      <c r="H75" s="37">
        <v>58900</v>
      </c>
      <c r="I75" s="38">
        <v>0.5</v>
      </c>
      <c r="J75" s="64" t="s">
        <v>295</v>
      </c>
      <c r="K75" s="68">
        <v>8.0799999999999997E-2</v>
      </c>
      <c r="L75" s="84"/>
    </row>
    <row r="76" spans="1:12" ht="14.1" customHeight="1">
      <c r="A76" s="11" t="s">
        <v>292</v>
      </c>
      <c r="B76" s="63">
        <v>40884</v>
      </c>
      <c r="C76" s="13" t="s">
        <v>12</v>
      </c>
      <c r="D76" s="13" t="s">
        <v>221</v>
      </c>
      <c r="E76" s="13" t="s">
        <v>231</v>
      </c>
      <c r="F76" s="14">
        <v>156</v>
      </c>
      <c r="G76" s="175">
        <v>77</v>
      </c>
      <c r="H76" s="16">
        <v>71300</v>
      </c>
      <c r="I76" s="17">
        <v>1</v>
      </c>
      <c r="J76" s="63">
        <v>42005</v>
      </c>
      <c r="K76" s="69">
        <v>0.18099999999999999</v>
      </c>
      <c r="L76" s="84"/>
    </row>
    <row r="77" spans="1:12" ht="14.1" customHeight="1">
      <c r="A77" s="32" t="s">
        <v>296</v>
      </c>
      <c r="B77" s="64">
        <v>40893</v>
      </c>
      <c r="C77" s="34" t="s">
        <v>12</v>
      </c>
      <c r="D77" s="34" t="s">
        <v>221</v>
      </c>
      <c r="E77" s="34" t="s">
        <v>232</v>
      </c>
      <c r="F77" s="35">
        <v>158</v>
      </c>
      <c r="G77" s="179">
        <v>68.5</v>
      </c>
      <c r="H77" s="37">
        <v>60200</v>
      </c>
      <c r="I77" s="38">
        <v>1</v>
      </c>
      <c r="J77" s="64">
        <v>41852</v>
      </c>
      <c r="K77" s="68">
        <v>0.125</v>
      </c>
      <c r="L77" s="84"/>
    </row>
    <row r="78" spans="1:12" ht="14.1" customHeight="1">
      <c r="A78" s="85" t="s">
        <v>297</v>
      </c>
      <c r="B78" s="93">
        <v>40897</v>
      </c>
      <c r="C78" s="87" t="s">
        <v>299</v>
      </c>
      <c r="D78" s="87" t="s">
        <v>221</v>
      </c>
      <c r="E78" s="87" t="s">
        <v>232</v>
      </c>
      <c r="F78" s="88">
        <v>474</v>
      </c>
      <c r="G78" s="181">
        <v>82</v>
      </c>
      <c r="H78" s="90">
        <v>167100</v>
      </c>
      <c r="I78" s="91">
        <v>1</v>
      </c>
      <c r="J78" s="93">
        <v>41974</v>
      </c>
      <c r="K78" s="92">
        <v>0.10390000000000001</v>
      </c>
      <c r="L78" s="84"/>
    </row>
    <row r="79" spans="1:12" ht="6.95" customHeight="1">
      <c r="A79" s="11"/>
      <c r="B79" s="63"/>
      <c r="C79" s="13"/>
      <c r="D79" s="13"/>
      <c r="E79" s="13"/>
      <c r="F79" s="14"/>
      <c r="G79" s="175"/>
      <c r="H79" s="16"/>
      <c r="I79" s="17"/>
      <c r="J79" s="63"/>
      <c r="K79" s="17"/>
      <c r="L79" s="80"/>
    </row>
    <row r="80" spans="1:12" ht="14.1" customHeight="1">
      <c r="A80" s="21">
        <v>2012</v>
      </c>
      <c r="B80" s="22"/>
      <c r="C80" s="22"/>
      <c r="D80" s="22"/>
      <c r="E80" s="22"/>
      <c r="F80" s="23"/>
      <c r="G80" s="177"/>
      <c r="H80" s="23"/>
      <c r="I80" s="22"/>
      <c r="J80" s="22"/>
      <c r="K80" s="22"/>
      <c r="L80" s="18"/>
    </row>
    <row r="81" spans="1:12" ht="14.1" customHeight="1">
      <c r="A81" s="32" t="s">
        <v>301</v>
      </c>
      <c r="B81" s="64">
        <v>40962</v>
      </c>
      <c r="C81" s="34" t="s">
        <v>12</v>
      </c>
      <c r="D81" s="34" t="s">
        <v>222</v>
      </c>
      <c r="E81" s="34" t="s">
        <v>224</v>
      </c>
      <c r="F81" s="35">
        <v>96</v>
      </c>
      <c r="G81" s="179">
        <v>38.320625</v>
      </c>
      <c r="H81" s="37">
        <v>40759</v>
      </c>
      <c r="I81" s="38">
        <v>1</v>
      </c>
      <c r="J81" s="64">
        <v>41728</v>
      </c>
      <c r="K81" s="68">
        <v>0.46530823161887702</v>
      </c>
      <c r="L81" s="84"/>
    </row>
    <row r="82" spans="1:12" ht="14.1" customHeight="1">
      <c r="A82" s="11" t="s">
        <v>303</v>
      </c>
      <c r="B82" s="63">
        <v>40976</v>
      </c>
      <c r="C82" s="13" t="s">
        <v>304</v>
      </c>
      <c r="D82" s="13" t="s">
        <v>221</v>
      </c>
      <c r="E82" s="13" t="s">
        <v>232</v>
      </c>
      <c r="F82" s="14">
        <v>450</v>
      </c>
      <c r="G82" s="175">
        <v>75.0642</v>
      </c>
      <c r="H82" s="16">
        <v>147784</v>
      </c>
      <c r="I82" s="17">
        <v>0.7</v>
      </c>
      <c r="J82" s="63">
        <v>42215</v>
      </c>
      <c r="K82" s="69">
        <v>4.7237224367678597E-2</v>
      </c>
      <c r="L82" s="84"/>
    </row>
    <row r="83" spans="1:12" ht="14.1" customHeight="1">
      <c r="A83" s="32" t="s">
        <v>307</v>
      </c>
      <c r="B83" s="64">
        <v>41043</v>
      </c>
      <c r="C83" s="34" t="s">
        <v>12</v>
      </c>
      <c r="D83" s="34" t="s">
        <v>221</v>
      </c>
      <c r="E83" s="34" t="s">
        <v>232</v>
      </c>
      <c r="F83" s="35">
        <v>44</v>
      </c>
      <c r="G83" s="179">
        <v>62.9</v>
      </c>
      <c r="H83" s="37">
        <v>14207</v>
      </c>
      <c r="I83" s="38">
        <v>1</v>
      </c>
      <c r="J83" s="64">
        <v>41151</v>
      </c>
      <c r="K83" s="68">
        <v>1</v>
      </c>
      <c r="L83" s="18"/>
    </row>
    <row r="84" spans="1:12" ht="14.1" customHeight="1">
      <c r="A84" s="11" t="s">
        <v>310</v>
      </c>
      <c r="B84" s="63">
        <v>41082</v>
      </c>
      <c r="C84" s="13" t="s">
        <v>12</v>
      </c>
      <c r="D84" s="13" t="s">
        <v>221</v>
      </c>
      <c r="E84" s="13" t="s">
        <v>231</v>
      </c>
      <c r="F84" s="14">
        <v>108</v>
      </c>
      <c r="G84" s="175">
        <v>84</v>
      </c>
      <c r="H84" s="16">
        <v>59144.9</v>
      </c>
      <c r="I84" s="17">
        <v>1</v>
      </c>
      <c r="J84" s="63">
        <v>42093</v>
      </c>
      <c r="K84" s="69">
        <v>0.123426247</v>
      </c>
      <c r="L84" s="18"/>
    </row>
    <row r="85" spans="1:12" ht="14.1" customHeight="1">
      <c r="A85" s="32" t="s">
        <v>308</v>
      </c>
      <c r="B85" s="64">
        <v>41086</v>
      </c>
      <c r="C85" s="34" t="s">
        <v>36</v>
      </c>
      <c r="D85" s="34" t="s">
        <v>221</v>
      </c>
      <c r="E85" s="34" t="s">
        <v>231</v>
      </c>
      <c r="F85" s="35">
        <v>422</v>
      </c>
      <c r="G85" s="179">
        <v>42.393364928909953</v>
      </c>
      <c r="H85" s="37">
        <v>108856</v>
      </c>
      <c r="I85" s="38">
        <v>1</v>
      </c>
      <c r="J85" s="64">
        <v>42215</v>
      </c>
      <c r="K85" s="68">
        <v>0.135018</v>
      </c>
      <c r="L85" s="18"/>
    </row>
    <row r="86" spans="1:12" ht="14.1" customHeight="1">
      <c r="A86" s="11" t="s">
        <v>311</v>
      </c>
      <c r="B86" s="63">
        <v>41115</v>
      </c>
      <c r="C86" s="13" t="s">
        <v>12</v>
      </c>
      <c r="D86" s="13" t="s">
        <v>221</v>
      </c>
      <c r="E86" s="13" t="s">
        <v>231</v>
      </c>
      <c r="F86" s="14">
        <v>200</v>
      </c>
      <c r="G86" s="175">
        <v>71.11</v>
      </c>
      <c r="H86" s="16">
        <v>81016</v>
      </c>
      <c r="I86" s="17">
        <v>1</v>
      </c>
      <c r="J86" s="63">
        <v>42095</v>
      </c>
      <c r="K86" s="69">
        <v>0.21346305730000001</v>
      </c>
      <c r="L86" s="18"/>
    </row>
    <row r="87" spans="1:12" ht="14.1" customHeight="1">
      <c r="A87" s="32" t="s">
        <v>312</v>
      </c>
      <c r="B87" s="64">
        <v>41121</v>
      </c>
      <c r="C87" s="34" t="s">
        <v>12</v>
      </c>
      <c r="D87" s="34" t="s">
        <v>222</v>
      </c>
      <c r="E87" s="34" t="s">
        <v>224</v>
      </c>
      <c r="F87" s="35">
        <v>369</v>
      </c>
      <c r="G87" s="179">
        <v>36</v>
      </c>
      <c r="H87" s="37">
        <v>140216</v>
      </c>
      <c r="I87" s="38">
        <v>1</v>
      </c>
      <c r="J87" s="64">
        <v>42124</v>
      </c>
      <c r="K87" s="68">
        <v>8.0856362500000001E-2</v>
      </c>
      <c r="L87" s="18"/>
    </row>
    <row r="88" spans="1:12" ht="14.1" customHeight="1">
      <c r="A88" s="11" t="s">
        <v>313</v>
      </c>
      <c r="B88" s="63">
        <v>41141</v>
      </c>
      <c r="C88" s="13" t="s">
        <v>12</v>
      </c>
      <c r="D88" s="13" t="s">
        <v>221</v>
      </c>
      <c r="E88" s="13" t="s">
        <v>231</v>
      </c>
      <c r="F88" s="14">
        <v>96</v>
      </c>
      <c r="G88" s="175">
        <v>72</v>
      </c>
      <c r="H88" s="16">
        <v>49020</v>
      </c>
      <c r="I88" s="17">
        <v>1</v>
      </c>
      <c r="J88" s="63">
        <v>42217</v>
      </c>
      <c r="K88" s="69">
        <v>0.2945694132549414</v>
      </c>
      <c r="L88" s="18"/>
    </row>
    <row r="89" spans="1:12" ht="14.1" customHeight="1">
      <c r="A89" s="32" t="s">
        <v>314</v>
      </c>
      <c r="B89" s="64">
        <v>41173</v>
      </c>
      <c r="C89" s="34" t="s">
        <v>12</v>
      </c>
      <c r="D89" s="34" t="s">
        <v>221</v>
      </c>
      <c r="E89" s="34" t="s">
        <v>231</v>
      </c>
      <c r="F89" s="35">
        <v>292</v>
      </c>
      <c r="G89" s="179">
        <v>80.73</v>
      </c>
      <c r="H89" s="37">
        <v>153001.88800000001</v>
      </c>
      <c r="I89" s="38">
        <v>1</v>
      </c>
      <c r="J89" s="64">
        <v>42370</v>
      </c>
      <c r="K89" s="68">
        <v>0.10357029280420679</v>
      </c>
      <c r="L89" s="18"/>
    </row>
    <row r="90" spans="1:12" ht="14.1" customHeight="1">
      <c r="A90" s="11" t="s">
        <v>315</v>
      </c>
      <c r="B90" s="63">
        <v>41177</v>
      </c>
      <c r="C90" s="13" t="s">
        <v>299</v>
      </c>
      <c r="D90" s="13" t="s">
        <v>221</v>
      </c>
      <c r="E90" s="13" t="s">
        <v>232</v>
      </c>
      <c r="F90" s="14">
        <v>508</v>
      </c>
      <c r="G90" s="175">
        <v>59.155999999999999</v>
      </c>
      <c r="H90" s="16">
        <v>149355.25899999999</v>
      </c>
      <c r="I90" s="17">
        <v>1</v>
      </c>
      <c r="J90" s="63">
        <v>42278</v>
      </c>
      <c r="K90" s="69">
        <v>0.11750103300000113</v>
      </c>
      <c r="L90" s="18"/>
    </row>
    <row r="91" spans="1:12" ht="14.1" customHeight="1">
      <c r="A91" s="32" t="s">
        <v>316</v>
      </c>
      <c r="B91" s="64">
        <v>41188</v>
      </c>
      <c r="C91" s="34" t="s">
        <v>304</v>
      </c>
      <c r="D91" s="34" t="s">
        <v>221</v>
      </c>
      <c r="E91" s="34" t="s">
        <v>232</v>
      </c>
      <c r="F91" s="35">
        <v>508</v>
      </c>
      <c r="G91" s="179">
        <v>79.134960629921252</v>
      </c>
      <c r="H91" s="37">
        <v>201090.05100000001</v>
      </c>
      <c r="I91" s="38">
        <v>0.7</v>
      </c>
      <c r="J91" s="64">
        <v>42370</v>
      </c>
      <c r="K91" s="107">
        <v>7.4022180164813045E-2</v>
      </c>
      <c r="L91" s="18"/>
    </row>
    <row r="92" spans="1:12" ht="14.1" customHeight="1">
      <c r="A92" s="11" t="s">
        <v>319</v>
      </c>
      <c r="B92" s="63">
        <v>41207</v>
      </c>
      <c r="C92" s="13" t="s">
        <v>318</v>
      </c>
      <c r="D92" s="13" t="s">
        <v>221</v>
      </c>
      <c r="E92" s="13" t="s">
        <v>231</v>
      </c>
      <c r="F92" s="14">
        <v>498</v>
      </c>
      <c r="G92" s="175">
        <v>76.709999999999994</v>
      </c>
      <c r="H92" s="16">
        <v>231901.386</v>
      </c>
      <c r="I92" s="17">
        <v>0.27500000000000002</v>
      </c>
      <c r="J92" s="63">
        <v>42370</v>
      </c>
      <c r="K92" s="69">
        <v>0.11176924926696068</v>
      </c>
      <c r="L92" s="18"/>
    </row>
    <row r="93" spans="1:12" ht="14.1" customHeight="1">
      <c r="A93" s="32" t="s">
        <v>320</v>
      </c>
      <c r="B93" s="64">
        <v>41207</v>
      </c>
      <c r="C93" s="34" t="s">
        <v>318</v>
      </c>
      <c r="D93" s="34" t="s">
        <v>221</v>
      </c>
      <c r="E93" s="34" t="s">
        <v>231</v>
      </c>
      <c r="F93" s="35">
        <v>324</v>
      </c>
      <c r="G93" s="179">
        <v>143.65811729999999</v>
      </c>
      <c r="H93" s="37">
        <v>285166.24300000002</v>
      </c>
      <c r="I93" s="38">
        <v>0.27500000000000002</v>
      </c>
      <c r="J93" s="64">
        <v>42401</v>
      </c>
      <c r="K93" s="107">
        <v>0.12037758939489827</v>
      </c>
      <c r="L93" s="18"/>
    </row>
    <row r="94" spans="1:12" ht="14.1" customHeight="1">
      <c r="A94" s="11" t="s">
        <v>321</v>
      </c>
      <c r="B94" s="63">
        <v>41222</v>
      </c>
      <c r="C94" s="13" t="s">
        <v>12</v>
      </c>
      <c r="D94" s="13" t="s">
        <v>221</v>
      </c>
      <c r="E94" s="13" t="s">
        <v>223</v>
      </c>
      <c r="F94" s="14">
        <v>162</v>
      </c>
      <c r="G94" s="175">
        <v>47.799753086419756</v>
      </c>
      <c r="H94" s="16">
        <v>74877.845360000007</v>
      </c>
      <c r="I94" s="17">
        <v>0.45</v>
      </c>
      <c r="J94" s="63">
        <v>42248</v>
      </c>
      <c r="K94" s="69">
        <v>0.3482003195521266</v>
      </c>
      <c r="L94" s="18"/>
    </row>
    <row r="95" spans="1:12" ht="14.1" customHeight="1">
      <c r="A95" s="98" t="s">
        <v>322</v>
      </c>
      <c r="B95" s="106">
        <v>41247</v>
      </c>
      <c r="C95" s="100" t="s">
        <v>12</v>
      </c>
      <c r="D95" s="100" t="s">
        <v>221</v>
      </c>
      <c r="E95" s="100" t="s">
        <v>323</v>
      </c>
      <c r="F95" s="101">
        <v>300</v>
      </c>
      <c r="G95" s="182">
        <v>45.63</v>
      </c>
      <c r="H95" s="103">
        <v>53999.957000000002</v>
      </c>
      <c r="I95" s="104">
        <v>0.5</v>
      </c>
      <c r="J95" s="106">
        <v>42095</v>
      </c>
      <c r="K95" s="105">
        <v>0.11004</v>
      </c>
      <c r="L95" s="18"/>
    </row>
    <row r="96" spans="1:12" ht="6.95" customHeight="1">
      <c r="A96" s="11"/>
      <c r="B96" s="63"/>
      <c r="C96" s="13"/>
      <c r="D96" s="13"/>
      <c r="E96" s="13"/>
      <c r="F96" s="14"/>
      <c r="G96" s="175"/>
      <c r="H96" s="16"/>
      <c r="I96" s="17"/>
      <c r="J96" s="63"/>
      <c r="K96" s="17"/>
      <c r="L96" s="80"/>
    </row>
    <row r="97" spans="1:12" ht="14.1" customHeight="1">
      <c r="A97" s="21">
        <v>2013</v>
      </c>
      <c r="B97" s="22"/>
      <c r="C97" s="22"/>
      <c r="D97" s="22"/>
      <c r="E97" s="22"/>
      <c r="F97" s="23"/>
      <c r="G97" s="177"/>
      <c r="H97" s="23"/>
      <c r="I97" s="22"/>
      <c r="J97" s="22"/>
      <c r="K97" s="22"/>
      <c r="L97" s="18"/>
    </row>
    <row r="98" spans="1:12" ht="14.1" customHeight="1">
      <c r="A98" s="32" t="s">
        <v>324</v>
      </c>
      <c r="B98" s="64">
        <v>41320</v>
      </c>
      <c r="C98" s="34" t="s">
        <v>12</v>
      </c>
      <c r="D98" s="34" t="s">
        <v>221</v>
      </c>
      <c r="E98" s="34" t="s">
        <v>232</v>
      </c>
      <c r="F98" s="35">
        <v>138</v>
      </c>
      <c r="G98" s="179">
        <v>50.3</v>
      </c>
      <c r="H98" s="37">
        <v>50281.604099999997</v>
      </c>
      <c r="I98" s="38">
        <v>1</v>
      </c>
      <c r="J98" s="64">
        <v>42370</v>
      </c>
      <c r="K98" s="68">
        <v>0.13192932201579541</v>
      </c>
      <c r="L98" s="18"/>
    </row>
    <row r="99" spans="1:12" ht="14.1" customHeight="1">
      <c r="A99" s="11" t="s">
        <v>325</v>
      </c>
      <c r="B99" s="63">
        <v>41334</v>
      </c>
      <c r="C99" s="13" t="s">
        <v>12</v>
      </c>
      <c r="D99" s="13" t="s">
        <v>221</v>
      </c>
      <c r="E99" s="13" t="s">
        <v>223</v>
      </c>
      <c r="F99" s="14">
        <v>34</v>
      </c>
      <c r="G99" s="175">
        <v>163</v>
      </c>
      <c r="H99" s="16">
        <v>66189.835999999996</v>
      </c>
      <c r="I99" s="17">
        <v>1</v>
      </c>
      <c r="J99" s="63">
        <v>42278</v>
      </c>
      <c r="K99" s="69">
        <v>0.27874124515731863</v>
      </c>
      <c r="L99" s="18"/>
    </row>
    <row r="100" spans="1:12" ht="14.1" customHeight="1">
      <c r="A100" s="32" t="s">
        <v>326</v>
      </c>
      <c r="B100" s="64">
        <v>41347</v>
      </c>
      <c r="C100" s="34" t="s">
        <v>12</v>
      </c>
      <c r="D100" s="34" t="s">
        <v>221</v>
      </c>
      <c r="E100" s="34" t="s">
        <v>223</v>
      </c>
      <c r="F100" s="35">
        <v>40</v>
      </c>
      <c r="G100" s="179">
        <v>181</v>
      </c>
      <c r="H100" s="37">
        <v>85434.383000000002</v>
      </c>
      <c r="I100" s="38">
        <v>1</v>
      </c>
      <c r="J100" s="64">
        <v>42401</v>
      </c>
      <c r="K100" s="68">
        <v>0.3878561352812086</v>
      </c>
      <c r="L100" s="18"/>
    </row>
    <row r="101" spans="1:12" ht="14.1" customHeight="1">
      <c r="A101" s="11" t="s">
        <v>330</v>
      </c>
      <c r="B101" s="63">
        <v>41396</v>
      </c>
      <c r="C101" s="13" t="s">
        <v>12</v>
      </c>
      <c r="D101" s="13" t="s">
        <v>222</v>
      </c>
      <c r="E101" s="13" t="s">
        <v>224</v>
      </c>
      <c r="F101" s="14">
        <v>323</v>
      </c>
      <c r="G101" s="175">
        <v>66.448142414860683</v>
      </c>
      <c r="H101" s="16">
        <v>333793.67988000001</v>
      </c>
      <c r="I101" s="17">
        <v>1</v>
      </c>
      <c r="J101" s="63">
        <v>42401</v>
      </c>
      <c r="K101" s="69">
        <v>0.36184007759999998</v>
      </c>
      <c r="L101" s="18"/>
    </row>
    <row r="102" spans="1:12" ht="14.1" customHeight="1">
      <c r="A102" s="32" t="s">
        <v>337</v>
      </c>
      <c r="B102" s="64">
        <v>41453</v>
      </c>
      <c r="C102" s="34" t="s">
        <v>12</v>
      </c>
      <c r="D102" s="34" t="s">
        <v>222</v>
      </c>
      <c r="E102" s="34" t="s">
        <v>224</v>
      </c>
      <c r="F102" s="35">
        <v>424</v>
      </c>
      <c r="G102" s="179">
        <v>40.510188679245282</v>
      </c>
      <c r="H102" s="37">
        <v>122200</v>
      </c>
      <c r="I102" s="68">
        <v>0.27500000000000002</v>
      </c>
      <c r="J102" s="64">
        <v>42614</v>
      </c>
      <c r="K102" s="68">
        <v>9.8711641000000003E-2</v>
      </c>
      <c r="L102" s="18"/>
    </row>
    <row r="103" spans="1:12" ht="14.1" customHeight="1">
      <c r="A103" s="11" t="s">
        <v>334</v>
      </c>
      <c r="B103" s="63">
        <v>41453</v>
      </c>
      <c r="C103" s="13" t="s">
        <v>12</v>
      </c>
      <c r="D103" s="13" t="s">
        <v>221</v>
      </c>
      <c r="E103" s="13" t="s">
        <v>231</v>
      </c>
      <c r="F103" s="14">
        <v>498</v>
      </c>
      <c r="G103" s="175">
        <v>77.152208835341369</v>
      </c>
      <c r="H103" s="16">
        <v>234200</v>
      </c>
      <c r="I103" s="69">
        <v>0.27500000000000002</v>
      </c>
      <c r="J103" s="63">
        <v>42675</v>
      </c>
      <c r="K103" s="69">
        <v>0.14556691389999998</v>
      </c>
      <c r="L103" s="18"/>
    </row>
    <row r="104" spans="1:12" ht="14.1" customHeight="1">
      <c r="A104" s="32" t="s">
        <v>336</v>
      </c>
      <c r="B104" s="64">
        <v>41470</v>
      </c>
      <c r="C104" s="34" t="s">
        <v>12</v>
      </c>
      <c r="D104" s="34" t="s">
        <v>33</v>
      </c>
      <c r="E104" s="34" t="s">
        <v>224</v>
      </c>
      <c r="F104" s="35">
        <v>424</v>
      </c>
      <c r="G104" s="179">
        <v>40.510188679245282</v>
      </c>
      <c r="H104" s="37">
        <v>122200</v>
      </c>
      <c r="I104" s="68">
        <v>0.27500000000000002</v>
      </c>
      <c r="J104" s="64">
        <v>42614</v>
      </c>
      <c r="K104" s="68">
        <v>9.8711641000000003E-2</v>
      </c>
      <c r="L104" s="18"/>
    </row>
    <row r="105" spans="1:12" ht="14.1" customHeight="1">
      <c r="A105" s="108" t="s">
        <v>340</v>
      </c>
      <c r="B105" s="63">
        <v>41544</v>
      </c>
      <c r="C105" s="13" t="s">
        <v>342</v>
      </c>
      <c r="D105" s="13" t="s">
        <v>221</v>
      </c>
      <c r="E105" s="13" t="s">
        <v>231</v>
      </c>
      <c r="F105" s="14">
        <v>238</v>
      </c>
      <c r="G105" s="175">
        <v>75.258067226890745</v>
      </c>
      <c r="H105" s="16">
        <v>109233</v>
      </c>
      <c r="I105" s="17">
        <v>1</v>
      </c>
      <c r="J105" s="63">
        <v>42767</v>
      </c>
      <c r="K105" s="69">
        <v>0.1651191632</v>
      </c>
      <c r="L105" s="18"/>
    </row>
    <row r="106" spans="1:12" ht="14.1" customHeight="1">
      <c r="A106" s="32" t="s">
        <v>341</v>
      </c>
      <c r="B106" s="64">
        <v>41547</v>
      </c>
      <c r="C106" s="34" t="s">
        <v>12</v>
      </c>
      <c r="D106" s="34" t="s">
        <v>221</v>
      </c>
      <c r="E106" s="34" t="s">
        <v>231</v>
      </c>
      <c r="F106" s="35">
        <v>162</v>
      </c>
      <c r="G106" s="179">
        <v>100.29185185185186</v>
      </c>
      <c r="H106" s="37">
        <v>132461</v>
      </c>
      <c r="I106" s="38">
        <v>1</v>
      </c>
      <c r="J106" s="64">
        <v>42614</v>
      </c>
      <c r="K106" s="68">
        <v>0.32280146960000006</v>
      </c>
      <c r="L106" s="18"/>
    </row>
    <row r="107" spans="1:12" ht="14.1" customHeight="1">
      <c r="A107" s="11" t="s">
        <v>344</v>
      </c>
      <c r="B107" s="63">
        <v>41620</v>
      </c>
      <c r="C107" s="13" t="s">
        <v>304</v>
      </c>
      <c r="D107" s="13" t="s">
        <v>221</v>
      </c>
      <c r="E107" s="13" t="s">
        <v>232</v>
      </c>
      <c r="F107" s="14">
        <v>280</v>
      </c>
      <c r="G107" s="175">
        <v>102.468</v>
      </c>
      <c r="H107" s="16">
        <v>165500</v>
      </c>
      <c r="I107" s="17">
        <v>1</v>
      </c>
      <c r="J107" s="63">
        <v>42795</v>
      </c>
      <c r="K107" s="69">
        <v>6.22912937E-2</v>
      </c>
      <c r="L107" s="18"/>
    </row>
    <row r="108" spans="1:12" ht="14.1" customHeight="1">
      <c r="A108" s="32" t="s">
        <v>345</v>
      </c>
      <c r="B108" s="64">
        <v>41620</v>
      </c>
      <c r="C108" s="34" t="s">
        <v>304</v>
      </c>
      <c r="D108" s="34" t="s">
        <v>221</v>
      </c>
      <c r="E108" s="34" t="s">
        <v>232</v>
      </c>
      <c r="F108" s="35">
        <v>451</v>
      </c>
      <c r="G108" s="179">
        <v>84.182971175166287</v>
      </c>
      <c r="H108" s="37">
        <v>210500</v>
      </c>
      <c r="I108" s="38">
        <v>1</v>
      </c>
      <c r="J108" s="64">
        <v>42795</v>
      </c>
      <c r="K108" s="68">
        <v>6.1676186700000003E-2</v>
      </c>
      <c r="L108" s="18"/>
    </row>
    <row r="109" spans="1:12" ht="14.1" customHeight="1">
      <c r="A109" s="85" t="s">
        <v>346</v>
      </c>
      <c r="B109" s="93">
        <v>41620</v>
      </c>
      <c r="C109" s="87" t="s">
        <v>304</v>
      </c>
      <c r="D109" s="87" t="s">
        <v>221</v>
      </c>
      <c r="E109" s="87" t="s">
        <v>232</v>
      </c>
      <c r="F109" s="88">
        <v>448</v>
      </c>
      <c r="G109" s="181">
        <v>43.120089285714286</v>
      </c>
      <c r="H109" s="90">
        <v>127200</v>
      </c>
      <c r="I109" s="91">
        <v>1</v>
      </c>
      <c r="J109" s="93">
        <v>42795</v>
      </c>
      <c r="K109" s="92">
        <v>5.3012945399999997E-2</v>
      </c>
      <c r="L109" s="18"/>
    </row>
    <row r="110" spans="1:12" s="124" customFormat="1" ht="6.95" customHeight="1">
      <c r="A110" s="116"/>
      <c r="B110" s="117"/>
      <c r="C110" s="118"/>
      <c r="D110" s="118"/>
      <c r="E110" s="118"/>
      <c r="F110" s="119"/>
      <c r="G110" s="183"/>
      <c r="H110" s="121"/>
      <c r="I110" s="122"/>
      <c r="J110" s="117"/>
      <c r="K110" s="122"/>
      <c r="L110" s="123"/>
    </row>
    <row r="111" spans="1:12" ht="14.1" customHeight="1">
      <c r="A111" s="21">
        <v>2014</v>
      </c>
      <c r="B111" s="22"/>
      <c r="C111" s="22"/>
      <c r="D111" s="22"/>
      <c r="E111" s="22"/>
      <c r="F111" s="23"/>
      <c r="G111" s="177"/>
      <c r="H111" s="23"/>
      <c r="I111" s="22"/>
      <c r="J111" s="22"/>
      <c r="K111" s="22"/>
      <c r="L111" s="18"/>
    </row>
    <row r="112" spans="1:12" ht="12.75">
      <c r="A112" s="32" t="s">
        <v>352</v>
      </c>
      <c r="B112" s="64">
        <v>41725</v>
      </c>
      <c r="C112" s="34" t="s">
        <v>304</v>
      </c>
      <c r="D112" s="34" t="s">
        <v>221</v>
      </c>
      <c r="E112" s="34" t="s">
        <v>447</v>
      </c>
      <c r="F112" s="35">
        <v>566</v>
      </c>
      <c r="G112" s="179">
        <v>80.956342756183744</v>
      </c>
      <c r="H112" s="37">
        <v>261115.14499999999</v>
      </c>
      <c r="I112" s="38">
        <v>0.7</v>
      </c>
      <c r="J112" s="64">
        <v>42948</v>
      </c>
      <c r="K112" s="68">
        <v>4.6111190573116662E-2</v>
      </c>
      <c r="L112" s="18"/>
    </row>
    <row r="113" spans="1:12" ht="12.75">
      <c r="A113" s="11" t="s">
        <v>353</v>
      </c>
      <c r="B113" s="63">
        <v>41725</v>
      </c>
      <c r="C113" s="13" t="s">
        <v>304</v>
      </c>
      <c r="D113" s="13" t="s">
        <v>221</v>
      </c>
      <c r="E113" s="13" t="s">
        <v>447</v>
      </c>
      <c r="F113" s="14">
        <v>224</v>
      </c>
      <c r="G113" s="175">
        <v>140.01866071428572</v>
      </c>
      <c r="H113" s="16">
        <v>183523.2224</v>
      </c>
      <c r="I113" s="17">
        <v>0.7</v>
      </c>
      <c r="J113" s="63">
        <v>43040</v>
      </c>
      <c r="K113" s="69">
        <v>5.4571770634169008E-2</v>
      </c>
      <c r="L113" s="18"/>
    </row>
    <row r="114" spans="1:12" ht="12.75">
      <c r="A114" s="32" t="s">
        <v>354</v>
      </c>
      <c r="B114" s="64">
        <v>41786</v>
      </c>
      <c r="C114" s="34" t="s">
        <v>12</v>
      </c>
      <c r="D114" s="34" t="s">
        <v>221</v>
      </c>
      <c r="E114" s="34" t="s">
        <v>399</v>
      </c>
      <c r="F114" s="35">
        <v>162</v>
      </c>
      <c r="G114" s="179">
        <v>81.529074074074074</v>
      </c>
      <c r="H114" s="37">
        <v>95808.67873</v>
      </c>
      <c r="I114" s="38">
        <v>0.5</v>
      </c>
      <c r="J114" s="64">
        <v>42979</v>
      </c>
      <c r="K114" s="68">
        <v>0.2343458890238963</v>
      </c>
      <c r="L114" s="18"/>
    </row>
    <row r="115" spans="1:12" ht="12.75">
      <c r="A115" s="11" t="s">
        <v>355</v>
      </c>
      <c r="B115" s="63">
        <v>41820</v>
      </c>
      <c r="C115" s="13" t="s">
        <v>12</v>
      </c>
      <c r="D115" s="13" t="s">
        <v>221</v>
      </c>
      <c r="E115" s="13" t="s">
        <v>399</v>
      </c>
      <c r="F115" s="14">
        <v>48</v>
      </c>
      <c r="G115" s="175">
        <v>135.08000000000001</v>
      </c>
      <c r="H115" s="16">
        <v>45612.688000000002</v>
      </c>
      <c r="I115" s="17">
        <v>1</v>
      </c>
      <c r="J115" s="63">
        <v>42948</v>
      </c>
      <c r="K115" s="69">
        <v>0.20053412929070771</v>
      </c>
      <c r="L115" s="18"/>
    </row>
    <row r="116" spans="1:12" ht="12.75">
      <c r="A116" s="32" t="s">
        <v>356</v>
      </c>
      <c r="B116" s="64">
        <v>41820</v>
      </c>
      <c r="C116" s="34" t="s">
        <v>12</v>
      </c>
      <c r="D116" s="34" t="s">
        <v>221</v>
      </c>
      <c r="E116" s="34" t="s">
        <v>399</v>
      </c>
      <c r="F116" s="35">
        <v>104</v>
      </c>
      <c r="G116" s="179">
        <v>124.43653846153846</v>
      </c>
      <c r="H116" s="37">
        <v>90331.242769999997</v>
      </c>
      <c r="I116" s="38">
        <v>1</v>
      </c>
      <c r="J116" s="64">
        <v>42948</v>
      </c>
      <c r="K116" s="68">
        <v>0.22139886745708723</v>
      </c>
      <c r="L116" s="18"/>
    </row>
    <row r="117" spans="1:12" customFormat="1">
      <c r="A117" s="11" t="s">
        <v>419</v>
      </c>
      <c r="B117" s="63">
        <v>41844</v>
      </c>
      <c r="C117" s="13" t="s">
        <v>363</v>
      </c>
      <c r="D117" s="13" t="s">
        <v>221</v>
      </c>
      <c r="E117" s="13" t="s">
        <v>401</v>
      </c>
      <c r="F117" s="14">
        <v>108</v>
      </c>
      <c r="G117" s="175">
        <v>134.24499999999995</v>
      </c>
      <c r="H117" s="16">
        <v>119352.14200000001</v>
      </c>
      <c r="I117" s="17">
        <v>1</v>
      </c>
      <c r="J117" s="63">
        <v>43009</v>
      </c>
      <c r="K117" s="69">
        <v>0.11709989431511314</v>
      </c>
    </row>
    <row r="118" spans="1:12" ht="12.75">
      <c r="A118" s="32" t="s">
        <v>421</v>
      </c>
      <c r="B118" s="64">
        <v>41925</v>
      </c>
      <c r="C118" s="34" t="s">
        <v>364</v>
      </c>
      <c r="D118" s="34" t="s">
        <v>221</v>
      </c>
      <c r="E118" s="34" t="s">
        <v>447</v>
      </c>
      <c r="F118" s="35">
        <v>568</v>
      </c>
      <c r="G118" s="179">
        <v>59.522676056338021</v>
      </c>
      <c r="H118" s="37">
        <v>184379.00099999999</v>
      </c>
      <c r="I118" s="38">
        <v>0.65</v>
      </c>
      <c r="J118" s="64">
        <v>43069</v>
      </c>
      <c r="K118" s="68">
        <v>0.14863068332890189</v>
      </c>
      <c r="L118" s="18"/>
    </row>
    <row r="119" spans="1:12" customFormat="1">
      <c r="A119" s="11" t="s">
        <v>422</v>
      </c>
      <c r="B119" s="63">
        <v>41981</v>
      </c>
      <c r="C119" s="13" t="s">
        <v>12</v>
      </c>
      <c r="D119" s="13" t="s">
        <v>221</v>
      </c>
      <c r="E119" s="13" t="s">
        <v>399</v>
      </c>
      <c r="F119" s="14">
        <v>70</v>
      </c>
      <c r="G119" s="175">
        <v>94.715428571428575</v>
      </c>
      <c r="H119" s="16">
        <v>49760.030769999998</v>
      </c>
      <c r="I119" s="17">
        <v>1</v>
      </c>
      <c r="J119" s="63">
        <v>42979</v>
      </c>
      <c r="K119" s="69">
        <v>0.26308284614287752</v>
      </c>
    </row>
    <row r="120" spans="1:12" s="124" customFormat="1" ht="6.95" customHeight="1">
      <c r="A120" s="116"/>
      <c r="B120" s="117"/>
      <c r="C120" s="118"/>
      <c r="D120" s="118"/>
      <c r="E120" s="118"/>
      <c r="F120" s="119"/>
      <c r="G120" s="183"/>
      <c r="H120" s="121"/>
      <c r="I120" s="122"/>
      <c r="J120" s="117"/>
      <c r="K120" s="122"/>
      <c r="L120" s="123"/>
    </row>
    <row r="121" spans="1:12" ht="14.1" customHeight="1">
      <c r="A121" s="21">
        <v>2015</v>
      </c>
      <c r="B121" s="22"/>
      <c r="C121" s="22"/>
      <c r="D121" s="22"/>
      <c r="E121" s="22"/>
      <c r="F121" s="23"/>
      <c r="G121" s="177"/>
      <c r="H121" s="23"/>
      <c r="I121" s="22"/>
      <c r="J121" s="22"/>
      <c r="K121" s="22"/>
      <c r="L121" s="18"/>
    </row>
    <row r="122" spans="1:12" ht="12.75">
      <c r="A122" s="32" t="s">
        <v>423</v>
      </c>
      <c r="B122" s="64">
        <v>42040</v>
      </c>
      <c r="C122" s="34" t="s">
        <v>12</v>
      </c>
      <c r="D122" s="34" t="s">
        <v>221</v>
      </c>
      <c r="E122" s="34" t="s">
        <v>401</v>
      </c>
      <c r="F122" s="35">
        <v>44</v>
      </c>
      <c r="G122" s="179">
        <v>177.73500000000001</v>
      </c>
      <c r="H122" s="37">
        <v>71984.231</v>
      </c>
      <c r="I122" s="38">
        <v>1</v>
      </c>
      <c r="J122" s="64">
        <v>43191</v>
      </c>
      <c r="K122" s="68">
        <v>0.23349600000000001</v>
      </c>
      <c r="L122" s="18"/>
    </row>
    <row r="123" spans="1:12" customFormat="1">
      <c r="A123" s="11" t="s">
        <v>424</v>
      </c>
      <c r="B123" s="63">
        <v>42121</v>
      </c>
      <c r="C123" s="13" t="s">
        <v>12</v>
      </c>
      <c r="D123" s="13" t="s">
        <v>221</v>
      </c>
      <c r="E123" s="13" t="s">
        <v>399</v>
      </c>
      <c r="F123" s="14">
        <v>66</v>
      </c>
      <c r="G123" s="175">
        <v>103.56015151515152</v>
      </c>
      <c r="H123" s="16">
        <v>52597.222999999998</v>
      </c>
      <c r="I123" s="17">
        <v>1</v>
      </c>
      <c r="J123" s="63">
        <v>42979</v>
      </c>
      <c r="K123" s="69">
        <v>0.2014</v>
      </c>
    </row>
    <row r="124" spans="1:12" ht="12.75">
      <c r="A124" s="32" t="s">
        <v>425</v>
      </c>
      <c r="B124" s="64">
        <v>42156</v>
      </c>
      <c r="C124" s="34" t="s">
        <v>364</v>
      </c>
      <c r="D124" s="34" t="s">
        <v>221</v>
      </c>
      <c r="E124" s="34" t="s">
        <v>399</v>
      </c>
      <c r="F124" s="35">
        <v>386</v>
      </c>
      <c r="G124" s="179">
        <v>106.26593264248703</v>
      </c>
      <c r="H124" s="37">
        <v>263399.00699999998</v>
      </c>
      <c r="I124" s="38">
        <v>0.27500000000000002</v>
      </c>
      <c r="J124" s="64">
        <v>43344</v>
      </c>
      <c r="K124" s="68">
        <v>0.13799539237700856</v>
      </c>
      <c r="L124" s="18"/>
    </row>
    <row r="125" spans="1:12" s="124" customFormat="1" ht="6.95" customHeight="1">
      <c r="A125" s="116"/>
      <c r="B125" s="117"/>
      <c r="C125" s="118"/>
      <c r="D125" s="118"/>
      <c r="E125" s="118"/>
      <c r="F125" s="119"/>
      <c r="G125" s="183"/>
      <c r="H125" s="121"/>
      <c r="I125" s="122"/>
      <c r="J125" s="117"/>
      <c r="K125" s="122"/>
      <c r="L125" s="123"/>
    </row>
    <row r="126" spans="1:12" ht="14.1" customHeight="1">
      <c r="A126" s="21">
        <v>2016</v>
      </c>
      <c r="B126" s="22"/>
      <c r="C126" s="22"/>
      <c r="D126" s="22"/>
      <c r="E126" s="22"/>
      <c r="F126" s="23"/>
      <c r="G126" s="177"/>
      <c r="H126" s="23"/>
      <c r="I126" s="22"/>
      <c r="J126" s="22"/>
      <c r="K126" s="22"/>
      <c r="L126" s="18"/>
    </row>
    <row r="127" spans="1:12" ht="12.75">
      <c r="A127" s="32" t="s">
        <v>373</v>
      </c>
      <c r="B127" s="64">
        <v>42450</v>
      </c>
      <c r="C127" s="34" t="s">
        <v>12</v>
      </c>
      <c r="D127" s="34" t="s">
        <v>221</v>
      </c>
      <c r="E127" s="34" t="s">
        <v>401</v>
      </c>
      <c r="F127" s="35">
        <v>38</v>
      </c>
      <c r="G127" s="179">
        <v>180.82</v>
      </c>
      <c r="H127" s="37">
        <v>103660</v>
      </c>
      <c r="I127" s="38">
        <v>0.5</v>
      </c>
      <c r="J127" s="64">
        <v>43678</v>
      </c>
      <c r="K127" s="68">
        <v>0.43869999999999998</v>
      </c>
      <c r="L127" s="18"/>
    </row>
    <row r="128" spans="1:12" customFormat="1">
      <c r="A128" s="11" t="s">
        <v>374</v>
      </c>
      <c r="B128" s="63">
        <v>42509</v>
      </c>
      <c r="C128" s="13" t="s">
        <v>12</v>
      </c>
      <c r="D128" s="13" t="s">
        <v>221</v>
      </c>
      <c r="E128" s="13" t="s">
        <v>401</v>
      </c>
      <c r="F128" s="14">
        <v>42</v>
      </c>
      <c r="G128" s="175">
        <v>213</v>
      </c>
      <c r="H128" s="16">
        <v>91454</v>
      </c>
      <c r="I128" s="17">
        <v>1</v>
      </c>
      <c r="J128" s="63">
        <v>43709</v>
      </c>
      <c r="K128" s="69">
        <v>0</v>
      </c>
    </row>
    <row r="129" spans="1:12" ht="14.25" customHeight="1">
      <c r="A129" s="128" t="s">
        <v>393</v>
      </c>
      <c r="B129" s="64">
        <v>42674</v>
      </c>
      <c r="C129" s="34" t="s">
        <v>12</v>
      </c>
      <c r="D129" s="130" t="s">
        <v>221</v>
      </c>
      <c r="E129" s="130" t="s">
        <v>399</v>
      </c>
      <c r="F129" s="130">
        <v>129</v>
      </c>
      <c r="G129" s="131">
        <v>68.840232558139533</v>
      </c>
      <c r="H129" s="35">
        <v>61300</v>
      </c>
      <c r="I129" s="132">
        <v>1</v>
      </c>
      <c r="J129" s="64">
        <v>43861</v>
      </c>
      <c r="K129" s="68">
        <v>0.29272929529247571</v>
      </c>
      <c r="L129" s="133"/>
    </row>
    <row r="130" spans="1:12" s="124" customFormat="1" ht="6.95" customHeight="1">
      <c r="A130" s="116"/>
      <c r="B130" s="117"/>
      <c r="C130" s="118"/>
      <c r="D130" s="118"/>
      <c r="E130" s="118"/>
      <c r="F130" s="119"/>
      <c r="G130" s="183"/>
      <c r="H130" s="121"/>
      <c r="I130" s="122"/>
      <c r="J130" s="117"/>
      <c r="K130" s="122"/>
      <c r="L130" s="123"/>
    </row>
    <row r="131" spans="1:12" ht="14.25" customHeight="1">
      <c r="A131" s="21">
        <v>2017</v>
      </c>
      <c r="B131" s="22"/>
      <c r="C131" s="22"/>
      <c r="D131" s="22"/>
      <c r="E131" s="22"/>
      <c r="F131" s="23"/>
      <c r="G131" s="177"/>
      <c r="H131" s="23"/>
      <c r="I131" s="22"/>
      <c r="J131" s="22"/>
      <c r="K131" s="22"/>
      <c r="L131" s="84"/>
    </row>
    <row r="132" spans="1:12" ht="14.25" customHeight="1">
      <c r="A132" s="128" t="s">
        <v>395</v>
      </c>
      <c r="B132" s="64">
        <v>42835</v>
      </c>
      <c r="C132" s="34" t="s">
        <v>12</v>
      </c>
      <c r="D132" s="34" t="s">
        <v>221</v>
      </c>
      <c r="E132" s="34" t="s">
        <v>399</v>
      </c>
      <c r="F132" s="35">
        <v>54</v>
      </c>
      <c r="G132" s="179">
        <v>105.1</v>
      </c>
      <c r="H132" s="35">
        <v>49479.000999999997</v>
      </c>
      <c r="I132" s="38">
        <v>1</v>
      </c>
      <c r="J132" s="64">
        <v>43921</v>
      </c>
      <c r="K132" s="68">
        <v>0.41985387101494781</v>
      </c>
      <c r="L132" s="84"/>
    </row>
    <row r="133" spans="1:12" ht="14.25" customHeight="1">
      <c r="A133" s="11" t="s">
        <v>396</v>
      </c>
      <c r="B133" s="63">
        <v>42952</v>
      </c>
      <c r="C133" s="13" t="s">
        <v>12</v>
      </c>
      <c r="D133" s="13" t="s">
        <v>221</v>
      </c>
      <c r="E133" s="13" t="s">
        <v>399</v>
      </c>
      <c r="F133" s="14">
        <v>114</v>
      </c>
      <c r="G133" s="175">
        <v>69.22552631578948</v>
      </c>
      <c r="H133" s="16">
        <v>67841.744999999995</v>
      </c>
      <c r="I133" s="17">
        <v>1</v>
      </c>
      <c r="J133" s="63">
        <v>44043</v>
      </c>
      <c r="K133" s="69">
        <v>0.2719874880868014</v>
      </c>
      <c r="L133" s="84"/>
    </row>
    <row r="134" spans="1:12" s="144" customFormat="1" ht="14.1" customHeight="1">
      <c r="A134" s="136" t="s">
        <v>400</v>
      </c>
      <c r="B134" s="145">
        <v>43036</v>
      </c>
      <c r="C134" s="138" t="s">
        <v>12</v>
      </c>
      <c r="D134" s="138" t="s">
        <v>221</v>
      </c>
      <c r="E134" s="138" t="s">
        <v>401</v>
      </c>
      <c r="F134" s="139">
        <v>48</v>
      </c>
      <c r="G134" s="184">
        <v>189.51416666666668</v>
      </c>
      <c r="H134" s="139">
        <v>82271.957999999999</v>
      </c>
      <c r="I134" s="141">
        <v>1</v>
      </c>
      <c r="J134" s="145">
        <v>44104</v>
      </c>
      <c r="K134" s="142">
        <v>0.44044157143121748</v>
      </c>
      <c r="L134" s="143"/>
    </row>
    <row r="135" spans="1:12" ht="14.25" customHeight="1">
      <c r="A135" s="11" t="s">
        <v>413</v>
      </c>
      <c r="B135" s="12">
        <v>43067</v>
      </c>
      <c r="C135" s="13" t="s">
        <v>394</v>
      </c>
      <c r="D135" s="13" t="s">
        <v>221</v>
      </c>
      <c r="E135" s="13" t="s">
        <v>415</v>
      </c>
      <c r="F135" s="14">
        <v>106</v>
      </c>
      <c r="G135" s="175">
        <v>81.631</v>
      </c>
      <c r="H135" s="16">
        <v>68730.873000000007</v>
      </c>
      <c r="I135" s="17">
        <v>1</v>
      </c>
      <c r="J135" s="12">
        <v>44134</v>
      </c>
      <c r="K135" s="69">
        <v>0.18418164209620144</v>
      </c>
      <c r="L135" s="84"/>
    </row>
    <row r="136" spans="1:12" ht="6" customHeight="1">
      <c r="A136" s="116"/>
      <c r="B136" s="117"/>
      <c r="C136" s="118"/>
      <c r="D136" s="118"/>
      <c r="E136" s="118"/>
      <c r="F136" s="119"/>
      <c r="G136" s="183"/>
      <c r="H136" s="121"/>
      <c r="I136" s="122"/>
      <c r="J136" s="117"/>
      <c r="K136" s="154"/>
      <c r="L136" s="133"/>
    </row>
    <row r="137" spans="1:12" ht="14.1" customHeight="1">
      <c r="A137" s="21">
        <v>2018</v>
      </c>
      <c r="B137" s="22"/>
      <c r="C137" s="22"/>
      <c r="D137" s="22"/>
      <c r="E137" s="22"/>
      <c r="F137" s="23"/>
      <c r="G137" s="177"/>
      <c r="H137" s="23"/>
      <c r="I137" s="22"/>
      <c r="J137" s="22"/>
      <c r="K137" s="22"/>
      <c r="L137" s="18"/>
    </row>
    <row r="138" spans="1:12" ht="14.1" customHeight="1">
      <c r="A138" s="128" t="s">
        <v>417</v>
      </c>
      <c r="B138" s="64">
        <v>43138</v>
      </c>
      <c r="C138" s="34" t="s">
        <v>12</v>
      </c>
      <c r="D138" s="34" t="s">
        <v>221</v>
      </c>
      <c r="E138" s="34" t="s">
        <v>223</v>
      </c>
      <c r="F138" s="35">
        <v>200</v>
      </c>
      <c r="G138" s="179">
        <v>32.567550000000004</v>
      </c>
      <c r="H138" s="35">
        <v>105503.89200000001</v>
      </c>
      <c r="I138" s="38">
        <v>1</v>
      </c>
      <c r="J138" s="64">
        <v>44197</v>
      </c>
      <c r="K138" s="68">
        <v>0.27629999999999999</v>
      </c>
      <c r="L138" s="18"/>
    </row>
    <row r="139" spans="1:12" ht="15" customHeight="1">
      <c r="A139" s="11" t="s">
        <v>429</v>
      </c>
      <c r="B139" s="12" t="s">
        <v>430</v>
      </c>
      <c r="C139" s="13" t="s">
        <v>12</v>
      </c>
      <c r="D139" s="13" t="s">
        <v>221</v>
      </c>
      <c r="E139" s="13" t="s">
        <v>415</v>
      </c>
      <c r="F139" s="14">
        <v>200</v>
      </c>
      <c r="G139" s="175">
        <v>75.974999999999994</v>
      </c>
      <c r="H139" s="16">
        <v>106120.052</v>
      </c>
      <c r="I139" s="17">
        <v>1</v>
      </c>
      <c r="J139" s="12" t="s">
        <v>431</v>
      </c>
      <c r="K139" s="69">
        <v>0.13987747408105561</v>
      </c>
    </row>
    <row r="140" spans="1:12" ht="15" customHeight="1">
      <c r="A140" s="128" t="s">
        <v>433</v>
      </c>
      <c r="B140" s="64" t="s">
        <v>437</v>
      </c>
      <c r="C140" s="34" t="s">
        <v>12</v>
      </c>
      <c r="D140" s="34" t="s">
        <v>221</v>
      </c>
      <c r="E140" s="34" t="s">
        <v>223</v>
      </c>
      <c r="F140" s="35">
        <v>114</v>
      </c>
      <c r="G140" s="179">
        <v>65.78947368421052</v>
      </c>
      <c r="H140" s="35">
        <v>68301.210000000006</v>
      </c>
      <c r="I140" s="38">
        <v>1</v>
      </c>
      <c r="J140" s="64" t="s">
        <v>440</v>
      </c>
      <c r="K140" s="68">
        <v>0.19276231060435647</v>
      </c>
    </row>
    <row r="141" spans="1:12" ht="15" customHeight="1">
      <c r="A141" s="11" t="s">
        <v>434</v>
      </c>
      <c r="B141" s="12" t="s">
        <v>437</v>
      </c>
      <c r="C141" s="13" t="s">
        <v>12</v>
      </c>
      <c r="D141" s="13" t="s">
        <v>221</v>
      </c>
      <c r="E141" s="13" t="s">
        <v>439</v>
      </c>
      <c r="F141" s="14">
        <v>979</v>
      </c>
      <c r="G141" s="175">
        <v>34.1879468845761</v>
      </c>
      <c r="H141" s="16">
        <v>179899.19200000001</v>
      </c>
      <c r="I141" s="17">
        <v>0.7</v>
      </c>
      <c r="J141" s="12" t="s">
        <v>440</v>
      </c>
      <c r="K141" s="69">
        <v>0.1186330184260701</v>
      </c>
    </row>
    <row r="142" spans="1:12" ht="15" customHeight="1">
      <c r="A142" s="128" t="s">
        <v>435</v>
      </c>
      <c r="B142" s="64" t="s">
        <v>437</v>
      </c>
      <c r="C142" s="34" t="s">
        <v>12</v>
      </c>
      <c r="D142" s="34" t="s">
        <v>221</v>
      </c>
      <c r="E142" s="34" t="s">
        <v>223</v>
      </c>
      <c r="F142" s="35">
        <v>136</v>
      </c>
      <c r="G142" s="179">
        <v>81.433823529411768</v>
      </c>
      <c r="H142" s="35">
        <v>135496.77900000001</v>
      </c>
      <c r="I142" s="38">
        <v>1</v>
      </c>
      <c r="J142" s="64" t="s">
        <v>431</v>
      </c>
      <c r="K142" s="68">
        <v>0.21257064900882883</v>
      </c>
    </row>
    <row r="143" spans="1:12" ht="15" customHeight="1">
      <c r="A143" s="11" t="s">
        <v>436</v>
      </c>
      <c r="B143" s="12" t="s">
        <v>438</v>
      </c>
      <c r="C143" s="13" t="s">
        <v>12</v>
      </c>
      <c r="D143" s="13" t="s">
        <v>221</v>
      </c>
      <c r="E143" s="13" t="s">
        <v>223</v>
      </c>
      <c r="F143" s="14">
        <v>386</v>
      </c>
      <c r="G143" s="175">
        <v>39.870466321243526</v>
      </c>
      <c r="H143" s="16">
        <v>188282.61</v>
      </c>
      <c r="I143" s="17">
        <v>1</v>
      </c>
      <c r="J143" s="12">
        <v>44621</v>
      </c>
      <c r="K143" s="69">
        <v>0.1525403894210598</v>
      </c>
    </row>
    <row r="144" spans="1:12" ht="6" customHeight="1">
      <c r="A144" s="116"/>
      <c r="B144" s="117"/>
      <c r="C144" s="118"/>
      <c r="D144" s="118"/>
      <c r="E144" s="118"/>
      <c r="F144" s="119"/>
      <c r="G144" s="183"/>
      <c r="H144" s="121"/>
      <c r="I144" s="122"/>
      <c r="J144" s="117"/>
      <c r="K144" s="154"/>
    </row>
    <row r="145" spans="1:12" ht="15" customHeight="1">
      <c r="A145" s="21">
        <v>2019</v>
      </c>
      <c r="B145" s="22"/>
      <c r="C145" s="22"/>
      <c r="D145" s="22"/>
      <c r="E145" s="22"/>
      <c r="F145" s="23"/>
      <c r="G145" s="177"/>
      <c r="H145" s="23"/>
      <c r="I145" s="22"/>
      <c r="J145" s="22"/>
      <c r="K145" s="22"/>
    </row>
    <row r="146" spans="1:12" ht="15" customHeight="1">
      <c r="A146" s="128" t="s">
        <v>443</v>
      </c>
      <c r="B146" s="64">
        <v>43466</v>
      </c>
      <c r="C146" s="34" t="s">
        <v>12</v>
      </c>
      <c r="D146" s="34" t="s">
        <v>221</v>
      </c>
      <c r="E146" s="34" t="s">
        <v>223</v>
      </c>
      <c r="F146" s="35">
        <v>22</v>
      </c>
      <c r="G146" s="179">
        <v>173.05818181818182</v>
      </c>
      <c r="H146" s="35">
        <v>71665.301000000007</v>
      </c>
      <c r="I146" s="38">
        <v>1</v>
      </c>
      <c r="J146" s="64">
        <v>44439</v>
      </c>
      <c r="K146" s="68">
        <v>0.48425465535731693</v>
      </c>
    </row>
    <row r="147" spans="1:12" ht="15" customHeight="1">
      <c r="A147" s="11" t="s">
        <v>444</v>
      </c>
      <c r="B147" s="63">
        <v>43466</v>
      </c>
      <c r="C147" s="13" t="s">
        <v>12</v>
      </c>
      <c r="D147" s="13" t="s">
        <v>221</v>
      </c>
      <c r="E147" s="13" t="s">
        <v>447</v>
      </c>
      <c r="F147" s="14">
        <v>168</v>
      </c>
      <c r="G147" s="175">
        <v>83.797619047619051</v>
      </c>
      <c r="H147" s="16">
        <v>98362.739990078393</v>
      </c>
      <c r="I147" s="17">
        <v>1</v>
      </c>
      <c r="J147" s="12" t="s">
        <v>440</v>
      </c>
      <c r="K147" s="69">
        <v>0.28867351742723096</v>
      </c>
    </row>
    <row r="148" spans="1:12" ht="15" customHeight="1">
      <c r="A148" s="128" t="s">
        <v>445</v>
      </c>
      <c r="B148" s="64">
        <v>43525</v>
      </c>
      <c r="C148" s="34" t="s">
        <v>12</v>
      </c>
      <c r="D148" s="34" t="s">
        <v>221</v>
      </c>
      <c r="E148" s="34" t="s">
        <v>448</v>
      </c>
      <c r="F148" s="35">
        <v>560</v>
      </c>
      <c r="G148" s="179">
        <v>43.613214285714285</v>
      </c>
      <c r="H148" s="35">
        <v>141661</v>
      </c>
      <c r="I148" s="38">
        <v>1</v>
      </c>
      <c r="J148" s="64">
        <v>44712</v>
      </c>
      <c r="K148" s="68">
        <v>0.11843872562187718</v>
      </c>
    </row>
    <row r="149" spans="1:12" ht="13.5" customHeight="1">
      <c r="A149" s="11" t="s">
        <v>485</v>
      </c>
      <c r="B149" s="63">
        <v>43606</v>
      </c>
      <c r="C149" s="13" t="s">
        <v>12</v>
      </c>
      <c r="D149" s="13" t="s">
        <v>221</v>
      </c>
      <c r="E149" s="13" t="s">
        <v>415</v>
      </c>
      <c r="F149" s="14">
        <v>102</v>
      </c>
      <c r="G149" s="135">
        <v>63.32</v>
      </c>
      <c r="H149" s="16">
        <v>66105.077999999994</v>
      </c>
      <c r="I149" s="17">
        <v>1</v>
      </c>
      <c r="J149" s="12">
        <v>44742</v>
      </c>
      <c r="K149" s="69">
        <v>0.34577100595006394</v>
      </c>
      <c r="L149" s="18"/>
    </row>
    <row r="150" spans="1:12" ht="15" customHeight="1">
      <c r="A150" s="128" t="s">
        <v>486</v>
      </c>
      <c r="B150" s="64">
        <v>43623</v>
      </c>
      <c r="C150" s="34" t="s">
        <v>12</v>
      </c>
      <c r="D150" s="34" t="s">
        <v>221</v>
      </c>
      <c r="E150" s="34" t="s">
        <v>223</v>
      </c>
      <c r="F150" s="35">
        <v>54</v>
      </c>
      <c r="G150" s="134">
        <v>292.80185185185195</v>
      </c>
      <c r="H150" s="35">
        <v>300933.26400000002</v>
      </c>
      <c r="I150" s="38">
        <v>0.70440000000000003</v>
      </c>
      <c r="J150" s="64">
        <v>44895</v>
      </c>
      <c r="K150" s="68">
        <v>0.41524364327324548</v>
      </c>
      <c r="L150" s="18"/>
    </row>
    <row r="151" spans="1:12" ht="15" customHeight="1">
      <c r="A151" s="11" t="s">
        <v>487</v>
      </c>
      <c r="B151" s="63">
        <v>43644</v>
      </c>
      <c r="C151" s="13" t="s">
        <v>12</v>
      </c>
      <c r="D151" s="13" t="s">
        <v>221</v>
      </c>
      <c r="E151" s="13" t="s">
        <v>415</v>
      </c>
      <c r="F151" s="14">
        <v>92</v>
      </c>
      <c r="G151" s="135">
        <v>73.495000000000005</v>
      </c>
      <c r="H151" s="16">
        <v>48780.47</v>
      </c>
      <c r="I151" s="17">
        <v>1</v>
      </c>
      <c r="J151" s="12">
        <v>44773</v>
      </c>
      <c r="K151" s="69">
        <v>0.23732586771005498</v>
      </c>
      <c r="L151" s="18"/>
    </row>
    <row r="152" spans="1:12" ht="15" customHeight="1">
      <c r="A152" s="128" t="s">
        <v>488</v>
      </c>
      <c r="B152" s="64">
        <v>43699</v>
      </c>
      <c r="C152" s="34" t="s">
        <v>12</v>
      </c>
      <c r="D152" s="34" t="s">
        <v>221</v>
      </c>
      <c r="E152" s="34" t="s">
        <v>223</v>
      </c>
      <c r="F152" s="35">
        <v>58</v>
      </c>
      <c r="G152" s="134">
        <v>158.65517241379311</v>
      </c>
      <c r="H152" s="35">
        <v>120400</v>
      </c>
      <c r="I152" s="38">
        <v>1</v>
      </c>
      <c r="J152" s="64">
        <v>44805</v>
      </c>
      <c r="K152" s="68">
        <v>0.38723448835808388</v>
      </c>
      <c r="L152" s="18"/>
    </row>
    <row r="153" spans="1:12" ht="15" customHeight="1">
      <c r="A153" s="11" t="s">
        <v>489</v>
      </c>
      <c r="B153" s="63">
        <v>43710</v>
      </c>
      <c r="C153" s="13" t="s">
        <v>418</v>
      </c>
      <c r="D153" s="13" t="s">
        <v>221</v>
      </c>
      <c r="E153" s="13" t="s">
        <v>415</v>
      </c>
      <c r="F153" s="14">
        <v>330</v>
      </c>
      <c r="G153" s="135">
        <v>76.415999999999997</v>
      </c>
      <c r="H153" s="16">
        <v>158868</v>
      </c>
      <c r="I153" s="17">
        <v>0.76249999999999996</v>
      </c>
      <c r="J153" s="12">
        <v>45017</v>
      </c>
      <c r="K153" s="69">
        <v>0.28106227663295569</v>
      </c>
      <c r="L153" s="18"/>
    </row>
    <row r="154" spans="1:12" ht="15" customHeight="1">
      <c r="A154" s="128" t="s">
        <v>493</v>
      </c>
      <c r="B154" s="64">
        <v>43739</v>
      </c>
      <c r="C154" s="34" t="s">
        <v>12</v>
      </c>
      <c r="D154" s="34" t="s">
        <v>221</v>
      </c>
      <c r="E154" s="34" t="s">
        <v>223</v>
      </c>
      <c r="F154" s="35">
        <v>244</v>
      </c>
      <c r="G154" s="134">
        <v>185.05</v>
      </c>
      <c r="H154" s="35">
        <v>576400</v>
      </c>
      <c r="I154" s="38">
        <v>1</v>
      </c>
      <c r="J154" s="64">
        <v>44866</v>
      </c>
      <c r="K154" s="68">
        <v>0.38890000000000002</v>
      </c>
      <c r="L154" s="18"/>
    </row>
    <row r="155" spans="1:12" ht="15" customHeight="1">
      <c r="A155" s="11" t="s">
        <v>494</v>
      </c>
      <c r="B155" s="63">
        <v>43739</v>
      </c>
      <c r="C155" s="13" t="s">
        <v>12</v>
      </c>
      <c r="D155" s="13" t="s">
        <v>221</v>
      </c>
      <c r="E155" s="13" t="s">
        <v>497</v>
      </c>
      <c r="F155" s="14">
        <v>169</v>
      </c>
      <c r="G155" s="135">
        <v>20.5</v>
      </c>
      <c r="H155" s="16">
        <v>52500</v>
      </c>
      <c r="I155" s="17">
        <v>0.70440000000000003</v>
      </c>
      <c r="J155" s="12">
        <v>44562</v>
      </c>
      <c r="K155" s="69">
        <v>0.65358774522977692</v>
      </c>
      <c r="L155" s="18"/>
    </row>
    <row r="156" spans="1:12" ht="15" customHeight="1">
      <c r="A156" s="128" t="s">
        <v>495</v>
      </c>
      <c r="B156" s="64">
        <v>43770</v>
      </c>
      <c r="C156" s="34" t="s">
        <v>12</v>
      </c>
      <c r="D156" s="34" t="s">
        <v>221</v>
      </c>
      <c r="E156" s="34" t="s">
        <v>497</v>
      </c>
      <c r="F156" s="35">
        <v>105</v>
      </c>
      <c r="G156" s="134">
        <v>25</v>
      </c>
      <c r="H156" s="35">
        <v>28700</v>
      </c>
      <c r="I156" s="38">
        <v>1</v>
      </c>
      <c r="J156" s="64">
        <v>44805</v>
      </c>
      <c r="K156" s="68">
        <v>0.54414527238572319</v>
      </c>
      <c r="L156" s="18"/>
    </row>
    <row r="157" spans="1:12" ht="15" customHeight="1">
      <c r="A157" s="11" t="s">
        <v>496</v>
      </c>
      <c r="B157" s="63">
        <v>43770</v>
      </c>
      <c r="C157" s="13" t="s">
        <v>418</v>
      </c>
      <c r="D157" s="13" t="s">
        <v>221</v>
      </c>
      <c r="E157" s="13" t="s">
        <v>323</v>
      </c>
      <c r="F157" s="14">
        <v>1416</v>
      </c>
      <c r="G157" s="135">
        <v>35.9</v>
      </c>
      <c r="H157" s="16">
        <v>270820.19099999999</v>
      </c>
      <c r="I157" s="17">
        <v>0.6</v>
      </c>
      <c r="J157" s="12">
        <v>45200</v>
      </c>
      <c r="K157" s="69">
        <v>0.22347856240556807</v>
      </c>
      <c r="L157" s="18"/>
    </row>
    <row r="158" spans="1:12" ht="15" customHeight="1">
      <c r="A158" s="128" t="s">
        <v>503</v>
      </c>
      <c r="B158" s="64">
        <v>43800</v>
      </c>
      <c r="C158" s="34" t="s">
        <v>418</v>
      </c>
      <c r="D158" s="34" t="s">
        <v>221</v>
      </c>
      <c r="E158" s="34" t="s">
        <v>232</v>
      </c>
      <c r="F158" s="35">
        <v>352</v>
      </c>
      <c r="G158" s="134">
        <v>76.289772727272734</v>
      </c>
      <c r="H158" s="35">
        <v>170800</v>
      </c>
      <c r="I158" s="38">
        <v>0.76249999999999996</v>
      </c>
      <c r="J158" s="33"/>
      <c r="K158" s="68"/>
      <c r="L158" s="18"/>
    </row>
    <row r="159" spans="1:12" ht="6" customHeight="1">
      <c r="A159" s="116"/>
      <c r="B159" s="117"/>
      <c r="C159" s="118"/>
      <c r="D159" s="118"/>
      <c r="E159" s="118"/>
      <c r="F159" s="119"/>
      <c r="G159" s="153"/>
      <c r="H159" s="121"/>
      <c r="I159" s="122"/>
      <c r="J159" s="117"/>
      <c r="K159" s="154"/>
      <c r="L159" s="18"/>
    </row>
    <row r="160" spans="1:12" ht="15" customHeight="1">
      <c r="A160" s="21">
        <v>2020</v>
      </c>
      <c r="B160" s="22"/>
      <c r="C160" s="22"/>
      <c r="D160" s="22"/>
      <c r="E160" s="22"/>
      <c r="F160" s="23"/>
      <c r="G160" s="24"/>
      <c r="H160" s="23"/>
      <c r="I160" s="22"/>
      <c r="J160" s="22"/>
      <c r="K160" s="22"/>
      <c r="L160" s="18"/>
    </row>
    <row r="161" spans="1:12" ht="15" customHeight="1">
      <c r="A161" s="11" t="s">
        <v>504</v>
      </c>
      <c r="B161" s="63">
        <v>43851</v>
      </c>
      <c r="C161" s="13" t="s">
        <v>394</v>
      </c>
      <c r="D161" s="13" t="s">
        <v>221</v>
      </c>
      <c r="E161" s="13" t="s">
        <v>323</v>
      </c>
      <c r="F161" s="14">
        <v>370</v>
      </c>
      <c r="G161" s="135">
        <v>27.481081081081083</v>
      </c>
      <c r="H161" s="16">
        <v>80900</v>
      </c>
      <c r="I161" s="17">
        <v>1</v>
      </c>
      <c r="J161" s="208">
        <v>44773</v>
      </c>
      <c r="K161" s="69">
        <v>0.3367430815599598</v>
      </c>
      <c r="L161" s="18"/>
    </row>
    <row r="162" spans="1:12" ht="15" customHeight="1">
      <c r="A162" s="128" t="s">
        <v>506</v>
      </c>
      <c r="B162" s="64">
        <v>43875</v>
      </c>
      <c r="C162" s="34" t="s">
        <v>394</v>
      </c>
      <c r="D162" s="34" t="s">
        <v>221</v>
      </c>
      <c r="E162" s="34" t="s">
        <v>497</v>
      </c>
      <c r="F162" s="35">
        <v>663</v>
      </c>
      <c r="G162" s="134">
        <v>47.361990950226243</v>
      </c>
      <c r="H162" s="35">
        <v>364600</v>
      </c>
      <c r="I162" s="38">
        <v>1</v>
      </c>
      <c r="J162" s="209">
        <v>45291</v>
      </c>
      <c r="K162" s="68">
        <v>0.35323559689041922</v>
      </c>
      <c r="L162" s="18"/>
    </row>
    <row r="163" spans="1:12" ht="15" customHeight="1">
      <c r="A163" s="11" t="s">
        <v>507</v>
      </c>
      <c r="B163" s="63">
        <v>43879</v>
      </c>
      <c r="C163" s="13" t="s">
        <v>394</v>
      </c>
      <c r="D163" s="13" t="s">
        <v>221</v>
      </c>
      <c r="E163" s="13" t="s">
        <v>497</v>
      </c>
      <c r="F163" s="14">
        <v>174</v>
      </c>
      <c r="G163" s="175">
        <v>44.477011494252871</v>
      </c>
      <c r="H163" s="16">
        <v>118600</v>
      </c>
      <c r="I163" s="17">
        <v>1</v>
      </c>
      <c r="J163" s="208">
        <v>44927</v>
      </c>
      <c r="K163" s="69">
        <v>0.42779372463624665</v>
      </c>
    </row>
    <row r="164" spans="1:12" ht="15" customHeight="1">
      <c r="A164" s="128" t="s">
        <v>513</v>
      </c>
      <c r="B164" s="64">
        <v>44095</v>
      </c>
      <c r="C164" s="34" t="s">
        <v>418</v>
      </c>
      <c r="D164" s="34" t="s">
        <v>221</v>
      </c>
      <c r="E164" s="34" t="s">
        <v>232</v>
      </c>
      <c r="F164" s="35">
        <v>322</v>
      </c>
      <c r="G164" s="134">
        <v>44.614906832298139</v>
      </c>
      <c r="H164" s="37">
        <v>101600</v>
      </c>
      <c r="I164" s="38">
        <v>1</v>
      </c>
      <c r="J164" s="209">
        <v>45199</v>
      </c>
      <c r="K164" s="68">
        <v>0.20250896057347673</v>
      </c>
      <c r="L164" s="18"/>
    </row>
    <row r="165" spans="1:12" ht="15" customHeight="1">
      <c r="A165" s="11" t="s">
        <v>514</v>
      </c>
      <c r="B165" s="63">
        <v>44095</v>
      </c>
      <c r="C165" s="13" t="s">
        <v>418</v>
      </c>
      <c r="D165" s="13" t="s">
        <v>221</v>
      </c>
      <c r="E165" s="13" t="s">
        <v>232</v>
      </c>
      <c r="F165" s="14">
        <v>192</v>
      </c>
      <c r="G165" s="175">
        <v>84.661458333333329</v>
      </c>
      <c r="H165" s="231">
        <v>104200</v>
      </c>
      <c r="I165" s="17">
        <v>1</v>
      </c>
      <c r="J165" s="208">
        <v>45199</v>
      </c>
      <c r="K165" s="69">
        <v>0.23039999999999999</v>
      </c>
    </row>
    <row r="166" spans="1:12" ht="15" customHeight="1">
      <c r="A166" s="128" t="s">
        <v>516</v>
      </c>
      <c r="B166" s="64">
        <v>44166</v>
      </c>
      <c r="C166" s="34" t="s">
        <v>394</v>
      </c>
      <c r="D166" s="34" t="s">
        <v>221</v>
      </c>
      <c r="E166" s="34" t="s">
        <v>323</v>
      </c>
      <c r="F166" s="35">
        <v>894</v>
      </c>
      <c r="G166" s="134">
        <v>31.816610738255033</v>
      </c>
      <c r="H166" s="37">
        <v>135100</v>
      </c>
      <c r="I166" s="38">
        <v>1</v>
      </c>
      <c r="J166" s="209">
        <v>45260</v>
      </c>
      <c r="K166" s="68">
        <v>0.14473684210526316</v>
      </c>
      <c r="L166" s="18"/>
    </row>
    <row r="167" spans="1:12" ht="15" customHeight="1">
      <c r="A167" s="11" t="s">
        <v>517</v>
      </c>
      <c r="B167" s="63">
        <v>44166</v>
      </c>
      <c r="C167" s="13" t="s">
        <v>394</v>
      </c>
      <c r="D167" s="13" t="s">
        <v>221</v>
      </c>
      <c r="E167" s="13" t="s">
        <v>223</v>
      </c>
      <c r="F167" s="14">
        <v>104</v>
      </c>
      <c r="G167" s="175">
        <v>148.26019230769231</v>
      </c>
      <c r="H167" s="231">
        <v>194500</v>
      </c>
      <c r="I167" s="17">
        <v>0.5</v>
      </c>
      <c r="J167" s="208">
        <v>45412</v>
      </c>
      <c r="K167" s="69">
        <v>0.24793388429752067</v>
      </c>
    </row>
    <row r="168" spans="1:12" ht="15" customHeight="1">
      <c r="A168" s="128" t="s">
        <v>518</v>
      </c>
      <c r="B168" s="64">
        <v>44166</v>
      </c>
      <c r="C168" s="34" t="s">
        <v>394</v>
      </c>
      <c r="D168" s="34" t="s">
        <v>221</v>
      </c>
      <c r="E168" s="34" t="s">
        <v>232</v>
      </c>
      <c r="F168" s="35">
        <v>136</v>
      </c>
      <c r="G168" s="134">
        <v>113.98051470588236</v>
      </c>
      <c r="H168" s="37">
        <v>141800</v>
      </c>
      <c r="I168" s="38">
        <v>0.5</v>
      </c>
      <c r="J168" s="209">
        <v>45260</v>
      </c>
      <c r="K168" s="68">
        <v>0.18961625282167044</v>
      </c>
      <c r="L168" s="18"/>
    </row>
    <row r="169" spans="1:12" ht="15" customHeight="1">
      <c r="A169" s="11" t="s">
        <v>519</v>
      </c>
      <c r="B169" s="63">
        <v>44166</v>
      </c>
      <c r="C169" s="13" t="s">
        <v>394</v>
      </c>
      <c r="D169" s="13" t="s">
        <v>221</v>
      </c>
      <c r="E169" s="13" t="s">
        <v>323</v>
      </c>
      <c r="F169" s="14">
        <v>774</v>
      </c>
      <c r="G169" s="175">
        <v>32.244031007751943</v>
      </c>
      <c r="H169" s="231">
        <v>155100</v>
      </c>
      <c r="I169" s="17">
        <v>0.5</v>
      </c>
      <c r="J169" s="208">
        <v>45230</v>
      </c>
      <c r="K169" s="69">
        <v>0.20277777777777778</v>
      </c>
    </row>
    <row r="170" spans="1:12" s="227" customFormat="1" ht="6" customHeight="1">
      <c r="A170" s="116"/>
      <c r="B170" s="117"/>
      <c r="C170" s="118"/>
      <c r="D170" s="118"/>
      <c r="E170" s="118"/>
      <c r="F170" s="119"/>
      <c r="G170" s="153"/>
      <c r="H170" s="121"/>
      <c r="I170" s="122"/>
      <c r="J170" s="117"/>
      <c r="K170" s="154"/>
      <c r="L170" s="234"/>
    </row>
    <row r="171" spans="1:12" s="227" customFormat="1" ht="15" customHeight="1">
      <c r="A171" s="236">
        <v>2021</v>
      </c>
      <c r="B171" s="237"/>
      <c r="C171" s="237"/>
      <c r="D171" s="237"/>
      <c r="E171" s="237"/>
      <c r="F171" s="238"/>
      <c r="G171" s="239"/>
      <c r="H171" s="238"/>
      <c r="I171" s="237"/>
      <c r="J171" s="237"/>
      <c r="K171" s="237"/>
      <c r="L171" s="234"/>
    </row>
    <row r="172" spans="1:12" s="227" customFormat="1" ht="15" customHeight="1">
      <c r="A172" s="228" t="str">
        <f>'HISTÓRICO DE LANÇAMENTOS'!A172</f>
        <v>ID Paraíso</v>
      </c>
      <c r="B172" s="63">
        <f>'HISTÓRICO DE LANÇAMENTOS'!B172</f>
        <v>44256</v>
      </c>
      <c r="C172" s="230" t="str">
        <f>'HISTÓRICO DE LANÇAMENTOS'!C172</f>
        <v>Cidade SP</v>
      </c>
      <c r="D172" s="230" t="str">
        <f>'HISTÓRICO DE LANÇAMENTOS'!D172</f>
        <v>Residencial</v>
      </c>
      <c r="E172" s="230" t="str">
        <f>'HISTÓRICO DE LANÇAMENTOS'!E172</f>
        <v>Smart-living</v>
      </c>
      <c r="F172" s="231">
        <f>'HISTÓRICO DE LANÇAMENTOS'!F172</f>
        <v>231</v>
      </c>
      <c r="G172" s="254">
        <f>'HISTÓRICO DE LANÇAMENTOS'!G172</f>
        <v>23.350649350649352</v>
      </c>
      <c r="H172" s="232">
        <f>'HISTÓRICO DE LANÇAMENTOS'!H172</f>
        <v>56200</v>
      </c>
      <c r="I172" s="233">
        <f>'HISTÓRICO DE LANÇAMENTOS'!I172</f>
        <v>1</v>
      </c>
      <c r="J172" s="208">
        <f>'HISTÓRICO DE LANÇAMENTOS'!J172</f>
        <v>45412</v>
      </c>
      <c r="K172" s="242">
        <f>'HISTÓRICO DE LANÇAMENTOS'!K172</f>
        <v>0.24793388429752067</v>
      </c>
    </row>
    <row r="173" spans="1:12" s="227" customFormat="1" ht="15" customHeight="1">
      <c r="A173" s="128" t="s">
        <v>604</v>
      </c>
      <c r="B173" s="64">
        <v>44287</v>
      </c>
      <c r="C173" s="34" t="s">
        <v>394</v>
      </c>
      <c r="D173" s="34" t="s">
        <v>13</v>
      </c>
      <c r="E173" s="34" t="s">
        <v>232</v>
      </c>
      <c r="F173" s="35">
        <v>420</v>
      </c>
      <c r="G173" s="134">
        <v>76.12</v>
      </c>
      <c r="H173" s="35">
        <v>252700</v>
      </c>
      <c r="I173" s="38">
        <v>1</v>
      </c>
      <c r="J173" s="209">
        <v>45627</v>
      </c>
      <c r="K173" s="68">
        <v>0.17</v>
      </c>
      <c r="L173" s="234"/>
    </row>
    <row r="174" spans="1:12" s="227" customFormat="1" ht="15" customHeight="1">
      <c r="A174" s="228" t="s">
        <v>605</v>
      </c>
      <c r="B174" s="63">
        <v>44348</v>
      </c>
      <c r="C174" s="230" t="s">
        <v>394</v>
      </c>
      <c r="D174" s="230" t="s">
        <v>13</v>
      </c>
      <c r="E174" s="230" t="s">
        <v>223</v>
      </c>
      <c r="F174" s="231">
        <v>88</v>
      </c>
      <c r="G174" s="254">
        <v>289.47000000000003</v>
      </c>
      <c r="H174" s="232">
        <v>675100</v>
      </c>
      <c r="I174" s="233">
        <v>1</v>
      </c>
      <c r="J174" s="208">
        <v>45689</v>
      </c>
      <c r="K174" s="242">
        <v>0.18</v>
      </c>
    </row>
    <row r="175" spans="1:12" s="227" customFormat="1" ht="15" customHeight="1">
      <c r="A175" s="128" t="s">
        <v>607</v>
      </c>
      <c r="B175" s="33">
        <v>44409</v>
      </c>
      <c r="C175" s="34" t="s">
        <v>394</v>
      </c>
      <c r="D175" s="34" t="s">
        <v>13</v>
      </c>
      <c r="E175" s="34" t="s">
        <v>23</v>
      </c>
      <c r="F175" s="35">
        <v>276</v>
      </c>
      <c r="G175" s="134">
        <v>101.38</v>
      </c>
      <c r="H175" s="35">
        <v>459900</v>
      </c>
      <c r="I175" s="38">
        <v>1</v>
      </c>
      <c r="J175" s="209">
        <v>45505</v>
      </c>
      <c r="K175" s="68">
        <v>0.17499999999999999</v>
      </c>
      <c r="L175" s="234"/>
    </row>
    <row r="176" spans="1:12" ht="15" customHeight="1">
      <c r="A176" s="19" t="s">
        <v>46</v>
      </c>
      <c r="B176" s="20"/>
      <c r="C176" s="20"/>
      <c r="D176" s="20"/>
      <c r="E176" s="20"/>
      <c r="F176" s="20"/>
      <c r="G176" s="20"/>
      <c r="H176" s="39">
        <f>SUM(H10:H175)</f>
        <v>15795612.000000076</v>
      </c>
      <c r="I176" s="20"/>
      <c r="J176" s="20"/>
      <c r="K176" s="20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>
    <pageSetUpPr fitToPage="1"/>
  </sheetPr>
  <dimension ref="A1:O35"/>
  <sheetViews>
    <sheetView workbookViewId="0"/>
  </sheetViews>
  <sheetFormatPr defaultColWidth="0" defaultRowHeight="14.25" zeroHeight="1"/>
  <cols>
    <col min="1" max="1" width="2.85546875" style="1" customWidth="1"/>
    <col min="2" max="6" width="9.5703125" style="1" customWidth="1"/>
    <col min="7" max="7" width="12" style="1" customWidth="1"/>
    <col min="8" max="12" width="9.5703125" style="1" customWidth="1"/>
    <col min="13" max="13" width="12.140625" style="1" customWidth="1"/>
    <col min="14" max="14" width="9.5703125" style="1" customWidth="1"/>
    <col min="15" max="15" width="2.85546875" style="1" customWidth="1"/>
    <col min="16" max="16384" width="9.140625" style="1" hidden="1"/>
  </cols>
  <sheetData>
    <row r="1" spans="2:14"/>
    <row r="2" spans="2:14" ht="14.25" customHeight="1">
      <c r="H2" s="3"/>
      <c r="I2" s="3"/>
      <c r="J2" s="3"/>
      <c r="K2" s="3"/>
      <c r="L2" s="3"/>
      <c r="M2" s="3"/>
      <c r="N2" s="3"/>
    </row>
    <row r="3" spans="2:14" ht="14.25" customHeight="1">
      <c r="N3" s="260">
        <f>MENU!N3</f>
        <v>44377</v>
      </c>
    </row>
    <row r="4" spans="2:14" ht="44.25">
      <c r="M4" s="4" t="s">
        <v>0</v>
      </c>
      <c r="N4" s="260"/>
    </row>
    <row r="5" spans="2:14">
      <c r="N5" s="260"/>
    </row>
    <row r="6" spans="2:14">
      <c r="N6" s="260"/>
    </row>
    <row r="7" spans="2:14">
      <c r="N7" s="260"/>
    </row>
    <row r="8" spans="2:14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260"/>
    </row>
    <row r="9" spans="2:14">
      <c r="N9" s="260"/>
    </row>
    <row r="10" spans="2:14">
      <c r="N10" s="260"/>
    </row>
    <row r="11" spans="2:14">
      <c r="N11" s="260"/>
    </row>
    <row r="12" spans="2:14">
      <c r="N12" s="260"/>
    </row>
    <row r="13" spans="2:14">
      <c r="N13" s="260"/>
    </row>
    <row r="14" spans="2:14">
      <c r="N14" s="260"/>
    </row>
    <row r="15" spans="2:14">
      <c r="N15" s="260"/>
    </row>
    <row r="16" spans="2:14">
      <c r="N16" s="260"/>
    </row>
    <row r="17" spans="2:14">
      <c r="N17" s="260"/>
    </row>
    <row r="18" spans="2:14">
      <c r="N18" s="260"/>
    </row>
    <row r="19" spans="2:14">
      <c r="N19" s="260"/>
    </row>
    <row r="20" spans="2:14">
      <c r="N20" s="260"/>
    </row>
    <row r="21" spans="2:14">
      <c r="N21" s="260"/>
    </row>
    <row r="22" spans="2:14">
      <c r="N22" s="260"/>
    </row>
    <row r="23" spans="2:14" ht="15">
      <c r="J23" s="7"/>
      <c r="K23" s="261"/>
      <c r="L23" s="261"/>
      <c r="M23" s="261"/>
      <c r="N23" s="260"/>
    </row>
    <row r="24" spans="2:14" ht="15">
      <c r="J24" s="7"/>
      <c r="K24" s="261"/>
      <c r="L24" s="261"/>
      <c r="M24" s="261"/>
      <c r="N24" s="260"/>
    </row>
    <row r="25" spans="2:14" ht="15">
      <c r="J25" s="7"/>
      <c r="K25" s="261"/>
      <c r="L25" s="261"/>
      <c r="M25" s="261"/>
    </row>
    <row r="26" spans="2:14" ht="15">
      <c r="I26" s="5"/>
      <c r="J26" s="5"/>
      <c r="K26" s="6"/>
      <c r="L26" s="259"/>
      <c r="M26" s="259"/>
      <c r="N26" s="259"/>
    </row>
    <row r="27" spans="2:14" ht="15">
      <c r="I27" s="5"/>
      <c r="J27" s="5"/>
      <c r="K27" s="6"/>
      <c r="L27" s="259"/>
      <c r="M27" s="259"/>
      <c r="N27" s="259"/>
    </row>
    <row r="28" spans="2:14" ht="15">
      <c r="I28" s="5"/>
      <c r="J28" s="5"/>
      <c r="K28" s="6"/>
      <c r="L28" s="258"/>
      <c r="M28" s="258"/>
      <c r="N28" s="258"/>
    </row>
    <row r="29" spans="2:14" ht="15">
      <c r="I29" s="5"/>
      <c r="J29" s="5"/>
      <c r="K29" s="6"/>
      <c r="L29" s="258"/>
      <c r="M29" s="258"/>
      <c r="N29" s="258"/>
    </row>
    <row r="30" spans="2:14" ht="15">
      <c r="I30" s="5"/>
      <c r="J30" s="5"/>
      <c r="K30" s="6"/>
      <c r="L30" s="258"/>
      <c r="M30" s="258"/>
      <c r="N30" s="258"/>
    </row>
    <row r="31" spans="2:14"/>
    <row r="32" spans="2:14" ht="6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2:13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2:13"/>
    <row r="35" spans="2:13"/>
  </sheetData>
  <mergeCells count="9">
    <mergeCell ref="L27:N27"/>
    <mergeCell ref="L28:N28"/>
    <mergeCell ref="L29:N29"/>
    <mergeCell ref="L30:N30"/>
    <mergeCell ref="N3:N24"/>
    <mergeCell ref="K25:M25"/>
    <mergeCell ref="K24:M24"/>
    <mergeCell ref="K23:M23"/>
    <mergeCell ref="L26:N26"/>
  </mergeCells>
  <phoneticPr fontId="0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 alignWithMargins="0">
    <oddFooter>&amp;L&amp;F&amp;RPágina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35"/>
  <sheetViews>
    <sheetView workbookViewId="0"/>
  </sheetViews>
  <sheetFormatPr defaultColWidth="0" defaultRowHeight="14.25" customHeight="1" zeroHeight="1"/>
  <cols>
    <col min="1" max="1" width="2.85546875" style="1" customWidth="1"/>
    <col min="2" max="6" width="9.5703125" style="1" customWidth="1"/>
    <col min="7" max="7" width="12" style="1" customWidth="1"/>
    <col min="8" max="12" width="9.5703125" style="1" customWidth="1"/>
    <col min="13" max="13" width="12.140625" style="1" customWidth="1"/>
    <col min="14" max="14" width="9.5703125" style="1" customWidth="1"/>
    <col min="15" max="15" width="2.85546875" style="1" customWidth="1"/>
    <col min="16" max="16384" width="9.140625" style="1" hidden="1"/>
  </cols>
  <sheetData>
    <row r="1" spans="2:14"/>
    <row r="2" spans="2:14" ht="14.25" customHeight="1">
      <c r="H2" s="3"/>
      <c r="I2" s="3"/>
      <c r="J2" s="3"/>
      <c r="K2" s="3"/>
      <c r="L2" s="3"/>
      <c r="M2" s="3"/>
      <c r="N2" s="3"/>
    </row>
    <row r="3" spans="2:14" ht="14.25" customHeight="1">
      <c r="N3" s="262">
        <f>ÍNDICE!N3</f>
        <v>44377</v>
      </c>
    </row>
    <row r="4" spans="2:14" ht="44.25">
      <c r="M4" s="4" t="s">
        <v>2</v>
      </c>
      <c r="N4" s="262"/>
    </row>
    <row r="5" spans="2:14">
      <c r="N5" s="262"/>
    </row>
    <row r="6" spans="2:14">
      <c r="N6" s="262"/>
    </row>
    <row r="7" spans="2:14">
      <c r="N7" s="262"/>
    </row>
    <row r="8" spans="2:14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262"/>
    </row>
    <row r="9" spans="2:14">
      <c r="N9" s="262"/>
    </row>
    <row r="10" spans="2:14">
      <c r="N10" s="262"/>
    </row>
    <row r="11" spans="2:14">
      <c r="N11" s="262"/>
    </row>
    <row r="12" spans="2:14">
      <c r="N12" s="262"/>
    </row>
    <row r="13" spans="2:14">
      <c r="N13" s="262"/>
    </row>
    <row r="14" spans="2:14">
      <c r="N14" s="262"/>
    </row>
    <row r="15" spans="2:14">
      <c r="N15" s="262"/>
    </row>
    <row r="16" spans="2:14">
      <c r="N16" s="262"/>
    </row>
    <row r="17" spans="2:14">
      <c r="N17" s="262"/>
    </row>
    <row r="18" spans="2:14">
      <c r="N18" s="262"/>
    </row>
    <row r="19" spans="2:14">
      <c r="N19" s="262"/>
    </row>
    <row r="20" spans="2:14">
      <c r="N20" s="262"/>
    </row>
    <row r="21" spans="2:14">
      <c r="N21" s="262"/>
    </row>
    <row r="22" spans="2:14">
      <c r="N22" s="262"/>
    </row>
    <row r="23" spans="2:14" ht="15">
      <c r="J23" s="7"/>
      <c r="K23" s="261"/>
      <c r="L23" s="261"/>
      <c r="M23" s="261"/>
      <c r="N23" s="262"/>
    </row>
    <row r="24" spans="2:14" ht="15">
      <c r="J24" s="7"/>
      <c r="K24" s="261"/>
      <c r="L24" s="261"/>
      <c r="M24" s="261"/>
      <c r="N24" s="262"/>
    </row>
    <row r="25" spans="2:14" ht="15">
      <c r="J25" s="7"/>
      <c r="K25" s="261"/>
      <c r="L25" s="261"/>
      <c r="M25" s="261"/>
    </row>
    <row r="26" spans="2:14" ht="15">
      <c r="H26" s="5"/>
      <c r="I26" s="5"/>
      <c r="J26" s="6"/>
      <c r="K26" s="259"/>
      <c r="L26" s="259"/>
      <c r="M26" s="259"/>
    </row>
    <row r="27" spans="2:14" ht="15">
      <c r="H27" s="5"/>
      <c r="I27" s="5"/>
      <c r="J27" s="6"/>
      <c r="K27" s="259"/>
      <c r="L27" s="259"/>
      <c r="M27" s="259"/>
    </row>
    <row r="28" spans="2:14" ht="15">
      <c r="H28" s="5"/>
      <c r="I28" s="5"/>
      <c r="J28" s="6"/>
      <c r="K28" s="258"/>
      <c r="L28" s="258"/>
      <c r="M28" s="258"/>
    </row>
    <row r="29" spans="2:14" ht="15">
      <c r="H29" s="5"/>
      <c r="I29" s="5"/>
      <c r="J29" s="6"/>
      <c r="K29" s="258"/>
      <c r="L29" s="258"/>
      <c r="M29" s="258"/>
    </row>
    <row r="30" spans="2:14" ht="15">
      <c r="H30" s="5"/>
      <c r="I30" s="5"/>
      <c r="J30" s="6"/>
      <c r="K30" s="258"/>
      <c r="L30" s="258"/>
      <c r="M30" s="258"/>
    </row>
    <row r="31" spans="2:14"/>
    <row r="32" spans="2:14" ht="6" customHeight="1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  <row r="33" spans="2:13"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</row>
    <row r="34" spans="2:13"/>
    <row r="35" spans="2:13"/>
  </sheetData>
  <mergeCells count="9">
    <mergeCell ref="K28:M28"/>
    <mergeCell ref="K29:M29"/>
    <mergeCell ref="K30:M30"/>
    <mergeCell ref="N3:N24"/>
    <mergeCell ref="K23:M23"/>
    <mergeCell ref="K24:M24"/>
    <mergeCell ref="K25:M25"/>
    <mergeCell ref="K26:M26"/>
    <mergeCell ref="K27:M27"/>
  </mergeCells>
  <phoneticPr fontId="9" type="noConversion"/>
  <printOptions horizontalCentered="1" verticalCentered="1"/>
  <pageMargins left="0.39370078740157483" right="0.39370078740157483" top="0.39370078740157483" bottom="0.39370078740157483" header="0.31496062992125984" footer="0.19685039370078741"/>
  <pageSetup paperSize="9" orientation="landscape" r:id="rId1"/>
  <headerFooter alignWithMargins="0">
    <oddFooter>&amp;L&amp;F&amp;RPágina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S89"/>
  <sheetViews>
    <sheetView topLeftCell="A4" zoomScale="85" zoomScaleNormal="85" workbookViewId="0">
      <selection activeCell="B82" activeCellId="1" sqref="B84 B82"/>
    </sheetView>
  </sheetViews>
  <sheetFormatPr defaultColWidth="15.7109375" defaultRowHeight="15" customHeight="1"/>
  <cols>
    <col min="1" max="1" width="50.85546875" style="9" customWidth="1"/>
    <col min="2" max="2" width="15.85546875" style="227" customWidth="1"/>
    <col min="3" max="4" width="15.85546875" style="9" customWidth="1"/>
    <col min="5" max="5" width="15.85546875" style="203" customWidth="1"/>
    <col min="6" max="6" width="15.85546875" style="60" customWidth="1"/>
    <col min="7" max="66" width="15.85546875" style="9" customWidth="1"/>
    <col min="67" max="16384" width="15.7109375" style="9"/>
  </cols>
  <sheetData>
    <row r="1" spans="1:68" s="192" customFormat="1" ht="9.9499999999999993" customHeight="1">
      <c r="A1" s="9"/>
      <c r="B1" s="95"/>
      <c r="C1" s="95"/>
      <c r="D1" s="95"/>
      <c r="E1" s="200"/>
      <c r="F1" s="200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</row>
    <row r="2" spans="1:68" ht="15" customHeight="1">
      <c r="E2" s="60"/>
    </row>
    <row r="3" spans="1:68" ht="15" customHeight="1">
      <c r="E3" s="60"/>
    </row>
    <row r="4" spans="1:68" ht="15" customHeight="1">
      <c r="E4" s="60"/>
    </row>
    <row r="5" spans="1:68" ht="15" customHeight="1">
      <c r="E5" s="60"/>
    </row>
    <row r="6" spans="1:68" ht="15" customHeight="1">
      <c r="E6" s="60"/>
    </row>
    <row r="7" spans="1:68" ht="12.75">
      <c r="A7" s="10"/>
      <c r="B7" s="10"/>
      <c r="C7" s="10"/>
      <c r="D7" s="10"/>
      <c r="E7" s="201"/>
      <c r="F7" s="20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1:68" ht="6.95" customHeight="1">
      <c r="A8" s="11"/>
      <c r="B8" s="228"/>
      <c r="C8" s="11"/>
      <c r="D8" s="11"/>
      <c r="E8" s="202"/>
      <c r="F8" s="20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</row>
    <row r="9" spans="1:68" ht="30" customHeight="1">
      <c r="A9" s="219" t="s">
        <v>63</v>
      </c>
      <c r="B9" s="219" t="s">
        <v>603</v>
      </c>
      <c r="C9" s="219" t="s">
        <v>586</v>
      </c>
      <c r="D9" s="219" t="s">
        <v>515</v>
      </c>
      <c r="E9" s="219" t="s">
        <v>512</v>
      </c>
      <c r="F9" s="219" t="s">
        <v>510</v>
      </c>
      <c r="G9" s="219" t="s">
        <v>508</v>
      </c>
      <c r="H9" s="219" t="s">
        <v>505</v>
      </c>
      <c r="I9" s="219" t="s">
        <v>490</v>
      </c>
      <c r="J9" s="219" t="s">
        <v>482</v>
      </c>
      <c r="K9" s="219" t="s">
        <v>441</v>
      </c>
      <c r="L9" s="219" t="s">
        <v>432</v>
      </c>
      <c r="M9" s="219" t="s">
        <v>427</v>
      </c>
      <c r="N9" s="219" t="s">
        <v>426</v>
      </c>
      <c r="O9" s="219" t="s">
        <v>416</v>
      </c>
      <c r="P9" s="219" t="s">
        <v>412</v>
      </c>
      <c r="Q9" s="219" t="s">
        <v>402</v>
      </c>
      <c r="R9" s="219" t="s">
        <v>381</v>
      </c>
      <c r="S9" s="219" t="s">
        <v>378</v>
      </c>
      <c r="T9" s="219" t="s">
        <v>377</v>
      </c>
      <c r="U9" s="219" t="s">
        <v>376</v>
      </c>
      <c r="V9" s="219" t="s">
        <v>375</v>
      </c>
      <c r="W9" s="219" t="s">
        <v>372</v>
      </c>
      <c r="X9" s="219" t="s">
        <v>371</v>
      </c>
      <c r="Y9" s="219" t="s">
        <v>370</v>
      </c>
      <c r="Z9" s="219" t="s">
        <v>369</v>
      </c>
      <c r="AA9" s="219" t="s">
        <v>365</v>
      </c>
      <c r="AB9" s="219" t="s">
        <v>358</v>
      </c>
      <c r="AC9" s="219" t="s">
        <v>357</v>
      </c>
      <c r="AD9" s="219" t="s">
        <v>351</v>
      </c>
      <c r="AE9" s="219" t="s">
        <v>348</v>
      </c>
      <c r="AF9" s="219" t="s">
        <v>347</v>
      </c>
      <c r="AG9" s="219" t="s">
        <v>343</v>
      </c>
      <c r="AH9" s="219" t="s">
        <v>335</v>
      </c>
      <c r="AI9" s="219" t="s">
        <v>331</v>
      </c>
      <c r="AJ9" s="219" t="s">
        <v>327</v>
      </c>
      <c r="AK9" s="219" t="s">
        <v>317</v>
      </c>
      <c r="AL9" s="219" t="s">
        <v>309</v>
      </c>
      <c r="AM9" s="219" t="s">
        <v>305</v>
      </c>
      <c r="AN9" s="219" t="s">
        <v>300</v>
      </c>
      <c r="AO9" s="219" t="s">
        <v>289</v>
      </c>
      <c r="AP9" s="219" t="s">
        <v>286</v>
      </c>
      <c r="AQ9" s="219" t="s">
        <v>282</v>
      </c>
      <c r="AR9" s="219" t="s">
        <v>277</v>
      </c>
      <c r="AS9" s="219" t="s">
        <v>270</v>
      </c>
      <c r="AT9" s="219" t="s">
        <v>269</v>
      </c>
      <c r="AU9" s="219" t="s">
        <v>265</v>
      </c>
      <c r="AV9" s="219" t="s">
        <v>260</v>
      </c>
      <c r="AW9" s="219" t="s">
        <v>254</v>
      </c>
      <c r="AX9" s="219" t="s">
        <v>247</v>
      </c>
      <c r="AY9" s="219" t="s">
        <v>128</v>
      </c>
      <c r="AZ9" s="219" t="s">
        <v>47</v>
      </c>
      <c r="BA9" s="219" t="s">
        <v>48</v>
      </c>
      <c r="BB9" s="219" t="s">
        <v>49</v>
      </c>
      <c r="BC9" s="219" t="s">
        <v>50</v>
      </c>
      <c r="BD9" s="219" t="s">
        <v>119</v>
      </c>
      <c r="BE9" s="219" t="s">
        <v>51</v>
      </c>
      <c r="BF9" s="219" t="s">
        <v>52</v>
      </c>
      <c r="BG9" s="219" t="s">
        <v>53</v>
      </c>
      <c r="BH9" s="219" t="s">
        <v>54</v>
      </c>
      <c r="BI9" s="219">
        <v>2010</v>
      </c>
      <c r="BJ9" s="219">
        <v>2009</v>
      </c>
      <c r="BK9" s="219" t="s">
        <v>55</v>
      </c>
      <c r="BL9" s="219" t="s">
        <v>118</v>
      </c>
      <c r="BM9" s="219">
        <v>2007</v>
      </c>
      <c r="BN9" s="219">
        <v>2006</v>
      </c>
      <c r="BO9" s="219">
        <v>2005</v>
      </c>
      <c r="BP9" s="219">
        <v>2004</v>
      </c>
    </row>
    <row r="10" spans="1:68" ht="6.95" customHeight="1">
      <c r="A10" s="195"/>
      <c r="B10" s="195"/>
      <c r="C10" s="195"/>
      <c r="D10" s="195"/>
      <c r="E10" s="195"/>
      <c r="F10" s="195"/>
      <c r="G10" s="195"/>
      <c r="H10" s="195"/>
      <c r="I10" s="195"/>
      <c r="J10" s="195"/>
      <c r="K10" s="195"/>
      <c r="L10" s="195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  <c r="Z10" s="196"/>
      <c r="AA10" s="196"/>
      <c r="AB10" s="196"/>
      <c r="AC10" s="196"/>
      <c r="AD10" s="196"/>
      <c r="AE10" s="196"/>
      <c r="AF10" s="196"/>
      <c r="AG10" s="196"/>
      <c r="AH10" s="196"/>
      <c r="AI10" s="196"/>
      <c r="AJ10" s="196"/>
      <c r="AK10" s="196"/>
      <c r="AL10" s="196"/>
      <c r="AM10" s="196"/>
      <c r="AN10" s="196"/>
      <c r="AO10" s="196"/>
      <c r="AP10" s="197"/>
      <c r="AQ10" s="197"/>
      <c r="AR10" s="197"/>
      <c r="AS10" s="197"/>
      <c r="AT10" s="197"/>
      <c r="AU10" s="197"/>
      <c r="AV10" s="197"/>
      <c r="AW10" s="197"/>
      <c r="AX10" s="197"/>
      <c r="AY10" s="197"/>
      <c r="AZ10" s="197"/>
      <c r="BA10" s="197"/>
      <c r="BB10" s="197"/>
      <c r="BC10" s="197"/>
      <c r="BD10" s="197"/>
      <c r="BE10" s="197"/>
      <c r="BF10" s="197"/>
      <c r="BG10" s="197"/>
      <c r="BH10" s="197"/>
      <c r="BI10" s="197"/>
      <c r="BJ10" s="197"/>
      <c r="BK10" s="197"/>
      <c r="BL10" s="197"/>
      <c r="BM10" s="197"/>
      <c r="BN10" s="197"/>
      <c r="BO10" s="197"/>
      <c r="BP10" s="197"/>
    </row>
    <row r="11" spans="1:68" ht="14.1" customHeight="1">
      <c r="A11" s="220" t="s">
        <v>56</v>
      </c>
      <c r="B11" s="221">
        <v>4888118</v>
      </c>
      <c r="C11" s="221">
        <v>4798961</v>
      </c>
      <c r="D11" s="221">
        <v>4716450</v>
      </c>
      <c r="E11" s="221">
        <v>4525852</v>
      </c>
      <c r="F11" s="221">
        <v>4426396</v>
      </c>
      <c r="G11" s="221">
        <v>4354424.0945100002</v>
      </c>
      <c r="H11" s="221">
        <v>4275915.8916200008</v>
      </c>
      <c r="I11" s="221">
        <v>4183303</v>
      </c>
      <c r="J11" s="221">
        <v>3093779</v>
      </c>
      <c r="K11" s="221">
        <v>2992783.5611100001</v>
      </c>
      <c r="L11" s="221">
        <v>2974076.0242643729</v>
      </c>
      <c r="M11" s="221">
        <v>2948342.85733</v>
      </c>
      <c r="N11" s="221">
        <v>2968653.41</v>
      </c>
      <c r="O11" s="221">
        <v>3016694.949527828</v>
      </c>
      <c r="P11" s="221">
        <v>3103750.5498687373</v>
      </c>
      <c r="Q11" s="221">
        <v>3562065.2584499996</v>
      </c>
      <c r="R11" s="221">
        <v>3479675.2944800002</v>
      </c>
      <c r="S11" s="221">
        <v>3536507.8050956614</v>
      </c>
      <c r="T11" s="221">
        <v>3516165</v>
      </c>
      <c r="U11" s="221">
        <v>3381578</v>
      </c>
      <c r="V11" s="221">
        <v>3306297</v>
      </c>
      <c r="W11" s="221">
        <v>3369550</v>
      </c>
      <c r="X11" s="221">
        <v>3291023</v>
      </c>
      <c r="Y11" s="221">
        <v>3178072</v>
      </c>
      <c r="Z11" s="221">
        <v>3228104</v>
      </c>
      <c r="AA11" s="221">
        <v>3207837</v>
      </c>
      <c r="AB11" s="221">
        <v>3415876</v>
      </c>
      <c r="AC11" s="221">
        <v>3391457</v>
      </c>
      <c r="AD11" s="221">
        <v>3175156</v>
      </c>
      <c r="AE11" s="221">
        <v>3006808</v>
      </c>
      <c r="AF11" s="221">
        <v>2849400</v>
      </c>
      <c r="AG11" s="221">
        <v>2594083</v>
      </c>
      <c r="AH11" s="221">
        <v>2412874</v>
      </c>
      <c r="AI11" s="221">
        <v>2244055</v>
      </c>
      <c r="AJ11" s="221">
        <v>2142761</v>
      </c>
      <c r="AK11" s="221">
        <v>2081744</v>
      </c>
      <c r="AL11" s="221">
        <v>2043706</v>
      </c>
      <c r="AM11" s="221">
        <v>1945878</v>
      </c>
      <c r="AN11" s="221">
        <v>1774278</v>
      </c>
      <c r="AO11" s="221">
        <v>1633756</v>
      </c>
      <c r="AP11" s="221">
        <v>1555247</v>
      </c>
      <c r="AQ11" s="221">
        <v>1457404</v>
      </c>
      <c r="AR11" s="221">
        <v>1381471</v>
      </c>
      <c r="AS11" s="221">
        <v>1328116</v>
      </c>
      <c r="AT11" s="221">
        <v>1234826</v>
      </c>
      <c r="AU11" s="221">
        <v>1178355</v>
      </c>
      <c r="AV11" s="221">
        <v>1133161</v>
      </c>
      <c r="AW11" s="221">
        <v>1084232</v>
      </c>
      <c r="AX11" s="221">
        <v>1007943</v>
      </c>
      <c r="AY11" s="221">
        <v>962984</v>
      </c>
      <c r="AZ11" s="221">
        <v>916341</v>
      </c>
      <c r="BA11" s="221">
        <v>906888.3</v>
      </c>
      <c r="BB11" s="221">
        <v>930504.6</v>
      </c>
      <c r="BC11" s="221">
        <v>918060.7</v>
      </c>
      <c r="BD11" s="221">
        <v>889924.6</v>
      </c>
      <c r="BE11" s="221">
        <v>916215</v>
      </c>
      <c r="BF11" s="221">
        <v>869625</v>
      </c>
      <c r="BG11" s="221">
        <v>742514</v>
      </c>
      <c r="BH11" s="221">
        <v>248973</v>
      </c>
      <c r="BI11" s="221">
        <v>1381471</v>
      </c>
      <c r="BJ11" s="221">
        <v>1133161</v>
      </c>
      <c r="BK11" s="221">
        <v>916341</v>
      </c>
      <c r="BL11" s="221">
        <v>889924.6</v>
      </c>
      <c r="BM11" s="221">
        <v>916215</v>
      </c>
      <c r="BN11" s="221">
        <v>254337</v>
      </c>
      <c r="BO11" s="221">
        <v>147406</v>
      </c>
      <c r="BP11" s="221">
        <v>111738</v>
      </c>
    </row>
    <row r="12" spans="1:68" ht="12" customHeight="1">
      <c r="A12" s="196"/>
      <c r="B12" s="196"/>
      <c r="C12" s="196"/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96"/>
      <c r="AA12" s="197"/>
      <c r="AB12" s="197"/>
      <c r="AC12" s="197"/>
      <c r="AD12" s="197"/>
      <c r="AE12" s="197"/>
      <c r="AF12" s="197"/>
      <c r="AG12" s="197"/>
      <c r="AH12" s="197"/>
      <c r="AI12" s="197"/>
      <c r="AJ12" s="197"/>
      <c r="AK12" s="197"/>
      <c r="AL12" s="197"/>
      <c r="AM12" s="197"/>
      <c r="AN12" s="197"/>
      <c r="AO12" s="197"/>
      <c r="AP12" s="197"/>
      <c r="AQ12" s="197"/>
      <c r="AR12" s="197"/>
      <c r="AS12" s="197"/>
      <c r="AT12" s="197"/>
      <c r="AU12" s="197"/>
      <c r="AV12" s="197"/>
      <c r="AW12" s="197"/>
      <c r="AX12" s="197"/>
      <c r="AY12" s="197"/>
      <c r="AZ12" s="197"/>
      <c r="BA12" s="197"/>
      <c r="BB12" s="197"/>
      <c r="BC12" s="197"/>
      <c r="BD12" s="197"/>
      <c r="BE12" s="197"/>
      <c r="BF12" s="197"/>
      <c r="BG12" s="197"/>
      <c r="BH12" s="197"/>
      <c r="BI12" s="197"/>
      <c r="BJ12" s="197"/>
      <c r="BK12" s="197"/>
      <c r="BL12" s="197"/>
      <c r="BM12" s="197"/>
      <c r="BN12" s="197"/>
      <c r="BO12" s="197"/>
      <c r="BP12" s="197"/>
    </row>
    <row r="13" spans="1:68" ht="14.1" customHeight="1">
      <c r="A13" s="204" t="s">
        <v>57</v>
      </c>
      <c r="B13" s="43">
        <v>2325359</v>
      </c>
      <c r="C13" s="43">
        <v>2263672</v>
      </c>
      <c r="D13" s="43">
        <v>2147664</v>
      </c>
      <c r="E13" s="43">
        <v>2299523</v>
      </c>
      <c r="F13" s="43">
        <v>2147044</v>
      </c>
      <c r="G13" s="43">
        <v>2197030.3259999999</v>
      </c>
      <c r="H13" s="43">
        <v>2444496.2855000002</v>
      </c>
      <c r="I13" s="43">
        <v>2606799</v>
      </c>
      <c r="J13" s="43">
        <v>1530626</v>
      </c>
      <c r="K13" s="43">
        <v>1531678.86473</v>
      </c>
      <c r="L13" s="43">
        <v>1644936.4561600001</v>
      </c>
      <c r="M13" s="43">
        <v>1604578.3687800001</v>
      </c>
      <c r="N13" s="43">
        <v>1644389.09</v>
      </c>
      <c r="O13" s="43">
        <v>1674454.8097000001</v>
      </c>
      <c r="P13" s="43">
        <v>1713910.2610200003</v>
      </c>
      <c r="Q13" s="43">
        <v>2364475.4201999996</v>
      </c>
      <c r="R13" s="43">
        <v>2339518.71215</v>
      </c>
      <c r="S13" s="43">
        <v>2343484.9240899999</v>
      </c>
      <c r="T13" s="43">
        <v>2263087</v>
      </c>
      <c r="U13" s="43">
        <v>2124923</v>
      </c>
      <c r="V13" s="43">
        <v>1916870</v>
      </c>
      <c r="W13" s="43">
        <v>1839528</v>
      </c>
      <c r="X13" s="43">
        <v>1779434</v>
      </c>
      <c r="Y13" s="43">
        <v>1663003</v>
      </c>
      <c r="Z13" s="43">
        <v>1778503</v>
      </c>
      <c r="AA13" s="43">
        <v>1834233</v>
      </c>
      <c r="AB13" s="43">
        <v>1993175</v>
      </c>
      <c r="AC13" s="43">
        <v>1974123</v>
      </c>
      <c r="AD13" s="43">
        <v>1962080</v>
      </c>
      <c r="AE13" s="43">
        <v>1778602</v>
      </c>
      <c r="AF13" s="43">
        <v>1595657</v>
      </c>
      <c r="AG13" s="43">
        <v>1352617</v>
      </c>
      <c r="AH13" s="43">
        <v>1114895</v>
      </c>
      <c r="AI13" s="43">
        <v>1149002</v>
      </c>
      <c r="AJ13" s="43">
        <v>1330295</v>
      </c>
      <c r="AK13" s="43">
        <v>1167421</v>
      </c>
      <c r="AL13" s="43">
        <v>1172957</v>
      </c>
      <c r="AM13" s="43">
        <v>1077933</v>
      </c>
      <c r="AN13" s="43">
        <v>898830</v>
      </c>
      <c r="AO13" s="43">
        <v>829808</v>
      </c>
      <c r="AP13" s="43">
        <v>825549</v>
      </c>
      <c r="AQ13" s="43">
        <v>834705</v>
      </c>
      <c r="AR13" s="43">
        <v>791574</v>
      </c>
      <c r="AS13" s="43">
        <v>716458</v>
      </c>
      <c r="AT13" s="43">
        <v>656723</v>
      </c>
      <c r="AU13" s="43">
        <v>666732</v>
      </c>
      <c r="AV13" s="43">
        <v>617228</v>
      </c>
      <c r="AW13" s="43">
        <v>559854</v>
      </c>
      <c r="AX13" s="43">
        <v>513871</v>
      </c>
      <c r="AY13" s="43">
        <v>462947</v>
      </c>
      <c r="AZ13" s="43">
        <v>446101</v>
      </c>
      <c r="BA13" s="43">
        <v>476454.8</v>
      </c>
      <c r="BB13" s="43">
        <v>540278.6</v>
      </c>
      <c r="BC13" s="43">
        <v>492236.3</v>
      </c>
      <c r="BD13" s="43">
        <v>598797.6</v>
      </c>
      <c r="BE13" s="43">
        <v>604990</v>
      </c>
      <c r="BF13" s="43">
        <v>597504</v>
      </c>
      <c r="BG13" s="43">
        <v>532337</v>
      </c>
      <c r="BH13" s="43">
        <v>117743</v>
      </c>
      <c r="BI13" s="43">
        <v>791574</v>
      </c>
      <c r="BJ13" s="43">
        <v>617228</v>
      </c>
      <c r="BK13" s="43">
        <v>446101</v>
      </c>
      <c r="BL13" s="43">
        <v>598797.6</v>
      </c>
      <c r="BM13" s="43">
        <v>604990</v>
      </c>
      <c r="BN13" s="43">
        <v>110392</v>
      </c>
      <c r="BO13" s="43">
        <v>97105.2</v>
      </c>
      <c r="BP13" s="43">
        <v>87898.6</v>
      </c>
    </row>
    <row r="14" spans="1:68" ht="14.1" customHeight="1">
      <c r="A14" s="196" t="s">
        <v>262</v>
      </c>
      <c r="B14" s="44">
        <v>77252</v>
      </c>
      <c r="C14" s="44">
        <v>57307</v>
      </c>
      <c r="D14" s="44">
        <v>77351</v>
      </c>
      <c r="E14" s="44">
        <v>318953</v>
      </c>
      <c r="F14" s="44">
        <v>64574</v>
      </c>
      <c r="G14" s="44">
        <v>34153.022199999999</v>
      </c>
      <c r="H14" s="44">
        <v>74883.254029999996</v>
      </c>
      <c r="I14" s="44">
        <v>129085</v>
      </c>
      <c r="J14" s="44">
        <v>26227</v>
      </c>
      <c r="K14" s="44">
        <v>27043.41863</v>
      </c>
      <c r="L14" s="44">
        <v>29356.973269999999</v>
      </c>
      <c r="M14" s="44">
        <v>18825.082529999992</v>
      </c>
      <c r="N14" s="44">
        <v>15246.04</v>
      </c>
      <c r="O14" s="44">
        <v>42754</v>
      </c>
      <c r="P14" s="44">
        <v>70849.363939049508</v>
      </c>
      <c r="Q14" s="44">
        <v>56145.67184804946</v>
      </c>
      <c r="R14" s="44">
        <v>70430.119028049507</v>
      </c>
      <c r="S14" s="44">
        <v>99435</v>
      </c>
      <c r="T14" s="44">
        <v>103875</v>
      </c>
      <c r="U14" s="44">
        <v>85044</v>
      </c>
      <c r="V14" s="44">
        <v>90740</v>
      </c>
      <c r="W14" s="44">
        <v>85384</v>
      </c>
      <c r="X14" s="44">
        <v>78840</v>
      </c>
      <c r="Y14" s="44">
        <v>73428</v>
      </c>
      <c r="Z14" s="44">
        <v>80280</v>
      </c>
      <c r="AA14" s="44">
        <v>113220</v>
      </c>
      <c r="AB14" s="44">
        <v>128411</v>
      </c>
      <c r="AC14" s="44">
        <v>53909</v>
      </c>
      <c r="AD14" s="44">
        <v>51188</v>
      </c>
      <c r="AE14" s="44">
        <v>51400</v>
      </c>
      <c r="AF14" s="44">
        <v>62808</v>
      </c>
      <c r="AG14" s="44">
        <v>275265</v>
      </c>
      <c r="AH14" s="44">
        <v>201493</v>
      </c>
      <c r="AI14" s="44">
        <v>173067</v>
      </c>
      <c r="AJ14" s="44">
        <v>174747</v>
      </c>
      <c r="AK14" s="44">
        <v>165571</v>
      </c>
      <c r="AL14" s="44">
        <v>242237</v>
      </c>
      <c r="AM14" s="44">
        <v>285692</v>
      </c>
      <c r="AN14" s="44">
        <v>302327</v>
      </c>
      <c r="AO14" s="44">
        <v>314031</v>
      </c>
      <c r="AP14" s="44">
        <v>306589</v>
      </c>
      <c r="AQ14" s="44">
        <v>284557</v>
      </c>
      <c r="AR14" s="44">
        <v>192506</v>
      </c>
      <c r="AS14" s="44">
        <v>134335</v>
      </c>
      <c r="AT14" s="44">
        <v>114622</v>
      </c>
      <c r="AU14" s="44">
        <v>154342</v>
      </c>
      <c r="AV14" s="44">
        <v>128447</v>
      </c>
      <c r="AW14" s="44">
        <v>166700</v>
      </c>
      <c r="AX14" s="44">
        <v>177310</v>
      </c>
      <c r="AY14" s="44">
        <v>181801</v>
      </c>
      <c r="AZ14" s="44">
        <v>189700</v>
      </c>
      <c r="BA14" s="44">
        <v>203553</v>
      </c>
      <c r="BB14" s="44">
        <v>246340.8</v>
      </c>
      <c r="BC14" s="44">
        <v>247337.7</v>
      </c>
      <c r="BD14" s="44">
        <v>409089</v>
      </c>
      <c r="BE14" s="44">
        <v>409089</v>
      </c>
      <c r="BF14" s="44">
        <v>481711</v>
      </c>
      <c r="BG14" s="44">
        <v>416275</v>
      </c>
      <c r="BH14" s="44">
        <v>4108</v>
      </c>
      <c r="BI14" s="44">
        <v>192506</v>
      </c>
      <c r="BJ14" s="44">
        <v>128447</v>
      </c>
      <c r="BK14" s="44">
        <v>189700</v>
      </c>
      <c r="BL14" s="44">
        <v>409089</v>
      </c>
      <c r="BM14" s="44">
        <v>409089</v>
      </c>
      <c r="BN14" s="44">
        <v>10820.3</v>
      </c>
      <c r="BO14" s="44">
        <v>5511</v>
      </c>
      <c r="BP14" s="44">
        <v>2582</v>
      </c>
    </row>
    <row r="15" spans="1:68" ht="14.1" customHeight="1">
      <c r="A15" s="199" t="s">
        <v>349</v>
      </c>
      <c r="B15" s="45">
        <v>983283</v>
      </c>
      <c r="C15" s="45">
        <v>1011275</v>
      </c>
      <c r="D15" s="45">
        <v>999357</v>
      </c>
      <c r="E15" s="45">
        <v>974925</v>
      </c>
      <c r="F15" s="45">
        <v>1231807</v>
      </c>
      <c r="G15" s="45">
        <v>1233000.0816500001</v>
      </c>
      <c r="H15" s="45">
        <v>1232029.8996600001</v>
      </c>
      <c r="I15" s="45">
        <v>1273034</v>
      </c>
      <c r="J15" s="45">
        <v>394578</v>
      </c>
      <c r="K15" s="45">
        <v>400561.82795999997</v>
      </c>
      <c r="L15" s="45">
        <v>465117.39006999985</v>
      </c>
      <c r="M15" s="45">
        <v>420291.94010000001</v>
      </c>
      <c r="N15" s="45">
        <v>521196.97</v>
      </c>
      <c r="O15" s="45">
        <v>504960</v>
      </c>
      <c r="P15" s="45">
        <v>490664.21856095101</v>
      </c>
      <c r="Q15" s="45">
        <v>1074968.5840719505</v>
      </c>
      <c r="R15" s="45">
        <v>567828.77875195059</v>
      </c>
      <c r="S15" s="45">
        <v>489923</v>
      </c>
      <c r="T15" s="45">
        <v>459980</v>
      </c>
      <c r="U15" s="45">
        <v>448875</v>
      </c>
      <c r="V15" s="45">
        <v>359555</v>
      </c>
      <c r="W15" s="45">
        <v>373247</v>
      </c>
      <c r="X15" s="45">
        <v>314489</v>
      </c>
      <c r="Y15" s="45">
        <v>313224</v>
      </c>
      <c r="Z15" s="45">
        <v>414788</v>
      </c>
      <c r="AA15" s="45">
        <v>323296</v>
      </c>
      <c r="AB15" s="45">
        <v>106071</v>
      </c>
      <c r="AC15" s="45">
        <v>327612</v>
      </c>
      <c r="AD15" s="45">
        <v>281115</v>
      </c>
      <c r="AE15" s="45">
        <v>206276</v>
      </c>
      <c r="AF15" s="45">
        <v>136517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5">
        <v>0</v>
      </c>
      <c r="AP15" s="45">
        <v>0</v>
      </c>
      <c r="AQ15" s="45">
        <v>0</v>
      </c>
      <c r="AR15" s="45">
        <v>0</v>
      </c>
      <c r="AS15" s="45">
        <v>0</v>
      </c>
      <c r="AT15" s="45">
        <v>0</v>
      </c>
      <c r="AU15" s="45">
        <v>0</v>
      </c>
      <c r="AV15" s="45">
        <v>0</v>
      </c>
      <c r="AW15" s="45">
        <v>0</v>
      </c>
      <c r="AX15" s="45">
        <v>0</v>
      </c>
      <c r="AY15" s="45">
        <v>0</v>
      </c>
      <c r="AZ15" s="45">
        <v>0</v>
      </c>
      <c r="BA15" s="45">
        <v>0</v>
      </c>
      <c r="BB15" s="45">
        <v>0</v>
      </c>
      <c r="BC15" s="45">
        <v>0</v>
      </c>
      <c r="BD15" s="45">
        <v>0</v>
      </c>
      <c r="BE15" s="45">
        <v>0</v>
      </c>
      <c r="BF15" s="45">
        <v>0</v>
      </c>
      <c r="BG15" s="45">
        <v>0</v>
      </c>
      <c r="BH15" s="45">
        <v>0</v>
      </c>
      <c r="BI15" s="45">
        <v>0</v>
      </c>
      <c r="BJ15" s="45">
        <v>0</v>
      </c>
      <c r="BK15" s="45">
        <v>0</v>
      </c>
      <c r="BL15" s="45">
        <v>0</v>
      </c>
      <c r="BM15" s="45">
        <v>0</v>
      </c>
      <c r="BN15" s="45">
        <v>0</v>
      </c>
      <c r="BO15" s="45">
        <v>0</v>
      </c>
      <c r="BP15" s="45">
        <v>0</v>
      </c>
    </row>
    <row r="16" spans="1:68" ht="14.1" customHeight="1">
      <c r="A16" s="196" t="s">
        <v>99</v>
      </c>
      <c r="B16" s="44">
        <v>287916</v>
      </c>
      <c r="C16" s="44">
        <v>282388</v>
      </c>
      <c r="D16" s="44">
        <v>281600</v>
      </c>
      <c r="E16" s="44">
        <v>291191</v>
      </c>
      <c r="F16" s="44">
        <v>236771</v>
      </c>
      <c r="G16" s="44">
        <v>234385.92384999999</v>
      </c>
      <c r="H16" s="44">
        <v>231485.41394</v>
      </c>
      <c r="I16" s="44">
        <v>220041</v>
      </c>
      <c r="J16" s="44">
        <v>183117</v>
      </c>
      <c r="K16" s="44">
        <v>179212.02349000002</v>
      </c>
      <c r="L16" s="44">
        <v>179597.10508999997</v>
      </c>
      <c r="M16" s="44">
        <v>178131.20163</v>
      </c>
      <c r="N16" s="44">
        <v>206415.2</v>
      </c>
      <c r="O16" s="44">
        <v>259242.79870000001</v>
      </c>
      <c r="P16" s="44">
        <v>360936</v>
      </c>
      <c r="Q16" s="44">
        <v>448102.61141000001</v>
      </c>
      <c r="R16" s="44">
        <v>581192.27960450028</v>
      </c>
      <c r="S16" s="44">
        <v>635848.78098734492</v>
      </c>
      <c r="T16" s="44">
        <v>622340</v>
      </c>
      <c r="U16" s="44">
        <v>614357</v>
      </c>
      <c r="V16" s="44">
        <v>477527</v>
      </c>
      <c r="W16" s="44">
        <v>507588</v>
      </c>
      <c r="X16" s="44">
        <v>528683</v>
      </c>
      <c r="Y16" s="44">
        <v>529670</v>
      </c>
      <c r="Z16" s="44">
        <v>575831</v>
      </c>
      <c r="AA16" s="44">
        <v>678282</v>
      </c>
      <c r="AB16" s="44">
        <v>1060113</v>
      </c>
      <c r="AC16" s="44">
        <v>1010619</v>
      </c>
      <c r="AD16" s="44">
        <v>982331</v>
      </c>
      <c r="AE16" s="44">
        <v>921326</v>
      </c>
      <c r="AF16" s="44">
        <v>876492</v>
      </c>
      <c r="AG16" s="44">
        <v>580150</v>
      </c>
      <c r="AH16" s="44">
        <v>528858</v>
      </c>
      <c r="AI16" s="44">
        <v>584538</v>
      </c>
      <c r="AJ16" s="44">
        <v>620592</v>
      </c>
      <c r="AK16" s="44">
        <v>474982</v>
      </c>
      <c r="AL16" s="44">
        <v>440063</v>
      </c>
      <c r="AM16" s="44">
        <v>339744</v>
      </c>
      <c r="AN16" s="44">
        <v>261264</v>
      </c>
      <c r="AO16" s="44">
        <v>207238</v>
      </c>
      <c r="AP16" s="44">
        <v>224284</v>
      </c>
      <c r="AQ16" s="44">
        <v>253182</v>
      </c>
      <c r="AR16" s="44">
        <v>297710</v>
      </c>
      <c r="AS16" s="44">
        <v>336220</v>
      </c>
      <c r="AT16" s="44">
        <v>307458</v>
      </c>
      <c r="AU16" s="44">
        <v>287701</v>
      </c>
      <c r="AV16" s="44">
        <v>263572</v>
      </c>
      <c r="AW16" s="44">
        <v>228092</v>
      </c>
      <c r="AX16" s="44">
        <v>175475</v>
      </c>
      <c r="AY16" s="44">
        <v>156827</v>
      </c>
      <c r="AZ16" s="44">
        <v>107889</v>
      </c>
      <c r="BA16" s="44">
        <v>80969.600000000006</v>
      </c>
      <c r="BB16" s="44">
        <v>69239</v>
      </c>
      <c r="BC16" s="44">
        <v>54140.7</v>
      </c>
      <c r="BD16" s="44">
        <v>41862</v>
      </c>
      <c r="BE16" s="44">
        <v>43801</v>
      </c>
      <c r="BF16" s="44">
        <v>40100</v>
      </c>
      <c r="BG16" s="44">
        <v>35083</v>
      </c>
      <c r="BH16" s="44">
        <v>24121</v>
      </c>
      <c r="BI16" s="44">
        <v>297710</v>
      </c>
      <c r="BJ16" s="44">
        <v>263572</v>
      </c>
      <c r="BK16" s="44">
        <v>107889</v>
      </c>
      <c r="BL16" s="44">
        <v>41862</v>
      </c>
      <c r="BM16" s="44">
        <v>43801</v>
      </c>
      <c r="BN16" s="44">
        <v>29224.2</v>
      </c>
      <c r="BO16" s="44">
        <v>26420.6</v>
      </c>
      <c r="BP16" s="44">
        <v>17205.5</v>
      </c>
    </row>
    <row r="17" spans="1:71" ht="14.1" customHeight="1">
      <c r="A17" s="199" t="s">
        <v>100</v>
      </c>
      <c r="B17" s="45">
        <v>-2934</v>
      </c>
      <c r="C17" s="45">
        <v>-4504</v>
      </c>
      <c r="D17" s="45">
        <v>-4504</v>
      </c>
      <c r="E17" s="45">
        <v>-4953</v>
      </c>
      <c r="F17" s="45">
        <v>-4953</v>
      </c>
      <c r="G17" s="45">
        <v>-4470.6142599999994</v>
      </c>
      <c r="H17" s="45">
        <v>-4470.6142599999994</v>
      </c>
      <c r="I17" s="45">
        <v>-5568</v>
      </c>
      <c r="J17" s="45">
        <v>0</v>
      </c>
      <c r="K17" s="45">
        <v>-3432.5761500000003</v>
      </c>
      <c r="L17" s="45">
        <v>-7201.6242399999992</v>
      </c>
      <c r="M17" s="45">
        <v>-11728.098550000001</v>
      </c>
      <c r="N17" s="45">
        <v>-11728.1</v>
      </c>
      <c r="O17" s="45">
        <v>-13394.00418</v>
      </c>
      <c r="P17" s="45">
        <v>-13394.004180000004</v>
      </c>
      <c r="Q17" s="45">
        <v>-26501.611410000005</v>
      </c>
      <c r="R17" s="45">
        <v>-26501.611410000005</v>
      </c>
      <c r="S17" s="45">
        <v>-34898.258439999998</v>
      </c>
      <c r="T17" s="45">
        <v>0</v>
      </c>
      <c r="U17" s="45">
        <v>0</v>
      </c>
      <c r="V17" s="45">
        <v>0</v>
      </c>
      <c r="W17" s="45">
        <v>0</v>
      </c>
      <c r="X17" s="45"/>
      <c r="Y17" s="45"/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-2231</v>
      </c>
      <c r="AL17" s="45">
        <v>-2231</v>
      </c>
      <c r="AM17" s="45">
        <v>-2231</v>
      </c>
      <c r="AN17" s="45">
        <v>-2231</v>
      </c>
      <c r="AO17" s="45">
        <v>-2231</v>
      </c>
      <c r="AP17" s="45">
        <v>-2231</v>
      </c>
      <c r="AQ17" s="45">
        <v>-2231</v>
      </c>
      <c r="AR17" s="45">
        <v>-2231</v>
      </c>
      <c r="AS17" s="45">
        <v>-2231</v>
      </c>
      <c r="AT17" s="45">
        <v>-2231</v>
      </c>
      <c r="AU17" s="45">
        <v>-2231</v>
      </c>
      <c r="AV17" s="45">
        <v>-2231</v>
      </c>
      <c r="AW17" s="45">
        <v>-2231</v>
      </c>
      <c r="AX17" s="45">
        <v>-2231</v>
      </c>
      <c r="AY17" s="45">
        <v>-2231</v>
      </c>
      <c r="AZ17" s="45">
        <v>-2231</v>
      </c>
      <c r="BA17" s="45">
        <v>-2230.6</v>
      </c>
      <c r="BB17" s="45">
        <v>-2231.1999999999998</v>
      </c>
      <c r="BC17" s="45">
        <v>-2230.6</v>
      </c>
      <c r="BD17" s="45">
        <v>0</v>
      </c>
      <c r="BE17" s="45">
        <v>0</v>
      </c>
      <c r="BF17" s="45">
        <v>0</v>
      </c>
      <c r="BG17" s="45">
        <v>0</v>
      </c>
      <c r="BH17" s="45">
        <v>0</v>
      </c>
      <c r="BI17" s="45">
        <v>-2231</v>
      </c>
      <c r="BJ17" s="45">
        <v>-2231</v>
      </c>
      <c r="BK17" s="45">
        <v>-2231</v>
      </c>
      <c r="BL17" s="45">
        <v>0</v>
      </c>
      <c r="BM17" s="45">
        <v>0</v>
      </c>
      <c r="BN17" s="45">
        <v>0</v>
      </c>
      <c r="BO17" s="45">
        <v>0</v>
      </c>
      <c r="BP17" s="45">
        <v>0</v>
      </c>
    </row>
    <row r="18" spans="1:71" ht="14.1" customHeight="1">
      <c r="A18" s="196" t="s">
        <v>101</v>
      </c>
      <c r="B18" s="44">
        <v>929895</v>
      </c>
      <c r="C18" s="44">
        <v>878033</v>
      </c>
      <c r="D18" s="44">
        <v>756985</v>
      </c>
      <c r="E18" s="44">
        <v>704055</v>
      </c>
      <c r="F18" s="44">
        <v>608643</v>
      </c>
      <c r="G18" s="44">
        <v>629449.46510000003</v>
      </c>
      <c r="H18" s="44">
        <v>840094.43540999992</v>
      </c>
      <c r="I18" s="44">
        <v>972510</v>
      </c>
      <c r="J18" s="44">
        <v>897047</v>
      </c>
      <c r="K18" s="44">
        <v>896932.93940000003</v>
      </c>
      <c r="L18" s="44">
        <v>945521.05595000007</v>
      </c>
      <c r="M18" s="44">
        <v>977074.42272999999</v>
      </c>
      <c r="N18" s="44">
        <v>889045.38</v>
      </c>
      <c r="O18" s="44">
        <v>850863.33421999996</v>
      </c>
      <c r="P18" s="44">
        <v>781341</v>
      </c>
      <c r="Q18" s="44">
        <v>774794.13273999991</v>
      </c>
      <c r="R18" s="44">
        <v>1114350.3146154997</v>
      </c>
      <c r="S18" s="44">
        <v>1119314.5698126548</v>
      </c>
      <c r="T18" s="44">
        <v>1042903</v>
      </c>
      <c r="U18" s="44">
        <v>943945</v>
      </c>
      <c r="V18" s="44">
        <v>934597</v>
      </c>
      <c r="W18" s="44">
        <v>825902</v>
      </c>
      <c r="X18" s="44">
        <v>814911</v>
      </c>
      <c r="Y18" s="44">
        <v>738002</v>
      </c>
      <c r="Z18" s="44">
        <v>688284</v>
      </c>
      <c r="AA18" s="44">
        <v>683916</v>
      </c>
      <c r="AB18" s="44">
        <v>635957</v>
      </c>
      <c r="AC18" s="44">
        <v>571026</v>
      </c>
      <c r="AD18" s="44">
        <v>634984</v>
      </c>
      <c r="AE18" s="44">
        <v>585478</v>
      </c>
      <c r="AF18" s="44">
        <v>0</v>
      </c>
      <c r="AG18" s="44">
        <v>445403</v>
      </c>
      <c r="AH18" s="44">
        <v>340035</v>
      </c>
      <c r="AI18" s="44">
        <v>344927</v>
      </c>
      <c r="AJ18" s="44">
        <v>500529</v>
      </c>
      <c r="AK18" s="44">
        <v>503636</v>
      </c>
      <c r="AL18" s="44">
        <v>470470</v>
      </c>
      <c r="AM18" s="44">
        <v>438958</v>
      </c>
      <c r="AN18" s="44">
        <v>286511</v>
      </c>
      <c r="AO18" s="44">
        <v>244157</v>
      </c>
      <c r="AP18" s="44">
        <v>230395</v>
      </c>
      <c r="AQ18" s="44">
        <v>232613</v>
      </c>
      <c r="AR18" s="44">
        <v>236748</v>
      </c>
      <c r="AS18" s="44">
        <v>222076</v>
      </c>
      <c r="AT18" s="44">
        <v>221783</v>
      </c>
      <c r="AU18" s="44">
        <v>211328</v>
      </c>
      <c r="AV18" s="44">
        <v>198067</v>
      </c>
      <c r="AW18" s="44">
        <v>146729</v>
      </c>
      <c r="AX18" s="44">
        <v>160724</v>
      </c>
      <c r="AY18" s="44">
        <v>123131</v>
      </c>
      <c r="AZ18" s="44">
        <v>147315</v>
      </c>
      <c r="BA18" s="44">
        <v>187295</v>
      </c>
      <c r="BB18" s="44">
        <v>194735.7</v>
      </c>
      <c r="BC18" s="44">
        <v>150323.20000000001</v>
      </c>
      <c r="BD18" s="44">
        <v>144496</v>
      </c>
      <c r="BE18" s="44">
        <v>144496</v>
      </c>
      <c r="BF18" s="44">
        <v>72430</v>
      </c>
      <c r="BG18" s="44">
        <v>76986</v>
      </c>
      <c r="BH18" s="44">
        <v>83095</v>
      </c>
      <c r="BI18" s="44">
        <v>236748</v>
      </c>
      <c r="BJ18" s="44">
        <v>198067</v>
      </c>
      <c r="BK18" s="44">
        <v>147315</v>
      </c>
      <c r="BL18" s="44">
        <v>144496</v>
      </c>
      <c r="BM18" s="44">
        <v>144496</v>
      </c>
      <c r="BN18" s="44">
        <v>65080.6</v>
      </c>
      <c r="BO18" s="44">
        <v>63017.3</v>
      </c>
      <c r="BP18" s="44">
        <v>60299</v>
      </c>
    </row>
    <row r="19" spans="1:71" ht="14.1" customHeight="1">
      <c r="A19" s="199" t="s">
        <v>382</v>
      </c>
      <c r="B19" s="45">
        <v>3087</v>
      </c>
      <c r="C19" s="45">
        <v>3070</v>
      </c>
      <c r="D19" s="45">
        <v>3060</v>
      </c>
      <c r="E19" s="45">
        <v>3024</v>
      </c>
      <c r="F19" s="45">
        <v>3005</v>
      </c>
      <c r="G19" s="45">
        <v>3002.4474599999999</v>
      </c>
      <c r="H19" s="45">
        <v>2911.84818</v>
      </c>
      <c r="I19" s="45">
        <v>2801</v>
      </c>
      <c r="J19" s="45">
        <v>2773</v>
      </c>
      <c r="K19" s="45">
        <v>2518.5623599999999</v>
      </c>
      <c r="L19" s="45">
        <v>2506.5560199999995</v>
      </c>
      <c r="M19" s="45">
        <v>2432.8203400000002</v>
      </c>
      <c r="N19" s="45">
        <v>2682.6</v>
      </c>
      <c r="O19" s="45">
        <v>3292.6809600000001</v>
      </c>
      <c r="P19" s="45">
        <v>3288.4897000000001</v>
      </c>
      <c r="Q19" s="45">
        <v>2979.0315400000004</v>
      </c>
      <c r="R19" s="45">
        <v>2972.8315600000001</v>
      </c>
      <c r="S19" s="45">
        <v>1924.8317299999997</v>
      </c>
      <c r="T19" s="45">
        <v>1956</v>
      </c>
      <c r="U19" s="45">
        <v>3037</v>
      </c>
      <c r="V19" s="45">
        <v>2606</v>
      </c>
      <c r="W19" s="45">
        <v>2566</v>
      </c>
      <c r="X19" s="45">
        <v>2780</v>
      </c>
      <c r="Y19" s="45">
        <v>1958</v>
      </c>
      <c r="Z19" s="45">
        <v>1856</v>
      </c>
      <c r="AA19" s="45">
        <v>1851</v>
      </c>
      <c r="AB19" s="45">
        <v>1745</v>
      </c>
      <c r="AC19" s="45">
        <v>1578</v>
      </c>
      <c r="AD19" s="45">
        <v>1696</v>
      </c>
      <c r="AE19" s="45">
        <v>1639</v>
      </c>
      <c r="AF19" s="45">
        <v>504611</v>
      </c>
      <c r="AG19" s="45">
        <v>1488</v>
      </c>
      <c r="AH19" s="45">
        <v>1591</v>
      </c>
      <c r="AI19" s="45">
        <v>1488</v>
      </c>
      <c r="AJ19" s="45">
        <v>1835</v>
      </c>
      <c r="AK19" s="45">
        <v>1567</v>
      </c>
      <c r="AL19" s="45">
        <v>1647</v>
      </c>
      <c r="AM19" s="45">
        <v>1228</v>
      </c>
      <c r="AN19" s="45">
        <v>1376</v>
      </c>
      <c r="AO19" s="45">
        <v>1088</v>
      </c>
      <c r="AP19" s="45">
        <v>1041</v>
      </c>
      <c r="AQ19" s="45">
        <v>801</v>
      </c>
      <c r="AR19" s="45">
        <v>908</v>
      </c>
      <c r="AS19" s="45">
        <v>636</v>
      </c>
      <c r="AT19" s="45">
        <v>542</v>
      </c>
      <c r="AU19" s="45">
        <v>445</v>
      </c>
      <c r="AV19" s="45">
        <v>454</v>
      </c>
      <c r="AW19" s="45">
        <v>487</v>
      </c>
      <c r="AX19" s="45">
        <v>430</v>
      </c>
      <c r="AY19" s="45">
        <v>433</v>
      </c>
      <c r="AZ19" s="45">
        <v>388</v>
      </c>
      <c r="BA19" s="45">
        <v>353</v>
      </c>
      <c r="BB19" s="45">
        <v>351.7</v>
      </c>
      <c r="BC19" s="45">
        <v>350.4</v>
      </c>
      <c r="BD19" s="45">
        <v>348</v>
      </c>
      <c r="BE19" s="45">
        <v>348</v>
      </c>
      <c r="BF19" s="45">
        <v>382</v>
      </c>
      <c r="BG19" s="45">
        <v>294</v>
      </c>
      <c r="BH19" s="45">
        <v>209</v>
      </c>
      <c r="BI19" s="45">
        <v>908</v>
      </c>
      <c r="BJ19" s="45">
        <v>454</v>
      </c>
      <c r="BK19" s="45">
        <v>388</v>
      </c>
      <c r="BL19" s="45">
        <v>348</v>
      </c>
      <c r="BM19" s="45">
        <v>348</v>
      </c>
      <c r="BN19" s="45">
        <v>174.5</v>
      </c>
      <c r="BO19" s="45">
        <v>92.2</v>
      </c>
      <c r="BP19" s="45">
        <v>33</v>
      </c>
    </row>
    <row r="20" spans="1:71" ht="14.1" customHeight="1">
      <c r="A20" s="196" t="s">
        <v>103</v>
      </c>
      <c r="B20" s="44">
        <v>0</v>
      </c>
      <c r="C20" s="44">
        <v>0</v>
      </c>
      <c r="D20" s="44">
        <v>0</v>
      </c>
      <c r="E20" s="44">
        <v>0</v>
      </c>
      <c r="F20" s="44"/>
      <c r="G20" s="44"/>
      <c r="H20" s="44">
        <v>0</v>
      </c>
      <c r="I20" s="44">
        <v>0</v>
      </c>
      <c r="J20" s="44">
        <v>0</v>
      </c>
      <c r="K20" s="44">
        <v>0</v>
      </c>
      <c r="L20" s="44">
        <v>0</v>
      </c>
      <c r="M20" s="44">
        <v>0</v>
      </c>
      <c r="N20" s="44">
        <v>0</v>
      </c>
      <c r="O20" s="44">
        <v>0</v>
      </c>
      <c r="P20" s="44">
        <v>0</v>
      </c>
      <c r="Q20" s="44">
        <v>0</v>
      </c>
      <c r="R20" s="44">
        <v>0</v>
      </c>
      <c r="S20" s="44">
        <v>0</v>
      </c>
      <c r="T20" s="44">
        <v>0</v>
      </c>
      <c r="U20" s="44"/>
      <c r="V20" s="44"/>
      <c r="W20" s="44"/>
      <c r="X20" s="44">
        <v>0</v>
      </c>
      <c r="Y20" s="44">
        <v>0</v>
      </c>
      <c r="Z20" s="44">
        <v>0</v>
      </c>
      <c r="AA20" s="44">
        <v>0</v>
      </c>
      <c r="AB20" s="44">
        <v>0</v>
      </c>
      <c r="AC20" s="44">
        <v>0</v>
      </c>
      <c r="AD20" s="44">
        <v>0</v>
      </c>
      <c r="AE20" s="44">
        <v>0</v>
      </c>
      <c r="AF20" s="44">
        <v>1618</v>
      </c>
      <c r="AG20" s="44">
        <v>0</v>
      </c>
      <c r="AH20" s="44">
        <v>0</v>
      </c>
      <c r="AI20" s="44">
        <v>0</v>
      </c>
      <c r="AJ20" s="44">
        <v>3</v>
      </c>
      <c r="AK20" s="44">
        <v>0</v>
      </c>
      <c r="AL20" s="44">
        <v>0</v>
      </c>
      <c r="AM20" s="44">
        <v>0</v>
      </c>
      <c r="AN20" s="44">
        <v>0</v>
      </c>
      <c r="AO20" s="44">
        <v>0</v>
      </c>
      <c r="AP20" s="44">
        <v>0</v>
      </c>
      <c r="AQ20" s="44">
        <v>0</v>
      </c>
      <c r="AR20" s="44">
        <v>437</v>
      </c>
      <c r="AS20" s="44">
        <v>270</v>
      </c>
      <c r="AT20" s="44">
        <v>479</v>
      </c>
      <c r="AU20" s="44">
        <v>471</v>
      </c>
      <c r="AV20" s="44">
        <v>473</v>
      </c>
      <c r="AW20" s="44">
        <v>456</v>
      </c>
      <c r="AX20" s="44">
        <v>427</v>
      </c>
      <c r="AY20" s="44">
        <v>409</v>
      </c>
      <c r="AZ20" s="44">
        <v>540</v>
      </c>
      <c r="BA20" s="44">
        <v>492.3</v>
      </c>
      <c r="BB20" s="44">
        <v>473.2</v>
      </c>
      <c r="BC20" s="44">
        <v>463.2</v>
      </c>
      <c r="BD20" s="44">
        <v>428</v>
      </c>
      <c r="BE20" s="44">
        <v>428</v>
      </c>
      <c r="BF20" s="44">
        <v>218</v>
      </c>
      <c r="BG20" s="44">
        <v>342</v>
      </c>
      <c r="BH20" s="44">
        <v>359</v>
      </c>
      <c r="BI20" s="44">
        <v>437</v>
      </c>
      <c r="BJ20" s="44">
        <v>473</v>
      </c>
      <c r="BK20" s="44">
        <v>540</v>
      </c>
      <c r="BL20" s="44">
        <v>428</v>
      </c>
      <c r="BM20" s="44">
        <v>428</v>
      </c>
      <c r="BN20" s="44">
        <v>329.7</v>
      </c>
      <c r="BO20" s="44">
        <v>0</v>
      </c>
      <c r="BP20" s="44">
        <v>0</v>
      </c>
    </row>
    <row r="21" spans="1:71" s="45" customFormat="1" ht="14.1" customHeight="1">
      <c r="A21" s="45" t="s">
        <v>97</v>
      </c>
      <c r="B21" s="45">
        <v>0</v>
      </c>
      <c r="C21" s="45">
        <v>0</v>
      </c>
      <c r="D21" s="45">
        <v>0</v>
      </c>
      <c r="E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31162</v>
      </c>
      <c r="AH21" s="45">
        <v>25002</v>
      </c>
      <c r="AI21" s="45">
        <v>25002</v>
      </c>
      <c r="AJ21" s="45">
        <v>25002</v>
      </c>
      <c r="AK21" s="45">
        <v>16055</v>
      </c>
      <c r="AL21" s="45">
        <v>16055</v>
      </c>
      <c r="AM21" s="45">
        <v>12272</v>
      </c>
      <c r="AN21" s="45">
        <v>47021</v>
      </c>
      <c r="AO21" s="45">
        <v>63844</v>
      </c>
      <c r="AP21" s="45">
        <v>63844</v>
      </c>
      <c r="AQ21" s="45">
        <v>63844</v>
      </c>
      <c r="AR21" s="45">
        <v>63844</v>
      </c>
      <c r="AS21" s="45">
        <v>23250</v>
      </c>
      <c r="AT21" s="45">
        <v>11821</v>
      </c>
      <c r="AU21" s="45">
        <v>12991</v>
      </c>
      <c r="AV21" s="45">
        <v>26502</v>
      </c>
      <c r="AW21" s="45">
        <v>17944</v>
      </c>
      <c r="AX21" s="45">
        <v>0</v>
      </c>
      <c r="AY21" s="45">
        <v>0</v>
      </c>
      <c r="AZ21" s="45">
        <v>0</v>
      </c>
      <c r="BA21" s="45">
        <v>0</v>
      </c>
      <c r="BB21" s="45">
        <v>24642</v>
      </c>
      <c r="BC21" s="45">
        <v>34721</v>
      </c>
      <c r="BD21" s="45">
        <v>0</v>
      </c>
      <c r="BE21" s="45">
        <v>0</v>
      </c>
      <c r="BF21" s="45">
        <v>0</v>
      </c>
      <c r="BG21" s="45">
        <v>0</v>
      </c>
      <c r="BH21" s="45">
        <v>0</v>
      </c>
      <c r="BI21" s="45">
        <v>63844</v>
      </c>
      <c r="BJ21" s="45">
        <v>26502</v>
      </c>
      <c r="BK21" s="45">
        <v>0</v>
      </c>
      <c r="BL21" s="45">
        <v>0</v>
      </c>
      <c r="BM21" s="45">
        <v>0</v>
      </c>
      <c r="BN21" s="45">
        <v>0</v>
      </c>
      <c r="BO21" s="45">
        <v>0</v>
      </c>
      <c r="BP21" s="45">
        <v>0</v>
      </c>
      <c r="BQ21" s="9"/>
      <c r="BR21" s="9"/>
      <c r="BS21" s="9"/>
    </row>
    <row r="22" spans="1:71" s="44" customFormat="1" ht="14.1" customHeight="1">
      <c r="A22" s="44" t="s">
        <v>359</v>
      </c>
      <c r="B22" s="44">
        <v>0</v>
      </c>
      <c r="C22" s="44">
        <v>485</v>
      </c>
      <c r="D22" s="44">
        <v>0</v>
      </c>
      <c r="E22" s="44">
        <v>166</v>
      </c>
      <c r="F22" s="44">
        <v>166</v>
      </c>
      <c r="G22" s="44">
        <v>166</v>
      </c>
      <c r="H22" s="44">
        <v>166.30347</v>
      </c>
      <c r="I22" s="44">
        <v>166</v>
      </c>
      <c r="J22" s="44">
        <v>12238</v>
      </c>
      <c r="K22" s="44">
        <v>0</v>
      </c>
      <c r="L22" s="44">
        <v>17247</v>
      </c>
      <c r="M22" s="44">
        <v>166</v>
      </c>
      <c r="N22" s="44">
        <v>166</v>
      </c>
      <c r="O22" s="44">
        <v>0</v>
      </c>
      <c r="P22" s="44">
        <v>0</v>
      </c>
      <c r="Q22" s="44">
        <v>8622</v>
      </c>
      <c r="R22" s="44">
        <v>4886</v>
      </c>
      <c r="S22" s="44">
        <v>4886</v>
      </c>
      <c r="T22" s="44">
        <v>4886</v>
      </c>
      <c r="U22" s="44">
        <v>166</v>
      </c>
      <c r="V22" s="44">
        <v>32826</v>
      </c>
      <c r="W22" s="44">
        <v>32826</v>
      </c>
      <c r="X22" s="44">
        <v>32826</v>
      </c>
      <c r="Y22" s="44">
        <v>0</v>
      </c>
      <c r="Z22" s="44">
        <v>0</v>
      </c>
      <c r="AA22" s="44">
        <v>0</v>
      </c>
      <c r="AB22" s="44">
        <v>29405</v>
      </c>
      <c r="BQ22" s="9"/>
      <c r="BR22" s="9"/>
      <c r="BS22" s="9"/>
    </row>
    <row r="23" spans="1:71" s="45" customFormat="1" ht="14.1" customHeight="1">
      <c r="A23" s="45" t="s">
        <v>383</v>
      </c>
      <c r="B23" s="45">
        <v>46860</v>
      </c>
      <c r="C23" s="45">
        <v>35618</v>
      </c>
      <c r="D23" s="45">
        <v>33815</v>
      </c>
      <c r="E23" s="45">
        <v>12162</v>
      </c>
      <c r="F23" s="45">
        <v>7031</v>
      </c>
      <c r="G23" s="45">
        <v>67345</v>
      </c>
      <c r="H23" s="45">
        <v>67395.74506999999</v>
      </c>
      <c r="I23" s="45">
        <v>14730</v>
      </c>
      <c r="J23" s="45">
        <v>14646</v>
      </c>
      <c r="K23" s="45">
        <v>28833.88725</v>
      </c>
      <c r="L23" s="45">
        <v>12792</v>
      </c>
      <c r="M23" s="45">
        <v>19385</v>
      </c>
      <c r="N23" s="45">
        <v>21365</v>
      </c>
      <c r="O23" s="45">
        <v>26736</v>
      </c>
      <c r="P23" s="45">
        <v>20225.192999999999</v>
      </c>
      <c r="Q23" s="45">
        <v>25365</v>
      </c>
      <c r="R23" s="45">
        <v>24360</v>
      </c>
      <c r="S23" s="45">
        <v>27051</v>
      </c>
      <c r="T23" s="45">
        <v>27147</v>
      </c>
      <c r="U23" s="45">
        <v>29499</v>
      </c>
      <c r="V23" s="45">
        <v>19019</v>
      </c>
      <c r="W23" s="45">
        <v>12015</v>
      </c>
      <c r="X23" s="45">
        <v>6905</v>
      </c>
      <c r="Y23" s="45">
        <v>6721</v>
      </c>
      <c r="Z23" s="45">
        <v>17464</v>
      </c>
      <c r="AA23" s="45">
        <v>10783</v>
      </c>
      <c r="AB23" s="45">
        <v>31473</v>
      </c>
      <c r="AC23" s="45">
        <v>9379</v>
      </c>
      <c r="AD23" s="45">
        <v>10766</v>
      </c>
      <c r="AE23" s="45">
        <v>12483</v>
      </c>
      <c r="AF23" s="45">
        <v>13611</v>
      </c>
      <c r="AG23" s="45">
        <v>19149</v>
      </c>
      <c r="AH23" s="45">
        <v>10246</v>
      </c>
      <c r="AI23" s="45">
        <v>12367</v>
      </c>
      <c r="AJ23" s="45">
        <v>7587</v>
      </c>
      <c r="AK23" s="45">
        <v>7841</v>
      </c>
      <c r="AL23" s="45">
        <v>4716</v>
      </c>
      <c r="AM23" s="45">
        <v>2270</v>
      </c>
      <c r="AN23" s="45">
        <v>2542</v>
      </c>
      <c r="AO23" s="45">
        <v>1663</v>
      </c>
      <c r="AP23" s="45">
        <v>1627</v>
      </c>
      <c r="AQ23" s="45">
        <v>1939</v>
      </c>
      <c r="AR23" s="45">
        <v>1652</v>
      </c>
      <c r="AS23" s="45">
        <v>1902</v>
      </c>
      <c r="AT23" s="45">
        <v>2214</v>
      </c>
      <c r="AU23" s="45">
        <v>1622</v>
      </c>
      <c r="AV23" s="45">
        <v>1853</v>
      </c>
      <c r="AW23" s="45">
        <v>1639</v>
      </c>
      <c r="AX23" s="45">
        <v>1701</v>
      </c>
      <c r="AY23" s="45">
        <v>1917</v>
      </c>
      <c r="AZ23" s="45">
        <v>1838</v>
      </c>
      <c r="BA23" s="45">
        <v>1918.7</v>
      </c>
      <c r="BB23" s="45">
        <v>1839.3</v>
      </c>
      <c r="BC23" s="45">
        <v>1854.8</v>
      </c>
      <c r="BD23" s="45">
        <v>1650</v>
      </c>
      <c r="BE23" s="45">
        <v>1650</v>
      </c>
      <c r="BF23" s="45">
        <v>1582</v>
      </c>
      <c r="BG23" s="45">
        <v>1318</v>
      </c>
      <c r="BH23" s="45">
        <v>451</v>
      </c>
      <c r="BI23" s="45">
        <v>1652</v>
      </c>
      <c r="BJ23" s="45">
        <v>1853</v>
      </c>
      <c r="BK23" s="45">
        <v>1838</v>
      </c>
      <c r="BL23" s="45">
        <v>1650</v>
      </c>
      <c r="BM23" s="45">
        <v>1650</v>
      </c>
      <c r="BN23" s="45">
        <v>740.3</v>
      </c>
      <c r="BO23" s="45">
        <v>0</v>
      </c>
      <c r="BP23" s="45">
        <v>0</v>
      </c>
      <c r="BQ23" s="9"/>
      <c r="BR23" s="9"/>
      <c r="BS23" s="9"/>
    </row>
    <row r="24" spans="1:71" s="44" customFormat="1" ht="14.1" customHeight="1">
      <c r="A24" s="44" t="s">
        <v>104</v>
      </c>
      <c r="B24" s="44">
        <v>0</v>
      </c>
      <c r="H24" s="44">
        <v>0</v>
      </c>
      <c r="I24" s="44">
        <v>0</v>
      </c>
      <c r="J24" s="44">
        <v>0</v>
      </c>
      <c r="K24" s="44">
        <v>8.7817900000000009</v>
      </c>
      <c r="AB24" s="44">
        <v>0</v>
      </c>
      <c r="AC24" s="44">
        <v>0</v>
      </c>
      <c r="AD24" s="44">
        <v>0</v>
      </c>
      <c r="AE24" s="44">
        <v>0</v>
      </c>
      <c r="AF24" s="44">
        <v>0</v>
      </c>
      <c r="AG24" s="44">
        <v>0</v>
      </c>
      <c r="AH24" s="44">
        <v>7670</v>
      </c>
      <c r="AI24" s="44">
        <v>7613</v>
      </c>
      <c r="AJ24" s="44">
        <v>0</v>
      </c>
      <c r="AK24" s="44">
        <v>0</v>
      </c>
      <c r="AL24" s="44">
        <v>0</v>
      </c>
      <c r="AM24" s="44">
        <v>0</v>
      </c>
      <c r="AN24" s="44">
        <v>20</v>
      </c>
      <c r="AO24" s="44">
        <v>18</v>
      </c>
      <c r="AP24" s="44">
        <v>0</v>
      </c>
      <c r="AQ24" s="44">
        <v>0</v>
      </c>
      <c r="AR24" s="44">
        <v>0</v>
      </c>
      <c r="AS24" s="44">
        <v>0</v>
      </c>
      <c r="AT24" s="44">
        <v>35</v>
      </c>
      <c r="AU24" s="44">
        <v>63</v>
      </c>
      <c r="AV24" s="44">
        <v>91</v>
      </c>
      <c r="AW24" s="44">
        <v>38</v>
      </c>
      <c r="AX24" s="44">
        <v>35</v>
      </c>
      <c r="AY24" s="44">
        <v>660</v>
      </c>
      <c r="AZ24" s="44">
        <v>662</v>
      </c>
      <c r="BA24" s="44">
        <v>4104</v>
      </c>
      <c r="BB24" s="44">
        <v>4888.1000000000004</v>
      </c>
      <c r="BC24" s="44">
        <v>5275.9</v>
      </c>
      <c r="BD24" s="44">
        <v>924.6</v>
      </c>
      <c r="BE24" s="44">
        <v>5178</v>
      </c>
      <c r="BF24" s="44">
        <v>1081</v>
      </c>
      <c r="BG24" s="44">
        <v>2039</v>
      </c>
      <c r="BH24" s="44">
        <v>5400</v>
      </c>
      <c r="BI24" s="44">
        <v>0</v>
      </c>
      <c r="BJ24" s="44">
        <v>91</v>
      </c>
      <c r="BK24" s="44">
        <v>662</v>
      </c>
      <c r="BL24" s="44">
        <v>924.6</v>
      </c>
      <c r="BM24" s="44">
        <v>5178</v>
      </c>
      <c r="BN24" s="44">
        <v>4022.4</v>
      </c>
      <c r="BO24" s="44">
        <v>2064.1</v>
      </c>
      <c r="BP24" s="44">
        <v>2208.1</v>
      </c>
      <c r="BQ24" s="9"/>
      <c r="BR24" s="9"/>
      <c r="BS24" s="9"/>
    </row>
    <row r="25" spans="1:71" s="45" customFormat="1" ht="14.1" customHeight="1">
      <c r="A25" s="45" t="s">
        <v>366</v>
      </c>
      <c r="B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X25" s="45">
        <v>0</v>
      </c>
      <c r="Y25" s="45">
        <v>0</v>
      </c>
      <c r="Z25" s="45">
        <v>0</v>
      </c>
      <c r="AA25" s="45">
        <v>22885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 t="s">
        <v>246</v>
      </c>
      <c r="AO25" s="45">
        <v>0</v>
      </c>
      <c r="AP25" s="45">
        <v>0</v>
      </c>
      <c r="AQ25" s="45">
        <v>0</v>
      </c>
      <c r="AR25" s="45">
        <v>0</v>
      </c>
      <c r="AS25" s="45">
        <v>0</v>
      </c>
      <c r="AT25" s="45">
        <v>0</v>
      </c>
      <c r="AU25" s="45">
        <v>0</v>
      </c>
      <c r="AV25" s="45">
        <v>0</v>
      </c>
      <c r="AW25" s="45">
        <v>0</v>
      </c>
      <c r="AX25" s="45">
        <v>0</v>
      </c>
      <c r="AY25" s="45">
        <v>0</v>
      </c>
      <c r="AZ25" s="45">
        <v>0</v>
      </c>
      <c r="BA25" s="45">
        <v>0</v>
      </c>
      <c r="BB25" s="45">
        <v>0</v>
      </c>
      <c r="BC25" s="45">
        <v>0</v>
      </c>
      <c r="BD25" s="45">
        <v>0</v>
      </c>
      <c r="BE25" s="45">
        <v>0</v>
      </c>
      <c r="BF25" s="45">
        <v>0</v>
      </c>
      <c r="BG25" s="45">
        <v>0</v>
      </c>
      <c r="BH25" s="45">
        <v>0</v>
      </c>
      <c r="BI25" s="45">
        <v>0</v>
      </c>
      <c r="BJ25" s="45">
        <v>0</v>
      </c>
      <c r="BK25" s="45">
        <v>0</v>
      </c>
      <c r="BL25" s="45">
        <v>0</v>
      </c>
      <c r="BM25" s="45">
        <v>0</v>
      </c>
      <c r="BN25" s="45">
        <v>0</v>
      </c>
      <c r="BO25" s="45">
        <v>0</v>
      </c>
      <c r="BP25" s="45">
        <v>1</v>
      </c>
      <c r="BQ25" s="9"/>
      <c r="BR25" s="9"/>
      <c r="BS25" s="9"/>
    </row>
    <row r="26" spans="1:71" ht="12.75">
      <c r="A26" s="198"/>
      <c r="B26" s="198"/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</row>
    <row r="27" spans="1:71" ht="14.1" customHeight="1">
      <c r="A27" s="204" t="s">
        <v>58</v>
      </c>
      <c r="B27" s="43">
        <v>2562759</v>
      </c>
      <c r="C27" s="43">
        <v>2535289</v>
      </c>
      <c r="D27" s="43">
        <v>2568786</v>
      </c>
      <c r="E27" s="43">
        <v>2226329</v>
      </c>
      <c r="F27" s="43">
        <v>2279352</v>
      </c>
      <c r="G27" s="43">
        <v>2157393.7685100003</v>
      </c>
      <c r="H27" s="43">
        <v>1831419.6061200004</v>
      </c>
      <c r="I27" s="43">
        <v>1576504</v>
      </c>
      <c r="J27" s="43">
        <v>1563153</v>
      </c>
      <c r="K27" s="43">
        <v>1461104.6963800001</v>
      </c>
      <c r="L27" s="43">
        <v>1329139.5681043731</v>
      </c>
      <c r="M27" s="43">
        <v>1343764.4885500001</v>
      </c>
      <c r="N27" s="43">
        <v>1324264.32</v>
      </c>
      <c r="O27" s="43">
        <v>1342240.1398278277</v>
      </c>
      <c r="P27" s="43">
        <v>1389840.2888487368</v>
      </c>
      <c r="Q27" s="43">
        <v>1197589.83825</v>
      </c>
      <c r="R27" s="43">
        <v>1140156.5823300001</v>
      </c>
      <c r="S27" s="43">
        <v>1193022.8810056613</v>
      </c>
      <c r="T27" s="43">
        <v>1253078</v>
      </c>
      <c r="U27" s="43">
        <v>1256655</v>
      </c>
      <c r="V27" s="43">
        <v>1389427</v>
      </c>
      <c r="W27" s="43">
        <v>1530022</v>
      </c>
      <c r="X27" s="43">
        <v>1511589</v>
      </c>
      <c r="Y27" s="43">
        <v>1515069</v>
      </c>
      <c r="Z27" s="43">
        <v>1449601</v>
      </c>
      <c r="AA27" s="43">
        <v>1373604</v>
      </c>
      <c r="AB27" s="43">
        <v>1422701</v>
      </c>
      <c r="AC27" s="43">
        <v>1417334</v>
      </c>
      <c r="AD27" s="43">
        <v>1213076</v>
      </c>
      <c r="AE27" s="43">
        <v>1228206</v>
      </c>
      <c r="AF27" s="43">
        <v>1253743</v>
      </c>
      <c r="AG27" s="43">
        <v>1239937</v>
      </c>
      <c r="AH27" s="43">
        <v>1297979</v>
      </c>
      <c r="AI27" s="43">
        <v>1095053</v>
      </c>
      <c r="AJ27" s="43">
        <v>812466</v>
      </c>
      <c r="AK27" s="43">
        <v>914323</v>
      </c>
      <c r="AL27" s="43">
        <v>870749</v>
      </c>
      <c r="AM27" s="43">
        <v>867945</v>
      </c>
      <c r="AN27" s="43">
        <v>875448</v>
      </c>
      <c r="AO27" s="43">
        <v>803948</v>
      </c>
      <c r="AP27" s="43">
        <v>729698</v>
      </c>
      <c r="AQ27" s="43">
        <v>622699</v>
      </c>
      <c r="AR27" s="43">
        <v>589897</v>
      </c>
      <c r="AS27" s="43">
        <v>611658</v>
      </c>
      <c r="AT27" s="43">
        <v>578103</v>
      </c>
      <c r="AU27" s="43">
        <v>511623</v>
      </c>
      <c r="AV27" s="43">
        <v>515933</v>
      </c>
      <c r="AW27" s="43">
        <v>524378</v>
      </c>
      <c r="AX27" s="43">
        <v>494072</v>
      </c>
      <c r="AY27" s="43">
        <v>500037</v>
      </c>
      <c r="AZ27" s="43">
        <v>470240</v>
      </c>
      <c r="BA27" s="43">
        <v>430433.5</v>
      </c>
      <c r="BB27" s="43">
        <v>390226</v>
      </c>
      <c r="BC27" s="43">
        <v>425824.4</v>
      </c>
      <c r="BD27" s="43">
        <v>291127</v>
      </c>
      <c r="BE27" s="43">
        <v>311225</v>
      </c>
      <c r="BF27" s="43">
        <v>272121</v>
      </c>
      <c r="BG27" s="43">
        <v>210177</v>
      </c>
      <c r="BH27" s="43">
        <v>131230</v>
      </c>
      <c r="BI27" s="43">
        <v>589897</v>
      </c>
      <c r="BJ27" s="43">
        <v>515933</v>
      </c>
      <c r="BK27" s="43">
        <v>470240</v>
      </c>
      <c r="BL27" s="43">
        <v>291127</v>
      </c>
      <c r="BM27" s="43">
        <v>311225</v>
      </c>
      <c r="BN27" s="43">
        <v>143944.9</v>
      </c>
      <c r="BO27" s="43">
        <v>50300.800000000003</v>
      </c>
      <c r="BP27" s="43">
        <v>23839</v>
      </c>
    </row>
    <row r="28" spans="1:71" ht="14.1" customHeight="1">
      <c r="A28" s="205" t="s">
        <v>379</v>
      </c>
      <c r="B28" s="46">
        <v>2131765</v>
      </c>
      <c r="C28" s="46">
        <f>SUM(C29:C38)</f>
        <v>2150356</v>
      </c>
      <c r="D28" s="46">
        <v>2152037</v>
      </c>
      <c r="E28" s="46">
        <v>1815281</v>
      </c>
      <c r="F28" s="46">
        <v>1897306</v>
      </c>
      <c r="G28" s="46">
        <v>1840579.1834700003</v>
      </c>
      <c r="H28" s="46">
        <v>1502842.4013000003</v>
      </c>
      <c r="I28" s="46">
        <v>1194974</v>
      </c>
      <c r="J28" s="46">
        <v>1139676</v>
      </c>
      <c r="K28" s="46">
        <v>1112095.0028900001</v>
      </c>
      <c r="L28" s="46">
        <v>1054296.6005000002</v>
      </c>
      <c r="M28" s="46">
        <v>1039554.9493500001</v>
      </c>
      <c r="N28" s="46">
        <v>1004153.91</v>
      </c>
      <c r="O28" s="46">
        <v>1043316.34158</v>
      </c>
      <c r="P28" s="46">
        <v>1086502.003052</v>
      </c>
      <c r="Q28" s="46">
        <v>888973.93916999991</v>
      </c>
      <c r="R28" s="46">
        <v>828889.01569000003</v>
      </c>
      <c r="S28" s="46">
        <v>881446.39788566134</v>
      </c>
      <c r="T28" s="46">
        <v>941518</v>
      </c>
      <c r="U28" s="46">
        <v>878651</v>
      </c>
      <c r="V28" s="46">
        <v>1011190</v>
      </c>
      <c r="W28" s="46">
        <v>1127155</v>
      </c>
      <c r="X28" s="46">
        <v>1117350</v>
      </c>
      <c r="Y28" s="46">
        <v>1053006</v>
      </c>
      <c r="Z28" s="46">
        <v>1003755</v>
      </c>
      <c r="AA28" s="46">
        <v>942057</v>
      </c>
      <c r="AB28" s="46">
        <v>1005057</v>
      </c>
      <c r="AC28" s="46">
        <v>961214</v>
      </c>
      <c r="AD28" s="46">
        <v>793493</v>
      </c>
      <c r="AE28" s="46">
        <v>820531</v>
      </c>
      <c r="AF28" s="46">
        <v>855465</v>
      </c>
      <c r="AG28" s="46">
        <v>855372</v>
      </c>
      <c r="AH28" s="46">
        <v>950342</v>
      </c>
      <c r="AI28" s="46">
        <v>811428</v>
      </c>
      <c r="AJ28" s="46">
        <v>801331</v>
      </c>
      <c r="AK28" s="46">
        <v>864968</v>
      </c>
      <c r="AL28" s="46">
        <v>821274</v>
      </c>
      <c r="AM28" s="46">
        <v>857821</v>
      </c>
      <c r="AN28" s="46">
        <v>866763</v>
      </c>
      <c r="AO28" s="46">
        <v>795296</v>
      </c>
      <c r="AP28" s="46">
        <v>720750</v>
      </c>
      <c r="AQ28" s="46">
        <v>613602</v>
      </c>
      <c r="AR28" s="46">
        <v>581162</v>
      </c>
      <c r="AS28" s="46">
        <v>600249</v>
      </c>
      <c r="AT28" s="46">
        <v>567740</v>
      </c>
      <c r="AU28" s="46">
        <v>502279</v>
      </c>
      <c r="AV28" s="46">
        <v>505894</v>
      </c>
      <c r="AW28" s="46">
        <v>515216</v>
      </c>
      <c r="AX28" s="46">
        <v>486425</v>
      </c>
      <c r="AY28" s="46">
        <v>493351</v>
      </c>
      <c r="AZ28" s="46">
        <v>463624</v>
      </c>
      <c r="BA28" s="46">
        <v>424187.5</v>
      </c>
      <c r="BB28" s="46">
        <v>384638.2</v>
      </c>
      <c r="BC28" s="46">
        <v>420832.7</v>
      </c>
      <c r="BD28" s="46">
        <v>286863</v>
      </c>
      <c r="BE28" s="46">
        <v>306961</v>
      </c>
      <c r="BF28" s="46">
        <v>271088</v>
      </c>
      <c r="BG28" s="46">
        <v>208984</v>
      </c>
      <c r="BH28" s="46">
        <v>130262</v>
      </c>
      <c r="BI28" s="46">
        <v>0</v>
      </c>
      <c r="BJ28" s="46">
        <v>505894</v>
      </c>
      <c r="BK28" s="46">
        <v>463624</v>
      </c>
      <c r="BL28" s="46">
        <v>286863</v>
      </c>
      <c r="BM28" s="46">
        <v>306961</v>
      </c>
      <c r="BN28" s="46">
        <v>143171.9</v>
      </c>
      <c r="BO28" s="46">
        <v>49804.1</v>
      </c>
      <c r="BP28" s="46">
        <v>23548.2</v>
      </c>
    </row>
    <row r="29" spans="1:71" ht="14.1" customHeight="1">
      <c r="A29" s="199" t="s">
        <v>99</v>
      </c>
      <c r="B29" s="45">
        <v>857735</v>
      </c>
      <c r="C29" s="45">
        <v>838484</v>
      </c>
      <c r="D29" s="45">
        <v>893092</v>
      </c>
      <c r="E29" s="45">
        <v>841509</v>
      </c>
      <c r="F29" s="45">
        <v>807555</v>
      </c>
      <c r="G29" s="45">
        <v>807449.16282000009</v>
      </c>
      <c r="H29" s="45">
        <v>741132.18408000004</v>
      </c>
      <c r="I29" s="45">
        <v>661057</v>
      </c>
      <c r="J29" s="45">
        <v>572675</v>
      </c>
      <c r="K29" s="45">
        <v>523911.37825999997</v>
      </c>
      <c r="L29" s="45">
        <v>503152.69790000014</v>
      </c>
      <c r="M29" s="45">
        <v>469379.98294000007</v>
      </c>
      <c r="N29" s="45">
        <v>444244.5</v>
      </c>
      <c r="O29" s="45">
        <v>429910.37158000004</v>
      </c>
      <c r="P29" s="45">
        <v>387776.39993000001</v>
      </c>
      <c r="Q29" s="45">
        <v>324833.19714999996</v>
      </c>
      <c r="R29" s="45">
        <v>303676.56056000001</v>
      </c>
      <c r="S29" s="45">
        <v>296203.69944</v>
      </c>
      <c r="T29" s="45">
        <v>296885</v>
      </c>
      <c r="U29" s="45">
        <v>276101</v>
      </c>
      <c r="V29" s="45">
        <v>421214</v>
      </c>
      <c r="W29" s="45">
        <v>438901</v>
      </c>
      <c r="X29" s="45">
        <v>443157</v>
      </c>
      <c r="Y29" s="45">
        <v>361486</v>
      </c>
      <c r="Z29" s="45">
        <v>306622</v>
      </c>
      <c r="AA29" s="45">
        <v>259261</v>
      </c>
      <c r="AB29" s="45">
        <v>332388</v>
      </c>
      <c r="AC29" s="45">
        <v>328586</v>
      </c>
      <c r="AD29" s="45">
        <v>354393</v>
      </c>
      <c r="AE29" s="45">
        <v>384484</v>
      </c>
      <c r="AF29" s="45">
        <v>406026</v>
      </c>
      <c r="AG29" s="45">
        <v>589301</v>
      </c>
      <c r="AH29" s="45">
        <v>583511</v>
      </c>
      <c r="AI29" s="45">
        <v>487567</v>
      </c>
      <c r="AJ29" s="45">
        <v>502186</v>
      </c>
      <c r="AK29" s="45">
        <v>616822</v>
      </c>
      <c r="AL29" s="45">
        <v>572929</v>
      </c>
      <c r="AM29" s="45">
        <v>591321</v>
      </c>
      <c r="AN29" s="45">
        <v>577608</v>
      </c>
      <c r="AO29" s="45">
        <v>554619</v>
      </c>
      <c r="AP29" s="45">
        <v>513184</v>
      </c>
      <c r="AQ29" s="45">
        <v>461337</v>
      </c>
      <c r="AR29" s="45">
        <v>397124</v>
      </c>
      <c r="AS29" s="45">
        <v>360989</v>
      </c>
      <c r="AT29" s="45">
        <v>354456</v>
      </c>
      <c r="AU29" s="45">
        <v>318801</v>
      </c>
      <c r="AV29" s="45">
        <v>303457</v>
      </c>
      <c r="AW29" s="45">
        <v>311907</v>
      </c>
      <c r="AX29" s="45">
        <v>293178</v>
      </c>
      <c r="AY29" s="45">
        <v>239690</v>
      </c>
      <c r="AZ29" s="45">
        <v>232015</v>
      </c>
      <c r="BA29" s="45">
        <v>235436.2</v>
      </c>
      <c r="BB29" s="45">
        <v>193115.9</v>
      </c>
      <c r="BC29" s="45">
        <v>151749.70000000001</v>
      </c>
      <c r="BD29" s="45">
        <v>121055</v>
      </c>
      <c r="BE29" s="45">
        <v>129311</v>
      </c>
      <c r="BF29" s="45">
        <v>109427</v>
      </c>
      <c r="BG29" s="45">
        <v>96881</v>
      </c>
      <c r="BH29" s="45">
        <v>82359</v>
      </c>
      <c r="BI29" s="45">
        <v>397124</v>
      </c>
      <c r="BJ29" s="45">
        <v>303457</v>
      </c>
      <c r="BK29" s="45">
        <v>232015</v>
      </c>
      <c r="BL29" s="45">
        <v>121055</v>
      </c>
      <c r="BM29" s="45">
        <v>129311</v>
      </c>
      <c r="BN29" s="45">
        <v>85841.7</v>
      </c>
      <c r="BO29" s="45">
        <v>47981.8</v>
      </c>
      <c r="BP29" s="45">
        <v>22323.8</v>
      </c>
    </row>
    <row r="30" spans="1:71" ht="14.1" customHeight="1">
      <c r="A30" s="196" t="s">
        <v>101</v>
      </c>
      <c r="B30" s="44">
        <v>1128171</v>
      </c>
      <c r="C30" s="44">
        <v>1154368</v>
      </c>
      <c r="D30" s="44">
        <v>1112290</v>
      </c>
      <c r="E30" s="44">
        <v>831292</v>
      </c>
      <c r="F30" s="44">
        <v>934119</v>
      </c>
      <c r="G30" s="44">
        <v>869067.76387999998</v>
      </c>
      <c r="H30" s="44">
        <v>638895.49910000002</v>
      </c>
      <c r="I30" s="44">
        <v>419551</v>
      </c>
      <c r="J30" s="44">
        <v>472090</v>
      </c>
      <c r="K30" s="44">
        <v>496319.86560000002</v>
      </c>
      <c r="L30" s="44">
        <v>460624.7121</v>
      </c>
      <c r="M30" s="44">
        <v>482281.96641000011</v>
      </c>
      <c r="N30" s="44">
        <v>471909.27</v>
      </c>
      <c r="O30" s="44">
        <v>526515.97</v>
      </c>
      <c r="P30" s="44">
        <v>606748</v>
      </c>
      <c r="Q30" s="44">
        <v>497676.74202000001</v>
      </c>
      <c r="R30" s="44">
        <v>465689.13280999992</v>
      </c>
      <c r="S30" s="44">
        <v>538233.76270999992</v>
      </c>
      <c r="T30" s="44">
        <v>598875</v>
      </c>
      <c r="U30" s="44">
        <v>564914</v>
      </c>
      <c r="V30" s="44">
        <v>552987</v>
      </c>
      <c r="W30" s="44">
        <v>648221</v>
      </c>
      <c r="X30" s="44">
        <v>629657</v>
      </c>
      <c r="Y30" s="44">
        <v>640087</v>
      </c>
      <c r="Z30" s="44">
        <v>654322</v>
      </c>
      <c r="AA30" s="44">
        <v>621822</v>
      </c>
      <c r="AB30" s="44">
        <v>634124</v>
      </c>
      <c r="AC30" s="44">
        <v>581834</v>
      </c>
      <c r="AD30" s="44">
        <v>386579</v>
      </c>
      <c r="AE30" s="44">
        <v>385286</v>
      </c>
      <c r="AF30" s="44">
        <v>394672</v>
      </c>
      <c r="AG30" s="44">
        <v>241680</v>
      </c>
      <c r="AH30" s="44">
        <v>282130</v>
      </c>
      <c r="AI30" s="44">
        <v>232022</v>
      </c>
      <c r="AJ30" s="44">
        <v>230728</v>
      </c>
      <c r="AK30" s="44">
        <v>222077</v>
      </c>
      <c r="AL30" s="44">
        <v>222803</v>
      </c>
      <c r="AM30" s="44">
        <v>241139</v>
      </c>
      <c r="AN30" s="44">
        <v>261636</v>
      </c>
      <c r="AO30" s="44">
        <v>219133</v>
      </c>
      <c r="AP30" s="44">
        <v>184524</v>
      </c>
      <c r="AQ30" s="44">
        <v>132278</v>
      </c>
      <c r="AR30" s="44">
        <v>163536</v>
      </c>
      <c r="AS30" s="44">
        <v>167332</v>
      </c>
      <c r="AT30" s="44">
        <v>148029</v>
      </c>
      <c r="AU30" s="44">
        <v>142579</v>
      </c>
      <c r="AV30" s="44">
        <v>152875</v>
      </c>
      <c r="AW30" s="44">
        <v>180308</v>
      </c>
      <c r="AX30" s="44">
        <v>163803</v>
      </c>
      <c r="AY30" s="44">
        <v>226981</v>
      </c>
      <c r="AZ30" s="44">
        <v>197397</v>
      </c>
      <c r="BA30" s="44">
        <v>146063.1</v>
      </c>
      <c r="BB30" s="44">
        <v>132991.9</v>
      </c>
      <c r="BC30" s="44">
        <v>181419.2</v>
      </c>
      <c r="BD30" s="44">
        <v>154924</v>
      </c>
      <c r="BE30" s="44">
        <v>154924</v>
      </c>
      <c r="BF30" s="44">
        <v>144789</v>
      </c>
      <c r="BG30" s="44">
        <v>99423</v>
      </c>
      <c r="BH30" s="44">
        <v>38794</v>
      </c>
      <c r="BI30" s="44">
        <v>163536</v>
      </c>
      <c r="BJ30" s="44">
        <v>152875</v>
      </c>
      <c r="BK30" s="44">
        <v>197397</v>
      </c>
      <c r="BL30" s="44">
        <v>154924</v>
      </c>
      <c r="BM30" s="44">
        <v>154924</v>
      </c>
      <c r="BN30" s="44">
        <v>52268.3</v>
      </c>
      <c r="BO30" s="44">
        <v>0</v>
      </c>
      <c r="BP30" s="44">
        <v>0</v>
      </c>
    </row>
    <row r="31" spans="1:71" ht="14.1" customHeight="1">
      <c r="A31" s="199" t="s">
        <v>104</v>
      </c>
      <c r="B31" s="65">
        <v>0</v>
      </c>
      <c r="C31" s="65"/>
      <c r="D31" s="65"/>
      <c r="E31" s="65"/>
      <c r="F31" s="65"/>
      <c r="G31" s="65"/>
      <c r="H31" s="65"/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0</v>
      </c>
      <c r="R31" s="65">
        <v>0</v>
      </c>
      <c r="S31" s="65">
        <v>0</v>
      </c>
      <c r="T31" s="65">
        <v>0</v>
      </c>
      <c r="U31" s="65"/>
      <c r="V31" s="65"/>
      <c r="W31" s="65"/>
      <c r="X31" s="65"/>
      <c r="Y31" s="65"/>
      <c r="Z31" s="65"/>
      <c r="AA31" s="65"/>
      <c r="AB31" s="65">
        <v>0</v>
      </c>
      <c r="AC31" s="65">
        <v>0</v>
      </c>
      <c r="AD31" s="65">
        <v>0</v>
      </c>
      <c r="AE31" s="65">
        <v>0</v>
      </c>
      <c r="AF31" s="65">
        <v>0</v>
      </c>
      <c r="AG31" s="65">
        <v>0</v>
      </c>
      <c r="AH31" s="65"/>
      <c r="AI31" s="65">
        <v>4472</v>
      </c>
      <c r="AJ31" s="65">
        <v>0</v>
      </c>
      <c r="AK31" s="65">
        <v>0</v>
      </c>
      <c r="AL31" s="65">
        <v>0</v>
      </c>
      <c r="AM31" s="65">
        <v>0</v>
      </c>
      <c r="AN31" s="65">
        <v>0</v>
      </c>
      <c r="AO31" s="65">
        <v>0</v>
      </c>
      <c r="AP31" s="65">
        <v>0</v>
      </c>
      <c r="AQ31" s="65">
        <v>0</v>
      </c>
      <c r="AR31" s="65">
        <v>0</v>
      </c>
      <c r="AS31" s="65">
        <v>0</v>
      </c>
      <c r="AT31" s="65">
        <v>0</v>
      </c>
      <c r="AU31" s="65">
        <v>0</v>
      </c>
      <c r="AV31" s="65">
        <v>0</v>
      </c>
      <c r="AW31" s="65">
        <v>0</v>
      </c>
      <c r="AX31" s="45" t="s">
        <v>246</v>
      </c>
      <c r="AY31" s="45">
        <v>0</v>
      </c>
      <c r="AZ31" s="45">
        <v>0</v>
      </c>
      <c r="BA31" s="45">
        <v>8217.6</v>
      </c>
      <c r="BB31" s="45">
        <v>9278.4</v>
      </c>
      <c r="BC31" s="45">
        <v>10380.299999999999</v>
      </c>
      <c r="BD31" s="45">
        <v>0</v>
      </c>
      <c r="BE31" s="45">
        <v>11842</v>
      </c>
      <c r="BF31" s="45">
        <v>12850</v>
      </c>
      <c r="BG31" s="45">
        <v>9359</v>
      </c>
      <c r="BH31" s="65">
        <v>4118</v>
      </c>
      <c r="BI31" s="65">
        <v>0</v>
      </c>
      <c r="BJ31" s="45">
        <v>0</v>
      </c>
      <c r="BK31" s="45">
        <v>0</v>
      </c>
      <c r="BL31" s="45">
        <v>0</v>
      </c>
      <c r="BM31" s="45">
        <v>11842</v>
      </c>
      <c r="BN31" s="45">
        <v>3817</v>
      </c>
      <c r="BO31" s="45">
        <v>1024.0999999999999</v>
      </c>
      <c r="BP31" s="45">
        <v>661.9</v>
      </c>
    </row>
    <row r="32" spans="1:71" ht="14.1" customHeight="1">
      <c r="A32" s="196" t="s">
        <v>103</v>
      </c>
      <c r="B32" s="44">
        <v>0</v>
      </c>
      <c r="C32" s="44"/>
      <c r="D32" s="44"/>
      <c r="E32" s="44"/>
      <c r="F32" s="44"/>
      <c r="G32" s="44"/>
      <c r="H32" s="44"/>
      <c r="I32" s="44">
        <v>0</v>
      </c>
      <c r="J32" s="44">
        <v>0</v>
      </c>
      <c r="K32" s="44">
        <v>0</v>
      </c>
      <c r="L32" s="44">
        <v>59.071620000000003</v>
      </c>
      <c r="M32" s="44">
        <v>0</v>
      </c>
      <c r="N32" s="44">
        <v>0</v>
      </c>
      <c r="O32" s="44">
        <v>0</v>
      </c>
      <c r="P32" s="44">
        <v>41.328989999999997</v>
      </c>
      <c r="Q32" s="44">
        <v>0</v>
      </c>
      <c r="R32" s="44">
        <v>0</v>
      </c>
      <c r="S32" s="44">
        <v>53.677680000000002</v>
      </c>
      <c r="T32" s="44">
        <v>0</v>
      </c>
      <c r="U32" s="44"/>
      <c r="V32" s="44"/>
      <c r="W32" s="44"/>
      <c r="X32" s="44"/>
      <c r="Y32" s="44"/>
      <c r="Z32" s="44"/>
      <c r="AA32" s="44"/>
      <c r="AB32" s="44">
        <v>0</v>
      </c>
      <c r="AC32" s="44">
        <v>0</v>
      </c>
      <c r="AD32" s="44">
        <v>0</v>
      </c>
      <c r="AE32" s="44">
        <v>0</v>
      </c>
      <c r="AF32" s="44">
        <v>0</v>
      </c>
      <c r="AG32" s="44">
        <v>0</v>
      </c>
      <c r="AH32" s="44"/>
      <c r="AI32" s="44">
        <v>0</v>
      </c>
      <c r="AJ32" s="44">
        <v>32</v>
      </c>
      <c r="AK32" s="44">
        <v>0</v>
      </c>
      <c r="AL32" s="44">
        <v>0</v>
      </c>
      <c r="AM32" s="44">
        <v>0</v>
      </c>
      <c r="AN32" s="44">
        <v>0</v>
      </c>
      <c r="AO32" s="44">
        <v>0</v>
      </c>
      <c r="AP32" s="44">
        <v>0</v>
      </c>
      <c r="AQ32" s="44">
        <v>0</v>
      </c>
      <c r="AR32" s="44">
        <v>212</v>
      </c>
      <c r="AS32" s="44">
        <v>410</v>
      </c>
      <c r="AT32" s="44">
        <v>210</v>
      </c>
      <c r="AU32" s="44">
        <v>293</v>
      </c>
      <c r="AV32" s="44">
        <v>294</v>
      </c>
      <c r="AW32" s="44">
        <v>285</v>
      </c>
      <c r="AX32" s="44">
        <v>287</v>
      </c>
      <c r="AY32" s="44">
        <v>312</v>
      </c>
      <c r="AZ32" s="44">
        <v>295</v>
      </c>
      <c r="BA32" s="44">
        <v>383.5</v>
      </c>
      <c r="BB32" s="44">
        <v>289.39999999999998</v>
      </c>
      <c r="BC32" s="44">
        <v>288.60000000000002</v>
      </c>
      <c r="BD32" s="44">
        <v>300</v>
      </c>
      <c r="BE32" s="44">
        <v>300</v>
      </c>
      <c r="BF32" s="44">
        <v>560</v>
      </c>
      <c r="BG32" s="44">
        <v>342</v>
      </c>
      <c r="BH32" s="44">
        <v>285</v>
      </c>
      <c r="BI32" s="44">
        <v>212</v>
      </c>
      <c r="BJ32" s="44">
        <v>294</v>
      </c>
      <c r="BK32" s="44">
        <v>295</v>
      </c>
      <c r="BL32" s="44">
        <v>300</v>
      </c>
      <c r="BM32" s="44">
        <v>300</v>
      </c>
      <c r="BN32" s="44">
        <v>224.5</v>
      </c>
      <c r="BO32" s="44">
        <v>0</v>
      </c>
      <c r="BP32" s="44">
        <v>0</v>
      </c>
    </row>
    <row r="33" spans="1:71" ht="14.1" customHeight="1">
      <c r="A33" s="199" t="s">
        <v>102</v>
      </c>
      <c r="B33" s="45">
        <v>30085</v>
      </c>
      <c r="C33" s="45">
        <v>27522</v>
      </c>
      <c r="D33" s="45">
        <v>34959</v>
      </c>
      <c r="E33" s="45">
        <v>34523</v>
      </c>
      <c r="F33" s="45">
        <v>31826</v>
      </c>
      <c r="G33" s="45">
        <v>36836.171109999996</v>
      </c>
      <c r="H33" s="45">
        <v>35312.752169999992</v>
      </c>
      <c r="I33" s="45">
        <v>32591</v>
      </c>
      <c r="J33" s="45">
        <v>32039</v>
      </c>
      <c r="K33" s="45">
        <v>30556.745179999998</v>
      </c>
      <c r="L33" s="45">
        <v>29557.118879999998</v>
      </c>
      <c r="M33" s="45">
        <v>28101</v>
      </c>
      <c r="N33" s="45">
        <v>27078.14</v>
      </c>
      <c r="O33" s="45">
        <v>24947</v>
      </c>
      <c r="P33" s="45">
        <v>29486</v>
      </c>
      <c r="Q33" s="45">
        <v>23748</v>
      </c>
      <c r="R33" s="45">
        <v>21084.322319999999</v>
      </c>
      <c r="S33" s="45">
        <v>17996.081279999999</v>
      </c>
      <c r="T33" s="45">
        <v>17522</v>
      </c>
      <c r="U33" s="45">
        <v>14181</v>
      </c>
      <c r="V33" s="45">
        <v>13883</v>
      </c>
      <c r="W33" s="45">
        <v>12287</v>
      </c>
      <c r="X33" s="45">
        <v>11924</v>
      </c>
      <c r="Y33" s="45">
        <v>9420</v>
      </c>
      <c r="Z33" s="45">
        <v>8136</v>
      </c>
      <c r="AA33" s="45">
        <v>13454</v>
      </c>
      <c r="AB33" s="45">
        <v>17717</v>
      </c>
      <c r="AC33" s="45">
        <v>14381</v>
      </c>
      <c r="AD33" s="45">
        <v>14005</v>
      </c>
      <c r="AE33" s="45">
        <v>13070</v>
      </c>
      <c r="AF33" s="45">
        <v>17492</v>
      </c>
      <c r="AG33" s="45">
        <v>15867</v>
      </c>
      <c r="AH33" s="45">
        <v>15594</v>
      </c>
      <c r="AI33" s="45">
        <v>21263</v>
      </c>
      <c r="AJ33" s="45">
        <v>20914</v>
      </c>
      <c r="AK33" s="45">
        <v>20680</v>
      </c>
      <c r="AL33" s="45">
        <v>19983</v>
      </c>
      <c r="AM33" s="45">
        <v>19738</v>
      </c>
      <c r="AN33" s="45">
        <v>19331</v>
      </c>
      <c r="AO33" s="45">
        <v>15509</v>
      </c>
      <c r="AP33" s="45">
        <v>14396</v>
      </c>
      <c r="AQ33" s="45">
        <v>12881</v>
      </c>
      <c r="AR33" s="45">
        <v>12876</v>
      </c>
      <c r="AS33" s="45">
        <v>11913</v>
      </c>
      <c r="AT33" s="45">
        <v>11805</v>
      </c>
      <c r="AU33" s="45">
        <v>11049</v>
      </c>
      <c r="AV33" s="45">
        <v>11035</v>
      </c>
      <c r="AW33" s="45">
        <v>10695</v>
      </c>
      <c r="AX33" s="45">
        <v>10848</v>
      </c>
      <c r="AY33" s="45">
        <v>9413</v>
      </c>
      <c r="AZ33" s="45">
        <v>9016</v>
      </c>
      <c r="BA33" s="45">
        <v>5912.1</v>
      </c>
      <c r="BB33" s="45">
        <v>6419</v>
      </c>
      <c r="BC33" s="45">
        <v>4476.5</v>
      </c>
      <c r="BD33" s="45">
        <v>3410</v>
      </c>
      <c r="BE33" s="45">
        <v>3410</v>
      </c>
      <c r="BF33" s="45">
        <v>0</v>
      </c>
      <c r="BG33" s="45">
        <v>0</v>
      </c>
      <c r="BH33" s="45">
        <v>0</v>
      </c>
      <c r="BI33" s="45">
        <v>12876</v>
      </c>
      <c r="BJ33" s="45">
        <v>11035</v>
      </c>
      <c r="BK33" s="45">
        <v>9016</v>
      </c>
      <c r="BL33" s="45">
        <v>3410</v>
      </c>
      <c r="BM33" s="45">
        <v>3410</v>
      </c>
      <c r="BN33" s="45">
        <v>8.9</v>
      </c>
      <c r="BO33" s="45">
        <v>478</v>
      </c>
      <c r="BP33" s="45">
        <v>238.7</v>
      </c>
    </row>
    <row r="34" spans="1:71" ht="14.1" customHeight="1">
      <c r="A34" s="196" t="s">
        <v>442</v>
      </c>
      <c r="B34" s="44">
        <v>0</v>
      </c>
      <c r="C34" s="44"/>
      <c r="D34" s="44"/>
      <c r="E34" s="44">
        <v>399</v>
      </c>
      <c r="F34" s="44">
        <v>677</v>
      </c>
      <c r="G34" s="44">
        <v>670.45369000000005</v>
      </c>
      <c r="H34" s="44">
        <v>608.45369000000005</v>
      </c>
      <c r="I34" s="44">
        <v>3523</v>
      </c>
      <c r="J34" s="44">
        <v>2658</v>
      </c>
      <c r="K34" s="44">
        <v>2002.4481699999999</v>
      </c>
      <c r="L34" s="44">
        <v>1700</v>
      </c>
      <c r="M34" s="44"/>
      <c r="N34" s="44">
        <v>0</v>
      </c>
      <c r="O34" s="44">
        <v>0</v>
      </c>
      <c r="P34" s="44">
        <v>100</v>
      </c>
      <c r="Q34" s="44">
        <v>459</v>
      </c>
      <c r="R34" s="44">
        <v>459</v>
      </c>
      <c r="S34" s="44">
        <v>483.44119566142558</v>
      </c>
      <c r="T34" s="44">
        <v>483</v>
      </c>
      <c r="U34" s="44">
        <v>459</v>
      </c>
      <c r="V34" s="44">
        <v>1921</v>
      </c>
      <c r="W34" s="44">
        <v>1713</v>
      </c>
      <c r="X34" s="44">
        <v>1843</v>
      </c>
      <c r="Y34" s="44">
        <v>10375</v>
      </c>
      <c r="Z34" s="44">
        <v>1132</v>
      </c>
      <c r="AA34" s="44">
        <v>965</v>
      </c>
      <c r="AB34" s="44">
        <v>638</v>
      </c>
      <c r="AC34" s="44">
        <v>13111</v>
      </c>
      <c r="AD34" s="44">
        <v>5294</v>
      </c>
      <c r="AE34" s="44">
        <v>4113</v>
      </c>
      <c r="AF34" s="44">
        <v>4173</v>
      </c>
      <c r="AG34" s="44">
        <v>4463</v>
      </c>
      <c r="AH34" s="44">
        <v>14782</v>
      </c>
      <c r="AI34" s="44">
        <v>11875</v>
      </c>
      <c r="AJ34" s="44">
        <v>4431</v>
      </c>
      <c r="AK34" s="44">
        <v>3010</v>
      </c>
      <c r="AL34" s="44">
        <v>2917</v>
      </c>
      <c r="AM34" s="44">
        <v>2917</v>
      </c>
      <c r="AN34" s="44">
        <v>2872</v>
      </c>
      <c r="AO34" s="44">
        <v>2229</v>
      </c>
      <c r="AP34" s="44">
        <v>2232</v>
      </c>
      <c r="AQ34" s="44">
        <v>2292</v>
      </c>
      <c r="AR34" s="44">
        <v>2398</v>
      </c>
      <c r="AS34" s="44">
        <v>3559</v>
      </c>
      <c r="AT34" s="44">
        <v>2286</v>
      </c>
      <c r="AU34" s="44">
        <v>2336</v>
      </c>
      <c r="AV34" s="44">
        <v>3351</v>
      </c>
      <c r="AW34" s="44">
        <v>2249</v>
      </c>
      <c r="AX34" s="44">
        <v>2139</v>
      </c>
      <c r="AY34" s="44">
        <v>2139</v>
      </c>
      <c r="AZ34" s="44">
        <v>2169</v>
      </c>
      <c r="BA34" s="44">
        <v>3435.1</v>
      </c>
      <c r="BB34" s="44">
        <v>5324</v>
      </c>
      <c r="BC34" s="44">
        <v>2605.9</v>
      </c>
      <c r="BD34" s="44">
        <v>2361</v>
      </c>
      <c r="BE34" s="44">
        <v>2361</v>
      </c>
      <c r="BF34" s="44">
        <v>0</v>
      </c>
      <c r="BG34" s="44">
        <v>0</v>
      </c>
      <c r="BH34" s="44">
        <v>3135</v>
      </c>
      <c r="BI34" s="44">
        <v>2398</v>
      </c>
      <c r="BJ34" s="44">
        <v>3351</v>
      </c>
      <c r="BK34" s="44">
        <v>2169</v>
      </c>
      <c r="BL34" s="44">
        <v>2361</v>
      </c>
      <c r="BM34" s="44">
        <v>2361</v>
      </c>
      <c r="BN34" s="44">
        <v>0</v>
      </c>
      <c r="BO34" s="44">
        <v>0</v>
      </c>
      <c r="BP34" s="44">
        <v>0</v>
      </c>
    </row>
    <row r="35" spans="1:71" ht="14.1" customHeight="1">
      <c r="A35" s="199" t="s">
        <v>97</v>
      </c>
      <c r="B35" s="45">
        <v>0</v>
      </c>
      <c r="C35" s="45"/>
      <c r="D35" s="45"/>
      <c r="E35" s="45"/>
      <c r="F35" s="45"/>
      <c r="G35" s="45"/>
      <c r="H35" s="45"/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/>
      <c r="V35" s="45"/>
      <c r="W35" s="45"/>
      <c r="X35" s="45"/>
      <c r="Y35" s="45"/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0</v>
      </c>
      <c r="AG35" s="45">
        <v>0</v>
      </c>
      <c r="AH35" s="45">
        <v>50445</v>
      </c>
      <c r="AI35" s="45">
        <v>50458</v>
      </c>
      <c r="AJ35" s="45">
        <v>40307</v>
      </c>
      <c r="AK35" s="45">
        <v>0</v>
      </c>
      <c r="AL35" s="45">
        <v>0</v>
      </c>
      <c r="AM35" s="45">
        <v>0</v>
      </c>
      <c r="AN35" s="45">
        <v>0</v>
      </c>
      <c r="AO35" s="45">
        <v>0</v>
      </c>
      <c r="AP35" s="45">
        <v>0</v>
      </c>
      <c r="AQ35" s="45">
        <v>0</v>
      </c>
      <c r="AR35" s="45">
        <v>0</v>
      </c>
      <c r="AS35" s="45">
        <v>53568</v>
      </c>
      <c r="AT35" s="45">
        <v>42146</v>
      </c>
      <c r="AU35" s="45">
        <v>20663</v>
      </c>
      <c r="AV35" s="45">
        <v>21905</v>
      </c>
      <c r="AW35" s="45">
        <v>0</v>
      </c>
      <c r="AX35" s="45">
        <v>11365</v>
      </c>
      <c r="AY35" s="45">
        <v>11884</v>
      </c>
      <c r="AZ35" s="45">
        <v>21609</v>
      </c>
      <c r="BA35" s="45">
        <v>21609.200000000001</v>
      </c>
      <c r="BB35" s="45">
        <v>32539</v>
      </c>
      <c r="BC35" s="45">
        <v>65179</v>
      </c>
      <c r="BD35" s="45">
        <v>0</v>
      </c>
      <c r="BE35" s="45">
        <v>0</v>
      </c>
      <c r="BF35" s="45">
        <v>0</v>
      </c>
      <c r="BG35" s="45">
        <v>0</v>
      </c>
      <c r="BH35" s="45">
        <v>0</v>
      </c>
      <c r="BI35" s="45">
        <v>0</v>
      </c>
      <c r="BJ35" s="45">
        <v>21905</v>
      </c>
      <c r="BK35" s="45">
        <v>21609</v>
      </c>
      <c r="BL35" s="45">
        <v>0</v>
      </c>
      <c r="BM35" s="45">
        <v>0</v>
      </c>
      <c r="BN35" s="45">
        <v>0</v>
      </c>
      <c r="BO35" s="45">
        <v>0</v>
      </c>
      <c r="BP35" s="45">
        <v>0</v>
      </c>
    </row>
    <row r="36" spans="1:71" ht="14.1" customHeight="1">
      <c r="A36" s="196" t="s">
        <v>383</v>
      </c>
      <c r="B36" s="44">
        <v>100723</v>
      </c>
      <c r="C36" s="44">
        <v>39545</v>
      </c>
      <c r="D36" s="44">
        <v>37219</v>
      </c>
      <c r="E36" s="44">
        <v>39651</v>
      </c>
      <c r="F36" s="44">
        <v>38661</v>
      </c>
      <c r="G36" s="44">
        <v>37010.10138</v>
      </c>
      <c r="H36" s="44">
        <v>35274.781459999998</v>
      </c>
      <c r="I36" s="44">
        <v>53679</v>
      </c>
      <c r="J36" s="44">
        <v>60214</v>
      </c>
      <c r="K36" s="44">
        <v>59304.56568</v>
      </c>
      <c r="L36" s="44">
        <v>44585</v>
      </c>
      <c r="M36" s="44">
        <v>59792</v>
      </c>
      <c r="N36" s="44">
        <v>60922</v>
      </c>
      <c r="O36" s="44">
        <v>61943</v>
      </c>
      <c r="P36" s="44">
        <v>62350.274131999984</v>
      </c>
      <c r="Q36" s="44">
        <v>27639</v>
      </c>
      <c r="R36" s="44">
        <v>23362</v>
      </c>
      <c r="S36" s="44">
        <v>13857.73558</v>
      </c>
      <c r="T36" s="44">
        <v>13135</v>
      </c>
      <c r="U36" s="44">
        <v>8378</v>
      </c>
      <c r="V36" s="44">
        <v>6567</v>
      </c>
      <c r="W36" s="44">
        <v>11415</v>
      </c>
      <c r="X36" s="44">
        <v>16151</v>
      </c>
      <c r="Y36" s="44">
        <v>17020</v>
      </c>
      <c r="Z36" s="44">
        <v>18925</v>
      </c>
      <c r="AA36" s="44">
        <v>6229</v>
      </c>
      <c r="AB36" s="44">
        <v>5572</v>
      </c>
      <c r="AC36" s="44">
        <v>8684</v>
      </c>
      <c r="AD36" s="44">
        <v>18604</v>
      </c>
      <c r="AE36" s="44">
        <v>18960</v>
      </c>
      <c r="AF36" s="44">
        <v>18484</v>
      </c>
      <c r="AG36" s="44">
        <v>4061</v>
      </c>
      <c r="AH36" s="44">
        <v>3880</v>
      </c>
      <c r="AI36" s="44">
        <v>3771</v>
      </c>
      <c r="AJ36" s="44">
        <v>2733</v>
      </c>
      <c r="AK36" s="44">
        <v>2379</v>
      </c>
      <c r="AL36" s="44">
        <v>2642</v>
      </c>
      <c r="AM36" s="44">
        <v>2706</v>
      </c>
      <c r="AN36" s="44">
        <v>5316</v>
      </c>
      <c r="AO36" s="44">
        <v>3806</v>
      </c>
      <c r="AP36" s="44">
        <v>6414</v>
      </c>
      <c r="AQ36" s="44">
        <v>4814</v>
      </c>
      <c r="AR36" s="44">
        <v>5016</v>
      </c>
      <c r="AS36" s="44">
        <v>2478</v>
      </c>
      <c r="AT36" s="44">
        <v>8808</v>
      </c>
      <c r="AU36" s="44">
        <v>6558</v>
      </c>
      <c r="AV36" s="44">
        <v>12977</v>
      </c>
      <c r="AW36" s="44">
        <v>9772</v>
      </c>
      <c r="AX36" s="44">
        <v>4805</v>
      </c>
      <c r="AY36" s="44">
        <v>2932</v>
      </c>
      <c r="AZ36" s="44">
        <v>1123</v>
      </c>
      <c r="BA36" s="44">
        <v>3130.7</v>
      </c>
      <c r="BB36" s="44">
        <v>4680.6000000000004</v>
      </c>
      <c r="BC36" s="44">
        <v>4733.5</v>
      </c>
      <c r="BD36" s="44">
        <v>4813</v>
      </c>
      <c r="BE36" s="44">
        <v>4813</v>
      </c>
      <c r="BF36" s="44">
        <v>3462</v>
      </c>
      <c r="BG36" s="44">
        <v>2979</v>
      </c>
      <c r="BH36" s="44">
        <v>1571</v>
      </c>
      <c r="BI36" s="44">
        <v>5016</v>
      </c>
      <c r="BJ36" s="44">
        <v>12977</v>
      </c>
      <c r="BK36" s="44">
        <v>1123</v>
      </c>
      <c r="BL36" s="44">
        <v>4813</v>
      </c>
      <c r="BM36" s="44">
        <v>4813</v>
      </c>
      <c r="BN36" s="44">
        <v>1011.5</v>
      </c>
      <c r="BO36" s="44">
        <v>320.2</v>
      </c>
      <c r="BP36" s="44">
        <v>312.39999999999998</v>
      </c>
    </row>
    <row r="37" spans="1:71" ht="14.1" customHeight="1">
      <c r="A37" s="199" t="s">
        <v>368</v>
      </c>
      <c r="B37" s="45"/>
      <c r="C37" s="45"/>
      <c r="D37" s="45"/>
      <c r="E37" s="45"/>
      <c r="F37" s="45"/>
      <c r="G37" s="45"/>
      <c r="H37" s="45"/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/>
      <c r="V37" s="45" t="s">
        <v>246</v>
      </c>
      <c r="W37" s="45" t="s">
        <v>246</v>
      </c>
      <c r="X37" s="45" t="s">
        <v>246</v>
      </c>
      <c r="Y37" s="45" t="s">
        <v>246</v>
      </c>
      <c r="Z37" s="45">
        <v>0</v>
      </c>
      <c r="AA37" s="45">
        <v>25708</v>
      </c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</row>
    <row r="38" spans="1:71" ht="14.1" customHeight="1">
      <c r="A38" s="196" t="s">
        <v>385</v>
      </c>
      <c r="B38" s="44">
        <v>15051</v>
      </c>
      <c r="C38" s="44">
        <v>90437</v>
      </c>
      <c r="D38" s="44">
        <v>74477</v>
      </c>
      <c r="E38" s="44">
        <v>67907</v>
      </c>
      <c r="F38" s="44">
        <v>84468</v>
      </c>
      <c r="G38" s="44">
        <v>89545.530590000009</v>
      </c>
      <c r="H38" s="44">
        <v>51618.730799999998</v>
      </c>
      <c r="I38" s="44">
        <v>24573</v>
      </c>
      <c r="J38" s="44">
        <v>0</v>
      </c>
      <c r="K38" s="44">
        <v>0</v>
      </c>
      <c r="L38" s="44">
        <v>14618</v>
      </c>
      <c r="M38" s="44"/>
      <c r="N38" s="44">
        <v>0</v>
      </c>
      <c r="O38" s="44">
        <v>0</v>
      </c>
      <c r="P38" s="44">
        <v>0</v>
      </c>
      <c r="Q38" s="44">
        <v>14618</v>
      </c>
      <c r="R38" s="44">
        <v>14618</v>
      </c>
      <c r="S38" s="44">
        <v>14618</v>
      </c>
      <c r="T38" s="44">
        <v>14618</v>
      </c>
      <c r="U38" s="44">
        <v>14618</v>
      </c>
      <c r="V38" s="44">
        <v>14618</v>
      </c>
      <c r="W38" s="44">
        <v>14618</v>
      </c>
      <c r="X38" s="44">
        <v>14618</v>
      </c>
      <c r="Y38" s="44">
        <v>14618</v>
      </c>
      <c r="Z38" s="44">
        <v>14618</v>
      </c>
      <c r="AA38" s="44">
        <v>14618</v>
      </c>
      <c r="AB38" s="44">
        <v>14618</v>
      </c>
      <c r="AC38" s="44">
        <v>14618</v>
      </c>
      <c r="AD38" s="44">
        <v>14618</v>
      </c>
      <c r="AE38" s="44">
        <v>14618</v>
      </c>
      <c r="AF38" s="44">
        <v>14618</v>
      </c>
      <c r="AG38" s="44">
        <v>0</v>
      </c>
      <c r="AH38" s="44">
        <v>0</v>
      </c>
      <c r="AI38" s="44">
        <v>0</v>
      </c>
      <c r="AJ38" s="44">
        <v>0</v>
      </c>
      <c r="AK38" s="44">
        <v>0</v>
      </c>
      <c r="AL38" s="44">
        <v>0</v>
      </c>
      <c r="AM38" s="44">
        <v>0</v>
      </c>
      <c r="AN38" s="44">
        <v>0</v>
      </c>
      <c r="AO38" s="44">
        <v>0</v>
      </c>
      <c r="AP38" s="44">
        <v>0</v>
      </c>
      <c r="AQ38" s="44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 t="s">
        <v>246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11.4</v>
      </c>
    </row>
    <row r="39" spans="1:71" s="125" customFormat="1" ht="14.1" customHeight="1">
      <c r="A39" s="206" t="s">
        <v>59</v>
      </c>
      <c r="B39" s="43">
        <v>430994</v>
      </c>
      <c r="C39" s="43">
        <f>SUM(C40:C43)</f>
        <v>384768</v>
      </c>
      <c r="D39" s="43">
        <v>416749</v>
      </c>
      <c r="E39" s="43">
        <v>411048</v>
      </c>
      <c r="F39" s="43">
        <v>382045</v>
      </c>
      <c r="G39" s="43">
        <v>316814.58503999998</v>
      </c>
      <c r="H39" s="43">
        <v>328577.20482000004</v>
      </c>
      <c r="I39" s="43">
        <v>381529</v>
      </c>
      <c r="J39" s="43">
        <v>423477</v>
      </c>
      <c r="K39" s="43">
        <v>349009.69349000003</v>
      </c>
      <c r="L39" s="43">
        <v>274841.96760437288</v>
      </c>
      <c r="M39" s="43">
        <v>304209.5392</v>
      </c>
      <c r="N39" s="43">
        <v>320110.41000000003</v>
      </c>
      <c r="O39" s="43">
        <v>298923.79824782768</v>
      </c>
      <c r="P39" s="43">
        <v>303338.28579673672</v>
      </c>
      <c r="Q39" s="43">
        <v>308615.89908</v>
      </c>
      <c r="R39" s="43">
        <v>311267.56664000003</v>
      </c>
      <c r="S39" s="43">
        <v>311576.48311999999</v>
      </c>
      <c r="T39" s="43">
        <v>311560</v>
      </c>
      <c r="U39" s="43">
        <v>378004</v>
      </c>
      <c r="V39" s="43">
        <v>378237</v>
      </c>
      <c r="W39" s="43">
        <v>402867</v>
      </c>
      <c r="X39" s="43">
        <v>394239</v>
      </c>
      <c r="Y39" s="43">
        <v>462063</v>
      </c>
      <c r="Z39" s="43">
        <v>445846</v>
      </c>
      <c r="AA39" s="43">
        <v>431547</v>
      </c>
      <c r="AB39" s="43">
        <v>417644</v>
      </c>
      <c r="AC39" s="43">
        <v>456120</v>
      </c>
      <c r="AD39" s="43">
        <v>419583</v>
      </c>
      <c r="AE39" s="43">
        <v>407675</v>
      </c>
      <c r="AF39" s="43">
        <v>398278</v>
      </c>
      <c r="AG39" s="43">
        <v>384565</v>
      </c>
      <c r="AH39" s="43">
        <v>344027</v>
      </c>
      <c r="AI39" s="43">
        <v>283625</v>
      </c>
      <c r="AJ39" s="43">
        <v>11135</v>
      </c>
      <c r="AK39" s="43">
        <v>10895</v>
      </c>
      <c r="AL39" s="43">
        <v>11015</v>
      </c>
      <c r="AM39" s="43">
        <v>10124</v>
      </c>
      <c r="AN39" s="43">
        <v>8685</v>
      </c>
      <c r="AO39" s="43">
        <v>8652</v>
      </c>
      <c r="AP39" s="43">
        <v>8948</v>
      </c>
      <c r="AQ39" s="43">
        <v>9097</v>
      </c>
      <c r="AR39" s="43">
        <v>8735</v>
      </c>
      <c r="AS39" s="43">
        <v>11409</v>
      </c>
      <c r="AT39" s="43">
        <v>10363</v>
      </c>
      <c r="AU39" s="43">
        <v>9344</v>
      </c>
      <c r="AV39" s="43">
        <v>10039</v>
      </c>
      <c r="AW39" s="43">
        <v>9162</v>
      </c>
      <c r="AX39" s="43">
        <v>7647</v>
      </c>
      <c r="AY39" s="43">
        <v>6686</v>
      </c>
      <c r="AZ39" s="43">
        <v>6616</v>
      </c>
      <c r="BA39" s="43">
        <v>6246</v>
      </c>
      <c r="BB39" s="43">
        <v>5587.8</v>
      </c>
      <c r="BC39" s="43">
        <v>4991.7</v>
      </c>
      <c r="BD39" s="43">
        <v>4264</v>
      </c>
      <c r="BE39" s="43">
        <v>4264</v>
      </c>
      <c r="BF39" s="43">
        <v>1033</v>
      </c>
      <c r="BG39" s="43">
        <v>1193</v>
      </c>
      <c r="BH39" s="43">
        <v>968</v>
      </c>
      <c r="BI39" s="43">
        <v>0</v>
      </c>
      <c r="BJ39" s="43">
        <v>10039</v>
      </c>
      <c r="BK39" s="43">
        <v>6616</v>
      </c>
      <c r="BL39" s="43">
        <v>4264</v>
      </c>
      <c r="BM39" s="43">
        <v>4264</v>
      </c>
      <c r="BN39" s="43">
        <v>773</v>
      </c>
      <c r="BO39" s="43">
        <v>496.7</v>
      </c>
      <c r="BP39" s="43">
        <v>290.8</v>
      </c>
      <c r="BQ39" s="9"/>
      <c r="BR39" s="9"/>
      <c r="BS39" s="9"/>
    </row>
    <row r="40" spans="1:71" ht="14.1" customHeight="1">
      <c r="A40" s="196" t="s">
        <v>60</v>
      </c>
      <c r="B40" s="44">
        <v>71087</v>
      </c>
      <c r="C40" s="44">
        <v>68139</v>
      </c>
      <c r="D40" s="44">
        <v>68482</v>
      </c>
      <c r="E40" s="44">
        <v>60653</v>
      </c>
      <c r="F40" s="44">
        <v>62665</v>
      </c>
      <c r="G40" s="44">
        <v>16593.649939999999</v>
      </c>
      <c r="H40" s="44">
        <v>18740.188959999999</v>
      </c>
      <c r="I40" s="44">
        <v>22823</v>
      </c>
      <c r="J40" s="44">
        <v>0</v>
      </c>
      <c r="K40" s="44">
        <v>0</v>
      </c>
      <c r="L40" s="44">
        <v>5269.8898500000014</v>
      </c>
      <c r="M40" s="66">
        <v>0</v>
      </c>
      <c r="N40" s="66">
        <v>6687.33</v>
      </c>
      <c r="O40" s="66">
        <v>6881.6169600000012</v>
      </c>
      <c r="P40" s="66">
        <v>7731.8919699999988</v>
      </c>
      <c r="Q40" s="66">
        <v>0</v>
      </c>
      <c r="R40" s="66">
        <v>5529.8016899999993</v>
      </c>
      <c r="S40" s="66">
        <v>6007.3215799999998</v>
      </c>
      <c r="T40" s="66">
        <v>0</v>
      </c>
      <c r="U40" s="66"/>
      <c r="V40" s="66"/>
      <c r="W40" s="66"/>
      <c r="X40" s="66"/>
      <c r="Y40" s="66"/>
      <c r="Z40" s="66">
        <v>0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66">
        <v>0</v>
      </c>
      <c r="AS40" s="66">
        <v>3555</v>
      </c>
      <c r="AT40" s="66">
        <v>4636</v>
      </c>
      <c r="AU40" s="66">
        <v>5348</v>
      </c>
      <c r="AV40" s="66">
        <v>6171</v>
      </c>
      <c r="AW40" s="66">
        <v>5853</v>
      </c>
      <c r="AX40" s="44">
        <v>4257</v>
      </c>
      <c r="AY40" s="44">
        <v>3235</v>
      </c>
      <c r="AZ40" s="44">
        <v>3149</v>
      </c>
      <c r="BA40" s="44">
        <v>2937.3</v>
      </c>
      <c r="BB40" s="44">
        <v>2571.1</v>
      </c>
      <c r="BC40" s="44">
        <v>2742.7</v>
      </c>
      <c r="BD40" s="44">
        <v>2902</v>
      </c>
      <c r="BE40" s="44">
        <v>2902</v>
      </c>
      <c r="BF40" s="44">
        <v>0</v>
      </c>
      <c r="BG40" s="44">
        <v>0</v>
      </c>
      <c r="BH40" s="66">
        <v>0</v>
      </c>
      <c r="BI40" s="66">
        <v>0</v>
      </c>
      <c r="BJ40" s="44">
        <v>6171</v>
      </c>
      <c r="BK40" s="44">
        <v>3149</v>
      </c>
      <c r="BL40" s="44">
        <v>2902</v>
      </c>
      <c r="BM40" s="44">
        <v>2902</v>
      </c>
      <c r="BN40" s="44">
        <v>0</v>
      </c>
      <c r="BO40" s="44">
        <v>0</v>
      </c>
      <c r="BP40" s="44">
        <v>0</v>
      </c>
    </row>
    <row r="41" spans="1:71" ht="14.1" customHeight="1">
      <c r="A41" s="199" t="s">
        <v>93</v>
      </c>
      <c r="B41" s="45">
        <v>342678</v>
      </c>
      <c r="C41" s="45">
        <v>298775</v>
      </c>
      <c r="D41" s="45">
        <v>329718</v>
      </c>
      <c r="E41" s="45">
        <v>331344</v>
      </c>
      <c r="F41" s="45">
        <v>299386</v>
      </c>
      <c r="G41" s="45">
        <v>279273.77674</v>
      </c>
      <c r="H41" s="45">
        <v>288129.30923000001</v>
      </c>
      <c r="I41" s="45">
        <v>337327</v>
      </c>
      <c r="J41" s="45">
        <v>402499</v>
      </c>
      <c r="K41" s="45">
        <v>328579.34697000001</v>
      </c>
      <c r="L41" s="45">
        <v>264224.9802043729</v>
      </c>
      <c r="M41" s="45">
        <v>298629</v>
      </c>
      <c r="N41" s="45">
        <v>307613</v>
      </c>
      <c r="O41" s="45">
        <v>285944.41506782768</v>
      </c>
      <c r="P41" s="45">
        <v>289306.43150673673</v>
      </c>
      <c r="Q41" s="45">
        <v>301998</v>
      </c>
      <c r="R41" s="45">
        <v>298317.19831000001</v>
      </c>
      <c r="S41" s="45">
        <v>301049.67842000001</v>
      </c>
      <c r="T41" s="45">
        <v>306453</v>
      </c>
      <c r="U41" s="45">
        <v>371391</v>
      </c>
      <c r="V41" s="45">
        <v>371097</v>
      </c>
      <c r="W41" s="45">
        <v>395137</v>
      </c>
      <c r="X41" s="45">
        <v>385934</v>
      </c>
      <c r="Y41" s="45">
        <v>453785</v>
      </c>
      <c r="Z41" s="45">
        <v>436756</v>
      </c>
      <c r="AA41" s="45">
        <v>421518</v>
      </c>
      <c r="AB41" s="45">
        <v>406654</v>
      </c>
      <c r="AC41" s="45">
        <v>444790</v>
      </c>
      <c r="AD41" s="45">
        <v>407783</v>
      </c>
      <c r="AE41" s="45">
        <v>395974</v>
      </c>
      <c r="AF41" s="45">
        <v>386458</v>
      </c>
      <c r="AG41" s="45">
        <v>373255</v>
      </c>
      <c r="AH41" s="45">
        <v>332654</v>
      </c>
      <c r="AI41" s="45">
        <v>272103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5">
        <v>0</v>
      </c>
      <c r="AP41" s="45">
        <v>0</v>
      </c>
      <c r="AQ41" s="45">
        <v>0</v>
      </c>
      <c r="AR41" s="45">
        <v>3</v>
      </c>
      <c r="AS41" s="45">
        <v>3</v>
      </c>
      <c r="AT41" s="45">
        <v>3</v>
      </c>
      <c r="AU41" s="45">
        <v>3</v>
      </c>
      <c r="AV41" s="45">
        <v>3</v>
      </c>
      <c r="AW41" s="45">
        <v>3</v>
      </c>
      <c r="AX41" s="45">
        <v>3</v>
      </c>
      <c r="AY41" s="45">
        <v>3</v>
      </c>
      <c r="AZ41" s="45">
        <v>3</v>
      </c>
      <c r="BA41" s="45">
        <v>3</v>
      </c>
      <c r="BB41" s="45">
        <v>3</v>
      </c>
      <c r="BC41" s="45">
        <v>3</v>
      </c>
      <c r="BD41" s="45">
        <v>3</v>
      </c>
      <c r="BE41" s="45">
        <v>3</v>
      </c>
      <c r="BF41" s="45">
        <v>3</v>
      </c>
      <c r="BG41" s="45">
        <v>3</v>
      </c>
      <c r="BH41" s="45">
        <v>3</v>
      </c>
      <c r="BI41" s="45">
        <v>3</v>
      </c>
      <c r="BJ41" s="45">
        <v>3</v>
      </c>
      <c r="BK41" s="45">
        <v>3</v>
      </c>
      <c r="BL41" s="45">
        <v>3</v>
      </c>
      <c r="BM41" s="45">
        <v>3</v>
      </c>
      <c r="BN41" s="45">
        <v>3</v>
      </c>
      <c r="BO41" s="45">
        <v>3</v>
      </c>
      <c r="BP41" s="45">
        <v>3</v>
      </c>
    </row>
    <row r="42" spans="1:71" ht="14.1" customHeight="1">
      <c r="A42" s="196" t="s">
        <v>403</v>
      </c>
      <c r="B42" s="44">
        <v>16325</v>
      </c>
      <c r="C42" s="44">
        <v>17047</v>
      </c>
      <c r="D42" s="44">
        <v>17745</v>
      </c>
      <c r="E42" s="44">
        <v>18396</v>
      </c>
      <c r="F42" s="44">
        <v>19164</v>
      </c>
      <c r="G42" s="44">
        <v>19930.386489999997</v>
      </c>
      <c r="H42" s="44">
        <v>20497.267530000001</v>
      </c>
      <c r="I42" s="44">
        <v>19978</v>
      </c>
      <c r="J42" s="44">
        <v>19370</v>
      </c>
      <c r="K42" s="44">
        <v>18611.114170000001</v>
      </c>
      <c r="L42" s="44">
        <v>3333.5972699999998</v>
      </c>
      <c r="M42" s="44">
        <v>3341.9238099999998</v>
      </c>
      <c r="N42" s="44">
        <v>3350.24</v>
      </c>
      <c r="O42" s="44">
        <v>3396.7562900000003</v>
      </c>
      <c r="P42" s="44">
        <v>3377.4817499999999</v>
      </c>
      <c r="Q42" s="44">
        <v>3417.85862</v>
      </c>
      <c r="R42" s="44">
        <v>3929.1420099999996</v>
      </c>
      <c r="S42" s="44">
        <v>824.97395999999992</v>
      </c>
      <c r="T42" s="44">
        <v>1111</v>
      </c>
      <c r="U42" s="44">
        <v>2113</v>
      </c>
      <c r="V42" s="44">
        <v>2374</v>
      </c>
      <c r="W42" s="44">
        <v>2625</v>
      </c>
      <c r="X42" s="44">
        <v>2842</v>
      </c>
      <c r="Y42" s="44">
        <v>3135</v>
      </c>
      <c r="Z42" s="44">
        <v>3442</v>
      </c>
      <c r="AA42" s="44">
        <v>3862</v>
      </c>
      <c r="AB42" s="44">
        <v>4296</v>
      </c>
      <c r="AC42" s="44">
        <v>4800</v>
      </c>
      <c r="AD42" s="44">
        <v>5031</v>
      </c>
      <c r="AE42" s="44">
        <v>5467</v>
      </c>
      <c r="AF42" s="44">
        <v>5644</v>
      </c>
      <c r="AG42" s="44">
        <v>5907</v>
      </c>
      <c r="AH42" s="44">
        <v>6065</v>
      </c>
      <c r="AI42" s="44">
        <v>5843</v>
      </c>
      <c r="AJ42" s="44">
        <v>5914</v>
      </c>
      <c r="AK42" s="44">
        <v>5742</v>
      </c>
      <c r="AL42" s="44">
        <v>5902</v>
      </c>
      <c r="AM42" s="44">
        <v>6062</v>
      </c>
      <c r="AN42" s="44">
        <v>5526</v>
      </c>
      <c r="AO42" s="44">
        <v>5828</v>
      </c>
      <c r="AP42" s="44">
        <v>6076</v>
      </c>
      <c r="AQ42" s="44">
        <v>6298</v>
      </c>
      <c r="AR42" s="44">
        <v>6105</v>
      </c>
      <c r="AS42" s="44">
        <v>5599</v>
      </c>
      <c r="AT42" s="44">
        <v>3498</v>
      </c>
      <c r="AU42" s="44">
        <v>2113</v>
      </c>
      <c r="AV42" s="44">
        <v>1992</v>
      </c>
      <c r="AW42" s="44">
        <v>1563</v>
      </c>
      <c r="AX42" s="44">
        <v>1644</v>
      </c>
      <c r="AY42" s="44">
        <v>1724</v>
      </c>
      <c r="AZ42" s="44">
        <v>1797</v>
      </c>
      <c r="BA42" s="44">
        <v>1725.7</v>
      </c>
      <c r="BB42" s="44">
        <v>1481.7</v>
      </c>
      <c r="BC42" s="44">
        <v>1335</v>
      </c>
      <c r="BD42" s="44">
        <v>912</v>
      </c>
      <c r="BE42" s="44">
        <v>912</v>
      </c>
      <c r="BF42" s="44">
        <v>754</v>
      </c>
      <c r="BG42" s="44">
        <v>1190</v>
      </c>
      <c r="BH42" s="44">
        <v>965</v>
      </c>
      <c r="BI42" s="44">
        <v>6105</v>
      </c>
      <c r="BJ42" s="44">
        <v>1992</v>
      </c>
      <c r="BK42" s="44">
        <v>1797</v>
      </c>
      <c r="BL42" s="44">
        <v>912</v>
      </c>
      <c r="BM42" s="44">
        <v>912</v>
      </c>
      <c r="BN42" s="44">
        <v>770</v>
      </c>
      <c r="BO42" s="44">
        <v>493.7</v>
      </c>
      <c r="BP42" s="44">
        <v>287.8</v>
      </c>
    </row>
    <row r="43" spans="1:71" ht="14.1" customHeight="1">
      <c r="A43" s="199" t="s">
        <v>404</v>
      </c>
      <c r="B43" s="127">
        <v>904</v>
      </c>
      <c r="C43" s="127">
        <v>807</v>
      </c>
      <c r="D43" s="127">
        <v>804</v>
      </c>
      <c r="E43" s="127">
        <v>655</v>
      </c>
      <c r="F43" s="127">
        <v>830</v>
      </c>
      <c r="G43" s="127">
        <v>1016.77187</v>
      </c>
      <c r="H43" s="127">
        <v>1210.4391000000001</v>
      </c>
      <c r="I43" s="127">
        <v>1401</v>
      </c>
      <c r="J43" s="127">
        <v>1608</v>
      </c>
      <c r="K43" s="127">
        <v>1819.23235</v>
      </c>
      <c r="L43" s="127">
        <v>2013.50028</v>
      </c>
      <c r="M43" s="127">
        <v>2238.6153899999999</v>
      </c>
      <c r="N43" s="127">
        <v>2459.84</v>
      </c>
      <c r="O43" s="127">
        <v>2701.0099299999997</v>
      </c>
      <c r="P43" s="127">
        <v>2922.4805699999997</v>
      </c>
      <c r="Q43" s="127">
        <v>3200.0404600000002</v>
      </c>
      <c r="R43" s="127">
        <v>3491.42463</v>
      </c>
      <c r="S43" s="127">
        <v>3694.5091600000001</v>
      </c>
      <c r="T43" s="127">
        <v>3996</v>
      </c>
      <c r="U43" s="127">
        <v>4500</v>
      </c>
      <c r="V43" s="127">
        <v>4766</v>
      </c>
      <c r="W43" s="127">
        <v>5105</v>
      </c>
      <c r="X43" s="127">
        <v>5463</v>
      </c>
      <c r="Y43" s="127">
        <v>5143</v>
      </c>
      <c r="Z43" s="127">
        <v>5648</v>
      </c>
      <c r="AA43" s="45">
        <v>6167</v>
      </c>
      <c r="AB43" s="45">
        <v>6694</v>
      </c>
      <c r="AC43" s="45">
        <v>6530</v>
      </c>
      <c r="AD43" s="45">
        <v>6769</v>
      </c>
      <c r="AE43" s="45">
        <v>6234</v>
      </c>
      <c r="AF43" s="45">
        <v>6176</v>
      </c>
      <c r="AG43" s="45">
        <v>5403</v>
      </c>
      <c r="AH43" s="45">
        <v>5308</v>
      </c>
      <c r="AI43" s="45">
        <v>5679</v>
      </c>
      <c r="AJ43" s="45">
        <v>5221</v>
      </c>
      <c r="AK43" s="45">
        <v>5153</v>
      </c>
      <c r="AL43" s="45">
        <v>5113</v>
      </c>
      <c r="AM43" s="45">
        <v>4062</v>
      </c>
      <c r="AN43" s="45">
        <v>3159</v>
      </c>
      <c r="AO43" s="45">
        <v>2824</v>
      </c>
      <c r="AP43" s="45">
        <v>2872</v>
      </c>
      <c r="AQ43" s="45">
        <v>2799</v>
      </c>
      <c r="AR43" s="45">
        <v>2627</v>
      </c>
      <c r="AS43" s="45">
        <v>2252</v>
      </c>
      <c r="AT43" s="45">
        <v>2226</v>
      </c>
      <c r="AU43" s="45">
        <v>1880</v>
      </c>
      <c r="AV43" s="45">
        <v>1873</v>
      </c>
      <c r="AW43" s="45">
        <v>1743</v>
      </c>
      <c r="AX43" s="45">
        <v>1743</v>
      </c>
      <c r="AY43" s="45">
        <v>1724</v>
      </c>
      <c r="AZ43" s="45">
        <v>1667</v>
      </c>
      <c r="BA43" s="45">
        <v>1580</v>
      </c>
      <c r="BB43" s="45">
        <v>1532</v>
      </c>
      <c r="BC43" s="45">
        <v>911</v>
      </c>
      <c r="BD43" s="45">
        <v>447</v>
      </c>
      <c r="BE43" s="45">
        <v>447</v>
      </c>
      <c r="BF43" s="45">
        <v>276</v>
      </c>
      <c r="BG43" s="45">
        <v>0</v>
      </c>
      <c r="BH43" s="45">
        <v>0</v>
      </c>
      <c r="BI43" s="45">
        <v>2627</v>
      </c>
      <c r="BJ43" s="45">
        <v>1873</v>
      </c>
      <c r="BK43" s="45">
        <v>1667</v>
      </c>
      <c r="BL43" s="45">
        <v>447</v>
      </c>
      <c r="BM43" s="45">
        <v>447</v>
      </c>
      <c r="BN43" s="45">
        <v>0</v>
      </c>
      <c r="BO43" s="45">
        <v>0</v>
      </c>
      <c r="BP43" s="45">
        <v>0</v>
      </c>
    </row>
    <row r="44" spans="1:71" ht="7.15" customHeight="1">
      <c r="A44" s="198"/>
      <c r="B44" s="198"/>
      <c r="C44" s="198"/>
      <c r="D44" s="198"/>
      <c r="E44" s="198"/>
      <c r="F44" s="198"/>
      <c r="G44" s="198"/>
      <c r="H44" s="198"/>
      <c r="I44" s="198"/>
      <c r="J44" s="198"/>
      <c r="K44" s="198"/>
      <c r="L44" s="198"/>
      <c r="M44" s="198"/>
      <c r="N44" s="198"/>
      <c r="O44" s="198"/>
      <c r="P44" s="198"/>
      <c r="Q44" s="198"/>
      <c r="R44" s="198"/>
      <c r="S44" s="198"/>
      <c r="T44" s="198"/>
      <c r="U44" s="198"/>
      <c r="V44" s="198"/>
      <c r="W44" s="198"/>
      <c r="X44" s="198"/>
      <c r="Y44" s="198"/>
      <c r="Z44" s="198"/>
      <c r="AA44" s="198"/>
      <c r="AB44" s="198"/>
      <c r="AC44" s="198"/>
      <c r="AD44" s="198"/>
      <c r="AE44" s="198"/>
      <c r="AF44" s="198"/>
      <c r="AG44" s="198"/>
      <c r="AH44" s="198"/>
      <c r="AI44" s="198"/>
      <c r="AJ44" s="198"/>
      <c r="AK44" s="198"/>
      <c r="AL44" s="198"/>
      <c r="AM44" s="198"/>
      <c r="AN44" s="198"/>
      <c r="AO44" s="198"/>
      <c r="AP44" s="198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</row>
    <row r="45" spans="1:71" ht="14.1" customHeight="1">
      <c r="A45" s="220" t="s">
        <v>64</v>
      </c>
      <c r="B45" s="221">
        <v>4888118</v>
      </c>
      <c r="C45" s="221">
        <v>4798961</v>
      </c>
      <c r="D45" s="221">
        <v>4716450</v>
      </c>
      <c r="E45" s="221">
        <v>4525852.1571699996</v>
      </c>
      <c r="F45" s="221">
        <v>4426396.34234</v>
      </c>
      <c r="G45" s="221">
        <v>4354424.0881199995</v>
      </c>
      <c r="H45" s="221">
        <v>4275916.2206199998</v>
      </c>
      <c r="I45" s="221">
        <v>4183303</v>
      </c>
      <c r="J45" s="221">
        <v>3078854</v>
      </c>
      <c r="K45" s="221">
        <v>2992761.5898199999</v>
      </c>
      <c r="L45" s="221">
        <v>2974076.16507213</v>
      </c>
      <c r="M45" s="221">
        <v>2948343.5087506827</v>
      </c>
      <c r="N45" s="221">
        <v>2968653.52</v>
      </c>
      <c r="O45" s="221">
        <v>3016695.6752850884</v>
      </c>
      <c r="P45" s="221">
        <v>3103749.8291190001</v>
      </c>
      <c r="Q45" s="221">
        <v>3562065.2863089996</v>
      </c>
      <c r="R45" s="221">
        <v>3479728.5721446765</v>
      </c>
      <c r="S45" s="221">
        <v>3536507.6156609114</v>
      </c>
      <c r="T45" s="221">
        <v>3516165</v>
      </c>
      <c r="U45" s="221">
        <v>3381578</v>
      </c>
      <c r="V45" s="221">
        <v>3306297</v>
      </c>
      <c r="W45" s="221">
        <v>3369550</v>
      </c>
      <c r="X45" s="221">
        <v>3291023</v>
      </c>
      <c r="Y45" s="221">
        <v>3177933</v>
      </c>
      <c r="Z45" s="221">
        <v>3228104</v>
      </c>
      <c r="AA45" s="221">
        <v>3207837</v>
      </c>
      <c r="AB45" s="221">
        <v>3416898</v>
      </c>
      <c r="AC45" s="221">
        <v>3392251</v>
      </c>
      <c r="AD45" s="221">
        <v>3175156</v>
      </c>
      <c r="AE45" s="221">
        <v>3006807.9998399997</v>
      </c>
      <c r="AF45" s="221">
        <v>2849400</v>
      </c>
      <c r="AG45" s="221">
        <v>2594083</v>
      </c>
      <c r="AH45" s="221">
        <v>2412874</v>
      </c>
      <c r="AI45" s="221">
        <v>2244055</v>
      </c>
      <c r="AJ45" s="221">
        <v>2142761</v>
      </c>
      <c r="AK45" s="221">
        <v>2081744</v>
      </c>
      <c r="AL45" s="221">
        <v>2043706</v>
      </c>
      <c r="AM45" s="221">
        <v>1945878</v>
      </c>
      <c r="AN45" s="221">
        <v>1774278</v>
      </c>
      <c r="AO45" s="221">
        <v>1633756</v>
      </c>
      <c r="AP45" s="221">
        <v>1555247</v>
      </c>
      <c r="AQ45" s="221">
        <v>1457404</v>
      </c>
      <c r="AR45" s="221">
        <v>1381471</v>
      </c>
      <c r="AS45" s="221">
        <v>1328116</v>
      </c>
      <c r="AT45" s="221">
        <v>1234826</v>
      </c>
      <c r="AU45" s="221">
        <v>1178355</v>
      </c>
      <c r="AV45" s="221">
        <v>1133161</v>
      </c>
      <c r="AW45" s="221">
        <v>1084232</v>
      </c>
      <c r="AX45" s="221">
        <v>1007943</v>
      </c>
      <c r="AY45" s="221">
        <v>962984</v>
      </c>
      <c r="AZ45" s="221">
        <v>916341</v>
      </c>
      <c r="BA45" s="221">
        <v>906888.3</v>
      </c>
      <c r="BB45" s="221">
        <v>930505.4</v>
      </c>
      <c r="BC45" s="221">
        <v>918061.2</v>
      </c>
      <c r="BD45" s="221">
        <v>889924.6</v>
      </c>
      <c r="BE45" s="221">
        <v>916215</v>
      </c>
      <c r="BF45" s="221">
        <v>869625</v>
      </c>
      <c r="BG45" s="221">
        <v>742514</v>
      </c>
      <c r="BH45" s="221">
        <v>248973</v>
      </c>
      <c r="BI45" s="221">
        <v>1381471</v>
      </c>
      <c r="BJ45" s="221">
        <v>1133161</v>
      </c>
      <c r="BK45" s="221">
        <v>916341</v>
      </c>
      <c r="BL45" s="221">
        <v>889924.6</v>
      </c>
      <c r="BM45" s="221">
        <v>916215</v>
      </c>
      <c r="BN45" s="221">
        <v>254337</v>
      </c>
      <c r="BO45" s="221">
        <v>147406</v>
      </c>
      <c r="BP45" s="221">
        <v>111738</v>
      </c>
    </row>
    <row r="46" spans="1:71" ht="7.15" customHeight="1">
      <c r="A46" s="196"/>
      <c r="B46" s="197"/>
      <c r="C46" s="197"/>
      <c r="D46" s="197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7"/>
      <c r="T46" s="197"/>
      <c r="U46" s="197"/>
      <c r="V46" s="197"/>
      <c r="W46" s="197"/>
      <c r="X46" s="197"/>
      <c r="Y46" s="197"/>
      <c r="Z46" s="197"/>
      <c r="AA46" s="197"/>
      <c r="AB46" s="197"/>
      <c r="AC46" s="197"/>
      <c r="AD46" s="197"/>
      <c r="AE46" s="197"/>
      <c r="AF46" s="197"/>
      <c r="AG46" s="197"/>
      <c r="AH46" s="197"/>
      <c r="AI46" s="197"/>
      <c r="AJ46" s="197"/>
      <c r="AK46" s="197"/>
      <c r="AL46" s="197"/>
      <c r="AM46" s="197"/>
      <c r="AN46" s="197"/>
      <c r="AO46" s="19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197"/>
      <c r="BE46" s="197"/>
      <c r="BF46" s="197"/>
      <c r="BG46" s="197"/>
      <c r="BH46" s="197"/>
      <c r="BI46" s="197"/>
      <c r="BJ46" s="197"/>
      <c r="BK46" s="197"/>
      <c r="BL46" s="197"/>
      <c r="BM46" s="197"/>
      <c r="BN46" s="197"/>
      <c r="BO46" s="197"/>
      <c r="BP46" s="197"/>
    </row>
    <row r="47" spans="1:71" ht="14.1" customHeight="1">
      <c r="A47" s="204" t="s">
        <v>61</v>
      </c>
      <c r="B47" s="43">
        <v>315209</v>
      </c>
      <c r="C47" s="43">
        <v>363277</v>
      </c>
      <c r="D47" s="43">
        <v>390290</v>
      </c>
      <c r="E47" s="43">
        <v>340601</v>
      </c>
      <c r="F47" s="43">
        <v>366987.52534999995</v>
      </c>
      <c r="G47" s="43">
        <v>355300.88839000004</v>
      </c>
      <c r="H47" s="43">
        <v>263352.01399000001</v>
      </c>
      <c r="I47" s="43">
        <v>279770</v>
      </c>
      <c r="J47" s="43">
        <v>215446</v>
      </c>
      <c r="K47" s="43">
        <v>210920.73504999999</v>
      </c>
      <c r="L47" s="43">
        <v>204386.93015899995</v>
      </c>
      <c r="M47" s="43">
        <v>204511.06047900001</v>
      </c>
      <c r="N47" s="43">
        <v>318385.92000000004</v>
      </c>
      <c r="O47" s="43">
        <v>350540.20218000002</v>
      </c>
      <c r="P47" s="43">
        <v>388733.85861900001</v>
      </c>
      <c r="Q47" s="43">
        <v>470640.04600899998</v>
      </c>
      <c r="R47" s="43">
        <v>502938.19842899998</v>
      </c>
      <c r="S47" s="43">
        <v>508137.90351766138</v>
      </c>
      <c r="T47" s="43">
        <v>445048</v>
      </c>
      <c r="U47" s="43">
        <v>369828</v>
      </c>
      <c r="V47" s="43">
        <v>298637</v>
      </c>
      <c r="W47" s="43">
        <v>340816</v>
      </c>
      <c r="X47" s="43">
        <v>318640</v>
      </c>
      <c r="Y47" s="43">
        <v>274775</v>
      </c>
      <c r="Z47" s="43">
        <v>457183</v>
      </c>
      <c r="AA47" s="43">
        <v>503904</v>
      </c>
      <c r="AB47" s="43">
        <v>867047</v>
      </c>
      <c r="AC47" s="43">
        <v>737236</v>
      </c>
      <c r="AD47" s="43">
        <v>362226</v>
      </c>
      <c r="AE47" s="43">
        <v>412841</v>
      </c>
      <c r="AF47" s="43">
        <v>403572</v>
      </c>
      <c r="AG47" s="43">
        <v>292611</v>
      </c>
      <c r="AH47" s="43">
        <v>301575</v>
      </c>
      <c r="AI47" s="43">
        <v>314820</v>
      </c>
      <c r="AJ47" s="43">
        <v>328599</v>
      </c>
      <c r="AK47" s="43">
        <v>225524</v>
      </c>
      <c r="AL47" s="43">
        <v>270456</v>
      </c>
      <c r="AM47" s="43">
        <v>276271</v>
      </c>
      <c r="AN47" s="43">
        <v>247089</v>
      </c>
      <c r="AO47" s="43">
        <v>147435</v>
      </c>
      <c r="AP47" s="43">
        <v>162184</v>
      </c>
      <c r="AQ47" s="43">
        <v>171669</v>
      </c>
      <c r="AR47" s="43">
        <v>191164</v>
      </c>
      <c r="AS47" s="43">
        <v>132273</v>
      </c>
      <c r="AT47" s="43">
        <v>123309</v>
      </c>
      <c r="AU47" s="43">
        <v>116097</v>
      </c>
      <c r="AV47" s="43">
        <v>130913</v>
      </c>
      <c r="AW47" s="43">
        <v>82734</v>
      </c>
      <c r="AX47" s="43">
        <v>58030</v>
      </c>
      <c r="AY47" s="43">
        <v>73650</v>
      </c>
      <c r="AZ47" s="43">
        <v>71784</v>
      </c>
      <c r="BA47" s="43">
        <v>59278.3</v>
      </c>
      <c r="BB47" s="43">
        <v>81581.2</v>
      </c>
      <c r="BC47" s="43">
        <v>103711.5</v>
      </c>
      <c r="BD47" s="43">
        <v>123209</v>
      </c>
      <c r="BE47" s="43">
        <v>123345</v>
      </c>
      <c r="BF47" s="43">
        <v>86505</v>
      </c>
      <c r="BG47" s="43">
        <v>54837</v>
      </c>
      <c r="BH47" s="43">
        <v>38450</v>
      </c>
      <c r="BI47" s="43">
        <v>191164</v>
      </c>
      <c r="BJ47" s="43">
        <v>130913</v>
      </c>
      <c r="BK47" s="43">
        <v>71784</v>
      </c>
      <c r="BL47" s="43">
        <v>123209</v>
      </c>
      <c r="BM47" s="43">
        <v>123345</v>
      </c>
      <c r="BN47" s="43">
        <v>59243</v>
      </c>
      <c r="BO47" s="43">
        <v>8004</v>
      </c>
      <c r="BP47" s="43">
        <v>16535</v>
      </c>
    </row>
    <row r="48" spans="1:71" ht="14.1" customHeight="1">
      <c r="A48" s="196" t="s">
        <v>98</v>
      </c>
      <c r="B48" s="44">
        <v>57313</v>
      </c>
      <c r="C48" s="44">
        <v>31177</v>
      </c>
      <c r="D48" s="44">
        <v>46343</v>
      </c>
      <c r="E48" s="44">
        <v>29323</v>
      </c>
      <c r="F48" s="44">
        <v>39140</v>
      </c>
      <c r="G48" s="44">
        <v>29721.028770000001</v>
      </c>
      <c r="H48" s="44">
        <v>24051.598989999999</v>
      </c>
      <c r="I48" s="44">
        <v>27072</v>
      </c>
      <c r="J48" s="44">
        <v>24431</v>
      </c>
      <c r="K48" s="44">
        <v>21058.110679999998</v>
      </c>
      <c r="L48" s="44">
        <v>14881.950189999996</v>
      </c>
      <c r="M48" s="44">
        <v>17551.287679999998</v>
      </c>
      <c r="N48" s="44">
        <v>14836.72</v>
      </c>
      <c r="O48" s="44">
        <v>15781</v>
      </c>
      <c r="P48" s="44">
        <v>16406.703380000006</v>
      </c>
      <c r="Q48" s="44">
        <v>21045</v>
      </c>
      <c r="R48" s="66">
        <v>19953.125240000001</v>
      </c>
      <c r="S48" s="66">
        <v>23149.803189999999</v>
      </c>
      <c r="T48" s="66">
        <v>19585</v>
      </c>
      <c r="U48" s="66">
        <v>30056</v>
      </c>
      <c r="V48" s="66">
        <v>34914</v>
      </c>
      <c r="W48" s="66">
        <v>34266</v>
      </c>
      <c r="X48" s="66">
        <v>21944</v>
      </c>
      <c r="Y48" s="66">
        <v>44968</v>
      </c>
      <c r="Z48" s="66">
        <v>37172</v>
      </c>
      <c r="AA48" s="66">
        <v>44729</v>
      </c>
      <c r="AB48" s="66">
        <v>45452</v>
      </c>
      <c r="AC48" s="66">
        <v>40877</v>
      </c>
      <c r="AD48" s="66">
        <v>40864</v>
      </c>
      <c r="AE48" s="66">
        <v>45595</v>
      </c>
      <c r="AF48" s="66">
        <v>54523</v>
      </c>
      <c r="AG48" s="66">
        <v>44677</v>
      </c>
      <c r="AH48" s="66">
        <v>44243</v>
      </c>
      <c r="AI48" s="66">
        <v>45984</v>
      </c>
      <c r="AJ48" s="66">
        <v>28306</v>
      </c>
      <c r="AK48" s="66">
        <v>28427</v>
      </c>
      <c r="AL48" s="66">
        <v>26263</v>
      </c>
      <c r="AM48" s="66">
        <v>24563</v>
      </c>
      <c r="AN48" s="66">
        <v>19694</v>
      </c>
      <c r="AO48" s="66">
        <v>19142</v>
      </c>
      <c r="AP48" s="66">
        <v>30206</v>
      </c>
      <c r="AQ48" s="66">
        <v>13547</v>
      </c>
      <c r="AR48" s="66">
        <v>11621</v>
      </c>
      <c r="AS48" s="66">
        <v>14682</v>
      </c>
      <c r="AT48" s="66">
        <v>13926</v>
      </c>
      <c r="AU48" s="66">
        <v>14160</v>
      </c>
      <c r="AV48" s="66">
        <v>13946</v>
      </c>
      <c r="AW48" s="66">
        <v>11948</v>
      </c>
      <c r="AX48" s="44">
        <v>13980</v>
      </c>
      <c r="AY48" s="44">
        <v>13320</v>
      </c>
      <c r="AZ48" s="44">
        <v>9516</v>
      </c>
      <c r="BA48" s="44">
        <v>13704.4</v>
      </c>
      <c r="BB48" s="44">
        <v>12474.9</v>
      </c>
      <c r="BC48" s="44">
        <v>8022.4</v>
      </c>
      <c r="BD48" s="44">
        <v>6567</v>
      </c>
      <c r="BE48" s="44">
        <v>6567</v>
      </c>
      <c r="BF48" s="44">
        <v>5392</v>
      </c>
      <c r="BG48" s="44">
        <v>6156</v>
      </c>
      <c r="BH48" s="66">
        <v>2407</v>
      </c>
      <c r="BI48" s="66">
        <v>11621</v>
      </c>
      <c r="BJ48" s="44">
        <v>13946</v>
      </c>
      <c r="BK48" s="44">
        <v>9516</v>
      </c>
      <c r="BL48" s="44">
        <v>6567</v>
      </c>
      <c r="BM48" s="44">
        <v>6567</v>
      </c>
      <c r="BN48" s="44">
        <v>2135.6999999999998</v>
      </c>
      <c r="BO48" s="44">
        <v>1290.4000000000001</v>
      </c>
      <c r="BP48" s="44">
        <v>1234.5</v>
      </c>
    </row>
    <row r="49" spans="1:68" ht="14.1" customHeight="1">
      <c r="A49" s="199" t="s">
        <v>105</v>
      </c>
      <c r="B49" s="65">
        <v>8011</v>
      </c>
      <c r="C49" s="65">
        <v>7728</v>
      </c>
      <c r="D49" s="65">
        <v>5917</v>
      </c>
      <c r="E49" s="65">
        <v>8354</v>
      </c>
      <c r="F49" s="65">
        <v>5748</v>
      </c>
      <c r="G49" s="65">
        <v>7059.61276</v>
      </c>
      <c r="H49" s="65">
        <v>6862.12345</v>
      </c>
      <c r="I49" s="65">
        <v>7982</v>
      </c>
      <c r="J49" s="65">
        <v>5098</v>
      </c>
      <c r="K49" s="65">
        <v>5617.6703299999999</v>
      </c>
      <c r="L49" s="65">
        <v>4591.5617399999974</v>
      </c>
      <c r="M49" s="65">
        <v>6188.9950799999997</v>
      </c>
      <c r="N49" s="65">
        <v>5049.96</v>
      </c>
      <c r="O49" s="65">
        <v>4661</v>
      </c>
      <c r="P49" s="65">
        <v>4027.6669100000022</v>
      </c>
      <c r="Q49" s="65">
        <v>6447.4039299999986</v>
      </c>
      <c r="R49" s="65">
        <v>5993.1747600000008</v>
      </c>
      <c r="S49" s="65">
        <v>5351.9470699999993</v>
      </c>
      <c r="T49" s="65">
        <v>4422</v>
      </c>
      <c r="U49" s="65">
        <v>8154</v>
      </c>
      <c r="V49" s="65">
        <v>7755</v>
      </c>
      <c r="W49" s="65">
        <v>6667</v>
      </c>
      <c r="X49" s="65">
        <v>8844</v>
      </c>
      <c r="Y49" s="65">
        <v>13147</v>
      </c>
      <c r="Z49" s="65">
        <v>13180</v>
      </c>
      <c r="AA49" s="65">
        <v>14728</v>
      </c>
      <c r="AB49" s="65">
        <v>13773</v>
      </c>
      <c r="AC49" s="65">
        <v>17151</v>
      </c>
      <c r="AD49" s="65">
        <v>15019</v>
      </c>
      <c r="AE49" s="65">
        <v>14256</v>
      </c>
      <c r="AF49" s="65">
        <v>11677</v>
      </c>
      <c r="AG49" s="65">
        <v>14786</v>
      </c>
      <c r="AH49" s="65">
        <v>12216</v>
      </c>
      <c r="AI49" s="65">
        <v>10625</v>
      </c>
      <c r="AJ49" s="65">
        <v>9718</v>
      </c>
      <c r="AK49" s="65">
        <v>11085</v>
      </c>
      <c r="AL49" s="65">
        <v>8906</v>
      </c>
      <c r="AM49" s="65">
        <v>8407</v>
      </c>
      <c r="AN49" s="65">
        <v>7373</v>
      </c>
      <c r="AO49" s="65">
        <v>9349</v>
      </c>
      <c r="AP49" s="65">
        <v>7828</v>
      </c>
      <c r="AQ49" s="65">
        <v>6409</v>
      </c>
      <c r="AR49" s="65">
        <v>6329</v>
      </c>
      <c r="AS49" s="65">
        <v>8416</v>
      </c>
      <c r="AT49" s="65">
        <v>8029</v>
      </c>
      <c r="AU49" s="65">
        <v>6710</v>
      </c>
      <c r="AV49" s="65">
        <v>6315</v>
      </c>
      <c r="AW49" s="65">
        <v>6698</v>
      </c>
      <c r="AX49" s="45">
        <v>6133</v>
      </c>
      <c r="AY49" s="45">
        <v>4990</v>
      </c>
      <c r="AZ49" s="45">
        <v>4340</v>
      </c>
      <c r="BA49" s="45">
        <v>6010.5</v>
      </c>
      <c r="BB49" s="45">
        <v>5510.1</v>
      </c>
      <c r="BC49" s="45">
        <v>3922.3</v>
      </c>
      <c r="BD49" s="45">
        <v>3108</v>
      </c>
      <c r="BE49" s="45">
        <v>3108</v>
      </c>
      <c r="BF49" s="45">
        <v>2806</v>
      </c>
      <c r="BG49" s="45">
        <v>2422</v>
      </c>
      <c r="BH49" s="65">
        <v>1321</v>
      </c>
      <c r="BI49" s="65">
        <v>6329</v>
      </c>
      <c r="BJ49" s="45">
        <v>6315</v>
      </c>
      <c r="BK49" s="45">
        <v>4340</v>
      </c>
      <c r="BL49" s="45">
        <v>3108</v>
      </c>
      <c r="BM49" s="45">
        <v>3108</v>
      </c>
      <c r="BN49" s="45">
        <v>1269.3</v>
      </c>
      <c r="BO49" s="45">
        <v>823.4</v>
      </c>
      <c r="BP49" s="45">
        <v>751.6</v>
      </c>
    </row>
    <row r="50" spans="1:68" ht="14.1" customHeight="1">
      <c r="A50" s="196" t="s">
        <v>106</v>
      </c>
      <c r="B50" s="66">
        <v>24200</v>
      </c>
      <c r="C50" s="66">
        <v>24682</v>
      </c>
      <c r="D50" s="66">
        <v>25212</v>
      </c>
      <c r="E50" s="66">
        <v>23790</v>
      </c>
      <c r="F50" s="66">
        <v>23373.018309999999</v>
      </c>
      <c r="G50" s="66">
        <v>22427.802030000003</v>
      </c>
      <c r="H50" s="66">
        <v>21385.381539999998</v>
      </c>
      <c r="I50" s="66">
        <v>17820</v>
      </c>
      <c r="J50" s="66">
        <v>16196</v>
      </c>
      <c r="K50" s="66">
        <v>13270.011359999999</v>
      </c>
      <c r="L50" s="66">
        <v>16824.889480000002</v>
      </c>
      <c r="M50" s="66">
        <v>15384.022869999997</v>
      </c>
      <c r="N50" s="66">
        <v>15066.46</v>
      </c>
      <c r="O50" s="66">
        <v>15775</v>
      </c>
      <c r="P50" s="66">
        <v>15012.093350000001</v>
      </c>
      <c r="Q50" s="66">
        <v>39746.371849999974</v>
      </c>
      <c r="R50" s="66">
        <v>13302.115470000002</v>
      </c>
      <c r="S50" s="66">
        <v>12673.543959999999</v>
      </c>
      <c r="T50" s="66">
        <v>12692</v>
      </c>
      <c r="U50" s="66">
        <v>11254</v>
      </c>
      <c r="V50" s="66">
        <v>11364</v>
      </c>
      <c r="W50" s="66">
        <v>11545</v>
      </c>
      <c r="X50" s="66">
        <v>7820</v>
      </c>
      <c r="Y50" s="66">
        <v>6403</v>
      </c>
      <c r="Z50" s="66">
        <v>6771</v>
      </c>
      <c r="AA50" s="66">
        <v>30601</v>
      </c>
      <c r="AB50" s="66">
        <v>7996</v>
      </c>
      <c r="AC50" s="66">
        <v>6626</v>
      </c>
      <c r="AD50" s="66">
        <v>6954</v>
      </c>
      <c r="AE50" s="66">
        <v>5915</v>
      </c>
      <c r="AF50" s="66">
        <v>5848</v>
      </c>
      <c r="AG50" s="66">
        <v>5997</v>
      </c>
      <c r="AH50" s="66">
        <v>6429</v>
      </c>
      <c r="AI50" s="66">
        <v>4401</v>
      </c>
      <c r="AJ50" s="66">
        <v>6055</v>
      </c>
      <c r="AK50" s="66">
        <v>5540</v>
      </c>
      <c r="AL50" s="66">
        <v>4928</v>
      </c>
      <c r="AM50" s="66">
        <v>4776</v>
      </c>
      <c r="AN50" s="66">
        <v>5018</v>
      </c>
      <c r="AO50" s="66">
        <v>4809</v>
      </c>
      <c r="AP50" s="66">
        <v>5368</v>
      </c>
      <c r="AQ50" s="66">
        <v>6274</v>
      </c>
      <c r="AR50" s="66">
        <v>5675</v>
      </c>
      <c r="AS50" s="66">
        <v>4763</v>
      </c>
      <c r="AT50" s="66">
        <v>3876</v>
      </c>
      <c r="AU50" s="66">
        <v>3753</v>
      </c>
      <c r="AV50" s="66">
        <v>3289</v>
      </c>
      <c r="AW50" s="66">
        <v>3166</v>
      </c>
      <c r="AX50" s="44">
        <v>2525</v>
      </c>
      <c r="AY50" s="44">
        <v>2356</v>
      </c>
      <c r="AZ50" s="44">
        <v>2292</v>
      </c>
      <c r="BA50" s="44">
        <v>2853.8</v>
      </c>
      <c r="BB50" s="44">
        <v>2637.3</v>
      </c>
      <c r="BC50" s="44">
        <v>1962.3</v>
      </c>
      <c r="BD50" s="44">
        <v>2117</v>
      </c>
      <c r="BE50" s="44">
        <v>2117</v>
      </c>
      <c r="BF50" s="44">
        <v>1937</v>
      </c>
      <c r="BG50" s="44">
        <v>1253</v>
      </c>
      <c r="BH50" s="66">
        <v>1606</v>
      </c>
      <c r="BI50" s="66">
        <v>5675</v>
      </c>
      <c r="BJ50" s="44">
        <v>3289</v>
      </c>
      <c r="BK50" s="44">
        <v>2292</v>
      </c>
      <c r="BL50" s="44">
        <v>2117</v>
      </c>
      <c r="BM50" s="44">
        <v>2117</v>
      </c>
      <c r="BN50" s="44">
        <v>1303.4000000000001</v>
      </c>
      <c r="BO50" s="44">
        <v>953.5</v>
      </c>
      <c r="BP50" s="44">
        <v>658</v>
      </c>
    </row>
    <row r="51" spans="1:68" ht="14.1" customHeight="1">
      <c r="A51" s="199" t="s">
        <v>483</v>
      </c>
      <c r="B51" s="65">
        <v>0</v>
      </c>
      <c r="C51" s="65">
        <v>0</v>
      </c>
      <c r="D51" s="65">
        <v>0</v>
      </c>
      <c r="E51" s="65">
        <v>0</v>
      </c>
      <c r="F51" s="65">
        <v>0</v>
      </c>
      <c r="G51" s="65">
        <v>0</v>
      </c>
      <c r="H51" s="65">
        <v>16592.866610000001</v>
      </c>
      <c r="I51" s="65">
        <v>29071</v>
      </c>
      <c r="J51" s="65">
        <v>31377</v>
      </c>
      <c r="K51" s="65">
        <v>30034.714479999999</v>
      </c>
      <c r="L51" s="65">
        <v>25826.610289999997</v>
      </c>
      <c r="M51" s="65">
        <v>16240</v>
      </c>
      <c r="N51" s="65">
        <v>98313.66</v>
      </c>
      <c r="O51" s="65">
        <v>106957</v>
      </c>
      <c r="P51" s="65">
        <v>125789</v>
      </c>
      <c r="Q51" s="65">
        <v>282323.39707000001</v>
      </c>
      <c r="R51" s="65">
        <v>166383.84419</v>
      </c>
      <c r="S51" s="65">
        <v>289120.96401</v>
      </c>
      <c r="T51" s="65">
        <v>224958</v>
      </c>
      <c r="U51" s="65">
        <v>210894</v>
      </c>
      <c r="V51" s="65">
        <v>137838</v>
      </c>
      <c r="W51" s="65">
        <v>69738</v>
      </c>
      <c r="X51" s="65">
        <v>56811</v>
      </c>
      <c r="Y51" s="65">
        <v>53006</v>
      </c>
      <c r="Z51" s="65">
        <v>51274</v>
      </c>
      <c r="AA51" s="65">
        <v>53081</v>
      </c>
      <c r="AB51" s="65">
        <v>456491</v>
      </c>
      <c r="AC51" s="65">
        <v>349316</v>
      </c>
      <c r="AD51" s="65">
        <v>15966</v>
      </c>
      <c r="AE51" s="65">
        <v>12576</v>
      </c>
      <c r="AF51" s="65">
        <v>20348</v>
      </c>
      <c r="AG51" s="65">
        <v>20131</v>
      </c>
      <c r="AH51" s="65">
        <v>8174</v>
      </c>
      <c r="AI51" s="65">
        <v>15632</v>
      </c>
      <c r="AJ51" s="65">
        <v>54388</v>
      </c>
      <c r="AK51" s="65">
        <v>20886</v>
      </c>
      <c r="AL51" s="65">
        <v>1382</v>
      </c>
      <c r="AM51" s="65">
        <v>642</v>
      </c>
      <c r="AN51" s="65">
        <v>20</v>
      </c>
      <c r="AO51" s="65">
        <v>3</v>
      </c>
      <c r="AP51" s="65">
        <v>26312</v>
      </c>
      <c r="AQ51" s="65">
        <v>12097</v>
      </c>
      <c r="AR51" s="65">
        <v>24688</v>
      </c>
      <c r="AS51" s="65">
        <v>7080</v>
      </c>
      <c r="AT51" s="65">
        <v>29996</v>
      </c>
      <c r="AU51" s="65">
        <v>8764</v>
      </c>
      <c r="AV51" s="65">
        <v>17557</v>
      </c>
      <c r="AW51" s="65">
        <v>5813</v>
      </c>
      <c r="AX51" s="45">
        <v>0</v>
      </c>
      <c r="AY51" s="45">
        <v>908</v>
      </c>
      <c r="AZ51" s="45">
        <v>614</v>
      </c>
      <c r="BA51" s="45">
        <v>773.6</v>
      </c>
      <c r="BB51" s="45">
        <v>421.3</v>
      </c>
      <c r="BC51" s="45">
        <v>399</v>
      </c>
      <c r="BD51" s="45">
        <v>392</v>
      </c>
      <c r="BE51" s="45">
        <v>392</v>
      </c>
      <c r="BF51" s="45">
        <v>15745</v>
      </c>
      <c r="BG51" s="45">
        <v>15521</v>
      </c>
      <c r="BH51" s="65">
        <v>0</v>
      </c>
      <c r="BI51" s="65">
        <v>24688</v>
      </c>
      <c r="BJ51" s="45">
        <v>17557</v>
      </c>
      <c r="BK51" s="45">
        <v>614</v>
      </c>
      <c r="BL51" s="45">
        <v>392</v>
      </c>
      <c r="BM51" s="45">
        <v>392</v>
      </c>
      <c r="BN51" s="45">
        <v>0</v>
      </c>
      <c r="BO51" s="45">
        <v>0</v>
      </c>
      <c r="BP51" s="45">
        <v>0</v>
      </c>
    </row>
    <row r="52" spans="1:68" ht="14.1" customHeight="1">
      <c r="A52" s="196" t="s">
        <v>107</v>
      </c>
      <c r="B52" s="66">
        <v>31361</v>
      </c>
      <c r="C52" s="66">
        <v>21444</v>
      </c>
      <c r="D52" s="66">
        <v>27326</v>
      </c>
      <c r="E52" s="66">
        <v>23673</v>
      </c>
      <c r="F52" s="66">
        <v>39656.077539999998</v>
      </c>
      <c r="G52" s="66">
        <v>24534</v>
      </c>
      <c r="H52" s="66">
        <v>26744.922340000001</v>
      </c>
      <c r="I52" s="66">
        <v>49750</v>
      </c>
      <c r="J52" s="66">
        <v>41061</v>
      </c>
      <c r="K52" s="66">
        <v>44760.024469999997</v>
      </c>
      <c r="L52" s="66">
        <v>41784</v>
      </c>
      <c r="M52" s="66">
        <v>52652</v>
      </c>
      <c r="N52" s="66">
        <v>54474</v>
      </c>
      <c r="O52" s="66">
        <v>49361</v>
      </c>
      <c r="P52" s="66">
        <v>48095</v>
      </c>
      <c r="Q52" s="66">
        <v>41217</v>
      </c>
      <c r="R52" s="66">
        <v>43580</v>
      </c>
      <c r="S52" s="66">
        <v>44550.630118661356</v>
      </c>
      <c r="T52" s="66">
        <v>48161</v>
      </c>
      <c r="U52" s="66">
        <v>31744</v>
      </c>
      <c r="V52" s="66">
        <v>39683</v>
      </c>
      <c r="W52" s="66">
        <v>42894</v>
      </c>
      <c r="X52" s="66">
        <v>36393</v>
      </c>
      <c r="Y52" s="66">
        <v>22050</v>
      </c>
      <c r="Z52" s="66">
        <v>29903</v>
      </c>
      <c r="AA52" s="66">
        <v>42664</v>
      </c>
      <c r="AB52" s="66">
        <v>42954</v>
      </c>
      <c r="AC52" s="66">
        <v>13910</v>
      </c>
      <c r="AD52" s="66">
        <v>15361</v>
      </c>
      <c r="AE52" s="66">
        <v>12717</v>
      </c>
      <c r="AF52" s="66">
        <v>11042</v>
      </c>
      <c r="AG52" s="66">
        <v>10700</v>
      </c>
      <c r="AH52" s="66">
        <v>11182</v>
      </c>
      <c r="AI52" s="66">
        <v>10782</v>
      </c>
      <c r="AJ52" s="66">
        <v>12433</v>
      </c>
      <c r="AK52" s="66">
        <v>14579</v>
      </c>
      <c r="AL52" s="66">
        <v>9766</v>
      </c>
      <c r="AM52" s="66">
        <v>19199</v>
      </c>
      <c r="AN52" s="66">
        <v>29332</v>
      </c>
      <c r="AO52" s="66">
        <v>5949</v>
      </c>
      <c r="AP52" s="66">
        <v>7956</v>
      </c>
      <c r="AQ52" s="66">
        <v>6751</v>
      </c>
      <c r="AR52" s="66">
        <v>6050</v>
      </c>
      <c r="AS52" s="66">
        <v>8037</v>
      </c>
      <c r="AT52" s="66">
        <v>4997</v>
      </c>
      <c r="AU52" s="66">
        <v>2569</v>
      </c>
      <c r="AV52" s="66">
        <v>8924</v>
      </c>
      <c r="AW52" s="66">
        <v>1164</v>
      </c>
      <c r="AX52" s="44">
        <v>2040</v>
      </c>
      <c r="AY52" s="44">
        <v>618</v>
      </c>
      <c r="AZ52" s="44">
        <v>1010</v>
      </c>
      <c r="BA52" s="44">
        <v>489.6</v>
      </c>
      <c r="BB52" s="44">
        <v>447.3</v>
      </c>
      <c r="BC52" s="44">
        <v>1431.5</v>
      </c>
      <c r="BD52" s="44">
        <v>2846</v>
      </c>
      <c r="BE52" s="44">
        <v>2846</v>
      </c>
      <c r="BF52" s="44">
        <v>1310</v>
      </c>
      <c r="BG52" s="44">
        <v>7726</v>
      </c>
      <c r="BH52" s="66">
        <v>426</v>
      </c>
      <c r="BI52" s="66">
        <v>6050</v>
      </c>
      <c r="BJ52" s="44">
        <v>8924</v>
      </c>
      <c r="BK52" s="44">
        <v>1010</v>
      </c>
      <c r="BL52" s="44">
        <v>2846</v>
      </c>
      <c r="BM52" s="44">
        <v>2846</v>
      </c>
      <c r="BN52" s="44">
        <v>165.1</v>
      </c>
      <c r="BO52" s="44">
        <v>186.3</v>
      </c>
      <c r="BP52" s="44">
        <v>194.1</v>
      </c>
    </row>
    <row r="53" spans="1:68" ht="14.1" customHeight="1">
      <c r="A53" s="199" t="s">
        <v>108</v>
      </c>
      <c r="B53" s="65">
        <v>131865</v>
      </c>
      <c r="C53" s="65">
        <v>109796</v>
      </c>
      <c r="D53" s="65">
        <v>96316</v>
      </c>
      <c r="E53" s="65">
        <v>89922</v>
      </c>
      <c r="F53" s="65">
        <v>82176.89374</v>
      </c>
      <c r="G53" s="65">
        <v>76026.937409999999</v>
      </c>
      <c r="H53" s="65">
        <v>54374.198179999999</v>
      </c>
      <c r="I53" s="65">
        <v>51694</v>
      </c>
      <c r="J53" s="65">
        <v>30274</v>
      </c>
      <c r="K53" s="65">
        <v>24937.328690000002</v>
      </c>
      <c r="L53" s="65">
        <v>27016.130809999995</v>
      </c>
      <c r="M53" s="65">
        <v>14959.247100000001</v>
      </c>
      <c r="N53" s="65">
        <v>13069.66</v>
      </c>
      <c r="O53" s="65">
        <v>9775</v>
      </c>
      <c r="P53" s="65">
        <v>14410.832069999999</v>
      </c>
      <c r="Q53" s="65">
        <v>12817.39824</v>
      </c>
      <c r="R53" s="65">
        <v>9242.1886999999988</v>
      </c>
      <c r="S53" s="65">
        <v>10832.563109999999</v>
      </c>
      <c r="T53" s="65">
        <v>12254</v>
      </c>
      <c r="U53" s="65">
        <v>32589</v>
      </c>
      <c r="V53" s="65">
        <v>32635</v>
      </c>
      <c r="W53" s="65">
        <v>37235</v>
      </c>
      <c r="X53" s="65">
        <v>44774</v>
      </c>
      <c r="Y53" s="65">
        <v>58853</v>
      </c>
      <c r="Z53" s="65">
        <v>72598</v>
      </c>
      <c r="AA53" s="65">
        <v>96060</v>
      </c>
      <c r="AB53" s="65">
        <v>28249</v>
      </c>
      <c r="AC53" s="65">
        <v>24555</v>
      </c>
      <c r="AD53" s="65">
        <v>23879</v>
      </c>
      <c r="AE53" s="65">
        <v>25098</v>
      </c>
      <c r="AF53" s="65">
        <v>26188</v>
      </c>
      <c r="AG53" s="65">
        <v>31335</v>
      </c>
      <c r="AH53" s="65">
        <v>28819</v>
      </c>
      <c r="AI53" s="65">
        <v>28918</v>
      </c>
      <c r="AJ53" s="65">
        <v>43492</v>
      </c>
      <c r="AK53" s="65">
        <v>39087</v>
      </c>
      <c r="AL53" s="65">
        <v>33365</v>
      </c>
      <c r="AM53" s="65">
        <v>30444</v>
      </c>
      <c r="AN53" s="65">
        <v>31669</v>
      </c>
      <c r="AO53" s="65">
        <v>23172</v>
      </c>
      <c r="AP53" s="65">
        <v>21960</v>
      </c>
      <c r="AQ53" s="65">
        <v>24519</v>
      </c>
      <c r="AR53" s="65">
        <v>22288</v>
      </c>
      <c r="AS53" s="65">
        <v>17260</v>
      </c>
      <c r="AT53" s="65">
        <v>14400</v>
      </c>
      <c r="AU53" s="65">
        <v>10890</v>
      </c>
      <c r="AV53" s="65">
        <v>10995</v>
      </c>
      <c r="AW53" s="65">
        <v>13039</v>
      </c>
      <c r="AX53" s="45">
        <v>14197</v>
      </c>
      <c r="AY53" s="45">
        <v>13688</v>
      </c>
      <c r="AZ53" s="45">
        <v>17161</v>
      </c>
      <c r="BA53" s="45">
        <v>12307.4</v>
      </c>
      <c r="BB53" s="45">
        <v>8790.6</v>
      </c>
      <c r="BC53" s="45">
        <v>8238.6</v>
      </c>
      <c r="BD53" s="45">
        <v>8423</v>
      </c>
      <c r="BE53" s="45">
        <v>8423</v>
      </c>
      <c r="BF53" s="45">
        <v>9092</v>
      </c>
      <c r="BG53" s="45">
        <v>6496</v>
      </c>
      <c r="BH53" s="65">
        <v>4310</v>
      </c>
      <c r="BI53" s="65">
        <v>22288</v>
      </c>
      <c r="BJ53" s="45">
        <v>10995</v>
      </c>
      <c r="BK53" s="45">
        <v>17161</v>
      </c>
      <c r="BL53" s="45">
        <v>8423</v>
      </c>
      <c r="BM53" s="45">
        <v>8423</v>
      </c>
      <c r="BN53" s="45">
        <v>2884</v>
      </c>
      <c r="BO53" s="45">
        <v>1945.7</v>
      </c>
      <c r="BP53" s="45">
        <v>3897</v>
      </c>
    </row>
    <row r="54" spans="1:68" ht="14.1" customHeight="1">
      <c r="A54" s="196" t="s">
        <v>109</v>
      </c>
      <c r="B54" s="66">
        <v>37586</v>
      </c>
      <c r="C54" s="66">
        <v>46840</v>
      </c>
      <c r="D54" s="66">
        <v>67546</v>
      </c>
      <c r="E54" s="66">
        <v>72802</v>
      </c>
      <c r="F54" s="66">
        <v>83497.683340000003</v>
      </c>
      <c r="G54" s="66">
        <v>103212.52154999999</v>
      </c>
      <c r="H54" s="66">
        <v>91595.032940000005</v>
      </c>
      <c r="I54" s="66">
        <v>41821</v>
      </c>
      <c r="J54" s="66">
        <v>16610</v>
      </c>
      <c r="K54" s="66">
        <v>23724.058800000003</v>
      </c>
      <c r="L54" s="66">
        <v>26221</v>
      </c>
      <c r="M54" s="66">
        <v>55666.119419999995</v>
      </c>
      <c r="N54" s="66">
        <v>3832.43</v>
      </c>
      <c r="O54" s="66">
        <v>15650</v>
      </c>
      <c r="P54" s="66">
        <v>27028.461770000002</v>
      </c>
      <c r="Q54" s="66">
        <v>10986</v>
      </c>
      <c r="R54" s="66">
        <v>4464.9042499999996</v>
      </c>
      <c r="S54" s="66">
        <v>7080.90427</v>
      </c>
      <c r="T54" s="66">
        <v>7081</v>
      </c>
      <c r="U54" s="66">
        <v>601</v>
      </c>
      <c r="V54" s="66">
        <v>601</v>
      </c>
      <c r="W54" s="66">
        <v>601</v>
      </c>
      <c r="X54" s="66">
        <v>3459</v>
      </c>
      <c r="Y54" s="66">
        <v>24355</v>
      </c>
      <c r="Z54" s="66">
        <v>37369</v>
      </c>
      <c r="AA54" s="66">
        <v>62268</v>
      </c>
      <c r="AB54" s="66">
        <v>101680</v>
      </c>
      <c r="AC54" s="66">
        <v>93072</v>
      </c>
      <c r="AD54" s="66">
        <v>61305</v>
      </c>
      <c r="AE54" s="66">
        <v>118030</v>
      </c>
      <c r="AF54" s="66">
        <v>98939</v>
      </c>
      <c r="AG54" s="66">
        <v>60076</v>
      </c>
      <c r="AH54" s="66">
        <v>89652</v>
      </c>
      <c r="AI54" s="66">
        <v>95365</v>
      </c>
      <c r="AJ54" s="66">
        <v>67578</v>
      </c>
      <c r="AK54" s="66">
        <v>75505</v>
      </c>
      <c r="AL54" s="66">
        <v>79223</v>
      </c>
      <c r="AM54" s="66">
        <v>90032</v>
      </c>
      <c r="AN54" s="66">
        <v>57352</v>
      </c>
      <c r="AO54" s="66">
        <v>69451</v>
      </c>
      <c r="AP54" s="66">
        <v>45397</v>
      </c>
      <c r="AQ54" s="66">
        <v>24743</v>
      </c>
      <c r="AR54" s="66">
        <v>31317</v>
      </c>
      <c r="AS54" s="66">
        <v>45508</v>
      </c>
      <c r="AT54" s="66">
        <v>24599</v>
      </c>
      <c r="AU54" s="66">
        <v>9539</v>
      </c>
      <c r="AV54" s="66">
        <v>11014</v>
      </c>
      <c r="AW54" s="66">
        <v>22500</v>
      </c>
      <c r="AX54" s="44">
        <v>4489</v>
      </c>
      <c r="AY54" s="44">
        <v>6292</v>
      </c>
      <c r="AZ54" s="44">
        <v>7393</v>
      </c>
      <c r="BA54" s="44">
        <v>13814</v>
      </c>
      <c r="BB54" s="44">
        <v>42988.800000000003</v>
      </c>
      <c r="BC54" s="44">
        <v>60594.9</v>
      </c>
      <c r="BD54" s="44">
        <v>82318</v>
      </c>
      <c r="BE54" s="44">
        <v>82318</v>
      </c>
      <c r="BF54" s="44">
        <v>44740</v>
      </c>
      <c r="BG54" s="44">
        <v>11466</v>
      </c>
      <c r="BH54" s="66">
        <v>19063</v>
      </c>
      <c r="BI54" s="66">
        <v>31317</v>
      </c>
      <c r="BJ54" s="44">
        <v>11014</v>
      </c>
      <c r="BK54" s="44">
        <v>7393</v>
      </c>
      <c r="BL54" s="44">
        <v>82318</v>
      </c>
      <c r="BM54" s="44">
        <v>82318</v>
      </c>
      <c r="BN54" s="44">
        <v>43800.5</v>
      </c>
      <c r="BO54" s="44">
        <v>0</v>
      </c>
      <c r="BP54" s="44">
        <v>7165.9</v>
      </c>
    </row>
    <row r="55" spans="1:68" ht="14.1" customHeight="1">
      <c r="A55" s="199" t="s">
        <v>110</v>
      </c>
      <c r="B55" s="45">
        <v>0</v>
      </c>
      <c r="C55" s="45">
        <v>96238</v>
      </c>
      <c r="D55" s="45">
        <v>96238</v>
      </c>
      <c r="E55" s="45">
        <v>66757</v>
      </c>
      <c r="F55" s="45">
        <v>66757.307880000008</v>
      </c>
      <c r="G55" s="45">
        <v>66757</v>
      </c>
      <c r="H55" s="45">
        <v>22.471670000000003</v>
      </c>
      <c r="I55" s="45">
        <v>23166</v>
      </c>
      <c r="J55" s="45">
        <v>23166</v>
      </c>
      <c r="K55" s="45">
        <v>23166</v>
      </c>
      <c r="L55" s="45">
        <v>23166</v>
      </c>
      <c r="M55" s="45">
        <v>0</v>
      </c>
      <c r="N55" s="45">
        <v>85222</v>
      </c>
      <c r="O55" s="45">
        <v>85222</v>
      </c>
      <c r="P55" s="45">
        <v>85222</v>
      </c>
      <c r="Q55" s="45">
        <v>0</v>
      </c>
      <c r="R55" s="45">
        <v>180220.58719999998</v>
      </c>
      <c r="S55" s="45">
        <v>54683.222630000004</v>
      </c>
      <c r="T55" s="45">
        <v>54676</v>
      </c>
      <c r="U55" s="45">
        <v>0</v>
      </c>
      <c r="V55" s="45">
        <v>0</v>
      </c>
      <c r="W55" s="45">
        <v>105453</v>
      </c>
      <c r="X55" s="45">
        <v>105453</v>
      </c>
      <c r="Y55" s="45">
        <v>0</v>
      </c>
      <c r="Z55" s="45">
        <v>162652</v>
      </c>
      <c r="AA55" s="45">
        <v>112652</v>
      </c>
      <c r="AB55" s="45">
        <v>112652</v>
      </c>
      <c r="AC55" s="45">
        <v>139172</v>
      </c>
      <c r="AD55" s="45">
        <v>139172</v>
      </c>
      <c r="AE55" s="45">
        <v>139172</v>
      </c>
      <c r="AF55" s="45">
        <v>139172</v>
      </c>
      <c r="AG55" s="45">
        <v>79840</v>
      </c>
      <c r="AH55" s="45">
        <v>79840</v>
      </c>
      <c r="AI55" s="45">
        <v>79840</v>
      </c>
      <c r="AJ55" s="45">
        <v>79840</v>
      </c>
      <c r="AK55" s="45">
        <v>0</v>
      </c>
      <c r="AL55" s="45">
        <v>78130</v>
      </c>
      <c r="AM55" s="45">
        <v>78130</v>
      </c>
      <c r="AN55" s="45">
        <v>78130</v>
      </c>
      <c r="AO55" s="45">
        <v>0</v>
      </c>
      <c r="AP55" s="45">
        <v>0</v>
      </c>
      <c r="AQ55" s="45">
        <v>57887</v>
      </c>
      <c r="AR55" s="45">
        <v>57887</v>
      </c>
      <c r="AS55" s="45">
        <v>0</v>
      </c>
      <c r="AT55" s="45">
        <v>0</v>
      </c>
      <c r="AU55" s="45">
        <v>38696</v>
      </c>
      <c r="AV55" s="45">
        <v>38696</v>
      </c>
      <c r="AW55" s="45">
        <v>0</v>
      </c>
      <c r="AX55" s="45">
        <v>0</v>
      </c>
      <c r="AY55" s="45">
        <v>18187</v>
      </c>
      <c r="AZ55" s="45">
        <v>18187</v>
      </c>
      <c r="BA55" s="45">
        <v>0</v>
      </c>
      <c r="BB55" s="45">
        <v>0</v>
      </c>
      <c r="BC55" s="45">
        <v>10905.5</v>
      </c>
      <c r="BD55" s="45">
        <v>10906</v>
      </c>
      <c r="BE55" s="45">
        <v>10906</v>
      </c>
      <c r="BF55" s="45">
        <v>0</v>
      </c>
      <c r="BG55" s="45">
        <v>0</v>
      </c>
      <c r="BH55" s="45">
        <v>598</v>
      </c>
      <c r="BI55" s="45">
        <v>57887</v>
      </c>
      <c r="BJ55" s="45">
        <v>38696</v>
      </c>
      <c r="BK55" s="45">
        <v>18187</v>
      </c>
      <c r="BL55" s="45">
        <v>10906</v>
      </c>
      <c r="BM55" s="45">
        <v>10906</v>
      </c>
      <c r="BN55" s="45">
        <v>598.1</v>
      </c>
      <c r="BO55" s="45">
        <v>1400.8</v>
      </c>
      <c r="BP55" s="45">
        <v>1400.8</v>
      </c>
    </row>
    <row r="56" spans="1:68" ht="14.1" customHeight="1">
      <c r="A56" s="196" t="s">
        <v>111</v>
      </c>
      <c r="B56" s="66"/>
      <c r="C56" s="66"/>
      <c r="D56" s="66"/>
      <c r="E56" s="66"/>
      <c r="F56" s="66"/>
      <c r="G56" s="66">
        <v>0</v>
      </c>
      <c r="H56" s="66">
        <v>0</v>
      </c>
      <c r="I56" s="66">
        <v>2831</v>
      </c>
      <c r="J56" s="66">
        <v>0</v>
      </c>
      <c r="K56" s="66">
        <v>0</v>
      </c>
      <c r="L56" s="66">
        <v>0</v>
      </c>
      <c r="M56" s="66">
        <v>0</v>
      </c>
      <c r="N56" s="66">
        <v>0</v>
      </c>
      <c r="O56" s="66">
        <v>0</v>
      </c>
      <c r="P56" s="66">
        <v>0</v>
      </c>
      <c r="Q56" s="66">
        <v>0</v>
      </c>
      <c r="R56" s="66">
        <v>0</v>
      </c>
      <c r="S56" s="66">
        <v>0</v>
      </c>
      <c r="T56" s="66">
        <v>0</v>
      </c>
      <c r="U56" s="66">
        <v>0</v>
      </c>
      <c r="V56" s="66">
        <v>0</v>
      </c>
      <c r="W56" s="66">
        <v>0</v>
      </c>
      <c r="X56" s="66">
        <v>0</v>
      </c>
      <c r="Y56" s="66">
        <v>0</v>
      </c>
      <c r="Z56" s="66">
        <v>0</v>
      </c>
      <c r="AA56" s="66">
        <v>0</v>
      </c>
      <c r="AB56" s="66">
        <v>0</v>
      </c>
      <c r="AC56" s="66">
        <v>0</v>
      </c>
      <c r="AD56" s="66">
        <v>0</v>
      </c>
      <c r="AE56" s="66">
        <v>0</v>
      </c>
      <c r="AF56" s="66">
        <v>0</v>
      </c>
      <c r="AG56" s="66">
        <v>0</v>
      </c>
      <c r="AH56" s="66">
        <v>0</v>
      </c>
      <c r="AI56" s="66">
        <v>0</v>
      </c>
      <c r="AJ56" s="66">
        <v>0</v>
      </c>
      <c r="AK56" s="66">
        <v>0</v>
      </c>
      <c r="AL56" s="66">
        <v>0</v>
      </c>
      <c r="AM56" s="66">
        <v>0</v>
      </c>
      <c r="AN56" s="66">
        <v>0</v>
      </c>
      <c r="AO56" s="66">
        <v>0</v>
      </c>
      <c r="AP56" s="66">
        <v>0</v>
      </c>
      <c r="AQ56" s="66">
        <v>0</v>
      </c>
      <c r="AR56" s="66">
        <v>0</v>
      </c>
      <c r="AS56" s="66">
        <v>0</v>
      </c>
      <c r="AT56" s="66">
        <v>0</v>
      </c>
      <c r="AU56" s="66">
        <v>0</v>
      </c>
      <c r="AV56" s="66">
        <v>0</v>
      </c>
      <c r="AW56" s="66">
        <v>0</v>
      </c>
      <c r="AX56" s="44" t="s">
        <v>246</v>
      </c>
      <c r="AY56" s="44">
        <v>0</v>
      </c>
      <c r="AZ56" s="44">
        <v>0</v>
      </c>
      <c r="BA56" s="44">
        <v>0</v>
      </c>
      <c r="BB56" s="44">
        <v>0</v>
      </c>
      <c r="BC56" s="44">
        <v>0</v>
      </c>
      <c r="BD56" s="44">
        <v>0</v>
      </c>
      <c r="BE56" s="44">
        <v>0</v>
      </c>
      <c r="BF56" s="44">
        <v>0</v>
      </c>
      <c r="BG56" s="44">
        <v>0</v>
      </c>
      <c r="BH56" s="66">
        <v>1401</v>
      </c>
      <c r="BI56" s="66">
        <v>0</v>
      </c>
      <c r="BJ56" s="44">
        <v>0</v>
      </c>
      <c r="BK56" s="44">
        <v>0</v>
      </c>
      <c r="BL56" s="44">
        <v>0</v>
      </c>
      <c r="BM56" s="44">
        <v>0</v>
      </c>
      <c r="BN56" s="44">
        <v>1400.8</v>
      </c>
      <c r="BO56" s="44">
        <v>0</v>
      </c>
      <c r="BP56" s="44">
        <v>0</v>
      </c>
    </row>
    <row r="57" spans="1:68" ht="14.1" customHeight="1">
      <c r="A57" s="199" t="s">
        <v>112</v>
      </c>
      <c r="B57" s="65"/>
      <c r="C57" s="65"/>
      <c r="D57" s="65"/>
      <c r="E57" s="65"/>
      <c r="F57" s="65"/>
      <c r="G57" s="65"/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  <c r="O57" s="65">
        <v>0</v>
      </c>
      <c r="P57" s="65">
        <v>0</v>
      </c>
      <c r="Q57" s="65">
        <v>0</v>
      </c>
      <c r="R57" s="65">
        <v>0</v>
      </c>
      <c r="S57" s="65">
        <v>0</v>
      </c>
      <c r="T57" s="65">
        <v>0</v>
      </c>
      <c r="U57" s="65">
        <v>0</v>
      </c>
      <c r="V57" s="65">
        <v>0</v>
      </c>
      <c r="W57" s="65">
        <v>0</v>
      </c>
      <c r="X57" s="65">
        <v>0</v>
      </c>
      <c r="Y57" s="65">
        <v>0</v>
      </c>
      <c r="Z57" s="65">
        <v>0</v>
      </c>
      <c r="AA57" s="65">
        <v>0</v>
      </c>
      <c r="AB57" s="65">
        <v>0</v>
      </c>
      <c r="AC57" s="65">
        <v>0</v>
      </c>
      <c r="AD57" s="65">
        <v>0</v>
      </c>
      <c r="AE57" s="65">
        <v>0</v>
      </c>
      <c r="AF57" s="65">
        <v>0</v>
      </c>
      <c r="AG57" s="65">
        <v>0</v>
      </c>
      <c r="AH57" s="65">
        <v>0</v>
      </c>
      <c r="AI57" s="65">
        <v>0</v>
      </c>
      <c r="AJ57" s="65">
        <v>0</v>
      </c>
      <c r="AK57" s="65">
        <v>0</v>
      </c>
      <c r="AL57" s="65">
        <v>0</v>
      </c>
      <c r="AM57" s="65">
        <v>0</v>
      </c>
      <c r="AN57" s="65">
        <v>0</v>
      </c>
      <c r="AO57" s="65">
        <v>0</v>
      </c>
      <c r="AP57" s="65">
        <v>0</v>
      </c>
      <c r="AQ57" s="65">
        <v>0</v>
      </c>
      <c r="AR57" s="65">
        <v>0</v>
      </c>
      <c r="AS57" s="65">
        <v>0</v>
      </c>
      <c r="AT57" s="65">
        <v>0</v>
      </c>
      <c r="AU57" s="65">
        <v>0</v>
      </c>
      <c r="AV57" s="65">
        <v>0</v>
      </c>
      <c r="AW57" s="65">
        <v>0</v>
      </c>
      <c r="AX57" s="45" t="s">
        <v>246</v>
      </c>
      <c r="AY57" s="45">
        <v>0</v>
      </c>
      <c r="AZ57" s="45">
        <v>0</v>
      </c>
      <c r="BA57" s="45">
        <v>0</v>
      </c>
      <c r="BB57" s="45">
        <v>0</v>
      </c>
      <c r="BC57" s="45">
        <v>0</v>
      </c>
      <c r="BD57" s="45">
        <v>3489</v>
      </c>
      <c r="BE57" s="45">
        <v>3489</v>
      </c>
      <c r="BF57" s="45">
        <v>0</v>
      </c>
      <c r="BG57" s="45">
        <v>0</v>
      </c>
      <c r="BH57" s="65">
        <v>23</v>
      </c>
      <c r="BI57" s="65">
        <v>0</v>
      </c>
      <c r="BJ57" s="45">
        <v>0</v>
      </c>
      <c r="BK57" s="45">
        <v>0</v>
      </c>
      <c r="BL57" s="45">
        <v>3489</v>
      </c>
      <c r="BM57" s="45">
        <v>3489</v>
      </c>
      <c r="BN57" s="45">
        <v>0</v>
      </c>
      <c r="BO57" s="45">
        <v>0</v>
      </c>
      <c r="BP57" s="45">
        <v>0</v>
      </c>
    </row>
    <row r="58" spans="1:68" ht="14.1" customHeight="1">
      <c r="A58" s="196" t="s">
        <v>384</v>
      </c>
      <c r="B58" s="44">
        <v>409</v>
      </c>
      <c r="C58" s="44">
        <v>677</v>
      </c>
      <c r="D58" s="44">
        <v>613</v>
      </c>
      <c r="E58" s="44">
        <v>2024</v>
      </c>
      <c r="F58" s="44">
        <v>3732.5034599999999</v>
      </c>
      <c r="G58" s="44">
        <v>2531.76658</v>
      </c>
      <c r="H58" s="44">
        <v>898.92012999999997</v>
      </c>
      <c r="I58" s="44">
        <v>6134</v>
      </c>
      <c r="J58" s="44">
        <v>5873</v>
      </c>
      <c r="K58" s="44">
        <v>2922.5353599999999</v>
      </c>
      <c r="L58" s="44">
        <v>1964.9613489999772</v>
      </c>
      <c r="M58" s="44">
        <v>1964.9613489999772</v>
      </c>
      <c r="N58" s="44">
        <v>2034.96</v>
      </c>
      <c r="O58" s="44">
        <v>18684</v>
      </c>
      <c r="P58" s="44">
        <v>18683.845348999977</v>
      </c>
      <c r="Q58" s="44">
        <v>19493.732348999976</v>
      </c>
      <c r="R58" s="44">
        <v>19493.732348999976</v>
      </c>
      <c r="S58" s="44">
        <v>19498.732348999976</v>
      </c>
      <c r="T58" s="44">
        <v>19506</v>
      </c>
      <c r="U58" s="44">
        <v>7559</v>
      </c>
      <c r="V58" s="44">
        <v>14280</v>
      </c>
      <c r="W58" s="44">
        <v>11054</v>
      </c>
      <c r="X58" s="44">
        <v>11038</v>
      </c>
      <c r="Y58" s="44">
        <v>30659</v>
      </c>
      <c r="Z58" s="44">
        <v>23953</v>
      </c>
      <c r="AA58" s="44">
        <v>20266</v>
      </c>
      <c r="AB58" s="44">
        <v>15495</v>
      </c>
      <c r="AC58" s="44">
        <v>12213</v>
      </c>
      <c r="AD58" s="44">
        <v>5890</v>
      </c>
      <c r="AE58" s="44">
        <v>3858</v>
      </c>
      <c r="AF58" s="44">
        <v>1002</v>
      </c>
      <c r="AG58" s="44">
        <v>2289</v>
      </c>
      <c r="AH58" s="44">
        <v>17</v>
      </c>
      <c r="AI58" s="44">
        <v>17</v>
      </c>
      <c r="AJ58" s="44">
        <v>2451</v>
      </c>
      <c r="AK58" s="44">
        <v>2445</v>
      </c>
      <c r="AL58" s="44">
        <v>2438</v>
      </c>
      <c r="AM58" s="44">
        <v>3038</v>
      </c>
      <c r="AN58" s="44">
        <v>2846</v>
      </c>
      <c r="AO58" s="44">
        <v>2435</v>
      </c>
      <c r="AP58" s="44">
        <v>2428</v>
      </c>
      <c r="AQ58" s="44">
        <v>2424</v>
      </c>
      <c r="AR58" s="44">
        <v>2439</v>
      </c>
      <c r="AS58" s="44">
        <v>4164</v>
      </c>
      <c r="AT58" s="44">
        <v>2532</v>
      </c>
      <c r="AU58" s="44">
        <v>2563</v>
      </c>
      <c r="AV58" s="44">
        <v>2566</v>
      </c>
      <c r="AW58" s="44">
        <v>3489</v>
      </c>
      <c r="AX58" s="44">
        <v>3481</v>
      </c>
      <c r="AY58" s="44">
        <v>3554</v>
      </c>
      <c r="AZ58" s="44">
        <v>3800</v>
      </c>
      <c r="BA58" s="44">
        <v>3589.3</v>
      </c>
      <c r="BB58" s="44">
        <v>3638.5</v>
      </c>
      <c r="BC58" s="44">
        <v>4479.3999999999996</v>
      </c>
      <c r="BD58" s="44">
        <v>0</v>
      </c>
      <c r="BE58" s="44">
        <v>0</v>
      </c>
      <c r="BF58" s="44">
        <v>2502</v>
      </c>
      <c r="BG58" s="44">
        <v>845</v>
      </c>
      <c r="BH58" s="44">
        <v>5177</v>
      </c>
      <c r="BI58" s="44">
        <v>2439</v>
      </c>
      <c r="BJ58" s="44">
        <v>2566</v>
      </c>
      <c r="BK58" s="44">
        <v>3800</v>
      </c>
      <c r="BL58" s="44">
        <v>0</v>
      </c>
      <c r="BM58" s="44">
        <v>0</v>
      </c>
      <c r="BN58" s="44">
        <v>3538.1</v>
      </c>
      <c r="BO58" s="44">
        <v>0.5</v>
      </c>
      <c r="BP58" s="44">
        <v>2.6</v>
      </c>
    </row>
    <row r="59" spans="1:68" ht="14.1" customHeight="1">
      <c r="A59" s="199" t="s">
        <v>386</v>
      </c>
      <c r="B59" s="45">
        <v>10144</v>
      </c>
      <c r="C59" s="45">
        <v>10159</v>
      </c>
      <c r="D59" s="45">
        <v>10089</v>
      </c>
      <c r="E59" s="45">
        <v>10161</v>
      </c>
      <c r="F59" s="45">
        <v>8046.5542000000005</v>
      </c>
      <c r="G59" s="45">
        <v>8387.9709400000011</v>
      </c>
      <c r="H59" s="45">
        <v>8345.9765100000004</v>
      </c>
      <c r="I59" s="45">
        <v>8605</v>
      </c>
      <c r="J59" s="45">
        <v>7298</v>
      </c>
      <c r="K59" s="45">
        <v>7072.0240800000001</v>
      </c>
      <c r="L59" s="45">
        <v>6843.2090099999978</v>
      </c>
      <c r="M59" s="45">
        <v>6821.4955400000008</v>
      </c>
      <c r="N59" s="45">
        <v>8427.19</v>
      </c>
      <c r="O59" s="45">
        <v>10511.20218</v>
      </c>
      <c r="P59" s="45">
        <v>14346.336059999998</v>
      </c>
      <c r="Q59" s="45">
        <v>17923.68075</v>
      </c>
      <c r="R59" s="45">
        <v>24200.785100000001</v>
      </c>
      <c r="S59" s="45">
        <v>26141.912840000001</v>
      </c>
      <c r="T59" s="45">
        <v>26177</v>
      </c>
      <c r="U59" s="45">
        <v>24832</v>
      </c>
      <c r="V59" s="45">
        <v>19567</v>
      </c>
      <c r="W59" s="45">
        <v>21363</v>
      </c>
      <c r="X59" s="45">
        <v>22104</v>
      </c>
      <c r="Y59" s="45">
        <v>21334</v>
      </c>
      <c r="Z59" s="45">
        <v>22311</v>
      </c>
      <c r="AA59" s="45">
        <v>26855</v>
      </c>
      <c r="AB59" s="45">
        <v>42305</v>
      </c>
      <c r="AC59" s="45">
        <v>40344</v>
      </c>
      <c r="AD59" s="45">
        <v>37816</v>
      </c>
      <c r="AE59" s="45">
        <v>35624</v>
      </c>
      <c r="AF59" s="45">
        <v>34833</v>
      </c>
      <c r="AG59" s="45">
        <v>22780</v>
      </c>
      <c r="AH59" s="45">
        <v>21003</v>
      </c>
      <c r="AI59" s="45">
        <v>23256</v>
      </c>
      <c r="AJ59" s="45">
        <v>24338</v>
      </c>
      <c r="AK59" s="45">
        <v>27952</v>
      </c>
      <c r="AL59" s="45">
        <v>26055</v>
      </c>
      <c r="AM59" s="45">
        <v>17040</v>
      </c>
      <c r="AN59" s="45">
        <v>15655</v>
      </c>
      <c r="AO59" s="45">
        <v>13125</v>
      </c>
      <c r="AP59" s="45">
        <v>14729</v>
      </c>
      <c r="AQ59" s="45">
        <v>17018</v>
      </c>
      <c r="AR59" s="45">
        <v>22870</v>
      </c>
      <c r="AS59" s="45">
        <v>22363</v>
      </c>
      <c r="AT59" s="45">
        <v>20954</v>
      </c>
      <c r="AU59" s="45">
        <v>18453</v>
      </c>
      <c r="AV59" s="45">
        <v>17611</v>
      </c>
      <c r="AW59" s="45">
        <v>14917</v>
      </c>
      <c r="AX59" s="45">
        <v>11185</v>
      </c>
      <c r="AY59" s="45">
        <v>9737</v>
      </c>
      <c r="AZ59" s="45">
        <v>7471</v>
      </c>
      <c r="BA59" s="45">
        <v>5735.5</v>
      </c>
      <c r="BB59" s="45">
        <v>4672.3</v>
      </c>
      <c r="BC59" s="45">
        <v>3755.5</v>
      </c>
      <c r="BD59" s="45">
        <v>3043</v>
      </c>
      <c r="BE59" s="45">
        <v>3179</v>
      </c>
      <c r="BF59" s="45">
        <v>2981</v>
      </c>
      <c r="BG59" s="45">
        <v>2952</v>
      </c>
      <c r="BH59" s="45">
        <v>2118</v>
      </c>
      <c r="BI59" s="45">
        <v>22870</v>
      </c>
      <c r="BJ59" s="45">
        <v>17611</v>
      </c>
      <c r="BK59" s="45">
        <v>7471</v>
      </c>
      <c r="BL59" s="45">
        <v>3043</v>
      </c>
      <c r="BM59" s="45">
        <v>3179</v>
      </c>
      <c r="BN59" s="45">
        <v>2147.6999999999998</v>
      </c>
      <c r="BO59" s="45">
        <v>1403.8</v>
      </c>
      <c r="BP59" s="45">
        <v>1226.8</v>
      </c>
    </row>
    <row r="60" spans="1:68" ht="14.1" customHeight="1">
      <c r="A60" s="196" t="s">
        <v>509</v>
      </c>
      <c r="B60" s="44">
        <v>2443</v>
      </c>
      <c r="C60" s="44">
        <v>2495</v>
      </c>
      <c r="D60" s="44">
        <v>2548</v>
      </c>
      <c r="E60" s="44">
        <v>2602</v>
      </c>
      <c r="F60" s="44">
        <v>2657.5461800000003</v>
      </c>
      <c r="G60" s="44">
        <v>2714</v>
      </c>
      <c r="H60" s="44">
        <v>12478.521630000001</v>
      </c>
      <c r="I60" s="44">
        <v>13824</v>
      </c>
      <c r="J60" s="44">
        <v>14062</v>
      </c>
      <c r="K60" s="44">
        <v>14358.256800000001</v>
      </c>
      <c r="L60" s="44">
        <v>15266.617289999998</v>
      </c>
      <c r="M60" s="44">
        <v>17082.931440000004</v>
      </c>
      <c r="N60" s="44">
        <v>18058.88</v>
      </c>
      <c r="O60" s="44">
        <v>18163</v>
      </c>
      <c r="P60" s="44">
        <v>19711.919730000001</v>
      </c>
      <c r="Q60" s="44">
        <v>18640.061820000003</v>
      </c>
      <c r="R60" s="44">
        <v>16103.741169999998</v>
      </c>
      <c r="S60" s="44">
        <v>15053.679970000005</v>
      </c>
      <c r="T60" s="44">
        <v>15536</v>
      </c>
      <c r="U60" s="44">
        <v>12145</v>
      </c>
      <c r="V60" s="44"/>
      <c r="W60" s="44"/>
      <c r="X60" s="44"/>
      <c r="Y60" s="44"/>
      <c r="Z60" s="44">
        <v>0</v>
      </c>
      <c r="AA60" s="44">
        <v>0</v>
      </c>
      <c r="AB60" s="44">
        <v>0</v>
      </c>
      <c r="AC60" s="44">
        <v>0</v>
      </c>
      <c r="AD60" s="44">
        <v>0</v>
      </c>
      <c r="AE60" s="44">
        <v>0</v>
      </c>
      <c r="AF60" s="44">
        <v>0</v>
      </c>
      <c r="AG60" s="44">
        <v>0</v>
      </c>
      <c r="AH60" s="44">
        <v>0</v>
      </c>
      <c r="AI60" s="44">
        <v>0</v>
      </c>
      <c r="AJ60" s="44">
        <v>0</v>
      </c>
      <c r="AK60" s="44">
        <v>0</v>
      </c>
      <c r="AL60" s="44">
        <v>0</v>
      </c>
      <c r="AM60" s="44">
        <v>0</v>
      </c>
      <c r="AN60" s="44">
        <v>0</v>
      </c>
      <c r="AO60" s="44">
        <v>0</v>
      </c>
      <c r="AP60" s="44">
        <v>0</v>
      </c>
      <c r="AQ60" s="44">
        <v>0</v>
      </c>
      <c r="AR60" s="44">
        <v>0</v>
      </c>
      <c r="AS60" s="44">
        <v>0</v>
      </c>
      <c r="AT60" s="44">
        <v>0</v>
      </c>
      <c r="AU60" s="44">
        <v>0</v>
      </c>
      <c r="AV60" s="44">
        <v>0</v>
      </c>
      <c r="AW60" s="44">
        <v>0</v>
      </c>
      <c r="AX60" s="44">
        <v>0</v>
      </c>
      <c r="AY60" s="44">
        <v>0</v>
      </c>
      <c r="AZ60" s="44">
        <v>0</v>
      </c>
      <c r="BA60" s="44">
        <v>0</v>
      </c>
      <c r="BB60" s="44">
        <v>0</v>
      </c>
      <c r="BC60" s="44">
        <v>0</v>
      </c>
      <c r="BD60" s="44">
        <v>0</v>
      </c>
      <c r="BE60" s="44">
        <v>0</v>
      </c>
      <c r="BF60" s="44">
        <v>0</v>
      </c>
      <c r="BG60" s="44">
        <v>0</v>
      </c>
      <c r="BH60" s="44">
        <v>0</v>
      </c>
      <c r="BI60" s="44">
        <v>0</v>
      </c>
      <c r="BJ60" s="44">
        <v>0</v>
      </c>
      <c r="BK60" s="44">
        <v>0</v>
      </c>
      <c r="BL60" s="44">
        <v>0</v>
      </c>
      <c r="BM60" s="44">
        <v>0</v>
      </c>
      <c r="BN60" s="44">
        <v>0</v>
      </c>
      <c r="BO60" s="44">
        <v>0</v>
      </c>
      <c r="BP60" s="44">
        <v>3</v>
      </c>
    </row>
    <row r="61" spans="1:68" s="212" customFormat="1" ht="14.1" customHeight="1">
      <c r="A61" s="98" t="s">
        <v>328</v>
      </c>
      <c r="B61" s="211">
        <v>11877</v>
      </c>
      <c r="C61" s="211">
        <v>12041</v>
      </c>
      <c r="D61" s="211">
        <v>12142</v>
      </c>
      <c r="E61" s="211">
        <v>11193</v>
      </c>
      <c r="F61" s="211">
        <v>12200.940699999999</v>
      </c>
      <c r="G61" s="211">
        <v>11927.24835</v>
      </c>
    </row>
    <row r="62" spans="1:68" ht="7.15" customHeight="1">
      <c r="A62" s="210"/>
      <c r="E62" s="9"/>
      <c r="F62" s="9"/>
    </row>
    <row r="63" spans="1:68" ht="14.1" customHeight="1">
      <c r="A63" s="204" t="s">
        <v>62</v>
      </c>
      <c r="B63" s="43">
        <v>218070</v>
      </c>
      <c r="C63" s="43">
        <v>224440</v>
      </c>
      <c r="D63" s="43">
        <v>190133</v>
      </c>
      <c r="E63" s="43">
        <v>97565.157170000006</v>
      </c>
      <c r="F63" s="43">
        <v>101037.30135000001</v>
      </c>
      <c r="G63" s="43">
        <v>110852.3285</v>
      </c>
      <c r="H63" s="43">
        <v>136262.97380000001</v>
      </c>
      <c r="I63" s="43">
        <v>125806</v>
      </c>
      <c r="J63" s="43">
        <v>112095</v>
      </c>
      <c r="K63" s="43">
        <v>126696.7176</v>
      </c>
      <c r="L63" s="43">
        <v>132675.66712</v>
      </c>
      <c r="M63" s="43">
        <v>128228.4379</v>
      </c>
      <c r="N63" s="43">
        <v>67322.34</v>
      </c>
      <c r="O63" s="43">
        <v>95188.291534931996</v>
      </c>
      <c r="P63" s="43">
        <v>150612.49322999999</v>
      </c>
      <c r="Q63" s="43">
        <v>43324.308959999995</v>
      </c>
      <c r="R63" s="43">
        <v>207936.13255000001</v>
      </c>
      <c r="S63" s="43">
        <v>154184.77213</v>
      </c>
      <c r="T63" s="43">
        <v>226705</v>
      </c>
      <c r="U63" s="43">
        <v>197529</v>
      </c>
      <c r="V63" s="43">
        <v>239755</v>
      </c>
      <c r="W63" s="43">
        <v>249709</v>
      </c>
      <c r="X63" s="43">
        <v>266829</v>
      </c>
      <c r="Y63" s="43">
        <v>196403</v>
      </c>
      <c r="Z63" s="43">
        <v>168909</v>
      </c>
      <c r="AA63" s="43">
        <v>154061</v>
      </c>
      <c r="AB63" s="43">
        <v>132020</v>
      </c>
      <c r="AC63" s="43">
        <v>206729</v>
      </c>
      <c r="AD63" s="43">
        <v>489508</v>
      </c>
      <c r="AE63" s="43">
        <v>390257</v>
      </c>
      <c r="AF63" s="43">
        <v>335361</v>
      </c>
      <c r="AG63" s="43">
        <v>210766</v>
      </c>
      <c r="AH63" s="43">
        <v>160497</v>
      </c>
      <c r="AI63" s="43">
        <v>115250</v>
      </c>
      <c r="AJ63" s="43">
        <v>137671</v>
      </c>
      <c r="AK63" s="43">
        <v>185585</v>
      </c>
      <c r="AL63" s="43">
        <v>189298</v>
      </c>
      <c r="AM63" s="43">
        <v>166033</v>
      </c>
      <c r="AN63" s="43">
        <v>109828</v>
      </c>
      <c r="AO63" s="43">
        <v>86819</v>
      </c>
      <c r="AP63" s="43">
        <v>69402</v>
      </c>
      <c r="AQ63" s="43">
        <v>65235</v>
      </c>
      <c r="AR63" s="43">
        <v>73665</v>
      </c>
      <c r="AS63" s="43">
        <v>84510</v>
      </c>
      <c r="AT63" s="43">
        <v>79283</v>
      </c>
      <c r="AU63" s="43">
        <v>90991</v>
      </c>
      <c r="AV63" s="43">
        <v>77348</v>
      </c>
      <c r="AW63" s="43">
        <v>73019</v>
      </c>
      <c r="AX63" s="43">
        <v>72407</v>
      </c>
      <c r="AY63" s="43">
        <v>49586</v>
      </c>
      <c r="AZ63" s="43">
        <v>43612</v>
      </c>
      <c r="BA63" s="43">
        <v>36494</v>
      </c>
      <c r="BB63" s="43">
        <v>33582.1</v>
      </c>
      <c r="BC63" s="43">
        <v>33975.4</v>
      </c>
      <c r="BD63" s="43">
        <v>40586</v>
      </c>
      <c r="BE63" s="43">
        <v>41163</v>
      </c>
      <c r="BF63" s="43">
        <v>42123</v>
      </c>
      <c r="BG63" s="43">
        <v>39376</v>
      </c>
      <c r="BH63" s="43">
        <v>28599</v>
      </c>
      <c r="BI63" s="43">
        <v>73665</v>
      </c>
      <c r="BJ63" s="43">
        <v>77348</v>
      </c>
      <c r="BK63" s="43">
        <v>43612</v>
      </c>
      <c r="BL63" s="43">
        <v>40586</v>
      </c>
      <c r="BM63" s="43">
        <v>41163</v>
      </c>
      <c r="BN63" s="43">
        <v>22972</v>
      </c>
      <c r="BO63" s="43">
        <v>16527</v>
      </c>
      <c r="BP63" s="43">
        <v>13509</v>
      </c>
    </row>
    <row r="64" spans="1:68" ht="14.1" customHeight="1">
      <c r="A64" s="196" t="s">
        <v>484</v>
      </c>
      <c r="B64" s="44">
        <v>11144</v>
      </c>
      <c r="C64" s="44">
        <v>8236</v>
      </c>
      <c r="D64" s="44">
        <v>4562</v>
      </c>
      <c r="E64" s="44">
        <v>2556</v>
      </c>
      <c r="F64" s="44">
        <v>553.98232000000007</v>
      </c>
      <c r="G64" s="44">
        <v>556.81296999999995</v>
      </c>
      <c r="H64" s="44">
        <v>24943.575789999999</v>
      </c>
      <c r="I64" s="44">
        <v>37171</v>
      </c>
      <c r="J64" s="44">
        <v>40451</v>
      </c>
      <c r="K64" s="44">
        <v>45581.731180000002</v>
      </c>
      <c r="L64" s="44">
        <v>65510.956939999996</v>
      </c>
      <c r="M64" s="44">
        <v>86432</v>
      </c>
      <c r="N64" s="44">
        <v>26585.09</v>
      </c>
      <c r="O64" s="44">
        <v>54105.752174931993</v>
      </c>
      <c r="P64" s="44">
        <v>109862</v>
      </c>
      <c r="Q64" s="44">
        <v>15257.551549999998</v>
      </c>
      <c r="R64" s="44">
        <v>178921.25231000001</v>
      </c>
      <c r="S64" s="44">
        <v>58945.62614</v>
      </c>
      <c r="T64" s="44">
        <v>128507</v>
      </c>
      <c r="U64" s="44">
        <v>104155</v>
      </c>
      <c r="V64" s="44">
        <v>141566</v>
      </c>
      <c r="W64" s="44">
        <v>154264</v>
      </c>
      <c r="X64" s="44">
        <v>170910</v>
      </c>
      <c r="Y64" s="44">
        <v>110701</v>
      </c>
      <c r="Z64" s="44">
        <v>86864</v>
      </c>
      <c r="AA64" s="44">
        <v>72214</v>
      </c>
      <c r="AB64" s="44">
        <v>50477</v>
      </c>
      <c r="AC64" s="44">
        <v>121185</v>
      </c>
      <c r="AD64" s="44">
        <v>394544</v>
      </c>
      <c r="AE64" s="44">
        <v>338948</v>
      </c>
      <c r="AF64" s="44">
        <v>272584</v>
      </c>
      <c r="AG64" s="44">
        <v>173226</v>
      </c>
      <c r="AH64" s="44">
        <v>123562</v>
      </c>
      <c r="AI64" s="44">
        <v>82014</v>
      </c>
      <c r="AJ64" s="44">
        <v>87355</v>
      </c>
      <c r="AK64" s="44">
        <v>118095</v>
      </c>
      <c r="AL64" s="44">
        <v>121069</v>
      </c>
      <c r="AM64" s="44">
        <v>87759</v>
      </c>
      <c r="AN64" s="44">
        <v>60957</v>
      </c>
      <c r="AO64" s="44">
        <v>39326</v>
      </c>
      <c r="AP64" s="44">
        <v>24167</v>
      </c>
      <c r="AQ64" s="44">
        <v>21097</v>
      </c>
      <c r="AR64" s="44">
        <v>32687</v>
      </c>
      <c r="AS64" s="44">
        <v>48679</v>
      </c>
      <c r="AT64" s="44">
        <v>43665</v>
      </c>
      <c r="AU64" s="44">
        <v>61240</v>
      </c>
      <c r="AV64" s="44">
        <v>49347</v>
      </c>
      <c r="AW64" s="44">
        <v>44042</v>
      </c>
      <c r="AX64" s="44">
        <v>40341</v>
      </c>
      <c r="AY64" s="44">
        <v>20362</v>
      </c>
      <c r="AZ64" s="44">
        <v>13655</v>
      </c>
      <c r="BA64" s="44">
        <v>3028.6</v>
      </c>
      <c r="BB64" s="44">
        <v>850.4</v>
      </c>
      <c r="BC64" s="44">
        <v>923</v>
      </c>
      <c r="BD64" s="44">
        <v>485</v>
      </c>
      <c r="BE64" s="44">
        <v>485</v>
      </c>
      <c r="BF64" s="44">
        <v>0</v>
      </c>
      <c r="BG64" s="44">
        <v>0</v>
      </c>
      <c r="BH64" s="44">
        <v>0</v>
      </c>
      <c r="BI64" s="44">
        <v>32687</v>
      </c>
      <c r="BJ64" s="44">
        <v>49347</v>
      </c>
      <c r="BK64" s="44">
        <v>13655</v>
      </c>
      <c r="BL64" s="44">
        <v>485</v>
      </c>
      <c r="BM64" s="44">
        <v>485</v>
      </c>
      <c r="BN64" s="44">
        <v>0</v>
      </c>
      <c r="BO64" s="44">
        <v>0</v>
      </c>
      <c r="BP64" s="44">
        <v>0</v>
      </c>
    </row>
    <row r="65" spans="1:68" ht="14.1" customHeight="1">
      <c r="A65" s="199" t="s">
        <v>109</v>
      </c>
      <c r="B65" s="45">
        <v>141732</v>
      </c>
      <c r="C65" s="45">
        <v>150730</v>
      </c>
      <c r="D65" s="45">
        <v>116952</v>
      </c>
      <c r="E65" s="45">
        <v>26828</v>
      </c>
      <c r="F65" s="45">
        <v>32515.334300000002</v>
      </c>
      <c r="G65" s="45">
        <v>41802.834320000002</v>
      </c>
      <c r="H65" s="45">
        <v>43890.334000000003</v>
      </c>
      <c r="I65" s="45">
        <v>26426</v>
      </c>
      <c r="J65" s="45">
        <v>25943</v>
      </c>
      <c r="K65" s="45">
        <v>29930.26657</v>
      </c>
      <c r="L65" s="45">
        <v>29653</v>
      </c>
      <c r="M65" s="45">
        <v>5000</v>
      </c>
      <c r="N65" s="45">
        <v>5000</v>
      </c>
      <c r="O65" s="45">
        <v>5000</v>
      </c>
      <c r="P65" s="45">
        <v>5000</v>
      </c>
      <c r="Q65" s="45">
        <v>0</v>
      </c>
      <c r="R65" s="45">
        <v>0</v>
      </c>
      <c r="S65" s="45">
        <v>62028.59895</v>
      </c>
      <c r="T65" s="45">
        <v>62029</v>
      </c>
      <c r="U65" s="45">
        <v>61794</v>
      </c>
      <c r="V65" s="45">
        <v>61162</v>
      </c>
      <c r="W65" s="45">
        <v>59900</v>
      </c>
      <c r="X65" s="45">
        <v>58199</v>
      </c>
      <c r="Y65" s="45">
        <v>56611</v>
      </c>
      <c r="Z65" s="45">
        <v>55859</v>
      </c>
      <c r="AA65" s="45">
        <v>54502</v>
      </c>
      <c r="AB65" s="45">
        <v>52302</v>
      </c>
      <c r="AC65" s="45">
        <v>57578</v>
      </c>
      <c r="AD65" s="45">
        <v>65475</v>
      </c>
      <c r="AE65" s="45">
        <v>20125</v>
      </c>
      <c r="AF65" s="45">
        <v>31750</v>
      </c>
      <c r="AG65" s="45">
        <v>0</v>
      </c>
      <c r="AH65" s="45">
        <v>0</v>
      </c>
      <c r="AI65" s="45">
        <v>0</v>
      </c>
      <c r="AJ65" s="45">
        <v>17218</v>
      </c>
      <c r="AK65" s="45">
        <v>24449</v>
      </c>
      <c r="AL65" s="45">
        <v>22707</v>
      </c>
      <c r="AM65" s="45">
        <v>25042</v>
      </c>
      <c r="AN65" s="45">
        <v>8087</v>
      </c>
      <c r="AO65" s="45">
        <v>8592</v>
      </c>
      <c r="AP65" s="45">
        <v>6257</v>
      </c>
      <c r="AQ65" s="45">
        <v>8113</v>
      </c>
      <c r="AR65" s="45">
        <v>10354</v>
      </c>
      <c r="AS65" s="45">
        <v>3462</v>
      </c>
      <c r="AT65" s="45">
        <v>7153</v>
      </c>
      <c r="AU65" s="45">
        <v>2623</v>
      </c>
      <c r="AV65" s="45">
        <v>2855</v>
      </c>
      <c r="AW65" s="45">
        <v>3131</v>
      </c>
      <c r="AX65" s="45">
        <v>3631</v>
      </c>
      <c r="AY65" s="45">
        <v>6541</v>
      </c>
      <c r="AZ65" s="45">
        <v>7340</v>
      </c>
      <c r="BA65" s="45">
        <v>12162.5</v>
      </c>
      <c r="BB65" s="45">
        <v>14162.7</v>
      </c>
      <c r="BC65" s="45">
        <v>17538.099999999999</v>
      </c>
      <c r="BD65" s="45">
        <v>24272</v>
      </c>
      <c r="BE65" s="45">
        <v>24272</v>
      </c>
      <c r="BF65" s="45">
        <v>31430</v>
      </c>
      <c r="BG65" s="45">
        <v>30323</v>
      </c>
      <c r="BH65" s="45">
        <v>11290</v>
      </c>
      <c r="BI65" s="45">
        <v>10354</v>
      </c>
      <c r="BJ65" s="45">
        <v>2855</v>
      </c>
      <c r="BK65" s="45">
        <v>7340</v>
      </c>
      <c r="BL65" s="45">
        <v>24272</v>
      </c>
      <c r="BM65" s="45">
        <v>24272</v>
      </c>
      <c r="BN65" s="45">
        <v>14000</v>
      </c>
      <c r="BO65" s="45">
        <v>0</v>
      </c>
      <c r="BP65" s="45">
        <v>0</v>
      </c>
    </row>
    <row r="66" spans="1:68" ht="14.1" customHeight="1">
      <c r="A66" s="196" t="s">
        <v>328</v>
      </c>
      <c r="B66" s="44">
        <v>4480</v>
      </c>
      <c r="C66" s="44">
        <v>3539</v>
      </c>
      <c r="D66" s="44">
        <v>2881</v>
      </c>
      <c r="E66" s="44">
        <v>3149</v>
      </c>
      <c r="F66" s="44">
        <v>2452.5791600000002</v>
      </c>
      <c r="G66" s="44">
        <v>1924.5841599999999</v>
      </c>
      <c r="H66" s="44">
        <v>1450.6718700000001</v>
      </c>
      <c r="I66" s="44">
        <v>884</v>
      </c>
      <c r="J66" s="44">
        <v>737</v>
      </c>
      <c r="K66" s="44">
        <v>528.93358999999998</v>
      </c>
      <c r="L66" s="44">
        <v>368.30531999999999</v>
      </c>
      <c r="M66" s="44">
        <v>260.52341999999999</v>
      </c>
      <c r="N66" s="44">
        <v>124.65</v>
      </c>
      <c r="O66" s="44">
        <v>415.48384000000004</v>
      </c>
      <c r="P66" s="44">
        <v>326.12899000000004</v>
      </c>
      <c r="Q66" s="44">
        <v>1251.6566</v>
      </c>
      <c r="R66" s="44">
        <v>1611.0781300000001</v>
      </c>
      <c r="S66" s="44">
        <v>3603.5790700000002</v>
      </c>
      <c r="T66" s="44">
        <v>3543</v>
      </c>
      <c r="U66" s="44">
        <v>5464</v>
      </c>
      <c r="V66" s="44">
        <v>5282</v>
      </c>
      <c r="W66" s="44">
        <v>5277</v>
      </c>
      <c r="X66" s="44">
        <v>4979</v>
      </c>
      <c r="Y66" s="44">
        <v>5169</v>
      </c>
      <c r="Z66" s="44">
        <v>4781</v>
      </c>
      <c r="AA66" s="44">
        <v>5172</v>
      </c>
      <c r="AB66" s="44">
        <v>4806</v>
      </c>
      <c r="AC66" s="44">
        <v>5404</v>
      </c>
      <c r="AD66" s="44">
        <v>5294</v>
      </c>
      <c r="AE66" s="44">
        <v>5851</v>
      </c>
      <c r="AF66" s="44">
        <v>5499</v>
      </c>
      <c r="AG66" s="44">
        <v>5150</v>
      </c>
      <c r="AH66" s="44">
        <v>4377</v>
      </c>
      <c r="AI66" s="44">
        <v>3268</v>
      </c>
      <c r="AJ66" s="44">
        <v>3710</v>
      </c>
      <c r="AK66" s="44">
        <v>0</v>
      </c>
      <c r="AL66" s="44">
        <v>0</v>
      </c>
      <c r="AM66" s="44">
        <v>0</v>
      </c>
      <c r="AN66" s="44">
        <v>0</v>
      </c>
      <c r="AO66" s="44">
        <v>0</v>
      </c>
      <c r="AP66" s="44">
        <v>0</v>
      </c>
      <c r="AQ66" s="44">
        <v>0</v>
      </c>
      <c r="AR66" s="44">
        <v>0</v>
      </c>
      <c r="AS66" s="44">
        <v>0</v>
      </c>
      <c r="AT66" s="44">
        <v>0</v>
      </c>
      <c r="AU66" s="44">
        <v>0</v>
      </c>
      <c r="AV66" s="44">
        <v>0</v>
      </c>
      <c r="AW66" s="44">
        <v>0</v>
      </c>
      <c r="AX66" s="44">
        <v>0</v>
      </c>
      <c r="AY66" s="44">
        <v>0</v>
      </c>
      <c r="AZ66" s="44">
        <v>0</v>
      </c>
      <c r="BA66" s="44">
        <v>0</v>
      </c>
      <c r="BB66" s="44">
        <v>0</v>
      </c>
      <c r="BC66" s="44">
        <v>0</v>
      </c>
      <c r="BD66" s="44">
        <v>0</v>
      </c>
      <c r="BE66" s="44">
        <v>0</v>
      </c>
      <c r="BF66" s="44">
        <v>0</v>
      </c>
      <c r="BG66" s="44">
        <v>0</v>
      </c>
      <c r="BH66" s="44">
        <v>0</v>
      </c>
      <c r="BI66" s="44">
        <v>0</v>
      </c>
      <c r="BJ66" s="44">
        <v>0</v>
      </c>
      <c r="BK66" s="44">
        <v>0</v>
      </c>
      <c r="BL66" s="44">
        <v>0</v>
      </c>
      <c r="BM66" s="44">
        <v>0</v>
      </c>
      <c r="BN66" s="44">
        <v>0</v>
      </c>
      <c r="BO66" s="44">
        <v>0</v>
      </c>
      <c r="BP66" s="44">
        <v>0</v>
      </c>
    </row>
    <row r="67" spans="1:68" ht="14.1" customHeight="1">
      <c r="A67" s="199" t="s">
        <v>114</v>
      </c>
      <c r="B67" s="45">
        <v>15595</v>
      </c>
      <c r="C67" s="45">
        <v>16274</v>
      </c>
      <c r="D67" s="45">
        <v>16274</v>
      </c>
      <c r="E67" s="45">
        <v>16094</v>
      </c>
      <c r="F67" s="45">
        <v>16119.400659999999</v>
      </c>
      <c r="G67" s="45">
        <v>15183.68368</v>
      </c>
      <c r="H67" s="45">
        <v>15183.68368</v>
      </c>
      <c r="I67" s="45">
        <v>9424</v>
      </c>
      <c r="J67" s="45">
        <v>10392</v>
      </c>
      <c r="K67" s="45">
        <v>10391.662390000001</v>
      </c>
      <c r="L67" s="45">
        <v>10391.662389999998</v>
      </c>
      <c r="M67" s="45">
        <v>10391.662389999998</v>
      </c>
      <c r="N67" s="45">
        <v>10391.66</v>
      </c>
      <c r="O67" s="45">
        <v>11781.48583</v>
      </c>
      <c r="P67" s="45">
        <v>11781.48583</v>
      </c>
      <c r="Q67" s="45">
        <v>11657.669049999999</v>
      </c>
      <c r="R67" s="45">
        <v>11657.669049999999</v>
      </c>
      <c r="S67" s="45">
        <v>11657.669049999999</v>
      </c>
      <c r="T67" s="45">
        <v>11658</v>
      </c>
      <c r="U67" s="45">
        <v>8054</v>
      </c>
      <c r="V67" s="45">
        <v>8054</v>
      </c>
      <c r="W67" s="45">
        <v>7054</v>
      </c>
      <c r="X67" s="45">
        <v>7054</v>
      </c>
      <c r="Y67" s="45">
        <v>6542</v>
      </c>
      <c r="Z67" s="45">
        <v>6542</v>
      </c>
      <c r="AA67" s="45">
        <v>6542</v>
      </c>
      <c r="AB67" s="45">
        <v>6542</v>
      </c>
      <c r="AC67" s="45">
        <v>6542</v>
      </c>
      <c r="AD67" s="45">
        <v>6542</v>
      </c>
      <c r="AE67" s="45">
        <v>6542</v>
      </c>
      <c r="AF67" s="45">
        <v>6542</v>
      </c>
      <c r="AG67" s="45">
        <v>6542</v>
      </c>
      <c r="AH67" s="45">
        <v>6542</v>
      </c>
      <c r="AI67" s="45">
        <v>6540</v>
      </c>
      <c r="AJ67" s="45">
        <v>6676</v>
      </c>
      <c r="AK67" s="45">
        <v>4755</v>
      </c>
      <c r="AL67" s="45">
        <v>4755</v>
      </c>
      <c r="AM67" s="45">
        <v>4755</v>
      </c>
      <c r="AN67" s="45">
        <v>4751</v>
      </c>
      <c r="AO67" s="45">
        <v>4333</v>
      </c>
      <c r="AP67" s="45">
        <v>4333</v>
      </c>
      <c r="AQ67" s="45">
        <v>4333</v>
      </c>
      <c r="AR67" s="45">
        <v>4333</v>
      </c>
      <c r="AS67" s="45">
        <v>4333</v>
      </c>
      <c r="AT67" s="45">
        <v>4333</v>
      </c>
      <c r="AU67" s="45">
        <v>4333</v>
      </c>
      <c r="AV67" s="45">
        <v>4333</v>
      </c>
      <c r="AW67" s="45">
        <v>4333</v>
      </c>
      <c r="AX67" s="45">
        <v>4333</v>
      </c>
      <c r="AY67" s="45">
        <v>4333</v>
      </c>
      <c r="AZ67" s="45">
        <v>4333</v>
      </c>
      <c r="BA67" s="45">
        <v>4333</v>
      </c>
      <c r="BB67" s="45">
        <v>4336</v>
      </c>
      <c r="BC67" s="45">
        <v>4336.5</v>
      </c>
      <c r="BD67" s="45">
        <v>3856</v>
      </c>
      <c r="BE67" s="45">
        <v>3856</v>
      </c>
      <c r="BF67" s="45">
        <v>3224</v>
      </c>
      <c r="BG67" s="45">
        <v>2633</v>
      </c>
      <c r="BH67" s="45">
        <v>2235</v>
      </c>
      <c r="BI67" s="45">
        <v>4333</v>
      </c>
      <c r="BJ67" s="45">
        <v>4333</v>
      </c>
      <c r="BK67" s="45">
        <v>4333</v>
      </c>
      <c r="BL67" s="45">
        <v>3856</v>
      </c>
      <c r="BM67" s="45">
        <v>3856</v>
      </c>
      <c r="BN67" s="45">
        <v>1930</v>
      </c>
      <c r="BO67" s="45">
        <v>729.7</v>
      </c>
      <c r="BP67" s="45">
        <v>406.9</v>
      </c>
    </row>
    <row r="68" spans="1:68" ht="14.1" customHeight="1">
      <c r="A68" s="196" t="s">
        <v>386</v>
      </c>
      <c r="B68" s="44">
        <v>31991</v>
      </c>
      <c r="C68" s="44">
        <v>31763</v>
      </c>
      <c r="D68" s="44">
        <v>34997</v>
      </c>
      <c r="E68" s="44">
        <v>33941</v>
      </c>
      <c r="F68" s="44">
        <v>33880.340259999997</v>
      </c>
      <c r="G68" s="44">
        <v>35357.880870000001</v>
      </c>
      <c r="H68" s="44">
        <v>34286.956740000001</v>
      </c>
      <c r="I68" s="44">
        <v>34923</v>
      </c>
      <c r="J68" s="44">
        <v>30788</v>
      </c>
      <c r="K68" s="44">
        <v>25047.03859</v>
      </c>
      <c r="L68" s="44">
        <v>22968.67211</v>
      </c>
      <c r="M68" s="44">
        <v>22274.336420000003</v>
      </c>
      <c r="N68" s="44">
        <v>21618.35</v>
      </c>
      <c r="O68" s="44">
        <v>21967.614769999996</v>
      </c>
      <c r="P68" s="44">
        <v>21606.16778</v>
      </c>
      <c r="Q68" s="44">
        <v>13015.27341</v>
      </c>
      <c r="R68" s="44">
        <v>13482.423659999999</v>
      </c>
      <c r="S68" s="44">
        <v>15212.353590000008</v>
      </c>
      <c r="T68" s="44">
        <v>18014</v>
      </c>
      <c r="U68" s="44">
        <v>14961</v>
      </c>
      <c r="V68" s="44">
        <v>20589</v>
      </c>
      <c r="W68" s="44">
        <v>20943</v>
      </c>
      <c r="X68" s="44">
        <v>23131</v>
      </c>
      <c r="Y68" s="44">
        <v>14264</v>
      </c>
      <c r="Z68" s="44">
        <v>12000</v>
      </c>
      <c r="AA68" s="44">
        <v>9739</v>
      </c>
      <c r="AB68" s="44">
        <v>12544</v>
      </c>
      <c r="AC68" s="44">
        <v>13143</v>
      </c>
      <c r="AD68" s="44">
        <v>15280</v>
      </c>
      <c r="AE68" s="44">
        <v>16623</v>
      </c>
      <c r="AF68" s="44">
        <v>16438</v>
      </c>
      <c r="AG68" s="44">
        <v>23355</v>
      </c>
      <c r="AH68" s="44">
        <v>23692</v>
      </c>
      <c r="AI68" s="44">
        <v>20294</v>
      </c>
      <c r="AJ68" s="44">
        <v>21023</v>
      </c>
      <c r="AK68" s="44">
        <v>36168</v>
      </c>
      <c r="AL68" s="44">
        <v>34679</v>
      </c>
      <c r="AM68" s="44">
        <v>38594</v>
      </c>
      <c r="AN68" s="44">
        <v>35203</v>
      </c>
      <c r="AO68" s="44">
        <v>33835</v>
      </c>
      <c r="AP68" s="44">
        <v>33244</v>
      </c>
      <c r="AQ68" s="44">
        <v>30134</v>
      </c>
      <c r="AR68" s="44">
        <v>24980</v>
      </c>
      <c r="AS68" s="44">
        <v>25400</v>
      </c>
      <c r="AT68" s="44">
        <v>24083</v>
      </c>
      <c r="AU68" s="44">
        <v>22258</v>
      </c>
      <c r="AV68" s="44">
        <v>20276</v>
      </c>
      <c r="AW68" s="44">
        <v>20976</v>
      </c>
      <c r="AX68" s="44">
        <v>19660</v>
      </c>
      <c r="AY68" s="44">
        <v>15960</v>
      </c>
      <c r="AZ68" s="44">
        <v>17008</v>
      </c>
      <c r="BA68" s="44">
        <v>16470</v>
      </c>
      <c r="BB68" s="44">
        <v>13657.1</v>
      </c>
      <c r="BC68" s="44">
        <v>10455.1</v>
      </c>
      <c r="BD68" s="44">
        <v>8159</v>
      </c>
      <c r="BE68" s="44">
        <v>8736</v>
      </c>
      <c r="BF68" s="44">
        <v>7435</v>
      </c>
      <c r="BG68" s="44">
        <v>6386</v>
      </c>
      <c r="BH68" s="44">
        <v>5416</v>
      </c>
      <c r="BI68" s="44">
        <v>24980</v>
      </c>
      <c r="BJ68" s="44">
        <v>20276</v>
      </c>
      <c r="BK68" s="44">
        <v>17008</v>
      </c>
      <c r="BL68" s="44">
        <v>8159</v>
      </c>
      <c r="BM68" s="44">
        <v>8736</v>
      </c>
      <c r="BN68" s="44">
        <v>5787.8</v>
      </c>
      <c r="BO68" s="44">
        <v>3349.1</v>
      </c>
      <c r="BP68" s="44">
        <v>637.79999999999995</v>
      </c>
    </row>
    <row r="69" spans="1:68" ht="14.1" customHeight="1">
      <c r="A69" s="199" t="s">
        <v>115</v>
      </c>
      <c r="B69" s="199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>
        <v>0</v>
      </c>
      <c r="O69" s="199">
        <v>0</v>
      </c>
      <c r="P69" s="199">
        <v>0</v>
      </c>
      <c r="Q69" s="199">
        <v>0</v>
      </c>
      <c r="R69" s="199">
        <v>0</v>
      </c>
      <c r="S69" s="199">
        <v>0</v>
      </c>
      <c r="T69" s="199">
        <v>0</v>
      </c>
      <c r="U69" s="199"/>
      <c r="V69" s="199"/>
      <c r="W69" s="199"/>
      <c r="X69" s="199"/>
      <c r="Y69" s="199"/>
      <c r="Z69" s="199"/>
      <c r="AA69" s="45"/>
      <c r="AB69" s="45"/>
      <c r="AC69" s="45">
        <v>0</v>
      </c>
      <c r="AD69" s="45">
        <v>0</v>
      </c>
      <c r="AE69" s="45"/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5">
        <v>0</v>
      </c>
      <c r="AP69" s="45">
        <v>0</v>
      </c>
      <c r="AQ69" s="45">
        <v>18</v>
      </c>
      <c r="AR69" s="45">
        <v>18</v>
      </c>
      <c r="AS69" s="45">
        <v>18</v>
      </c>
      <c r="AT69" s="45">
        <v>18</v>
      </c>
      <c r="AU69" s="45">
        <v>18</v>
      </c>
      <c r="AV69" s="45">
        <v>18</v>
      </c>
      <c r="AW69" s="45">
        <v>0</v>
      </c>
      <c r="AX69" s="45">
        <v>0</v>
      </c>
      <c r="AY69" s="45">
        <v>0</v>
      </c>
      <c r="AZ69" s="45">
        <v>18</v>
      </c>
      <c r="BA69" s="45">
        <v>17.8</v>
      </c>
      <c r="BB69" s="45">
        <v>17.3</v>
      </c>
      <c r="BC69" s="45">
        <v>17.8</v>
      </c>
      <c r="BD69" s="45">
        <v>3333</v>
      </c>
      <c r="BE69" s="45">
        <v>3333</v>
      </c>
      <c r="BF69" s="45">
        <v>18</v>
      </c>
      <c r="BG69" s="45">
        <v>18</v>
      </c>
      <c r="BH69" s="45">
        <v>18</v>
      </c>
      <c r="BI69" s="45">
        <v>18</v>
      </c>
      <c r="BJ69" s="45">
        <v>18</v>
      </c>
      <c r="BK69" s="45">
        <v>18</v>
      </c>
      <c r="BL69" s="45">
        <v>3333</v>
      </c>
      <c r="BM69" s="45">
        <v>3333</v>
      </c>
      <c r="BN69" s="45">
        <v>859.4</v>
      </c>
      <c r="BO69" s="45">
        <v>0</v>
      </c>
      <c r="BP69" s="45">
        <v>0</v>
      </c>
    </row>
    <row r="70" spans="1:68" ht="14.1" customHeight="1">
      <c r="A70" s="196" t="s">
        <v>387</v>
      </c>
      <c r="B70" s="44">
        <v>5622</v>
      </c>
      <c r="C70" s="44">
        <v>5622</v>
      </c>
      <c r="D70" s="44">
        <v>5622</v>
      </c>
      <c r="E70" s="44">
        <v>5622.1571700000004</v>
      </c>
      <c r="F70" s="44">
        <v>5622.1571700000004</v>
      </c>
      <c r="G70" s="44">
        <v>5622.1571700000004</v>
      </c>
      <c r="H70" s="44">
        <v>5622.1571700000004</v>
      </c>
      <c r="I70" s="44">
        <v>5623</v>
      </c>
      <c r="J70" s="44">
        <v>3784</v>
      </c>
      <c r="K70" s="44">
        <v>15217.085279999999</v>
      </c>
      <c r="L70" s="44">
        <v>3783.0703599999997</v>
      </c>
      <c r="M70" s="44">
        <v>3869.9156699999999</v>
      </c>
      <c r="N70" s="44">
        <v>3602.59</v>
      </c>
      <c r="O70" s="44">
        <v>1917.9549199999999</v>
      </c>
      <c r="P70" s="44">
        <v>2036.7106299999998</v>
      </c>
      <c r="Q70" s="44">
        <v>2142.1583500000002</v>
      </c>
      <c r="R70" s="44">
        <v>2263.7093999999997</v>
      </c>
      <c r="S70" s="44">
        <v>2736.94533</v>
      </c>
      <c r="T70" s="44">
        <v>2954</v>
      </c>
      <c r="U70" s="44">
        <v>3101</v>
      </c>
      <c r="V70" s="44">
        <v>3102</v>
      </c>
      <c r="W70" s="44">
        <v>2271</v>
      </c>
      <c r="X70" s="44">
        <v>2556</v>
      </c>
      <c r="Y70" s="44">
        <v>3116</v>
      </c>
      <c r="Z70" s="44">
        <v>2863</v>
      </c>
      <c r="AA70" s="44">
        <v>5892</v>
      </c>
      <c r="AB70" s="44">
        <v>5349</v>
      </c>
      <c r="AC70" s="44">
        <v>2877</v>
      </c>
      <c r="AD70" s="44">
        <v>2373</v>
      </c>
      <c r="AE70" s="44">
        <v>2168</v>
      </c>
      <c r="AF70" s="44">
        <v>2548</v>
      </c>
      <c r="AG70" s="44">
        <v>2493</v>
      </c>
      <c r="AH70" s="44">
        <v>2324</v>
      </c>
      <c r="AI70" s="44">
        <v>3134</v>
      </c>
      <c r="AJ70" s="44">
        <v>1689</v>
      </c>
      <c r="AK70" s="44">
        <v>2100</v>
      </c>
      <c r="AL70" s="44">
        <v>6088</v>
      </c>
      <c r="AM70" s="44">
        <v>9883</v>
      </c>
      <c r="AN70" s="44">
        <v>830</v>
      </c>
      <c r="AO70" s="44">
        <v>733</v>
      </c>
      <c r="AP70" s="44">
        <v>1401</v>
      </c>
      <c r="AQ70" s="44">
        <v>1540</v>
      </c>
      <c r="AR70" s="44">
        <v>1293</v>
      </c>
      <c r="AS70" s="44">
        <v>2618</v>
      </c>
      <c r="AT70" s="44">
        <v>31</v>
      </c>
      <c r="AU70" s="44">
        <v>519</v>
      </c>
      <c r="AV70" s="44">
        <v>519</v>
      </c>
      <c r="AW70" s="44">
        <v>537</v>
      </c>
      <c r="AX70" s="44">
        <v>4442</v>
      </c>
      <c r="AY70" s="44">
        <v>2390</v>
      </c>
      <c r="AZ70" s="44">
        <v>1258</v>
      </c>
      <c r="BA70" s="44">
        <v>482.2</v>
      </c>
      <c r="BB70" s="44">
        <v>558.70000000000005</v>
      </c>
      <c r="BC70" s="44">
        <v>704.9</v>
      </c>
      <c r="BD70" s="44">
        <v>481</v>
      </c>
      <c r="BE70" s="44">
        <v>481</v>
      </c>
      <c r="BF70" s="44">
        <v>16</v>
      </c>
      <c r="BG70" s="44">
        <v>16</v>
      </c>
      <c r="BH70" s="44">
        <v>9640</v>
      </c>
      <c r="BI70" s="44">
        <v>1293</v>
      </c>
      <c r="BJ70" s="44">
        <v>519</v>
      </c>
      <c r="BK70" s="44">
        <v>1258</v>
      </c>
      <c r="BL70" s="44">
        <v>481</v>
      </c>
      <c r="BM70" s="44">
        <v>481</v>
      </c>
      <c r="BN70" s="44">
        <v>394.9</v>
      </c>
      <c r="BO70" s="44">
        <v>51.7</v>
      </c>
      <c r="BP70" s="44">
        <v>55.2</v>
      </c>
    </row>
    <row r="71" spans="1:68" ht="14.1" customHeight="1">
      <c r="A71" s="199" t="s">
        <v>113</v>
      </c>
      <c r="B71" s="199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45"/>
      <c r="AB71" s="45"/>
      <c r="AC71" s="45"/>
      <c r="AD71" s="45"/>
      <c r="AE71" s="45"/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5">
        <v>0</v>
      </c>
      <c r="AP71" s="45">
        <v>0</v>
      </c>
      <c r="AQ71" s="45">
        <v>0</v>
      </c>
      <c r="AR71" s="45">
        <v>0</v>
      </c>
      <c r="AS71" s="45">
        <v>0</v>
      </c>
      <c r="AT71" s="45">
        <v>0</v>
      </c>
      <c r="AU71" s="45">
        <v>0</v>
      </c>
      <c r="AV71" s="45">
        <v>0</v>
      </c>
      <c r="AW71" s="45">
        <v>0</v>
      </c>
      <c r="AX71" s="45">
        <v>0</v>
      </c>
      <c r="AY71" s="45">
        <v>0</v>
      </c>
      <c r="AZ71" s="45">
        <v>0</v>
      </c>
      <c r="BA71" s="45">
        <v>0</v>
      </c>
      <c r="BB71" s="45">
        <v>0</v>
      </c>
      <c r="BC71" s="45">
        <v>0</v>
      </c>
      <c r="BD71" s="45">
        <v>0</v>
      </c>
      <c r="BE71" s="45">
        <v>0</v>
      </c>
      <c r="BF71" s="45">
        <v>0</v>
      </c>
      <c r="BG71" s="45">
        <v>0</v>
      </c>
      <c r="BH71" s="45">
        <v>0</v>
      </c>
      <c r="BI71" s="45">
        <v>0</v>
      </c>
      <c r="BJ71" s="45">
        <v>0</v>
      </c>
      <c r="BK71" s="45">
        <v>0</v>
      </c>
      <c r="BL71" s="45">
        <v>0</v>
      </c>
      <c r="BM71" s="45">
        <v>0</v>
      </c>
      <c r="BN71" s="45">
        <v>0</v>
      </c>
      <c r="BO71" s="45">
        <v>12396.3</v>
      </c>
      <c r="BP71" s="45">
        <v>12409.4</v>
      </c>
    </row>
    <row r="72" spans="1:68" ht="14.1" customHeight="1">
      <c r="A72" s="196" t="s">
        <v>492</v>
      </c>
      <c r="B72" s="44">
        <v>7506</v>
      </c>
      <c r="C72" s="44">
        <v>8276</v>
      </c>
      <c r="D72" s="44">
        <v>8845</v>
      </c>
      <c r="E72" s="44">
        <v>9375</v>
      </c>
      <c r="F72" s="44">
        <v>9893.5074800000002</v>
      </c>
      <c r="G72" s="44">
        <v>10403.375330000001</v>
      </c>
      <c r="H72" s="44">
        <v>10885.594550000002</v>
      </c>
      <c r="I72" s="44">
        <v>11355</v>
      </c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</row>
    <row r="73" spans="1:68" ht="7.9" customHeight="1">
      <c r="A73" s="198"/>
      <c r="B73" s="198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</row>
    <row r="74" spans="1:68" s="215" customFormat="1" ht="14.1" customHeight="1">
      <c r="A74" s="213" t="s">
        <v>389</v>
      </c>
      <c r="B74" s="214">
        <v>71426</v>
      </c>
      <c r="C74" s="214">
        <v>67321</v>
      </c>
      <c r="D74" s="214">
        <v>65013</v>
      </c>
      <c r="E74" s="214">
        <v>60086</v>
      </c>
      <c r="F74" s="214">
        <v>50571.303850000004</v>
      </c>
      <c r="G74" s="214">
        <v>48543</v>
      </c>
      <c r="H74" s="214">
        <v>47504.79926</v>
      </c>
      <c r="I74" s="214">
        <v>56558</v>
      </c>
      <c r="J74" s="214">
        <v>29384</v>
      </c>
      <c r="K74" s="214">
        <v>28123</v>
      </c>
      <c r="L74" s="214">
        <v>27295.248002973491</v>
      </c>
      <c r="M74" s="214">
        <v>26261.802661532271</v>
      </c>
      <c r="N74" s="214">
        <v>27459.78</v>
      </c>
      <c r="O74" s="214">
        <v>30197</v>
      </c>
      <c r="P74" s="214">
        <v>29061</v>
      </c>
      <c r="Q74" s="214">
        <v>12270</v>
      </c>
      <c r="R74" s="214">
        <v>13080</v>
      </c>
      <c r="S74" s="214">
        <v>14790.175173729192</v>
      </c>
      <c r="T74" s="214">
        <v>16584</v>
      </c>
      <c r="U74" s="214">
        <v>754</v>
      </c>
      <c r="V74" s="214">
        <v>3220</v>
      </c>
      <c r="W74" s="214">
        <v>3122</v>
      </c>
      <c r="X74" s="214">
        <v>3262</v>
      </c>
      <c r="Y74" s="214">
        <v>3100</v>
      </c>
      <c r="Z74" s="214">
        <v>3100</v>
      </c>
      <c r="AA74" s="214">
        <v>3032</v>
      </c>
      <c r="AB74" s="214">
        <v>4097</v>
      </c>
      <c r="AC74" s="214">
        <v>4097</v>
      </c>
      <c r="AD74" s="214">
        <v>4097</v>
      </c>
      <c r="AE74" s="214">
        <v>6777</v>
      </c>
      <c r="AF74" s="214">
        <v>8990</v>
      </c>
      <c r="AG74" s="214">
        <v>9548</v>
      </c>
      <c r="AH74" s="214">
        <v>9053</v>
      </c>
      <c r="AI74" s="214">
        <v>8596</v>
      </c>
      <c r="AJ74" s="214">
        <v>21830</v>
      </c>
      <c r="AK74" s="214">
        <v>20294</v>
      </c>
      <c r="AL74" s="214">
        <v>27412</v>
      </c>
      <c r="AM74" s="214">
        <v>26976</v>
      </c>
      <c r="AN74" s="214">
        <v>19026</v>
      </c>
      <c r="AO74" s="214">
        <v>18590</v>
      </c>
      <c r="AP74" s="214">
        <v>19098</v>
      </c>
      <c r="AQ74" s="214">
        <v>18620</v>
      </c>
      <c r="AR74" s="214">
        <v>18122</v>
      </c>
      <c r="AS74" s="214">
        <v>17703</v>
      </c>
      <c r="AT74" s="214">
        <v>16789</v>
      </c>
      <c r="AU74" s="214">
        <v>12247</v>
      </c>
      <c r="AV74" s="214">
        <v>12227</v>
      </c>
      <c r="AW74" s="214">
        <v>11703</v>
      </c>
      <c r="AX74" s="214">
        <v>11321</v>
      </c>
      <c r="AY74" s="214">
        <v>11103</v>
      </c>
      <c r="AZ74" s="214">
        <v>10665</v>
      </c>
      <c r="BA74" s="214">
        <v>10414.6</v>
      </c>
      <c r="BB74" s="214">
        <v>10614.4</v>
      </c>
      <c r="BC74" s="214">
        <v>7729.5</v>
      </c>
      <c r="BD74" s="214">
        <v>1445</v>
      </c>
      <c r="BE74" s="214">
        <v>1445</v>
      </c>
      <c r="BF74" s="214">
        <v>1494</v>
      </c>
      <c r="BG74" s="214">
        <v>9393</v>
      </c>
      <c r="BH74" s="214">
        <v>1</v>
      </c>
      <c r="BI74" s="214">
        <v>18122</v>
      </c>
      <c r="BJ74" s="214">
        <v>12227</v>
      </c>
      <c r="BK74" s="214">
        <v>10665</v>
      </c>
      <c r="BL74" s="214">
        <v>1445</v>
      </c>
      <c r="BM74" s="214">
        <v>1445</v>
      </c>
      <c r="BN74" s="214">
        <v>1785.4</v>
      </c>
      <c r="BO74" s="214">
        <v>425.4</v>
      </c>
      <c r="BP74" s="214">
        <v>250.9</v>
      </c>
    </row>
    <row r="75" spans="1:68" ht="7.9" customHeight="1">
      <c r="B75" s="210"/>
      <c r="C75" s="210"/>
      <c r="D75" s="210"/>
      <c r="E75" s="210"/>
      <c r="F75" s="210"/>
      <c r="G75" s="210"/>
      <c r="H75" s="210"/>
      <c r="I75" s="210"/>
      <c r="J75" s="210"/>
      <c r="K75" s="210"/>
      <c r="L75" s="210"/>
      <c r="M75" s="210"/>
      <c r="N75" s="210"/>
      <c r="O75" s="210"/>
      <c r="P75" s="210"/>
      <c r="Q75" s="210"/>
      <c r="R75" s="210"/>
      <c r="S75" s="210"/>
      <c r="T75" s="210"/>
      <c r="U75" s="210"/>
      <c r="V75" s="210"/>
      <c r="W75" s="210"/>
      <c r="X75" s="210"/>
      <c r="Y75" s="210"/>
      <c r="Z75" s="210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  <c r="BA75" s="44"/>
      <c r="BB75" s="44"/>
      <c r="BC75" s="44"/>
      <c r="BD75" s="44"/>
      <c r="BE75" s="44"/>
      <c r="BF75" s="44"/>
      <c r="BG75" s="44"/>
      <c r="BH75" s="44"/>
      <c r="BI75" s="44"/>
      <c r="BJ75" s="44"/>
      <c r="BK75" s="44"/>
      <c r="BL75" s="44"/>
      <c r="BM75" s="44"/>
      <c r="BN75" s="44"/>
      <c r="BO75" s="44"/>
      <c r="BP75" s="44"/>
    </row>
    <row r="76" spans="1:68" ht="14.1" customHeight="1">
      <c r="A76" s="204" t="s">
        <v>94</v>
      </c>
      <c r="B76" s="256">
        <v>4283413</v>
      </c>
      <c r="C76" s="43">
        <v>4211244</v>
      </c>
      <c r="D76" s="43">
        <v>4071014</v>
      </c>
      <c r="E76" s="43">
        <v>4027600</v>
      </c>
      <c r="F76" s="43">
        <v>3907800.2117900001</v>
      </c>
      <c r="G76" s="43">
        <v>3839727.8712299997</v>
      </c>
      <c r="H76" s="43">
        <v>3828796.4335700003</v>
      </c>
      <c r="I76" s="43">
        <v>3721168</v>
      </c>
      <c r="J76" s="43">
        <v>2721929</v>
      </c>
      <c r="K76" s="43">
        <v>2627021.13717</v>
      </c>
      <c r="L76" s="43">
        <v>2609718.3197901566</v>
      </c>
      <c r="M76" s="43">
        <v>2589342.2077101506</v>
      </c>
      <c r="N76" s="43">
        <v>2555485.48</v>
      </c>
      <c r="O76" s="43">
        <v>2540770.1815701565</v>
      </c>
      <c r="P76" s="43">
        <v>2535342.4772700001</v>
      </c>
      <c r="Q76" s="43">
        <v>3035830.9313399997</v>
      </c>
      <c r="R76" s="43">
        <v>2755774.2411656766</v>
      </c>
      <c r="S76" s="43">
        <v>2859394.7648395207</v>
      </c>
      <c r="T76" s="43">
        <v>2827828</v>
      </c>
      <c r="U76" s="43">
        <v>2813467</v>
      </c>
      <c r="V76" s="43">
        <v>2764685</v>
      </c>
      <c r="W76" s="43">
        <v>2775903</v>
      </c>
      <c r="X76" s="43">
        <v>2702292</v>
      </c>
      <c r="Y76" s="43">
        <v>2703655</v>
      </c>
      <c r="Z76" s="43">
        <v>2598912</v>
      </c>
      <c r="AA76" s="43">
        <v>2546840</v>
      </c>
      <c r="AB76" s="43">
        <v>2413734</v>
      </c>
      <c r="AC76" s="43">
        <v>2444189</v>
      </c>
      <c r="AD76" s="43">
        <v>2319325</v>
      </c>
      <c r="AE76" s="43">
        <v>2196932.9998399997</v>
      </c>
      <c r="AF76" s="43">
        <v>2101477</v>
      </c>
      <c r="AG76" s="43">
        <v>2081158</v>
      </c>
      <c r="AH76" s="43">
        <v>1941749</v>
      </c>
      <c r="AI76" s="43">
        <v>1805389</v>
      </c>
      <c r="AJ76" s="43">
        <v>1654661</v>
      </c>
      <c r="AK76" s="43">
        <v>1650341</v>
      </c>
      <c r="AL76" s="43">
        <v>1556540</v>
      </c>
      <c r="AM76" s="43">
        <v>1476598</v>
      </c>
      <c r="AN76" s="43">
        <v>1398335</v>
      </c>
      <c r="AO76" s="43">
        <v>1380912</v>
      </c>
      <c r="AP76" s="43">
        <v>1304563</v>
      </c>
      <c r="AQ76" s="43">
        <v>1201880</v>
      </c>
      <c r="AR76" s="43">
        <v>1098520</v>
      </c>
      <c r="AS76" s="43">
        <v>1093630</v>
      </c>
      <c r="AT76" s="43">
        <v>1015445</v>
      </c>
      <c r="AU76" s="43">
        <v>959020</v>
      </c>
      <c r="AV76" s="43">
        <v>912673</v>
      </c>
      <c r="AW76" s="43">
        <v>916776</v>
      </c>
      <c r="AX76" s="43">
        <v>866185</v>
      </c>
      <c r="AY76" s="43">
        <v>828645</v>
      </c>
      <c r="AZ76" s="43">
        <v>790280</v>
      </c>
      <c r="BA76" s="43">
        <v>800701.4</v>
      </c>
      <c r="BB76" s="43">
        <v>804727.8</v>
      </c>
      <c r="BC76" s="43">
        <v>772644.7</v>
      </c>
      <c r="BD76" s="43">
        <v>724684.6</v>
      </c>
      <c r="BE76" s="43">
        <v>750262</v>
      </c>
      <c r="BF76" s="43">
        <v>739503</v>
      </c>
      <c r="BG76" s="43">
        <v>638908</v>
      </c>
      <c r="BH76" s="43">
        <v>181923</v>
      </c>
      <c r="BI76" s="43">
        <v>1098520</v>
      </c>
      <c r="BJ76" s="43">
        <v>912673</v>
      </c>
      <c r="BK76" s="43">
        <v>790280</v>
      </c>
      <c r="BL76" s="43">
        <v>724684.6</v>
      </c>
      <c r="BM76" s="43">
        <v>750262</v>
      </c>
      <c r="BN76" s="43">
        <v>170337</v>
      </c>
      <c r="BO76" s="43">
        <v>122449</v>
      </c>
      <c r="BP76" s="43">
        <v>81443</v>
      </c>
    </row>
    <row r="77" spans="1:68" ht="14.1" customHeight="1">
      <c r="A77" s="196" t="s">
        <v>92</v>
      </c>
      <c r="B77" s="44">
        <v>2888997</v>
      </c>
      <c r="C77" s="44">
        <v>2888997</v>
      </c>
      <c r="D77" s="44">
        <v>2888997</v>
      </c>
      <c r="E77" s="44">
        <v>2888997</v>
      </c>
      <c r="F77" s="44">
        <v>2888996.9081700002</v>
      </c>
      <c r="G77" s="44">
        <v>2888996.9081700002</v>
      </c>
      <c r="H77" s="44">
        <v>2848242.83855</v>
      </c>
      <c r="I77" s="44">
        <v>2888997</v>
      </c>
      <c r="J77" s="44">
        <v>1910247</v>
      </c>
      <c r="K77" s="44">
        <v>1356704.4772699999</v>
      </c>
      <c r="L77" s="44">
        <v>1356704.4772700001</v>
      </c>
      <c r="M77" s="44">
        <v>1356704.4772700001</v>
      </c>
      <c r="N77" s="44">
        <v>1356704.48</v>
      </c>
      <c r="O77" s="44">
        <v>1356704</v>
      </c>
      <c r="P77" s="44">
        <v>1356704.4772700001</v>
      </c>
      <c r="Q77" s="44">
        <v>1356704.4772699999</v>
      </c>
      <c r="R77" s="44">
        <v>1356704.4772699999</v>
      </c>
      <c r="S77" s="44">
        <v>1356704.4772699999</v>
      </c>
      <c r="T77" s="44">
        <v>1356704</v>
      </c>
      <c r="U77" s="44">
        <v>1356704</v>
      </c>
      <c r="V77" s="44">
        <v>1356704</v>
      </c>
      <c r="W77" s="44">
        <v>1220000</v>
      </c>
      <c r="X77" s="44">
        <v>1220000</v>
      </c>
      <c r="Y77" s="44">
        <v>1220000</v>
      </c>
      <c r="Z77" s="44">
        <v>1220000</v>
      </c>
      <c r="AA77" s="44">
        <v>1050000</v>
      </c>
      <c r="AB77" s="44">
        <v>1050000</v>
      </c>
      <c r="AC77" s="44">
        <v>1050000</v>
      </c>
      <c r="AD77" s="44">
        <v>1050000</v>
      </c>
      <c r="AE77" s="44">
        <v>1049999.9998399999</v>
      </c>
      <c r="AF77" s="44">
        <v>1050000</v>
      </c>
      <c r="AG77" s="44">
        <v>1050000</v>
      </c>
      <c r="AH77" s="44">
        <v>1050000</v>
      </c>
      <c r="AI77" s="44">
        <v>1050000</v>
      </c>
      <c r="AJ77" s="44">
        <v>1050000</v>
      </c>
      <c r="AK77" s="44">
        <v>1050000</v>
      </c>
      <c r="AL77" s="44">
        <v>1050000</v>
      </c>
      <c r="AM77" s="44">
        <v>724070</v>
      </c>
      <c r="AN77" s="44">
        <v>724070</v>
      </c>
      <c r="AO77" s="44">
        <v>724070</v>
      </c>
      <c r="AP77" s="44">
        <v>724070</v>
      </c>
      <c r="AQ77" s="44">
        <v>724070</v>
      </c>
      <c r="AR77" s="44">
        <v>724070</v>
      </c>
      <c r="AS77" s="44">
        <v>724070</v>
      </c>
      <c r="AT77" s="44">
        <v>724070</v>
      </c>
      <c r="AU77" s="44">
        <v>724070</v>
      </c>
      <c r="AV77" s="44">
        <v>724070</v>
      </c>
      <c r="AW77" s="44">
        <v>724070</v>
      </c>
      <c r="AX77" s="44">
        <v>724070</v>
      </c>
      <c r="AY77" s="44">
        <v>724070</v>
      </c>
      <c r="AZ77" s="44">
        <v>724070</v>
      </c>
      <c r="BA77" s="44">
        <v>724069.8</v>
      </c>
      <c r="BB77" s="44">
        <v>724069.8</v>
      </c>
      <c r="BC77" s="44">
        <v>724069.6</v>
      </c>
      <c r="BD77" s="44">
        <v>724070</v>
      </c>
      <c r="BE77" s="44">
        <v>724070</v>
      </c>
      <c r="BF77" s="44">
        <v>724070</v>
      </c>
      <c r="BG77" s="44">
        <v>653355</v>
      </c>
      <c r="BH77" s="44">
        <v>167962</v>
      </c>
      <c r="BI77" s="44">
        <v>724070</v>
      </c>
      <c r="BJ77" s="44">
        <v>724070</v>
      </c>
      <c r="BK77" s="44">
        <v>724070</v>
      </c>
      <c r="BL77" s="44">
        <v>724070</v>
      </c>
      <c r="BM77" s="44">
        <v>724070</v>
      </c>
      <c r="BN77" s="44">
        <v>165199.70000000001</v>
      </c>
      <c r="BO77" s="44">
        <v>58961.3</v>
      </c>
      <c r="BP77" s="44">
        <v>48721.7</v>
      </c>
    </row>
    <row r="78" spans="1:68" ht="14.1" customHeight="1">
      <c r="A78" s="199" t="s">
        <v>116</v>
      </c>
      <c r="B78" s="45"/>
      <c r="C78" s="45"/>
      <c r="D78" s="45"/>
      <c r="E78" s="45"/>
      <c r="F78" s="45"/>
      <c r="G78" s="45"/>
      <c r="H78" s="45"/>
      <c r="I78" s="45">
        <v>0</v>
      </c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>
        <v>0</v>
      </c>
      <c r="AC78" s="45">
        <v>0</v>
      </c>
      <c r="AD78" s="45">
        <v>0</v>
      </c>
      <c r="AE78" s="45"/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5">
        <v>0</v>
      </c>
      <c r="AP78" s="45">
        <v>0</v>
      </c>
      <c r="AQ78" s="45">
        <v>0</v>
      </c>
      <c r="AR78" s="45">
        <v>0</v>
      </c>
      <c r="AS78" s="45">
        <v>0</v>
      </c>
      <c r="AT78" s="45">
        <v>0</v>
      </c>
      <c r="AU78" s="45">
        <v>0</v>
      </c>
      <c r="AV78" s="45">
        <v>0</v>
      </c>
      <c r="AW78" s="45">
        <v>0</v>
      </c>
      <c r="AX78" s="45">
        <v>0</v>
      </c>
      <c r="AY78" s="45">
        <v>0</v>
      </c>
      <c r="AZ78" s="45">
        <v>0</v>
      </c>
      <c r="BA78" s="45">
        <v>0</v>
      </c>
      <c r="BB78" s="45">
        <v>0</v>
      </c>
      <c r="BC78" s="45">
        <v>0</v>
      </c>
      <c r="BD78" s="45">
        <v>0</v>
      </c>
      <c r="BE78" s="45">
        <v>0</v>
      </c>
      <c r="BF78" s="45">
        <v>0</v>
      </c>
      <c r="BG78" s="45">
        <v>0</v>
      </c>
      <c r="BH78" s="45">
        <v>0</v>
      </c>
      <c r="BI78" s="45">
        <v>0</v>
      </c>
      <c r="BJ78" s="45">
        <v>0</v>
      </c>
      <c r="BK78" s="45">
        <v>0</v>
      </c>
      <c r="BL78" s="45">
        <v>0</v>
      </c>
      <c r="BM78" s="45">
        <v>0</v>
      </c>
      <c r="BN78" s="45">
        <v>0</v>
      </c>
      <c r="BO78" s="45">
        <v>-1.2</v>
      </c>
      <c r="BP78" s="45">
        <v>-1.2</v>
      </c>
    </row>
    <row r="79" spans="1:68" ht="14.1" customHeight="1">
      <c r="A79" s="196" t="s">
        <v>96</v>
      </c>
      <c r="B79" s="44"/>
      <c r="C79" s="44"/>
      <c r="D79" s="44"/>
      <c r="E79" s="44"/>
      <c r="F79" s="44"/>
      <c r="G79" s="44"/>
      <c r="H79" s="44"/>
      <c r="I79" s="44">
        <v>0</v>
      </c>
      <c r="J79" s="44"/>
      <c r="K79" s="44"/>
      <c r="L79" s="44"/>
      <c r="M79" s="44"/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/>
      <c r="V79" s="44"/>
      <c r="W79" s="44"/>
      <c r="X79" s="44"/>
      <c r="Y79" s="44"/>
      <c r="Z79" s="44"/>
      <c r="AA79" s="44"/>
      <c r="AB79" s="44">
        <v>0</v>
      </c>
      <c r="AC79" s="44">
        <v>0</v>
      </c>
      <c r="AD79" s="44">
        <v>0</v>
      </c>
      <c r="AE79" s="44">
        <v>0</v>
      </c>
      <c r="AF79" s="44">
        <v>0</v>
      </c>
      <c r="AG79" s="44">
        <v>0</v>
      </c>
      <c r="AH79" s="44">
        <v>0</v>
      </c>
      <c r="AI79" s="44">
        <v>0</v>
      </c>
      <c r="AJ79" s="44">
        <v>0</v>
      </c>
      <c r="AK79" s="44">
        <v>0</v>
      </c>
      <c r="AL79" s="44">
        <v>0</v>
      </c>
      <c r="AM79" s="44">
        <v>0</v>
      </c>
      <c r="AN79" s="44">
        <v>0</v>
      </c>
      <c r="AO79" s="44">
        <v>0</v>
      </c>
      <c r="AP79" s="44">
        <v>0</v>
      </c>
      <c r="AQ79" s="44">
        <v>-5761</v>
      </c>
      <c r="AR79" s="44">
        <v>-10681</v>
      </c>
      <c r="AS79" s="44">
        <v>-10681</v>
      </c>
      <c r="AT79" s="44">
        <v>-10681</v>
      </c>
      <c r="AU79" s="44">
        <v>-10681</v>
      </c>
      <c r="AV79" s="44">
        <v>-10681</v>
      </c>
      <c r="AW79" s="44">
        <v>-10681</v>
      </c>
      <c r="AX79" s="44">
        <v>-10681</v>
      </c>
      <c r="AY79" s="44">
        <v>-9898</v>
      </c>
      <c r="AZ79" s="44">
        <v>-8839</v>
      </c>
      <c r="BA79" s="44">
        <v>-7265</v>
      </c>
      <c r="BB79" s="44">
        <v>0</v>
      </c>
      <c r="BC79" s="44">
        <v>0</v>
      </c>
      <c r="BD79" s="44">
        <v>0</v>
      </c>
      <c r="BE79" s="44">
        <v>0</v>
      </c>
      <c r="BF79" s="44">
        <v>0</v>
      </c>
      <c r="BG79" s="44">
        <v>0</v>
      </c>
      <c r="BH79" s="44">
        <v>0</v>
      </c>
      <c r="BI79" s="44">
        <v>-10681</v>
      </c>
      <c r="BJ79" s="44">
        <v>-10681</v>
      </c>
      <c r="BK79" s="44">
        <v>-8839</v>
      </c>
      <c r="BL79" s="44">
        <v>0</v>
      </c>
      <c r="BM79" s="44">
        <v>0</v>
      </c>
      <c r="BN79" s="44">
        <v>0</v>
      </c>
      <c r="BO79" s="44">
        <v>0</v>
      </c>
      <c r="BP79" s="44">
        <v>0</v>
      </c>
    </row>
    <row r="80" spans="1:68" ht="14.1" customHeight="1">
      <c r="A80" s="199" t="s">
        <v>360</v>
      </c>
      <c r="B80" s="45">
        <v>-49414</v>
      </c>
      <c r="C80" s="45">
        <v>-49413</v>
      </c>
      <c r="D80" s="45">
        <v>-49413</v>
      </c>
      <c r="E80" s="45">
        <v>-49415</v>
      </c>
      <c r="F80" s="45">
        <v>-49413.717219999999</v>
      </c>
      <c r="G80" s="45">
        <v>-49412.717219999999</v>
      </c>
      <c r="H80" s="45">
        <v>-49414.717219999999</v>
      </c>
      <c r="I80" s="45">
        <v>-49414</v>
      </c>
      <c r="J80" s="45">
        <v>-49414</v>
      </c>
      <c r="K80" s="45"/>
      <c r="L80" s="45"/>
      <c r="M80" s="45"/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-49414</v>
      </c>
      <c r="U80" s="45">
        <v>-49414</v>
      </c>
      <c r="V80" s="45">
        <v>-49414</v>
      </c>
      <c r="W80" s="45">
        <v>-49414</v>
      </c>
      <c r="X80" s="45">
        <v>-49414</v>
      </c>
      <c r="Y80" s="45">
        <v>-49414</v>
      </c>
      <c r="Z80" s="45">
        <v>-49414</v>
      </c>
      <c r="AA80" s="45">
        <v>-49414</v>
      </c>
      <c r="AB80" s="45">
        <v>-49414</v>
      </c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</row>
    <row r="81" spans="1:68" ht="14.1" customHeight="1">
      <c r="A81" s="196" t="s">
        <v>388</v>
      </c>
      <c r="B81" s="44">
        <v>38297</v>
      </c>
      <c r="C81" s="44">
        <v>38297</v>
      </c>
      <c r="D81" s="44">
        <v>38297</v>
      </c>
      <c r="E81" s="44">
        <v>38297</v>
      </c>
      <c r="F81" s="44">
        <v>38297.171289999998</v>
      </c>
      <c r="G81" s="44">
        <v>38297.171289999998</v>
      </c>
      <c r="H81" s="44">
        <v>38297.171289999998</v>
      </c>
      <c r="I81" s="44">
        <v>38297</v>
      </c>
      <c r="J81" s="44">
        <v>38297</v>
      </c>
      <c r="K81" s="44">
        <v>-11117.54593</v>
      </c>
      <c r="L81" s="44">
        <v>-11117.54593</v>
      </c>
      <c r="M81" s="44">
        <v>-11117.54593</v>
      </c>
      <c r="N81" s="44">
        <v>-11117</v>
      </c>
      <c r="O81" s="44">
        <v>-11117</v>
      </c>
      <c r="P81" s="44">
        <v>-11117</v>
      </c>
      <c r="Q81" s="44">
        <v>-11117.54593</v>
      </c>
      <c r="R81" s="44">
        <v>-11117.54593</v>
      </c>
      <c r="S81" s="44">
        <v>-11117.54593</v>
      </c>
      <c r="T81" s="44">
        <v>38297</v>
      </c>
      <c r="U81" s="44">
        <v>38297</v>
      </c>
      <c r="V81" s="44">
        <v>38297</v>
      </c>
      <c r="W81" s="44">
        <v>38297</v>
      </c>
      <c r="X81" s="44">
        <v>38297</v>
      </c>
      <c r="Y81" s="44">
        <v>38297</v>
      </c>
      <c r="Z81" s="44">
        <v>38297</v>
      </c>
      <c r="AA81" s="44">
        <v>38297</v>
      </c>
      <c r="AB81" s="44">
        <v>38297</v>
      </c>
      <c r="AC81" s="44">
        <v>38297</v>
      </c>
      <c r="AD81" s="44">
        <v>38297</v>
      </c>
      <c r="AE81" s="44">
        <v>38297</v>
      </c>
      <c r="AF81" s="44">
        <v>38297</v>
      </c>
      <c r="AG81" s="44">
        <v>38297</v>
      </c>
      <c r="AH81" s="44">
        <v>38297</v>
      </c>
      <c r="AI81" s="44">
        <v>38297</v>
      </c>
      <c r="AJ81" s="44">
        <v>38297</v>
      </c>
      <c r="AK81" s="44">
        <v>38297</v>
      </c>
      <c r="AL81" s="44">
        <v>38297</v>
      </c>
      <c r="AM81" s="44">
        <v>38297</v>
      </c>
      <c r="AN81" s="44">
        <v>38297</v>
      </c>
      <c r="AO81" s="44">
        <v>0</v>
      </c>
      <c r="AP81" s="44">
        <v>0</v>
      </c>
      <c r="AQ81" s="44">
        <v>0</v>
      </c>
      <c r="AR81" s="44">
        <v>0</v>
      </c>
      <c r="AS81" s="44">
        <v>0</v>
      </c>
      <c r="AT81" s="44">
        <v>0</v>
      </c>
      <c r="AU81" s="44">
        <v>0</v>
      </c>
      <c r="AV81" s="44">
        <v>0</v>
      </c>
      <c r="AW81" s="44">
        <v>0</v>
      </c>
      <c r="AX81" s="44">
        <v>0</v>
      </c>
      <c r="AY81" s="44">
        <v>0</v>
      </c>
      <c r="AZ81" s="44">
        <v>0</v>
      </c>
      <c r="BA81" s="44">
        <v>0</v>
      </c>
      <c r="BB81" s="44">
        <v>0</v>
      </c>
      <c r="BC81" s="44">
        <v>0</v>
      </c>
      <c r="BD81" s="44">
        <v>0</v>
      </c>
      <c r="BE81" s="44">
        <v>0</v>
      </c>
      <c r="BF81" s="44">
        <v>0</v>
      </c>
      <c r="BG81" s="44">
        <v>0</v>
      </c>
      <c r="BH81" s="44">
        <v>0</v>
      </c>
      <c r="BI81" s="44">
        <v>0</v>
      </c>
      <c r="BJ81" s="44">
        <v>0</v>
      </c>
      <c r="BK81" s="44">
        <v>0</v>
      </c>
      <c r="BL81" s="44">
        <v>0</v>
      </c>
      <c r="BM81" s="44">
        <v>0</v>
      </c>
      <c r="BN81" s="44">
        <v>0</v>
      </c>
      <c r="BO81" s="44">
        <v>0</v>
      </c>
      <c r="BP81" s="44">
        <v>0</v>
      </c>
    </row>
    <row r="82" spans="1:68" ht="14.1" customHeight="1">
      <c r="A82" s="199" t="s">
        <v>95</v>
      </c>
      <c r="B82" s="45">
        <v>1233887</v>
      </c>
      <c r="C82" s="45">
        <v>1233887</v>
      </c>
      <c r="D82" s="45">
        <v>828675</v>
      </c>
      <c r="E82" s="45">
        <v>924914</v>
      </c>
      <c r="F82" s="45">
        <v>924913.12215999991</v>
      </c>
      <c r="G82" s="45">
        <v>924914.12215999991</v>
      </c>
      <c r="H82" s="45">
        <v>710588.95911000005</v>
      </c>
      <c r="I82" s="45">
        <v>884039</v>
      </c>
      <c r="J82" s="45">
        <v>822799</v>
      </c>
      <c r="K82" s="45">
        <v>1264131.39001</v>
      </c>
      <c r="L82" s="45">
        <v>1166590.7435712628</v>
      </c>
      <c r="M82" s="45">
        <v>1189755</v>
      </c>
      <c r="N82" s="45">
        <v>1189755.6299999999</v>
      </c>
      <c r="O82" s="45">
        <v>1189755</v>
      </c>
      <c r="P82" s="45">
        <v>1271481.6399008539</v>
      </c>
      <c r="Q82" s="45">
        <v>1356704</v>
      </c>
      <c r="R82" s="45">
        <v>1356705.20316</v>
      </c>
      <c r="S82" s="45">
        <v>1356705.20316</v>
      </c>
      <c r="T82" s="45">
        <v>1482241</v>
      </c>
      <c r="U82" s="45">
        <v>1306705</v>
      </c>
      <c r="V82" s="45">
        <v>1306705</v>
      </c>
      <c r="W82" s="45">
        <v>1493409</v>
      </c>
      <c r="X82" s="45">
        <v>1493409</v>
      </c>
      <c r="Y82" s="45">
        <v>1154851</v>
      </c>
      <c r="Z82" s="45">
        <v>1154851</v>
      </c>
      <c r="AA82" s="45">
        <v>1374851</v>
      </c>
      <c r="AB82" s="45">
        <v>1374851</v>
      </c>
      <c r="AC82" s="45">
        <v>1013179</v>
      </c>
      <c r="AD82" s="45">
        <v>1013179</v>
      </c>
      <c r="AE82" s="45">
        <v>1013179</v>
      </c>
      <c r="AF82" s="45">
        <v>1013180</v>
      </c>
      <c r="AG82" s="45">
        <v>566364</v>
      </c>
      <c r="AH82" s="45">
        <v>566364</v>
      </c>
      <c r="AI82" s="45">
        <v>566364</v>
      </c>
      <c r="AJ82" s="45">
        <v>566364</v>
      </c>
      <c r="AK82" s="45">
        <v>310038</v>
      </c>
      <c r="AL82" s="45">
        <v>310038</v>
      </c>
      <c r="AM82" s="45">
        <v>635968</v>
      </c>
      <c r="AN82" s="45">
        <v>635968</v>
      </c>
      <c r="AO82" s="45">
        <v>423428</v>
      </c>
      <c r="AP82" s="45">
        <v>423428</v>
      </c>
      <c r="AQ82" s="45">
        <v>402262</v>
      </c>
      <c r="AR82" s="45">
        <v>385131</v>
      </c>
      <c r="AS82" s="45">
        <v>199284</v>
      </c>
      <c r="AT82" s="45">
        <v>199284</v>
      </c>
      <c r="AU82" s="45">
        <v>199284</v>
      </c>
      <c r="AV82" s="45">
        <v>199284</v>
      </c>
      <c r="AW82" s="45">
        <v>75048</v>
      </c>
      <c r="AX82" s="45">
        <v>75048</v>
      </c>
      <c r="AY82" s="45">
        <v>75048</v>
      </c>
      <c r="AZ82" s="45">
        <v>75049</v>
      </c>
      <c r="BA82" s="45">
        <v>16657.099999999999</v>
      </c>
      <c r="BB82" s="45">
        <v>25170.1</v>
      </c>
      <c r="BC82" s="45">
        <v>26192.1</v>
      </c>
      <c r="BD82" s="45">
        <v>26192</v>
      </c>
      <c r="BE82" s="45">
        <v>26192</v>
      </c>
      <c r="BF82" s="45">
        <v>0</v>
      </c>
      <c r="BG82" s="45">
        <v>0</v>
      </c>
      <c r="BH82" s="45">
        <v>5137</v>
      </c>
      <c r="BI82" s="45">
        <v>385131</v>
      </c>
      <c r="BJ82" s="45">
        <v>199284</v>
      </c>
      <c r="BK82" s="45">
        <v>75049</v>
      </c>
      <c r="BL82" s="45">
        <v>26192</v>
      </c>
      <c r="BM82" s="45">
        <v>26192</v>
      </c>
      <c r="BN82" s="45">
        <v>5137</v>
      </c>
      <c r="BO82" s="45">
        <v>259</v>
      </c>
      <c r="BP82" s="45">
        <v>259</v>
      </c>
    </row>
    <row r="83" spans="1:68" ht="14.1" customHeight="1">
      <c r="A83" s="196" t="s">
        <v>405</v>
      </c>
      <c r="B83" s="44"/>
      <c r="C83" s="44"/>
      <c r="D83" s="44"/>
      <c r="E83" s="44"/>
      <c r="F83" s="44"/>
      <c r="G83" s="44"/>
      <c r="H83" s="44"/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-440554.76061000011</v>
      </c>
      <c r="Q83" s="44">
        <v>0</v>
      </c>
      <c r="R83" s="44">
        <v>0</v>
      </c>
      <c r="S83" s="44">
        <v>125537.99999999988</v>
      </c>
      <c r="T83" s="44">
        <v>0</v>
      </c>
      <c r="U83" s="44"/>
      <c r="V83" s="44"/>
      <c r="W83" s="44"/>
      <c r="X83" s="44"/>
      <c r="Y83" s="44"/>
      <c r="Z83" s="44"/>
      <c r="AA83" s="44"/>
      <c r="AB83" s="44">
        <v>0</v>
      </c>
      <c r="AC83" s="44">
        <v>0</v>
      </c>
      <c r="AD83" s="44">
        <v>0</v>
      </c>
      <c r="AE83" s="44"/>
      <c r="AF83" s="44">
        <v>0</v>
      </c>
      <c r="AG83" s="44">
        <v>0</v>
      </c>
      <c r="AH83" s="44">
        <v>0</v>
      </c>
      <c r="AI83" s="44">
        <v>0</v>
      </c>
      <c r="AJ83" s="44">
        <v>0</v>
      </c>
      <c r="AK83" s="44">
        <v>0</v>
      </c>
      <c r="AL83" s="44">
        <v>0</v>
      </c>
      <c r="AM83" s="44">
        <v>0</v>
      </c>
      <c r="AN83" s="44">
        <v>0</v>
      </c>
      <c r="AO83" s="44">
        <v>0</v>
      </c>
      <c r="AP83" s="44">
        <v>0</v>
      </c>
      <c r="AQ83" s="44">
        <v>0</v>
      </c>
      <c r="AR83" s="44">
        <v>0</v>
      </c>
      <c r="AS83" s="44">
        <v>0</v>
      </c>
      <c r="AT83" s="44">
        <v>0</v>
      </c>
      <c r="AU83" s="44">
        <v>0</v>
      </c>
      <c r="AV83" s="44">
        <v>0</v>
      </c>
      <c r="AW83" s="44">
        <v>0</v>
      </c>
      <c r="AX83" s="44">
        <v>0</v>
      </c>
      <c r="AY83" s="44">
        <v>0</v>
      </c>
      <c r="AZ83" s="44">
        <v>0</v>
      </c>
      <c r="BA83" s="44">
        <v>0</v>
      </c>
      <c r="BB83" s="44">
        <v>0</v>
      </c>
      <c r="BC83" s="44">
        <v>0</v>
      </c>
      <c r="BD83" s="44">
        <v>-25577.4</v>
      </c>
      <c r="BE83" s="44">
        <v>0</v>
      </c>
      <c r="BF83" s="44">
        <v>-8824</v>
      </c>
      <c r="BG83" s="44">
        <v>-8824</v>
      </c>
      <c r="BH83" s="44">
        <v>8824</v>
      </c>
      <c r="BI83" s="44">
        <v>0</v>
      </c>
      <c r="BJ83" s="44">
        <v>0</v>
      </c>
      <c r="BK83" s="44">
        <v>0</v>
      </c>
      <c r="BL83" s="44">
        <v>-25577.4</v>
      </c>
      <c r="BM83" s="44">
        <v>0</v>
      </c>
      <c r="BN83" s="44">
        <v>0</v>
      </c>
      <c r="BO83" s="44">
        <v>63230</v>
      </c>
      <c r="BP83" s="44">
        <v>32463</v>
      </c>
    </row>
    <row r="84" spans="1:68" ht="14.1" customHeight="1">
      <c r="A84" s="199" t="s">
        <v>117</v>
      </c>
      <c r="B84" s="45">
        <v>212400</v>
      </c>
      <c r="C84" s="45">
        <v>72910</v>
      </c>
      <c r="D84" s="45">
        <v>405212</v>
      </c>
      <c r="E84" s="45">
        <v>265561</v>
      </c>
      <c r="F84" s="45">
        <v>145760.89315000002</v>
      </c>
      <c r="G84" s="45">
        <v>77689.277069999996</v>
      </c>
      <c r="H84" s="45">
        <v>281082.18183999998</v>
      </c>
      <c r="I84" s="45">
        <v>0</v>
      </c>
      <c r="J84" s="45">
        <v>0</v>
      </c>
      <c r="K84" s="45">
        <v>17302.81582</v>
      </c>
      <c r="L84" s="45">
        <v>97540.644878893552</v>
      </c>
      <c r="M84" s="45">
        <v>54000.276370150488</v>
      </c>
      <c r="N84" s="45">
        <v>20142.37</v>
      </c>
      <c r="O84" s="45">
        <v>5428.1815701563482</v>
      </c>
      <c r="P84" s="45">
        <v>358828.12070914631</v>
      </c>
      <c r="Q84" s="45">
        <v>333540</v>
      </c>
      <c r="R84" s="45">
        <v>53482.106665676787</v>
      </c>
      <c r="S84" s="45">
        <v>31564.630339521013</v>
      </c>
      <c r="T84" s="45">
        <v>0</v>
      </c>
      <c r="U84" s="45">
        <v>161175</v>
      </c>
      <c r="V84" s="45">
        <v>112393</v>
      </c>
      <c r="W84" s="45">
        <v>73611</v>
      </c>
      <c r="X84" s="45">
        <v>0</v>
      </c>
      <c r="Y84" s="45">
        <v>339921</v>
      </c>
      <c r="Z84" s="45">
        <v>235178</v>
      </c>
      <c r="AA84" s="45">
        <v>133106</v>
      </c>
      <c r="AB84" s="45">
        <v>0</v>
      </c>
      <c r="AC84" s="45">
        <v>342713</v>
      </c>
      <c r="AD84" s="45">
        <v>217849</v>
      </c>
      <c r="AE84" s="45">
        <v>95457</v>
      </c>
      <c r="AF84" s="45">
        <v>0</v>
      </c>
      <c r="AG84" s="45">
        <v>426497</v>
      </c>
      <c r="AH84" s="45">
        <v>287088</v>
      </c>
      <c r="AI84" s="45">
        <v>150728</v>
      </c>
      <c r="AJ84" s="45">
        <v>0</v>
      </c>
      <c r="AK84" s="45">
        <v>252066</v>
      </c>
      <c r="AL84" s="45">
        <v>158205</v>
      </c>
      <c r="AM84" s="45">
        <v>78263</v>
      </c>
      <c r="AN84" s="45">
        <v>0</v>
      </c>
      <c r="AO84" s="45">
        <v>233414</v>
      </c>
      <c r="AP84" s="45">
        <v>157065</v>
      </c>
      <c r="AQ84" s="45">
        <v>81309</v>
      </c>
      <c r="AR84" s="45">
        <v>0</v>
      </c>
      <c r="AS84" s="45">
        <v>180957</v>
      </c>
      <c r="AT84" s="45">
        <v>102772</v>
      </c>
      <c r="AU84" s="45">
        <v>46347</v>
      </c>
      <c r="AV84" s="45">
        <v>0</v>
      </c>
      <c r="AW84" s="45">
        <v>128339</v>
      </c>
      <c r="AX84" s="45">
        <v>77748</v>
      </c>
      <c r="AY84" s="45">
        <v>39425</v>
      </c>
      <c r="AZ84" s="45">
        <v>0</v>
      </c>
      <c r="BA84" s="45">
        <v>67239.600000000006</v>
      </c>
      <c r="BB84" s="45">
        <v>55487.9</v>
      </c>
      <c r="BC84" s="45">
        <v>22383</v>
      </c>
      <c r="BD84" s="45">
        <v>0</v>
      </c>
      <c r="BE84" s="45">
        <v>0</v>
      </c>
      <c r="BF84" s="45">
        <v>24257</v>
      </c>
      <c r="BG84" s="45">
        <v>-5623</v>
      </c>
      <c r="BH84" s="45">
        <v>0</v>
      </c>
      <c r="BI84" s="45">
        <v>0</v>
      </c>
      <c r="BJ84" s="45">
        <v>0</v>
      </c>
      <c r="BK84" s="45">
        <v>0</v>
      </c>
      <c r="BL84" s="45">
        <v>0</v>
      </c>
      <c r="BM84" s="45">
        <v>0</v>
      </c>
      <c r="BN84" s="45">
        <v>0</v>
      </c>
      <c r="BO84" s="45">
        <v>0</v>
      </c>
      <c r="BP84" s="45">
        <v>0</v>
      </c>
    </row>
    <row r="85" spans="1:68" s="215" customFormat="1" ht="14.1" customHeight="1">
      <c r="A85" s="217" t="s">
        <v>491</v>
      </c>
      <c r="B85" s="218">
        <v>-40754</v>
      </c>
      <c r="C85" s="218">
        <v>-40754</v>
      </c>
      <c r="D85" s="218">
        <v>-40754</v>
      </c>
      <c r="E85" s="218">
        <v>-40754</v>
      </c>
      <c r="F85" s="218">
        <v>-40754.165759999996</v>
      </c>
      <c r="G85" s="218">
        <v>-40753.890240000001</v>
      </c>
      <c r="H85" s="218"/>
      <c r="I85" s="218">
        <v>-40751</v>
      </c>
      <c r="J85" s="218">
        <v>0</v>
      </c>
      <c r="K85" s="218">
        <v>17302.81582</v>
      </c>
      <c r="L85" s="218">
        <v>97540.644878893552</v>
      </c>
      <c r="M85" s="218">
        <v>54000.276370150488</v>
      </c>
      <c r="N85" s="218">
        <v>20142.37</v>
      </c>
      <c r="O85" s="218">
        <v>5428.1815701563482</v>
      </c>
      <c r="P85" s="218">
        <v>358828.12070914631</v>
      </c>
      <c r="Q85" s="218">
        <v>333540</v>
      </c>
      <c r="R85" s="218">
        <v>53482.106665676787</v>
      </c>
      <c r="S85" s="218">
        <v>31564.630339521013</v>
      </c>
      <c r="T85" s="218">
        <v>0</v>
      </c>
      <c r="U85" s="218">
        <v>161175</v>
      </c>
      <c r="V85" s="218">
        <v>112393</v>
      </c>
      <c r="W85" s="218">
        <v>73611</v>
      </c>
      <c r="X85" s="218">
        <v>0</v>
      </c>
      <c r="Y85" s="218">
        <v>339921</v>
      </c>
      <c r="Z85" s="218">
        <v>235178</v>
      </c>
      <c r="AA85" s="218">
        <v>133106</v>
      </c>
      <c r="AB85" s="218">
        <v>0</v>
      </c>
      <c r="AC85" s="218">
        <v>342713</v>
      </c>
      <c r="AD85" s="218">
        <v>217849</v>
      </c>
      <c r="AE85" s="218">
        <v>95457</v>
      </c>
      <c r="AF85" s="218">
        <v>0</v>
      </c>
      <c r="AG85" s="218">
        <v>426497</v>
      </c>
      <c r="AH85" s="218">
        <v>287088</v>
      </c>
      <c r="AI85" s="218">
        <v>150728</v>
      </c>
      <c r="AJ85" s="218">
        <v>0</v>
      </c>
      <c r="AK85" s="218">
        <v>252066</v>
      </c>
      <c r="AL85" s="218">
        <v>158205</v>
      </c>
      <c r="AM85" s="218">
        <v>78263</v>
      </c>
      <c r="AN85" s="218">
        <v>0</v>
      </c>
      <c r="AO85" s="218">
        <v>233414</v>
      </c>
      <c r="AP85" s="218">
        <v>157065</v>
      </c>
      <c r="AQ85" s="218">
        <v>81309</v>
      </c>
      <c r="AR85" s="218">
        <v>0</v>
      </c>
      <c r="AS85" s="218">
        <v>180957</v>
      </c>
      <c r="AT85" s="218">
        <v>102772</v>
      </c>
      <c r="AU85" s="218">
        <v>46347</v>
      </c>
      <c r="AV85" s="218">
        <v>0</v>
      </c>
      <c r="AW85" s="218">
        <v>128339</v>
      </c>
      <c r="AX85" s="218">
        <v>77748</v>
      </c>
      <c r="AY85" s="218">
        <v>39425</v>
      </c>
      <c r="AZ85" s="218">
        <v>0</v>
      </c>
      <c r="BA85" s="218">
        <v>67239.600000000006</v>
      </c>
      <c r="BB85" s="218">
        <v>55487.9</v>
      </c>
      <c r="BC85" s="218">
        <v>22383</v>
      </c>
      <c r="BD85" s="218">
        <v>0</v>
      </c>
      <c r="BE85" s="218">
        <v>0</v>
      </c>
      <c r="BF85" s="218">
        <v>24257</v>
      </c>
      <c r="BG85" s="218">
        <v>-5623</v>
      </c>
      <c r="BH85" s="218">
        <v>0</v>
      </c>
      <c r="BI85" s="218">
        <v>0</v>
      </c>
      <c r="BJ85" s="218">
        <v>0</v>
      </c>
      <c r="BK85" s="218">
        <v>0</v>
      </c>
      <c r="BL85" s="218">
        <v>0</v>
      </c>
      <c r="BM85" s="218">
        <v>0</v>
      </c>
      <c r="BN85" s="218">
        <v>0</v>
      </c>
      <c r="BO85" s="218">
        <v>0</v>
      </c>
      <c r="BP85" s="218">
        <v>0</v>
      </c>
    </row>
    <row r="86" spans="1:68" ht="6.95" customHeight="1">
      <c r="A86" s="11"/>
      <c r="B86" s="228"/>
      <c r="C86" s="11"/>
      <c r="D86" s="11"/>
      <c r="E86" s="216"/>
      <c r="F86" s="202"/>
    </row>
    <row r="87" spans="1:68" ht="15" customHeight="1">
      <c r="I87" s="60"/>
      <c r="J87" s="60"/>
      <c r="K87" s="60"/>
      <c r="L87" s="60"/>
      <c r="M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9" spans="1:68" ht="15" customHeight="1"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  <c r="AP89" s="60"/>
    </row>
  </sheetData>
  <phoneticPr fontId="0" type="noConversion"/>
  <pageMargins left="0.511811024" right="0.511811024" top="0.78740157499999996" bottom="0.78740157499999996" header="0.31496062000000002" footer="0.31496062000000002"/>
  <pageSetup paperSize="9" scale="43" fitToWidth="0" orientation="landscape" horizontalDpi="1200" verticalDpi="1200" r:id="rId1"/>
  <headerFooter alignWithMargins="0"/>
  <colBreaks count="1" manualBreakCount="1">
    <brk id="17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T60"/>
  <sheetViews>
    <sheetView topLeftCell="A48" workbookViewId="0">
      <selection activeCell="B56" sqref="B56"/>
    </sheetView>
  </sheetViews>
  <sheetFormatPr defaultColWidth="15.7109375" defaultRowHeight="15" customHeight="1"/>
  <cols>
    <col min="1" max="1" width="48.85546875" style="9" customWidth="1"/>
    <col min="2" max="4" width="15.42578125" style="191" customWidth="1"/>
    <col min="5" max="70" width="15.42578125" style="9" customWidth="1"/>
    <col min="71" max="16384" width="15.7109375" style="9"/>
  </cols>
  <sheetData>
    <row r="1" spans="1:72" ht="9.9499999999999993" customHeight="1"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</row>
    <row r="2" spans="1:72" ht="15" customHeight="1">
      <c r="B2" s="227"/>
      <c r="C2" s="9"/>
      <c r="D2" s="9"/>
    </row>
    <row r="3" spans="1:72" ht="15" customHeight="1">
      <c r="B3" s="227"/>
      <c r="C3" s="9"/>
      <c r="D3" s="9"/>
    </row>
    <row r="4" spans="1:72" ht="15" customHeight="1">
      <c r="B4" s="227"/>
      <c r="C4" s="9"/>
      <c r="D4" s="9"/>
    </row>
    <row r="5" spans="1:72" ht="15" customHeight="1">
      <c r="B5" s="227"/>
      <c r="C5" s="9"/>
      <c r="D5" s="9"/>
      <c r="O5" s="9" t="s">
        <v>121</v>
      </c>
    </row>
    <row r="6" spans="1:72" ht="15" customHeight="1">
      <c r="B6" s="227"/>
      <c r="C6" s="9"/>
      <c r="D6" s="9"/>
      <c r="O6" s="9" t="s">
        <v>338</v>
      </c>
    </row>
    <row r="7" spans="1:72" ht="9.9499999999999993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</row>
    <row r="8" spans="1:72" ht="6.75" customHeight="1">
      <c r="A8" s="11"/>
      <c r="B8" s="22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</row>
    <row r="9" spans="1:72" ht="29.25" customHeight="1">
      <c r="A9" s="222" t="s">
        <v>65</v>
      </c>
      <c r="B9" s="223" t="s">
        <v>603</v>
      </c>
      <c r="C9" s="223" t="s">
        <v>586</v>
      </c>
      <c r="D9" s="223" t="s">
        <v>515</v>
      </c>
      <c r="E9" s="223" t="s">
        <v>512</v>
      </c>
      <c r="F9" s="223" t="s">
        <v>510</v>
      </c>
      <c r="G9" s="223" t="s">
        <v>508</v>
      </c>
      <c r="H9" s="223" t="s">
        <v>505</v>
      </c>
      <c r="I9" s="223" t="s">
        <v>490</v>
      </c>
      <c r="J9" s="223" t="s">
        <v>482</v>
      </c>
      <c r="K9" s="223" t="s">
        <v>441</v>
      </c>
      <c r="L9" s="223" t="s">
        <v>432</v>
      </c>
      <c r="M9" s="223" t="s">
        <v>427</v>
      </c>
      <c r="N9" s="223" t="s">
        <v>426</v>
      </c>
      <c r="O9" s="223" t="s">
        <v>416</v>
      </c>
      <c r="P9" s="223" t="s">
        <v>412</v>
      </c>
      <c r="Q9" s="223" t="s">
        <v>402</v>
      </c>
      <c r="R9" s="223" t="s">
        <v>381</v>
      </c>
      <c r="S9" s="223" t="s">
        <v>378</v>
      </c>
      <c r="T9" s="223" t="s">
        <v>377</v>
      </c>
      <c r="U9" s="223" t="s">
        <v>376</v>
      </c>
      <c r="V9" s="223" t="s">
        <v>375</v>
      </c>
      <c r="W9" s="223" t="s">
        <v>372</v>
      </c>
      <c r="X9" s="223" t="s">
        <v>371</v>
      </c>
      <c r="Y9" s="223" t="s">
        <v>370</v>
      </c>
      <c r="Z9" s="223" t="s">
        <v>369</v>
      </c>
      <c r="AA9" s="223" t="s">
        <v>365</v>
      </c>
      <c r="AB9" s="223" t="s">
        <v>358</v>
      </c>
      <c r="AC9" s="223" t="s">
        <v>357</v>
      </c>
      <c r="AD9" s="223" t="s">
        <v>351</v>
      </c>
      <c r="AE9" s="223" t="s">
        <v>348</v>
      </c>
      <c r="AF9" s="223" t="s">
        <v>347</v>
      </c>
      <c r="AG9" s="223" t="s">
        <v>343</v>
      </c>
      <c r="AH9" s="223" t="s">
        <v>335</v>
      </c>
      <c r="AI9" s="223" t="s">
        <v>331</v>
      </c>
      <c r="AJ9" s="223" t="s">
        <v>327</v>
      </c>
      <c r="AK9" s="223" t="s">
        <v>317</v>
      </c>
      <c r="AL9" s="223" t="s">
        <v>309</v>
      </c>
      <c r="AM9" s="223" t="s">
        <v>305</v>
      </c>
      <c r="AN9" s="223" t="s">
        <v>300</v>
      </c>
      <c r="AO9" s="223" t="s">
        <v>289</v>
      </c>
      <c r="AP9" s="223" t="s">
        <v>286</v>
      </c>
      <c r="AQ9" s="223" t="s">
        <v>282</v>
      </c>
      <c r="AR9" s="223" t="s">
        <v>277</v>
      </c>
      <c r="AS9" s="223" t="s">
        <v>270</v>
      </c>
      <c r="AT9" s="223" t="s">
        <v>269</v>
      </c>
      <c r="AU9" s="223" t="s">
        <v>265</v>
      </c>
      <c r="AV9" s="223" t="s">
        <v>260</v>
      </c>
      <c r="AW9" s="223" t="s">
        <v>254</v>
      </c>
      <c r="AX9" s="223" t="s">
        <v>247</v>
      </c>
      <c r="AY9" s="223" t="s">
        <v>128</v>
      </c>
      <c r="AZ9" s="223" t="s">
        <v>47</v>
      </c>
      <c r="BA9" s="223" t="s">
        <v>253</v>
      </c>
      <c r="BB9" s="223" t="s">
        <v>48</v>
      </c>
      <c r="BC9" s="223" t="s">
        <v>248</v>
      </c>
      <c r="BD9" s="223" t="s">
        <v>49</v>
      </c>
      <c r="BE9" s="223" t="s">
        <v>228</v>
      </c>
      <c r="BF9" s="223" t="s">
        <v>50</v>
      </c>
      <c r="BG9" s="223" t="s">
        <v>119</v>
      </c>
      <c r="BH9" s="223" t="s">
        <v>51</v>
      </c>
      <c r="BI9" s="223" t="s">
        <v>52</v>
      </c>
      <c r="BJ9" s="223" t="s">
        <v>53</v>
      </c>
      <c r="BK9" s="223" t="s">
        <v>54</v>
      </c>
      <c r="BL9" s="223">
        <v>2011</v>
      </c>
      <c r="BM9" s="223">
        <v>2010</v>
      </c>
      <c r="BN9" s="223">
        <v>2009</v>
      </c>
      <c r="BO9" s="223" t="s">
        <v>55</v>
      </c>
      <c r="BP9" s="223" t="s">
        <v>118</v>
      </c>
      <c r="BQ9" s="223">
        <v>2007</v>
      </c>
      <c r="BR9" s="223">
        <v>2006</v>
      </c>
      <c r="BS9" s="223">
        <v>2005</v>
      </c>
      <c r="BT9" s="223">
        <v>2004</v>
      </c>
    </row>
    <row r="10" spans="1:72" ht="6.75" customHeight="1">
      <c r="A10" s="11"/>
      <c r="B10" s="227"/>
      <c r="C10" s="9"/>
      <c r="D10" s="9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</row>
    <row r="11" spans="1:72" s="51" customFormat="1" ht="14.1" customHeight="1">
      <c r="A11" s="56" t="s">
        <v>380</v>
      </c>
      <c r="B11" s="57">
        <v>305602</v>
      </c>
      <c r="C11" s="57">
        <v>204638.72430999999</v>
      </c>
      <c r="D11" s="57">
        <v>286471</v>
      </c>
      <c r="E11" s="57">
        <v>292617</v>
      </c>
      <c r="F11" s="57">
        <v>163766.49244999999</v>
      </c>
      <c r="G11" s="57">
        <v>261882</v>
      </c>
      <c r="H11" s="57">
        <v>319308.52502000006</v>
      </c>
      <c r="I11" s="57">
        <v>198628.65921000001</v>
      </c>
      <c r="J11" s="57">
        <v>172830.25353000002</v>
      </c>
      <c r="K11" s="57">
        <v>157519.05256000001</v>
      </c>
      <c r="L11" s="57">
        <v>146486.09342999989</v>
      </c>
      <c r="M11" s="57">
        <v>114978.43588000012</v>
      </c>
      <c r="N11" s="57">
        <v>111569.27506000001</v>
      </c>
      <c r="O11" s="57">
        <v>151425.23493999999</v>
      </c>
      <c r="P11" s="57">
        <v>141776.97203308577</v>
      </c>
      <c r="Q11" s="57">
        <v>791773.42482085247</v>
      </c>
      <c r="R11" s="57">
        <v>185580.61672657775</v>
      </c>
      <c r="S11" s="57">
        <v>170805.19445996528</v>
      </c>
      <c r="T11" s="57">
        <v>238870</v>
      </c>
      <c r="U11" s="57">
        <v>226005</v>
      </c>
      <c r="V11" s="57">
        <v>245453</v>
      </c>
      <c r="W11" s="57">
        <v>225775</v>
      </c>
      <c r="X11" s="57">
        <v>317432</v>
      </c>
      <c r="Y11" s="57">
        <v>254544</v>
      </c>
      <c r="Z11" s="57">
        <v>206714</v>
      </c>
      <c r="AA11" s="57">
        <v>245895</v>
      </c>
      <c r="AB11" s="57">
        <v>283268.19708739396</v>
      </c>
      <c r="AC11" s="57">
        <v>273528</v>
      </c>
      <c r="AD11" s="57">
        <v>260972</v>
      </c>
      <c r="AE11" s="57">
        <v>241883</v>
      </c>
      <c r="AF11" s="57">
        <v>314489</v>
      </c>
      <c r="AG11" s="57">
        <v>265019</v>
      </c>
      <c r="AH11" s="57">
        <v>293829</v>
      </c>
      <c r="AI11" s="57">
        <v>340299</v>
      </c>
      <c r="AJ11" s="57">
        <v>206982</v>
      </c>
      <c r="AK11" s="57">
        <v>240820</v>
      </c>
      <c r="AL11" s="57">
        <v>215775</v>
      </c>
      <c r="AM11" s="57">
        <v>205843</v>
      </c>
      <c r="AN11" s="57">
        <v>225631</v>
      </c>
      <c r="AO11" s="57">
        <v>183035</v>
      </c>
      <c r="AP11" s="57">
        <v>195713</v>
      </c>
      <c r="AQ11" s="57">
        <v>200988</v>
      </c>
      <c r="AR11" s="57">
        <v>168744</v>
      </c>
      <c r="AS11" s="57">
        <v>195097</v>
      </c>
      <c r="AT11" s="57">
        <v>182641</v>
      </c>
      <c r="AU11" s="57">
        <v>150019</v>
      </c>
      <c r="AV11" s="57">
        <v>134241</v>
      </c>
      <c r="AW11" s="57">
        <v>165940</v>
      </c>
      <c r="AX11" s="57">
        <v>148271</v>
      </c>
      <c r="AY11" s="57">
        <v>114377</v>
      </c>
      <c r="AZ11" s="57">
        <v>94767.599999999977</v>
      </c>
      <c r="BA11" s="57">
        <v>108547.4</v>
      </c>
      <c r="BB11" s="57">
        <v>109000.4</v>
      </c>
      <c r="BC11" s="57">
        <v>89209</v>
      </c>
      <c r="BD11" s="57">
        <v>95229.6</v>
      </c>
      <c r="BE11" s="57">
        <v>67429</v>
      </c>
      <c r="BF11" s="57">
        <v>68198.3</v>
      </c>
      <c r="BG11" s="57">
        <v>64685.9</v>
      </c>
      <c r="BH11" s="57">
        <v>66617</v>
      </c>
      <c r="BI11" s="57">
        <v>55662</v>
      </c>
      <c r="BJ11" s="57">
        <v>54162.5</v>
      </c>
      <c r="BK11" s="57">
        <v>25298.5</v>
      </c>
      <c r="BL11" s="57">
        <v>805367</v>
      </c>
      <c r="BM11" s="57">
        <v>696501</v>
      </c>
      <c r="BN11" s="57">
        <v>562829</v>
      </c>
      <c r="BO11" s="57">
        <v>359953</v>
      </c>
      <c r="BP11" s="57">
        <v>199699.20000000001</v>
      </c>
      <c r="BQ11" s="57">
        <v>201740</v>
      </c>
      <c r="BR11" s="57">
        <v>129775</v>
      </c>
      <c r="BS11" s="57">
        <v>87294</v>
      </c>
      <c r="BT11" s="57">
        <v>49821</v>
      </c>
    </row>
    <row r="12" spans="1:72" s="51" customFormat="1" ht="14.1" customHeight="1">
      <c r="A12" s="50" t="s">
        <v>390</v>
      </c>
      <c r="B12" s="52">
        <v>4454</v>
      </c>
      <c r="C12" s="52">
        <v>5065.4201400000002</v>
      </c>
      <c r="D12" s="52">
        <v>3443</v>
      </c>
      <c r="E12" s="52">
        <v>5156</v>
      </c>
      <c r="F12" s="52">
        <v>3887.8590299999992</v>
      </c>
      <c r="G12" s="52">
        <v>6014</v>
      </c>
      <c r="H12" s="52">
        <v>7158</v>
      </c>
      <c r="I12" s="52">
        <v>7409.6208699999997</v>
      </c>
      <c r="J12" s="52">
        <v>5535.2690400000001</v>
      </c>
      <c r="K12" s="52">
        <v>4099.8116599999994</v>
      </c>
      <c r="L12" s="52">
        <v>10525.739450000001</v>
      </c>
      <c r="M12" s="52">
        <v>10140.11572</v>
      </c>
      <c r="N12" s="52">
        <v>4618.09339</v>
      </c>
      <c r="O12" s="52">
        <v>4213.2966100000003</v>
      </c>
      <c r="P12" s="52">
        <v>4236.5837400000109</v>
      </c>
      <c r="Q12" s="52">
        <v>9045.6645300000018</v>
      </c>
      <c r="R12" s="52">
        <v>10521.382079999999</v>
      </c>
      <c r="S12" s="52">
        <v>10165.382629999998</v>
      </c>
      <c r="T12" s="52">
        <v>3130.1542400000012</v>
      </c>
      <c r="U12" s="52">
        <v>4434</v>
      </c>
      <c r="V12" s="52">
        <v>5547</v>
      </c>
      <c r="W12" s="52">
        <v>9885</v>
      </c>
      <c r="X12" s="52">
        <v>2524</v>
      </c>
      <c r="Y12" s="52">
        <v>2281</v>
      </c>
      <c r="Z12" s="52">
        <v>6192</v>
      </c>
      <c r="AA12" s="52">
        <v>22167</v>
      </c>
      <c r="AB12" s="52">
        <v>12794.4324</v>
      </c>
      <c r="AC12" s="52">
        <v>5859</v>
      </c>
      <c r="AD12" s="52">
        <v>5042</v>
      </c>
      <c r="AE12" s="52">
        <v>2550</v>
      </c>
      <c r="AF12" s="52">
        <v>7145</v>
      </c>
      <c r="AG12" s="52">
        <v>4291</v>
      </c>
      <c r="AH12" s="52">
        <v>3459</v>
      </c>
      <c r="AI12" s="52">
        <v>2290</v>
      </c>
      <c r="AJ12" s="52">
        <v>1778</v>
      </c>
      <c r="AK12" s="52">
        <v>1213</v>
      </c>
      <c r="AL12" s="52">
        <v>1999</v>
      </c>
      <c r="AM12" s="52">
        <v>2138</v>
      </c>
      <c r="AN12" s="52">
        <v>1008</v>
      </c>
      <c r="AO12" s="52">
        <v>897</v>
      </c>
      <c r="AP12" s="52">
        <v>1497</v>
      </c>
      <c r="AQ12" s="52">
        <v>1266</v>
      </c>
      <c r="AR12" s="52">
        <v>406</v>
      </c>
      <c r="AS12" s="52">
        <v>809</v>
      </c>
      <c r="AT12" s="52">
        <v>948</v>
      </c>
      <c r="AU12" s="52">
        <v>636</v>
      </c>
      <c r="AV12" s="52">
        <v>935</v>
      </c>
      <c r="AW12" s="52">
        <v>911</v>
      </c>
      <c r="AX12" s="52">
        <v>340</v>
      </c>
      <c r="AY12" s="52">
        <v>674</v>
      </c>
      <c r="AZ12" s="52">
        <v>579.1</v>
      </c>
      <c r="BA12" s="52">
        <v>1087.3000000000002</v>
      </c>
      <c r="BB12" s="52">
        <v>1087.3</v>
      </c>
      <c r="BC12" s="52">
        <v>448</v>
      </c>
      <c r="BD12" s="52">
        <v>448.7</v>
      </c>
      <c r="BE12" s="52">
        <v>324.60000000000002</v>
      </c>
      <c r="BF12" s="52">
        <v>324.60000000000002</v>
      </c>
      <c r="BG12" s="52">
        <v>372</v>
      </c>
      <c r="BH12" s="52">
        <v>372</v>
      </c>
      <c r="BI12" s="52">
        <v>88.4</v>
      </c>
      <c r="BJ12" s="52">
        <v>16.600000000000001</v>
      </c>
      <c r="BK12" s="52">
        <v>182</v>
      </c>
      <c r="BL12" s="52">
        <v>4668</v>
      </c>
      <c r="BM12" s="52">
        <v>2799</v>
      </c>
      <c r="BN12" s="52">
        <v>2860</v>
      </c>
      <c r="BO12" s="52">
        <v>2439</v>
      </c>
      <c r="BP12" s="52">
        <v>659</v>
      </c>
      <c r="BQ12" s="52">
        <v>659</v>
      </c>
      <c r="BR12" s="52">
        <v>487</v>
      </c>
      <c r="BS12" s="52">
        <v>522</v>
      </c>
      <c r="BT12" s="52">
        <v>406</v>
      </c>
    </row>
    <row r="13" spans="1:72" s="51" customFormat="1" ht="14.1" customHeight="1">
      <c r="A13" s="50" t="s">
        <v>391</v>
      </c>
      <c r="B13" s="44">
        <v>416</v>
      </c>
      <c r="C13" s="44">
        <v>950.19456000000002</v>
      </c>
      <c r="D13" s="44">
        <v>720</v>
      </c>
      <c r="E13" s="44">
        <v>510</v>
      </c>
      <c r="F13" s="44">
        <v>673.98881999999958</v>
      </c>
      <c r="G13" s="44">
        <v>2623</v>
      </c>
      <c r="H13" s="44">
        <v>4816.3115900000012</v>
      </c>
      <c r="I13" s="44">
        <v>5284.1985599999998</v>
      </c>
      <c r="J13" s="44">
        <v>3345.9470700000002</v>
      </c>
      <c r="K13" s="44">
        <v>2097.7100099999998</v>
      </c>
      <c r="L13" s="44">
        <v>8470.8620600000013</v>
      </c>
      <c r="M13" s="44">
        <v>7981.8675499999981</v>
      </c>
      <c r="N13" s="44">
        <v>2579.6837999999998</v>
      </c>
      <c r="O13" s="44">
        <v>2251.3562000000002</v>
      </c>
      <c r="P13" s="44">
        <v>2403.4520400000019</v>
      </c>
      <c r="Q13" s="44">
        <v>3201.0823599999994</v>
      </c>
      <c r="R13" s="44">
        <v>2978.9681699999996</v>
      </c>
      <c r="S13" s="44">
        <v>2894.2710000000002</v>
      </c>
      <c r="T13" s="52">
        <v>2079.7426200000009</v>
      </c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</row>
    <row r="14" spans="1:72" s="51" customFormat="1" ht="14.1" customHeight="1">
      <c r="A14" s="50" t="s">
        <v>392</v>
      </c>
      <c r="B14" s="44">
        <v>4038</v>
      </c>
      <c r="C14" s="44">
        <v>4115.2255800000003</v>
      </c>
      <c r="D14" s="44">
        <v>2723</v>
      </c>
      <c r="E14" s="44">
        <v>4646</v>
      </c>
      <c r="F14" s="44">
        <v>3213.8702099999996</v>
      </c>
      <c r="G14" s="44">
        <v>3391</v>
      </c>
      <c r="H14" s="44">
        <v>2341.4489500000018</v>
      </c>
      <c r="I14" s="44">
        <v>2125.4223099999999</v>
      </c>
      <c r="J14" s="44">
        <v>2189.32197</v>
      </c>
      <c r="K14" s="44">
        <v>2002.1016499999998</v>
      </c>
      <c r="L14" s="44">
        <v>2054.8773899999997</v>
      </c>
      <c r="M14" s="44">
        <v>2158.2481700000012</v>
      </c>
      <c r="N14" s="44">
        <v>2038.4095899999998</v>
      </c>
      <c r="O14" s="44">
        <v>1961.9404100000002</v>
      </c>
      <c r="P14" s="44">
        <v>1833.131700000009</v>
      </c>
      <c r="Q14" s="44">
        <v>5844.5821700000015</v>
      </c>
      <c r="R14" s="44">
        <v>7542.4139100000002</v>
      </c>
      <c r="S14" s="44">
        <v>7271.1116299999985</v>
      </c>
      <c r="T14" s="52">
        <v>1050.4116200000003</v>
      </c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  <c r="BA14" s="52"/>
      <c r="BB14" s="52"/>
      <c r="BC14" s="52"/>
      <c r="BD14" s="52"/>
      <c r="BE14" s="52"/>
      <c r="BF14" s="52"/>
      <c r="BG14" s="52"/>
      <c r="BH14" s="52"/>
      <c r="BI14" s="52"/>
      <c r="BJ14" s="52"/>
      <c r="BK14" s="52"/>
      <c r="BL14" s="52"/>
      <c r="BM14" s="52"/>
      <c r="BN14" s="52"/>
      <c r="BO14" s="52"/>
      <c r="BP14" s="52"/>
      <c r="BQ14" s="52"/>
      <c r="BR14" s="52"/>
      <c r="BS14" s="52"/>
      <c r="BT14" s="52"/>
    </row>
    <row r="15" spans="1:72" s="51" customFormat="1" ht="14.1" customHeight="1">
      <c r="A15" s="48" t="s">
        <v>66</v>
      </c>
      <c r="B15" s="53">
        <v>310056</v>
      </c>
      <c r="C15" s="53">
        <v>209704.14444999999</v>
      </c>
      <c r="D15" s="53">
        <v>289914</v>
      </c>
      <c r="E15" s="53">
        <v>297773</v>
      </c>
      <c r="F15" s="53">
        <v>167654.35147999998</v>
      </c>
      <c r="G15" s="53">
        <v>267896</v>
      </c>
      <c r="H15" s="53">
        <v>326466.28556000005</v>
      </c>
      <c r="I15" s="53">
        <v>206038.28008000003</v>
      </c>
      <c r="J15" s="53">
        <v>178365.52257000003</v>
      </c>
      <c r="K15" s="53">
        <v>161618.86422000002</v>
      </c>
      <c r="L15" s="53">
        <v>157011.83287999989</v>
      </c>
      <c r="M15" s="53">
        <v>125118.55160000012</v>
      </c>
      <c r="N15" s="53">
        <v>116187.36845000001</v>
      </c>
      <c r="O15" s="53">
        <v>155638.53154999999</v>
      </c>
      <c r="P15" s="53">
        <v>146013.55577308577</v>
      </c>
      <c r="Q15" s="53">
        <v>800819.08935085242</v>
      </c>
      <c r="R15" s="53">
        <v>196101.99880657776</v>
      </c>
      <c r="S15" s="53">
        <v>180970.57708996529</v>
      </c>
      <c r="T15" s="53">
        <v>242000.15424</v>
      </c>
      <c r="U15" s="53">
        <v>230439</v>
      </c>
      <c r="V15" s="53">
        <v>251000</v>
      </c>
      <c r="W15" s="53">
        <v>235660</v>
      </c>
      <c r="X15" s="53">
        <v>319956</v>
      </c>
      <c r="Y15" s="53">
        <v>256825</v>
      </c>
      <c r="Z15" s="53">
        <v>212906</v>
      </c>
      <c r="AA15" s="53">
        <v>268062</v>
      </c>
      <c r="AB15" s="53">
        <v>296062.62948739395</v>
      </c>
      <c r="AC15" s="53">
        <v>279387</v>
      </c>
      <c r="AD15" s="53">
        <v>266014</v>
      </c>
      <c r="AE15" s="53">
        <v>244433</v>
      </c>
      <c r="AF15" s="53">
        <v>321634</v>
      </c>
      <c r="AG15" s="53">
        <v>269310</v>
      </c>
      <c r="AH15" s="53">
        <v>297288</v>
      </c>
      <c r="AI15" s="53">
        <v>342589</v>
      </c>
      <c r="AJ15" s="53">
        <v>208760</v>
      </c>
      <c r="AK15" s="53">
        <v>242033</v>
      </c>
      <c r="AL15" s="53">
        <v>217774</v>
      </c>
      <c r="AM15" s="53">
        <v>207981</v>
      </c>
      <c r="AN15" s="53">
        <v>226639</v>
      </c>
      <c r="AO15" s="53">
        <v>183932</v>
      </c>
      <c r="AP15" s="53">
        <v>197210</v>
      </c>
      <c r="AQ15" s="53">
        <v>202254</v>
      </c>
      <c r="AR15" s="53">
        <v>169150</v>
      </c>
      <c r="AS15" s="53">
        <v>195906</v>
      </c>
      <c r="AT15" s="53">
        <v>183589</v>
      </c>
      <c r="AU15" s="53">
        <v>150655</v>
      </c>
      <c r="AV15" s="53">
        <v>135176</v>
      </c>
      <c r="AW15" s="53">
        <v>166851</v>
      </c>
      <c r="AX15" s="53">
        <v>148611</v>
      </c>
      <c r="AY15" s="53">
        <v>115051</v>
      </c>
      <c r="AZ15" s="53">
        <v>95346.699999999983</v>
      </c>
      <c r="BA15" s="53">
        <v>109634.7</v>
      </c>
      <c r="BB15" s="53">
        <v>110087.8</v>
      </c>
      <c r="BC15" s="53">
        <v>89657</v>
      </c>
      <c r="BD15" s="53">
        <v>95678.3</v>
      </c>
      <c r="BE15" s="53">
        <v>67753.600000000006</v>
      </c>
      <c r="BF15" s="53">
        <v>68522.899999999994</v>
      </c>
      <c r="BG15" s="53">
        <v>65057.9</v>
      </c>
      <c r="BH15" s="53">
        <v>66989</v>
      </c>
      <c r="BI15" s="53">
        <v>55750.400000000001</v>
      </c>
      <c r="BJ15" s="53">
        <v>54179.1</v>
      </c>
      <c r="BK15" s="53">
        <v>25480.5</v>
      </c>
      <c r="BL15" s="53">
        <v>810035</v>
      </c>
      <c r="BM15" s="53">
        <v>699300</v>
      </c>
      <c r="BN15" s="53">
        <v>565689</v>
      </c>
      <c r="BO15" s="53">
        <v>362392</v>
      </c>
      <c r="BP15" s="53">
        <v>200358.2</v>
      </c>
      <c r="BQ15" s="53">
        <v>202399</v>
      </c>
      <c r="BR15" s="53">
        <v>130262</v>
      </c>
      <c r="BS15" s="53">
        <v>87816</v>
      </c>
      <c r="BT15" s="53">
        <v>50227</v>
      </c>
    </row>
    <row r="16" spans="1:72" s="51" customFormat="1" ht="6.75" customHeight="1">
      <c r="A16" s="49"/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</row>
    <row r="17" spans="1:72" s="51" customFormat="1" ht="14.1" customHeight="1">
      <c r="A17" s="56" t="s">
        <v>67</v>
      </c>
      <c r="B17" s="57">
        <v>-14399</v>
      </c>
      <c r="C17" s="57">
        <v>9416.0590700000012</v>
      </c>
      <c r="D17" s="57">
        <v>-20143</v>
      </c>
      <c r="E17" s="57">
        <v>-19540</v>
      </c>
      <c r="F17" s="57">
        <v>-11207.837089999999</v>
      </c>
      <c r="G17" s="57">
        <v>-11080</v>
      </c>
      <c r="H17" s="57">
        <v>-11958.436920000007</v>
      </c>
      <c r="I17" s="57">
        <v>-12906.858229999998</v>
      </c>
      <c r="J17" s="57">
        <v>-11776.522919999998</v>
      </c>
      <c r="K17" s="57">
        <v>-10189.902820000001</v>
      </c>
      <c r="L17" s="57">
        <v>-8208.4111200000043</v>
      </c>
      <c r="M17" s="57">
        <v>-34790.408969999989</v>
      </c>
      <c r="N17" s="57">
        <v>-45133.810950000006</v>
      </c>
      <c r="O17" s="57">
        <v>-62425.629049999996</v>
      </c>
      <c r="P17" s="57">
        <v>-57894.107360000024</v>
      </c>
      <c r="Q17" s="57">
        <v>-93909.619949999964</v>
      </c>
      <c r="R17" s="57">
        <v>-86999.772390000027</v>
      </c>
      <c r="S17" s="57">
        <v>-81641.484469999996</v>
      </c>
      <c r="T17" s="57">
        <v>-86991</v>
      </c>
      <c r="U17" s="57">
        <v>-112064</v>
      </c>
      <c r="V17" s="57">
        <v>-91693</v>
      </c>
      <c r="W17" s="57">
        <v>-81550</v>
      </c>
      <c r="X17" s="57">
        <v>-90648</v>
      </c>
      <c r="Y17" s="57">
        <v>-67264</v>
      </c>
      <c r="Z17" s="57">
        <v>-34850</v>
      </c>
      <c r="AA17" s="57">
        <v>-28873</v>
      </c>
      <c r="AB17" s="57">
        <v>-37062.584969999996</v>
      </c>
      <c r="AC17" s="57">
        <v>-42994</v>
      </c>
      <c r="AD17" s="57">
        <v>-36251</v>
      </c>
      <c r="AE17" s="57">
        <v>-28814</v>
      </c>
      <c r="AF17" s="57">
        <v>-26552</v>
      </c>
      <c r="AG17" s="57">
        <v>-11635</v>
      </c>
      <c r="AH17" s="57">
        <v>-15235</v>
      </c>
      <c r="AI17" s="57">
        <v>-11656</v>
      </c>
      <c r="AJ17" s="57">
        <v>-12411</v>
      </c>
      <c r="AK17" s="57">
        <v>-22414</v>
      </c>
      <c r="AL17" s="57">
        <v>-10192</v>
      </c>
      <c r="AM17" s="57">
        <v>-16146</v>
      </c>
      <c r="AN17" s="57">
        <v>-6764</v>
      </c>
      <c r="AO17" s="57">
        <v>-9971</v>
      </c>
      <c r="AP17" s="57">
        <v>-13983</v>
      </c>
      <c r="AQ17" s="57">
        <v>-11957</v>
      </c>
      <c r="AR17" s="57">
        <v>-6938</v>
      </c>
      <c r="AS17" s="57">
        <v>-10189</v>
      </c>
      <c r="AT17" s="57">
        <v>-16875</v>
      </c>
      <c r="AU17" s="57">
        <v>-4676</v>
      </c>
      <c r="AV17" s="57">
        <v>-7594</v>
      </c>
      <c r="AW17" s="57">
        <v>-15430</v>
      </c>
      <c r="AX17" s="57">
        <v>-11586</v>
      </c>
      <c r="AY17" s="57">
        <v>-7916</v>
      </c>
      <c r="AZ17" s="57">
        <v>-5160</v>
      </c>
      <c r="BA17" s="57">
        <v>-3121</v>
      </c>
      <c r="BB17" s="57">
        <v>-3120.4</v>
      </c>
      <c r="BC17" s="57">
        <v>-2907</v>
      </c>
      <c r="BD17" s="57">
        <v>-2907.3</v>
      </c>
      <c r="BE17" s="57">
        <v>-3666</v>
      </c>
      <c r="BF17" s="57">
        <v>-3666.4</v>
      </c>
      <c r="BG17" s="57">
        <v>-4724</v>
      </c>
      <c r="BH17" s="57">
        <v>-4724</v>
      </c>
      <c r="BI17" s="57">
        <v>-1546</v>
      </c>
      <c r="BJ17" s="57">
        <v>-756</v>
      </c>
      <c r="BK17" s="57">
        <v>-1684.5</v>
      </c>
      <c r="BL17" s="57">
        <v>-42675</v>
      </c>
      <c r="BM17" s="57">
        <v>-38678</v>
      </c>
      <c r="BN17" s="57">
        <v>-42526</v>
      </c>
      <c r="BO17" s="57">
        <v>-14854</v>
      </c>
      <c r="BP17" s="57">
        <v>-8710.5</v>
      </c>
      <c r="BQ17" s="57">
        <v>-8710.5</v>
      </c>
      <c r="BR17" s="57">
        <v>-7370</v>
      </c>
      <c r="BS17" s="57">
        <v>-2230</v>
      </c>
      <c r="BT17" s="57">
        <v>-1215</v>
      </c>
    </row>
    <row r="18" spans="1:72" s="51" customFormat="1" ht="27.95" customHeight="1">
      <c r="A18" s="50" t="s">
        <v>130</v>
      </c>
      <c r="B18" s="52">
        <v>-6910</v>
      </c>
      <c r="C18" s="52">
        <v>-75318.988849999994</v>
      </c>
      <c r="D18" s="52">
        <v>-7552</v>
      </c>
      <c r="E18" s="52">
        <v>-6624</v>
      </c>
      <c r="F18" s="52">
        <v>-3160.3590199999999</v>
      </c>
      <c r="G18" s="52">
        <v>-7302</v>
      </c>
      <c r="H18" s="52">
        <v>-5909.7303400000019</v>
      </c>
      <c r="I18" s="52">
        <v>-5542.1190999999981</v>
      </c>
      <c r="J18" s="52">
        <v>-4755.9747700000007</v>
      </c>
      <c r="K18" s="52">
        <v>-5058.9741599999998</v>
      </c>
      <c r="L18" s="52">
        <v>-4327.9871899999998</v>
      </c>
      <c r="M18" s="52">
        <v>-3321.6405100000011</v>
      </c>
      <c r="N18" s="52">
        <v>-2180.67328</v>
      </c>
      <c r="O18" s="52">
        <v>-2805.4967200000001</v>
      </c>
      <c r="P18" s="52">
        <v>-2396.6448900000069</v>
      </c>
      <c r="Q18" s="52">
        <v>-15226.358949999996</v>
      </c>
      <c r="R18" s="52">
        <v>-2695.0063299999988</v>
      </c>
      <c r="S18" s="52">
        <v>-2819.0083100000006</v>
      </c>
      <c r="T18" s="52">
        <v>-3572</v>
      </c>
      <c r="U18" s="52">
        <v>-2849</v>
      </c>
      <c r="V18" s="52">
        <v>-4236</v>
      </c>
      <c r="W18" s="52">
        <v>-3917</v>
      </c>
      <c r="X18" s="52">
        <v>-4918</v>
      </c>
      <c r="Y18" s="52">
        <v>-4776</v>
      </c>
      <c r="Z18" s="52">
        <v>-4539</v>
      </c>
      <c r="AA18" s="52">
        <v>-7518</v>
      </c>
      <c r="AB18" s="52">
        <v>-5471.8807739390613</v>
      </c>
      <c r="AC18" s="52">
        <v>-5669</v>
      </c>
      <c r="AD18" s="52">
        <v>-5240</v>
      </c>
      <c r="AE18" s="52">
        <v>-4864</v>
      </c>
      <c r="AF18" s="52">
        <v>-7215</v>
      </c>
      <c r="AG18" s="52">
        <v>-5308</v>
      </c>
      <c r="AH18" s="52">
        <v>-6439</v>
      </c>
      <c r="AI18" s="52">
        <v>-7819</v>
      </c>
      <c r="AJ18" s="52">
        <v>4273</v>
      </c>
      <c r="AK18" s="52">
        <v>-6982</v>
      </c>
      <c r="AL18" s="52">
        <v>-7330</v>
      </c>
      <c r="AM18" s="52">
        <v>-5895</v>
      </c>
      <c r="AN18" s="52">
        <v>-6603</v>
      </c>
      <c r="AO18" s="52">
        <v>-4667</v>
      </c>
      <c r="AP18" s="52">
        <v>-5851</v>
      </c>
      <c r="AQ18" s="52">
        <v>-6054</v>
      </c>
      <c r="AR18" s="52">
        <v>-5969</v>
      </c>
      <c r="AS18" s="52">
        <v>-6475</v>
      </c>
      <c r="AT18" s="52">
        <v>-6700</v>
      </c>
      <c r="AU18" s="52">
        <v>-5081</v>
      </c>
      <c r="AV18" s="52">
        <v>-4161</v>
      </c>
      <c r="AW18" s="52">
        <v>-5388</v>
      </c>
      <c r="AX18" s="52">
        <v>-5002</v>
      </c>
      <c r="AY18" s="52">
        <v>-2634</v>
      </c>
      <c r="AZ18" s="52">
        <v>-3805</v>
      </c>
      <c r="BA18" s="52">
        <v>-4211</v>
      </c>
      <c r="BB18" s="52">
        <v>-4228</v>
      </c>
      <c r="BC18" s="52">
        <v>-3061</v>
      </c>
      <c r="BD18" s="52">
        <v>-3281.1</v>
      </c>
      <c r="BE18" s="52">
        <v>-2415</v>
      </c>
      <c r="BF18" s="52">
        <v>-2442.6</v>
      </c>
      <c r="BG18" s="52">
        <v>-2276.5</v>
      </c>
      <c r="BH18" s="52">
        <v>-2347</v>
      </c>
      <c r="BI18" s="52">
        <v>-2098</v>
      </c>
      <c r="BJ18" s="52">
        <v>-1961</v>
      </c>
      <c r="BK18" s="52">
        <v>-970</v>
      </c>
      <c r="BL18" s="52">
        <v>-23175</v>
      </c>
      <c r="BM18" s="52">
        <v>-24225</v>
      </c>
      <c r="BN18" s="52">
        <v>-17185</v>
      </c>
      <c r="BO18" s="52">
        <v>-13492</v>
      </c>
      <c r="BP18" s="52">
        <v>-7301.5</v>
      </c>
      <c r="BQ18" s="52">
        <v>-7376</v>
      </c>
      <c r="BR18" s="52">
        <v>-4796</v>
      </c>
      <c r="BS18" s="52">
        <v>-3359</v>
      </c>
      <c r="BT18" s="52">
        <v>-1855</v>
      </c>
    </row>
    <row r="19" spans="1:72" s="51" customFormat="1" ht="14.1" customHeight="1">
      <c r="A19" s="48" t="s">
        <v>68</v>
      </c>
      <c r="B19" s="53">
        <v>288747</v>
      </c>
      <c r="C19" s="53">
        <v>194969.09653000001</v>
      </c>
      <c r="D19" s="53">
        <v>262219</v>
      </c>
      <c r="E19" s="53">
        <v>271609</v>
      </c>
      <c r="F19" s="53">
        <v>153286.15536999999</v>
      </c>
      <c r="G19" s="53">
        <v>249514</v>
      </c>
      <c r="H19" s="53">
        <v>308598.11830000003</v>
      </c>
      <c r="I19" s="53">
        <v>187589.30275000003</v>
      </c>
      <c r="J19" s="53">
        <v>161833.02488000004</v>
      </c>
      <c r="K19" s="53">
        <v>146369.98724000002</v>
      </c>
      <c r="L19" s="53">
        <v>144475.43456999987</v>
      </c>
      <c r="M19" s="53">
        <v>87006.502120000136</v>
      </c>
      <c r="N19" s="53">
        <v>68872.884219999993</v>
      </c>
      <c r="O19" s="53">
        <v>90407.405780000001</v>
      </c>
      <c r="P19" s="53">
        <v>85722.803523085735</v>
      </c>
      <c r="Q19" s="53">
        <v>691683.11045085243</v>
      </c>
      <c r="R19" s="53">
        <v>106407.22008657773</v>
      </c>
      <c r="S19" s="53">
        <v>96510.084309965285</v>
      </c>
      <c r="T19" s="53">
        <v>151437.15424</v>
      </c>
      <c r="U19" s="53">
        <v>115526</v>
      </c>
      <c r="V19" s="53">
        <v>155071</v>
      </c>
      <c r="W19" s="53">
        <v>150193</v>
      </c>
      <c r="X19" s="53">
        <v>224390</v>
      </c>
      <c r="Y19" s="53">
        <v>184785</v>
      </c>
      <c r="Z19" s="53">
        <v>173517</v>
      </c>
      <c r="AA19" s="53">
        <v>231671</v>
      </c>
      <c r="AB19" s="53">
        <v>253528.1637434549</v>
      </c>
      <c r="AC19" s="53">
        <v>230724</v>
      </c>
      <c r="AD19" s="53">
        <v>224523</v>
      </c>
      <c r="AE19" s="53">
        <v>210755</v>
      </c>
      <c r="AF19" s="53">
        <v>287867</v>
      </c>
      <c r="AG19" s="53">
        <v>252367</v>
      </c>
      <c r="AH19" s="53">
        <v>275614</v>
      </c>
      <c r="AI19" s="53">
        <v>323144</v>
      </c>
      <c r="AJ19" s="53">
        <v>200622</v>
      </c>
      <c r="AK19" s="53">
        <v>212637</v>
      </c>
      <c r="AL19" s="53">
        <v>200252</v>
      </c>
      <c r="AM19" s="53">
        <v>185940</v>
      </c>
      <c r="AN19" s="53">
        <v>213272</v>
      </c>
      <c r="AO19" s="53">
        <v>169294</v>
      </c>
      <c r="AP19" s="53">
        <v>177376</v>
      </c>
      <c r="AQ19" s="53">
        <v>184243</v>
      </c>
      <c r="AR19" s="53">
        <v>156243</v>
      </c>
      <c r="AS19" s="53">
        <v>179242</v>
      </c>
      <c r="AT19" s="53">
        <v>160014</v>
      </c>
      <c r="AU19" s="53">
        <v>140898</v>
      </c>
      <c r="AV19" s="53">
        <v>123421</v>
      </c>
      <c r="AW19" s="53">
        <v>146033</v>
      </c>
      <c r="AX19" s="53">
        <v>132023</v>
      </c>
      <c r="AY19" s="53">
        <v>104501</v>
      </c>
      <c r="AZ19" s="53">
        <v>86381.699999999983</v>
      </c>
      <c r="BA19" s="53">
        <v>102302.7</v>
      </c>
      <c r="BB19" s="53">
        <v>102739.4</v>
      </c>
      <c r="BC19" s="53">
        <v>83689</v>
      </c>
      <c r="BD19" s="53">
        <v>89489.9</v>
      </c>
      <c r="BE19" s="53">
        <v>61672.600000000006</v>
      </c>
      <c r="BF19" s="53">
        <v>62413.9</v>
      </c>
      <c r="BG19" s="53">
        <v>58057.4</v>
      </c>
      <c r="BH19" s="53">
        <v>59918</v>
      </c>
      <c r="BI19" s="53">
        <v>52106.400000000001</v>
      </c>
      <c r="BJ19" s="53">
        <v>51462.1</v>
      </c>
      <c r="BK19" s="53">
        <v>22826</v>
      </c>
      <c r="BL19" s="53">
        <v>744185</v>
      </c>
      <c r="BM19" s="53">
        <v>636397</v>
      </c>
      <c r="BN19" s="53">
        <v>505978</v>
      </c>
      <c r="BO19" s="53">
        <v>334046</v>
      </c>
      <c r="BP19" s="53">
        <v>184346.2</v>
      </c>
      <c r="BQ19" s="53">
        <v>186312.5</v>
      </c>
      <c r="BR19" s="53">
        <v>118096</v>
      </c>
      <c r="BS19" s="53">
        <v>82227</v>
      </c>
      <c r="BT19" s="53">
        <v>47157</v>
      </c>
    </row>
    <row r="20" spans="1:72" s="51" customFormat="1" ht="6.75" customHeight="1">
      <c r="A20" s="49"/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</row>
    <row r="21" spans="1:72" s="51" customFormat="1" ht="14.1" customHeight="1">
      <c r="A21" s="48" t="s">
        <v>120</v>
      </c>
      <c r="B21" s="53">
        <v>-157200</v>
      </c>
      <c r="C21" s="53">
        <v>-112177.01893000001</v>
      </c>
      <c r="D21" s="53">
        <v>-157366</v>
      </c>
      <c r="E21" s="53">
        <v>-153096</v>
      </c>
      <c r="F21" s="53">
        <v>-74740.50780000005</v>
      </c>
      <c r="G21" s="53">
        <v>-148311</v>
      </c>
      <c r="H21" s="53">
        <v>-185905.18835000001</v>
      </c>
      <c r="I21" s="53">
        <v>-99654.012260000032</v>
      </c>
      <c r="J21" s="53">
        <v>-98633.180819999994</v>
      </c>
      <c r="K21" s="53">
        <v>-91968.819180000006</v>
      </c>
      <c r="L21" s="53">
        <v>-90129.821020417759</v>
      </c>
      <c r="M21" s="53">
        <v>-57647.034159755043</v>
      </c>
      <c r="N21" s="53">
        <v>-42489.014481636688</v>
      </c>
      <c r="O21" s="53">
        <v>-58640.265518363311</v>
      </c>
      <c r="P21" s="53">
        <v>-60950.370909999998</v>
      </c>
      <c r="Q21" s="53">
        <v>-377117.79841000005</v>
      </c>
      <c r="R21" s="53">
        <v>-56680.713179999984</v>
      </c>
      <c r="S21" s="53">
        <v>-50929.613359999996</v>
      </c>
      <c r="T21" s="53">
        <v>-70215</v>
      </c>
      <c r="U21" s="53">
        <v>-64559</v>
      </c>
      <c r="V21" s="53">
        <v>-87776</v>
      </c>
      <c r="W21" s="53">
        <v>-79574</v>
      </c>
      <c r="X21" s="53">
        <v>-118597</v>
      </c>
      <c r="Y21" s="53">
        <v>-94060</v>
      </c>
      <c r="Z21" s="53">
        <v>-86299</v>
      </c>
      <c r="AA21" s="53">
        <v>-98448</v>
      </c>
      <c r="AB21" s="53">
        <v>-121041.736359487</v>
      </c>
      <c r="AC21" s="53">
        <v>-106032</v>
      </c>
      <c r="AD21" s="53">
        <v>-99710</v>
      </c>
      <c r="AE21" s="53">
        <v>-106186</v>
      </c>
      <c r="AF21" s="53">
        <v>-137148</v>
      </c>
      <c r="AG21" s="53">
        <v>-111273</v>
      </c>
      <c r="AH21" s="53">
        <v>-134741</v>
      </c>
      <c r="AI21" s="53">
        <v>-159611</v>
      </c>
      <c r="AJ21" s="53">
        <v>101504</v>
      </c>
      <c r="AK21" s="53">
        <v>-97744</v>
      </c>
      <c r="AL21" s="53">
        <v>-93505</v>
      </c>
      <c r="AM21" s="53">
        <v>-92226</v>
      </c>
      <c r="AN21" s="53">
        <v>-103021</v>
      </c>
      <c r="AO21" s="53">
        <v>-76353</v>
      </c>
      <c r="AP21" s="53">
        <v>-92000</v>
      </c>
      <c r="AQ21" s="53">
        <v>-97174</v>
      </c>
      <c r="AR21" s="53">
        <v>-80042</v>
      </c>
      <c r="AS21" s="53">
        <v>-85829</v>
      </c>
      <c r="AT21" s="53">
        <v>-91893</v>
      </c>
      <c r="AU21" s="53">
        <v>-78349</v>
      </c>
      <c r="AV21" s="53">
        <v>-77627</v>
      </c>
      <c r="AW21" s="53">
        <v>-84635</v>
      </c>
      <c r="AX21" s="53">
        <v>-79720</v>
      </c>
      <c r="AY21" s="53">
        <v>-59684</v>
      </c>
      <c r="AZ21" s="53">
        <v>-43568.2</v>
      </c>
      <c r="BA21" s="53">
        <v>-50161.7</v>
      </c>
      <c r="BB21" s="53">
        <v>-50162</v>
      </c>
      <c r="BC21" s="53">
        <v>-47781</v>
      </c>
      <c r="BD21" s="53">
        <v>-47780.7</v>
      </c>
      <c r="BE21" s="53">
        <v>-32345.1</v>
      </c>
      <c r="BF21" s="53">
        <v>-32345</v>
      </c>
      <c r="BG21" s="53">
        <v>-28441</v>
      </c>
      <c r="BH21" s="53">
        <v>-28441</v>
      </c>
      <c r="BI21" s="53">
        <v>-24748</v>
      </c>
      <c r="BJ21" s="53">
        <v>-26616</v>
      </c>
      <c r="BK21" s="53">
        <v>-10467</v>
      </c>
      <c r="BL21" s="53">
        <v>-368548</v>
      </c>
      <c r="BM21" s="53">
        <v>-338729</v>
      </c>
      <c r="BN21" s="53">
        <v>-301666</v>
      </c>
      <c r="BO21" s="53">
        <v>-173856</v>
      </c>
      <c r="BP21" s="53">
        <v>-90272</v>
      </c>
      <c r="BQ21" s="53">
        <v>-90272</v>
      </c>
      <c r="BR21" s="53">
        <v>-55050</v>
      </c>
      <c r="BS21" s="53">
        <v>-42239</v>
      </c>
      <c r="BT21" s="53">
        <v>-21473</v>
      </c>
    </row>
    <row r="22" spans="1:72" s="51" customFormat="1" ht="6.75" customHeight="1">
      <c r="A22" s="49"/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</row>
    <row r="23" spans="1:72" s="51" customFormat="1" ht="14.1" customHeight="1">
      <c r="A23" s="48" t="s">
        <v>69</v>
      </c>
      <c r="B23" s="53">
        <v>131547</v>
      </c>
      <c r="C23" s="53">
        <v>82792.077600000004</v>
      </c>
      <c r="D23" s="53">
        <v>104853</v>
      </c>
      <c r="E23" s="53">
        <v>118513</v>
      </c>
      <c r="F23" s="53">
        <v>78545.647569999943</v>
      </c>
      <c r="G23" s="53">
        <v>101203</v>
      </c>
      <c r="H23" s="53">
        <v>122692.92995000002</v>
      </c>
      <c r="I23" s="53">
        <v>87935.290489999999</v>
      </c>
      <c r="J23" s="53">
        <v>63199.844060000047</v>
      </c>
      <c r="K23" s="53">
        <v>54401.168060000011</v>
      </c>
      <c r="L23" s="53">
        <v>54345.613549582107</v>
      </c>
      <c r="M23" s="53">
        <v>29359.467960245092</v>
      </c>
      <c r="N23" s="53">
        <v>26383.869738363304</v>
      </c>
      <c r="O23" s="53">
        <v>31767.14026163669</v>
      </c>
      <c r="P23" s="53">
        <v>24772.432613085737</v>
      </c>
      <c r="Q23" s="53">
        <v>314565.31204085238</v>
      </c>
      <c r="R23" s="53">
        <v>49726.506906577742</v>
      </c>
      <c r="S23" s="53">
        <v>45580.470949965289</v>
      </c>
      <c r="T23" s="53">
        <v>81222.154240000003</v>
      </c>
      <c r="U23" s="53">
        <v>50967</v>
      </c>
      <c r="V23" s="53">
        <v>67295</v>
      </c>
      <c r="W23" s="53">
        <v>70619</v>
      </c>
      <c r="X23" s="53">
        <v>105793</v>
      </c>
      <c r="Y23" s="53">
        <v>90725</v>
      </c>
      <c r="Z23" s="53">
        <v>87218</v>
      </c>
      <c r="AA23" s="53">
        <v>133223</v>
      </c>
      <c r="AB23" s="53">
        <v>132486.42738396791</v>
      </c>
      <c r="AC23" s="53">
        <v>124692</v>
      </c>
      <c r="AD23" s="53">
        <v>124813</v>
      </c>
      <c r="AE23" s="53">
        <v>104569</v>
      </c>
      <c r="AF23" s="53">
        <v>150719</v>
      </c>
      <c r="AG23" s="53">
        <v>141094</v>
      </c>
      <c r="AH23" s="53">
        <v>140873</v>
      </c>
      <c r="AI23" s="53">
        <v>163503</v>
      </c>
      <c r="AJ23" s="53">
        <v>99118</v>
      </c>
      <c r="AK23" s="53">
        <v>114893</v>
      </c>
      <c r="AL23" s="53">
        <v>106747</v>
      </c>
      <c r="AM23" s="53">
        <v>93714</v>
      </c>
      <c r="AN23" s="53">
        <v>110251</v>
      </c>
      <c r="AO23" s="53">
        <v>92941</v>
      </c>
      <c r="AP23" s="53">
        <v>85376</v>
      </c>
      <c r="AQ23" s="53">
        <v>87069</v>
      </c>
      <c r="AR23" s="53">
        <v>76201</v>
      </c>
      <c r="AS23" s="53">
        <v>93413</v>
      </c>
      <c r="AT23" s="53">
        <v>68121</v>
      </c>
      <c r="AU23" s="53">
        <v>62549</v>
      </c>
      <c r="AV23" s="53">
        <v>45794</v>
      </c>
      <c r="AW23" s="53">
        <v>61398</v>
      </c>
      <c r="AX23" s="53">
        <v>52303</v>
      </c>
      <c r="AY23" s="53">
        <v>44817</v>
      </c>
      <c r="AZ23" s="53">
        <v>42813.499999999985</v>
      </c>
      <c r="BA23" s="53">
        <v>52141</v>
      </c>
      <c r="BB23" s="53">
        <v>52577.4</v>
      </c>
      <c r="BC23" s="53">
        <v>35908</v>
      </c>
      <c r="BD23" s="53">
        <v>41709.199999999997</v>
      </c>
      <c r="BE23" s="53">
        <v>29327.500000000007</v>
      </c>
      <c r="BF23" s="53">
        <v>30068.9</v>
      </c>
      <c r="BG23" s="53">
        <v>29616.400000000001</v>
      </c>
      <c r="BH23" s="53">
        <v>31477</v>
      </c>
      <c r="BI23" s="53">
        <v>27358.400000000001</v>
      </c>
      <c r="BJ23" s="53">
        <v>24846.1</v>
      </c>
      <c r="BK23" s="53">
        <v>12359</v>
      </c>
      <c r="BL23" s="53">
        <v>375637</v>
      </c>
      <c r="BM23" s="53">
        <v>300284</v>
      </c>
      <c r="BN23" s="53">
        <v>204312</v>
      </c>
      <c r="BO23" s="53">
        <v>160190</v>
      </c>
      <c r="BP23" s="53">
        <v>94074.2</v>
      </c>
      <c r="BQ23" s="53">
        <v>96040.5</v>
      </c>
      <c r="BR23" s="53">
        <v>63046</v>
      </c>
      <c r="BS23" s="53">
        <v>39988</v>
      </c>
      <c r="BT23" s="53">
        <v>25684</v>
      </c>
    </row>
    <row r="24" spans="1:72" s="51" customFormat="1" ht="17.25" customHeight="1">
      <c r="A24" s="50" t="s">
        <v>70</v>
      </c>
      <c r="B24" s="189">
        <v>0.45600000000000002</v>
      </c>
      <c r="C24" s="189">
        <f>C23/C19</f>
        <v>0.42464205391268628</v>
      </c>
      <c r="D24" s="189">
        <v>0.39986804922602864</v>
      </c>
      <c r="E24" s="189">
        <v>0.43633679296341432</v>
      </c>
      <c r="F24" s="189">
        <v>0.51241188338508159</v>
      </c>
      <c r="G24" s="189">
        <v>0.40560048734740334</v>
      </c>
      <c r="H24" s="189">
        <v>0.39758158807282656</v>
      </c>
      <c r="I24" s="189">
        <v>0.46876495195033174</v>
      </c>
      <c r="J24" s="189">
        <v>0.39052501247420318</v>
      </c>
      <c r="K24" s="189">
        <v>0.37166887205366411</v>
      </c>
      <c r="L24" s="189">
        <v>0.37615815942225866</v>
      </c>
      <c r="M24" s="189">
        <v>0.33743992971642806</v>
      </c>
      <c r="N24" s="189">
        <v>0.38308065702730792</v>
      </c>
      <c r="O24" s="189">
        <v>0.35137763314368037</v>
      </c>
      <c r="P24" s="189">
        <v>0.28898299629706292</v>
      </c>
      <c r="Q24" s="189">
        <v>0.45478241016440696</v>
      </c>
      <c r="R24" s="189">
        <v>0.46732267665782462</v>
      </c>
      <c r="S24" s="189">
        <v>0.4722871322293396</v>
      </c>
      <c r="T24" s="189">
        <v>0.53634231736339844</v>
      </c>
      <c r="U24" s="189">
        <v>0.44117341550819728</v>
      </c>
      <c r="V24" s="189">
        <v>0.43396250749656606</v>
      </c>
      <c r="W24" s="189">
        <v>0.47018835764649486</v>
      </c>
      <c r="X24" s="189">
        <v>0.47146931681447479</v>
      </c>
      <c r="Y24" s="189">
        <v>0.49097599913412887</v>
      </c>
      <c r="Z24" s="189">
        <v>0.50264815551214004</v>
      </c>
      <c r="AA24" s="189">
        <v>0.57505255297382929</v>
      </c>
      <c r="AB24" s="189">
        <v>0.52257084746620452</v>
      </c>
      <c r="AC24" s="189">
        <v>0.5404379258334634</v>
      </c>
      <c r="AD24" s="189">
        <v>0.5559029587169243</v>
      </c>
      <c r="AE24" s="189">
        <v>0.49616379208085215</v>
      </c>
      <c r="AF24" s="189">
        <v>0.52357164940753886</v>
      </c>
      <c r="AG24" s="189">
        <v>0.55908260588745751</v>
      </c>
      <c r="AH24" s="189">
        <v>0.51112425348494639</v>
      </c>
      <c r="AI24" s="189">
        <v>0.50597566410021544</v>
      </c>
      <c r="AJ24" s="189">
        <v>0.49405349363479578</v>
      </c>
      <c r="AK24" s="189">
        <v>0.54032459073444417</v>
      </c>
      <c r="AL24" s="189">
        <v>0.53306334019135893</v>
      </c>
      <c r="AM24" s="189">
        <v>0.50400129073894806</v>
      </c>
      <c r="AN24" s="189">
        <v>0.51695018567838258</v>
      </c>
      <c r="AO24" s="189">
        <v>0.54899169492126121</v>
      </c>
      <c r="AP24" s="189">
        <v>0.48132780082987553</v>
      </c>
      <c r="AQ24" s="189">
        <v>0.47257697714431485</v>
      </c>
      <c r="AR24" s="189">
        <v>0.48770824932956997</v>
      </c>
      <c r="AS24" s="189">
        <v>0.52115575590542396</v>
      </c>
      <c r="AT24" s="189">
        <v>0.42571899958753612</v>
      </c>
      <c r="AU24" s="189">
        <v>0.44393107070362958</v>
      </c>
      <c r="AV24" s="189">
        <v>0.37103896419572036</v>
      </c>
      <c r="AW24" s="189">
        <v>0.42043921579369048</v>
      </c>
      <c r="AX24" s="189">
        <v>0.39616581959204078</v>
      </c>
      <c r="AY24" s="189">
        <v>0.42886670940947935</v>
      </c>
      <c r="AZ24" s="189">
        <v>0.49563159789631361</v>
      </c>
      <c r="BA24" s="189">
        <v>0.50967374272624277</v>
      </c>
      <c r="BB24" s="189">
        <v>0.5117549839691492</v>
      </c>
      <c r="BC24" s="189">
        <v>0.42906475164000046</v>
      </c>
      <c r="BD24" s="189">
        <v>0.46607717742449145</v>
      </c>
      <c r="BE24" s="189">
        <v>0.47553532687125244</v>
      </c>
      <c r="BF24" s="189">
        <v>0.48176608095312101</v>
      </c>
      <c r="BG24" s="189">
        <v>0.5101227405980977</v>
      </c>
      <c r="BH24" s="189">
        <v>0.5253346239861143</v>
      </c>
      <c r="BI24" s="189">
        <v>0.52504874641118937</v>
      </c>
      <c r="BJ24" s="189">
        <v>0.48280384982346231</v>
      </c>
      <c r="BK24" s="189">
        <v>0.54144396740559009</v>
      </c>
      <c r="BL24" s="189">
        <v>0.50476292857286831</v>
      </c>
      <c r="BM24" s="189">
        <v>0.47185011871520449</v>
      </c>
      <c r="BN24" s="189">
        <v>0.40379621248354669</v>
      </c>
      <c r="BO24" s="189">
        <v>0.47954473336007614</v>
      </c>
      <c r="BP24" s="189">
        <v>0.51031266172017642</v>
      </c>
      <c r="BQ24" s="189">
        <v>0.51548071117074812</v>
      </c>
      <c r="BR24" s="189">
        <v>0.53385381384636232</v>
      </c>
      <c r="BS24" s="189">
        <v>0.48631228185389225</v>
      </c>
      <c r="BT24" s="189">
        <v>0.54464872659414298</v>
      </c>
    </row>
    <row r="25" spans="1:72" s="51" customFormat="1" ht="6.75" customHeight="1">
      <c r="A25" s="49"/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</row>
    <row r="26" spans="1:72" s="51" customFormat="1" ht="14.1" customHeight="1">
      <c r="A26" s="48" t="s">
        <v>71</v>
      </c>
      <c r="B26" s="53">
        <v>-25352</v>
      </c>
      <c r="C26" s="53">
        <v>-46148</v>
      </c>
      <c r="D26" s="53">
        <v>-31132</v>
      </c>
      <c r="E26" s="53">
        <v>-24877</v>
      </c>
      <c r="F26" s="53">
        <v>-27547.098840000006</v>
      </c>
      <c r="G26" s="53">
        <v>-53427</v>
      </c>
      <c r="H26" s="53">
        <v>-34769</v>
      </c>
      <c r="I26" s="53">
        <v>-39971.346340000004</v>
      </c>
      <c r="J26" s="53">
        <v>8699.5619899999947</v>
      </c>
      <c r="K26" s="53">
        <v>-42080</v>
      </c>
      <c r="L26" s="53">
        <v>-36686.621971809029</v>
      </c>
      <c r="M26" s="53">
        <v>-26952.051148631188</v>
      </c>
      <c r="N26" s="53">
        <v>-32743.150230000003</v>
      </c>
      <c r="O26" s="53">
        <v>-42824.679769999995</v>
      </c>
      <c r="P26" s="53">
        <v>-15457.354190484202</v>
      </c>
      <c r="Q26" s="53">
        <v>-33491</v>
      </c>
      <c r="R26" s="53">
        <v>-34071.695818798886</v>
      </c>
      <c r="S26" s="53">
        <v>-34913.304181201114</v>
      </c>
      <c r="T26" s="53">
        <v>-20435</v>
      </c>
      <c r="U26" s="53">
        <v>-20747</v>
      </c>
      <c r="V26" s="53">
        <v>-42090</v>
      </c>
      <c r="W26" s="53">
        <v>-19044</v>
      </c>
      <c r="X26" s="53">
        <v>-11230</v>
      </c>
      <c r="Y26" s="53">
        <v>-604</v>
      </c>
      <c r="Z26" s="53">
        <v>-2375</v>
      </c>
      <c r="AA26" s="53">
        <v>-11439</v>
      </c>
      <c r="AB26" s="53">
        <v>-8449.1592109975973</v>
      </c>
      <c r="AC26" s="53">
        <v>-3619</v>
      </c>
      <c r="AD26" s="53">
        <v>-18812</v>
      </c>
      <c r="AE26" s="53">
        <v>-18209</v>
      </c>
      <c r="AF26" s="53">
        <v>2007</v>
      </c>
      <c r="AG26" s="53">
        <v>-7035</v>
      </c>
      <c r="AH26" s="53">
        <v>-8733</v>
      </c>
      <c r="AI26" s="53">
        <v>-13924</v>
      </c>
      <c r="AJ26" s="53">
        <v>-27023</v>
      </c>
      <c r="AK26" s="53">
        <v>-25975</v>
      </c>
      <c r="AL26" s="53">
        <v>-30768</v>
      </c>
      <c r="AM26" s="53">
        <v>-20707</v>
      </c>
      <c r="AN26" s="53">
        <v>-22866</v>
      </c>
      <c r="AO26" s="53">
        <v>-25166</v>
      </c>
      <c r="AP26" s="53">
        <v>-20163</v>
      </c>
      <c r="AQ26" s="53">
        <v>-18940</v>
      </c>
      <c r="AR26" s="53">
        <v>-23582</v>
      </c>
      <c r="AS26" s="53">
        <v>-17804</v>
      </c>
      <c r="AT26" s="53">
        <v>-14873</v>
      </c>
      <c r="AU26" s="53">
        <v>-16848</v>
      </c>
      <c r="AV26" s="53">
        <v>-11850</v>
      </c>
      <c r="AW26" s="53">
        <v>-10234</v>
      </c>
      <c r="AX26" s="53">
        <v>-13773</v>
      </c>
      <c r="AY26" s="53">
        <v>-8870</v>
      </c>
      <c r="AZ26" s="53">
        <v>-12447.7</v>
      </c>
      <c r="BA26" s="53">
        <v>-45596</v>
      </c>
      <c r="BB26" s="53">
        <v>-47456.7</v>
      </c>
      <c r="BC26" s="53">
        <v>-11775</v>
      </c>
      <c r="BD26" s="53">
        <v>-13277.2</v>
      </c>
      <c r="BE26" s="53">
        <v>-15027.3</v>
      </c>
      <c r="BF26" s="53">
        <v>-16350.5</v>
      </c>
      <c r="BG26" s="53">
        <v>-23218</v>
      </c>
      <c r="BH26" s="53">
        <v>-18858</v>
      </c>
      <c r="BI26" s="53">
        <v>-7791</v>
      </c>
      <c r="BJ26" s="53">
        <v>-36724</v>
      </c>
      <c r="BK26" s="53">
        <v>-3773</v>
      </c>
      <c r="BL26" s="53">
        <v>-87135</v>
      </c>
      <c r="BM26" s="53">
        <v>-70491</v>
      </c>
      <c r="BN26" s="53">
        <v>-44727</v>
      </c>
      <c r="BO26" s="53">
        <v>-84846</v>
      </c>
      <c r="BP26" s="53">
        <v>-78548</v>
      </c>
      <c r="BQ26" s="53">
        <v>-67146</v>
      </c>
      <c r="BR26" s="53">
        <v>-15333</v>
      </c>
      <c r="BS26" s="53">
        <v>-8242</v>
      </c>
      <c r="BT26" s="53">
        <v>-7091</v>
      </c>
    </row>
    <row r="27" spans="1:72" s="51" customFormat="1" ht="14.1" customHeight="1">
      <c r="A27" s="50" t="s">
        <v>72</v>
      </c>
      <c r="B27" s="52">
        <v>-24487</v>
      </c>
      <c r="C27" s="52">
        <v>-19344</v>
      </c>
      <c r="D27" s="52">
        <v>-16143</v>
      </c>
      <c r="E27" s="52">
        <v>-20780</v>
      </c>
      <c r="F27" s="52">
        <v>-10718.481040000002</v>
      </c>
      <c r="G27" s="52">
        <v>-26808</v>
      </c>
      <c r="H27" s="52">
        <v>-27448.320029999995</v>
      </c>
      <c r="I27" s="52">
        <v>-24410.024219999999</v>
      </c>
      <c r="J27" s="52">
        <v>-18151.541829999998</v>
      </c>
      <c r="K27" s="52">
        <v>-21800.458170000002</v>
      </c>
      <c r="L27" s="52">
        <v>-16510.363559999991</v>
      </c>
      <c r="M27" s="52">
        <v>-15933.803750000006</v>
      </c>
      <c r="N27" s="52">
        <v>-13619.850149999998</v>
      </c>
      <c r="O27" s="52">
        <v>-17119.039850000001</v>
      </c>
      <c r="P27" s="52">
        <v>-21838</v>
      </c>
      <c r="Q27" s="52">
        <v>-20903</v>
      </c>
      <c r="R27" s="52">
        <v>-13191.783160000001</v>
      </c>
      <c r="S27" s="52">
        <v>-16359.216839999999</v>
      </c>
      <c r="T27" s="52">
        <v>-13188</v>
      </c>
      <c r="U27" s="52">
        <v>-7103</v>
      </c>
      <c r="V27" s="52">
        <v>-19289</v>
      </c>
      <c r="W27" s="52">
        <v>-15398</v>
      </c>
      <c r="X27" s="52">
        <v>-12428</v>
      </c>
      <c r="Y27" s="52">
        <v>-10498</v>
      </c>
      <c r="Z27" s="52">
        <v>-10882</v>
      </c>
      <c r="AA27" s="52">
        <v>-12121</v>
      </c>
      <c r="AB27" s="52">
        <v>-11584.374849999993</v>
      </c>
      <c r="AC27" s="52">
        <v>-11155</v>
      </c>
      <c r="AD27" s="52">
        <v>-8924</v>
      </c>
      <c r="AE27" s="52">
        <v>-9019</v>
      </c>
      <c r="AF27" s="52">
        <v>-10489</v>
      </c>
      <c r="AG27" s="52">
        <v>-11585</v>
      </c>
      <c r="AH27" s="52">
        <v>-13201</v>
      </c>
      <c r="AI27" s="52">
        <v>-13693</v>
      </c>
      <c r="AJ27" s="52">
        <v>-11406</v>
      </c>
      <c r="AK27" s="52">
        <v>-10868</v>
      </c>
      <c r="AL27" s="52">
        <v>-13792</v>
      </c>
      <c r="AM27" s="52">
        <v>-9808</v>
      </c>
      <c r="AN27" s="52">
        <v>-8499</v>
      </c>
      <c r="AO27" s="52">
        <v>-9737</v>
      </c>
      <c r="AP27" s="52">
        <v>-8671</v>
      </c>
      <c r="AQ27" s="52">
        <v>-5921</v>
      </c>
      <c r="AR27" s="52">
        <v>-10210</v>
      </c>
      <c r="AS27" s="52">
        <v>-5654</v>
      </c>
      <c r="AT27" s="52">
        <v>-6067</v>
      </c>
      <c r="AU27" s="52">
        <v>-6119</v>
      </c>
      <c r="AV27" s="52">
        <v>-3835</v>
      </c>
      <c r="AW27" s="52">
        <v>-4370</v>
      </c>
      <c r="AX27" s="52">
        <v>-4469</v>
      </c>
      <c r="AY27" s="52">
        <v>-1942</v>
      </c>
      <c r="AZ27" s="52">
        <v>-5619.2</v>
      </c>
      <c r="BA27" s="52">
        <v>-9661.7999999999993</v>
      </c>
      <c r="BB27" s="52">
        <v>-11524.5</v>
      </c>
      <c r="BC27" s="52">
        <v>-7434</v>
      </c>
      <c r="BD27" s="52">
        <v>-8935.7000000000007</v>
      </c>
      <c r="BE27" s="52">
        <v>-4604</v>
      </c>
      <c r="BF27" s="52">
        <v>-5927</v>
      </c>
      <c r="BG27" s="52">
        <v>-11667</v>
      </c>
      <c r="BH27" s="52">
        <v>-7307</v>
      </c>
      <c r="BI27" s="52">
        <v>-2241</v>
      </c>
      <c r="BJ27" s="52">
        <v>-2700</v>
      </c>
      <c r="BK27" s="52">
        <v>-1059</v>
      </c>
      <c r="BL27" s="52">
        <v>-32828</v>
      </c>
      <c r="BM27" s="52">
        <v>-28050</v>
      </c>
      <c r="BN27" s="52">
        <v>-14616</v>
      </c>
      <c r="BO27" s="52">
        <v>-27319</v>
      </c>
      <c r="BP27" s="52">
        <v>-24709</v>
      </c>
      <c r="BQ27" s="52">
        <v>-13307</v>
      </c>
      <c r="BR27" s="52">
        <v>-5738</v>
      </c>
      <c r="BS27" s="52">
        <v>-1727</v>
      </c>
      <c r="BT27" s="52">
        <v>-787</v>
      </c>
    </row>
    <row r="28" spans="1:72" s="51" customFormat="1" ht="14.1" customHeight="1">
      <c r="A28" s="56" t="s">
        <v>73</v>
      </c>
      <c r="B28" s="57">
        <v>-24479</v>
      </c>
      <c r="C28" s="57">
        <v>-21230</v>
      </c>
      <c r="D28" s="57">
        <v>-24188</v>
      </c>
      <c r="E28" s="57">
        <v>-23400</v>
      </c>
      <c r="F28" s="57">
        <v>-17696.231680000001</v>
      </c>
      <c r="G28" s="57">
        <v>-23951</v>
      </c>
      <c r="H28" s="57">
        <v>-22509.867490000011</v>
      </c>
      <c r="I28" s="57">
        <v>-20387.162089999998</v>
      </c>
      <c r="J28" s="57">
        <v>-22775</v>
      </c>
      <c r="K28" s="57">
        <v>-17767</v>
      </c>
      <c r="L28" s="57">
        <v>-18775.095129999987</v>
      </c>
      <c r="M28" s="57">
        <v>-20346.113290000001</v>
      </c>
      <c r="N28" s="57">
        <v>-18213.580080000003</v>
      </c>
      <c r="O28" s="57">
        <v>-19266.849919999997</v>
      </c>
      <c r="P28" s="57">
        <v>-21390</v>
      </c>
      <c r="Q28" s="57">
        <v>-17646</v>
      </c>
      <c r="R28" s="57">
        <v>-19339.730209999998</v>
      </c>
      <c r="S28" s="57">
        <v>-17881.269790000002</v>
      </c>
      <c r="T28" s="57">
        <v>-16494</v>
      </c>
      <c r="U28" s="57">
        <v>-19177</v>
      </c>
      <c r="V28" s="57">
        <v>-20341</v>
      </c>
      <c r="W28" s="57">
        <v>-19655</v>
      </c>
      <c r="X28" s="57">
        <v>-19223</v>
      </c>
      <c r="Y28" s="57">
        <v>-19292</v>
      </c>
      <c r="Z28" s="57">
        <v>-20569</v>
      </c>
      <c r="AA28" s="57">
        <v>-23778</v>
      </c>
      <c r="AB28" s="57">
        <v>-21115.67654</v>
      </c>
      <c r="AC28" s="57">
        <v>-22134</v>
      </c>
      <c r="AD28" s="57">
        <v>-23221</v>
      </c>
      <c r="AE28" s="57">
        <v>-21353</v>
      </c>
      <c r="AF28" s="57">
        <v>-20699</v>
      </c>
      <c r="AG28" s="57">
        <v>-17610</v>
      </c>
      <c r="AH28" s="57">
        <v>-17934</v>
      </c>
      <c r="AI28" s="57">
        <v>-16449</v>
      </c>
      <c r="AJ28" s="57">
        <v>-14725</v>
      </c>
      <c r="AK28" s="57">
        <v>-13885</v>
      </c>
      <c r="AL28" s="57">
        <v>-14677</v>
      </c>
      <c r="AM28" s="57">
        <v>-11242</v>
      </c>
      <c r="AN28" s="57">
        <v>-11916</v>
      </c>
      <c r="AO28" s="57">
        <v>-12300</v>
      </c>
      <c r="AP28" s="57">
        <v>-11176</v>
      </c>
      <c r="AQ28" s="57">
        <v>-10283</v>
      </c>
      <c r="AR28" s="57">
        <v>-10546</v>
      </c>
      <c r="AS28" s="57">
        <v>-10512</v>
      </c>
      <c r="AT28" s="57">
        <v>-8845</v>
      </c>
      <c r="AU28" s="57">
        <v>-7882</v>
      </c>
      <c r="AV28" s="57">
        <v>-7946</v>
      </c>
      <c r="AW28" s="57">
        <v>-5949</v>
      </c>
      <c r="AX28" s="57">
        <v>-5846</v>
      </c>
      <c r="AY28" s="57">
        <v>-5695</v>
      </c>
      <c r="AZ28" s="57">
        <v>-5676</v>
      </c>
      <c r="BA28" s="57">
        <v>-7629</v>
      </c>
      <c r="BB28" s="57">
        <v>-7628.5</v>
      </c>
      <c r="BC28" s="57">
        <v>-8092</v>
      </c>
      <c r="BD28" s="57">
        <v>-8091.8</v>
      </c>
      <c r="BE28" s="57">
        <v>-8857</v>
      </c>
      <c r="BF28" s="57">
        <v>-8857</v>
      </c>
      <c r="BG28" s="57">
        <v>-6553</v>
      </c>
      <c r="BH28" s="57">
        <v>-6553</v>
      </c>
      <c r="BI28" s="57">
        <v>-4487</v>
      </c>
      <c r="BJ28" s="57">
        <v>-2703</v>
      </c>
      <c r="BK28" s="57">
        <v>-2321</v>
      </c>
      <c r="BL28" s="57">
        <v>-45675</v>
      </c>
      <c r="BM28" s="57">
        <v>-37785</v>
      </c>
      <c r="BN28" s="57">
        <v>-25436</v>
      </c>
      <c r="BO28" s="57">
        <v>-30254</v>
      </c>
      <c r="BP28" s="57">
        <v>-16064</v>
      </c>
      <c r="BQ28" s="57">
        <v>-16064</v>
      </c>
      <c r="BR28" s="57">
        <v>-8165</v>
      </c>
      <c r="BS28" s="57">
        <v>-5438</v>
      </c>
      <c r="BT28" s="57">
        <v>-4851</v>
      </c>
    </row>
    <row r="29" spans="1:72" s="51" customFormat="1" ht="14.1" customHeight="1">
      <c r="A29" s="50" t="s">
        <v>75</v>
      </c>
      <c r="B29" s="52">
        <v>-3836</v>
      </c>
      <c r="C29" s="52">
        <v>-3810</v>
      </c>
      <c r="D29" s="52">
        <v>-6234</v>
      </c>
      <c r="E29" s="52">
        <v>-2787</v>
      </c>
      <c r="F29" s="52">
        <v>-3640.2482400000008</v>
      </c>
      <c r="G29" s="52">
        <v>-2779</v>
      </c>
      <c r="H29" s="52">
        <v>-3409.5117899999987</v>
      </c>
      <c r="I29" s="52">
        <v>-3044.8395</v>
      </c>
      <c r="J29" s="52">
        <v>-3193.904</v>
      </c>
      <c r="K29" s="52">
        <v>-2617.096</v>
      </c>
      <c r="L29" s="52">
        <v>-3242.4569999999994</v>
      </c>
      <c r="M29" s="52">
        <v>-2562.7980000000007</v>
      </c>
      <c r="N29" s="52">
        <v>-2574.4899999999998</v>
      </c>
      <c r="O29" s="52">
        <v>-2609.79</v>
      </c>
      <c r="P29" s="52">
        <v>-3121</v>
      </c>
      <c r="Q29" s="52">
        <v>-2426</v>
      </c>
      <c r="R29" s="52">
        <v>-2624.3780000000002</v>
      </c>
      <c r="S29" s="52">
        <v>-2378.6219999999998</v>
      </c>
      <c r="T29" s="52">
        <v>-2638</v>
      </c>
      <c r="U29" s="52">
        <v>-2755</v>
      </c>
      <c r="V29" s="52">
        <v>-2727</v>
      </c>
      <c r="W29" s="52">
        <v>-2720</v>
      </c>
      <c r="X29" s="52">
        <v>-2587</v>
      </c>
      <c r="Y29" s="52">
        <v>-2739</v>
      </c>
      <c r="Z29" s="52">
        <v>-5849</v>
      </c>
      <c r="AA29" s="52">
        <v>-2413</v>
      </c>
      <c r="AB29" s="52">
        <v>-4122.1954299999998</v>
      </c>
      <c r="AC29" s="52">
        <v>-2827</v>
      </c>
      <c r="AD29" s="52">
        <v>-6664</v>
      </c>
      <c r="AE29" s="52">
        <v>-2015</v>
      </c>
      <c r="AF29" s="52">
        <v>-4147</v>
      </c>
      <c r="AG29" s="52">
        <v>-3432</v>
      </c>
      <c r="AH29" s="52">
        <v>-1871</v>
      </c>
      <c r="AI29" s="52">
        <v>-1647</v>
      </c>
      <c r="AJ29" s="52">
        <v>-2585</v>
      </c>
      <c r="AK29" s="52">
        <v>-1615</v>
      </c>
      <c r="AL29" s="52">
        <v>-1577</v>
      </c>
      <c r="AM29" s="52">
        <v>-1493</v>
      </c>
      <c r="AN29" s="52">
        <v>-1741</v>
      </c>
      <c r="AO29" s="52">
        <v>-2025</v>
      </c>
      <c r="AP29" s="52">
        <v>-1377</v>
      </c>
      <c r="AQ29" s="52">
        <v>-1233</v>
      </c>
      <c r="AR29" s="52">
        <v>-1940</v>
      </c>
      <c r="AS29" s="52">
        <v>-1309</v>
      </c>
      <c r="AT29" s="52">
        <v>-1144</v>
      </c>
      <c r="AU29" s="52">
        <v>-1072</v>
      </c>
      <c r="AV29" s="52">
        <v>-1296</v>
      </c>
      <c r="AW29" s="52">
        <v>-707</v>
      </c>
      <c r="AX29" s="52">
        <v>-657</v>
      </c>
      <c r="AY29" s="52">
        <v>-579</v>
      </c>
      <c r="AZ29" s="52">
        <v>-738</v>
      </c>
      <c r="BA29" s="52">
        <v>-703.7</v>
      </c>
      <c r="BB29" s="52">
        <v>-703.8</v>
      </c>
      <c r="BC29" s="52">
        <v>-718</v>
      </c>
      <c r="BD29" s="52">
        <v>-717.4</v>
      </c>
      <c r="BE29" s="52">
        <v>-678.3</v>
      </c>
      <c r="BF29" s="52">
        <v>-678.3</v>
      </c>
      <c r="BG29" s="52">
        <v>-543</v>
      </c>
      <c r="BH29" s="52">
        <v>-543</v>
      </c>
      <c r="BI29" s="52">
        <v>-300</v>
      </c>
      <c r="BJ29" s="52">
        <v>-168</v>
      </c>
      <c r="BK29" s="52">
        <v>-80</v>
      </c>
      <c r="BL29" s="52">
        <v>-6376</v>
      </c>
      <c r="BM29" s="52">
        <v>-5465</v>
      </c>
      <c r="BN29" s="52">
        <v>-3239</v>
      </c>
      <c r="BO29" s="52">
        <v>-2838</v>
      </c>
      <c r="BP29" s="52">
        <v>-1091</v>
      </c>
      <c r="BQ29" s="52">
        <v>-1091</v>
      </c>
      <c r="BR29" s="52">
        <v>-232</v>
      </c>
      <c r="BS29" s="52">
        <v>-205</v>
      </c>
      <c r="BT29" s="52">
        <v>-169</v>
      </c>
    </row>
    <row r="30" spans="1:72" s="51" customFormat="1" ht="14.1" customHeight="1">
      <c r="A30" s="56" t="s">
        <v>74</v>
      </c>
      <c r="B30" s="241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7"/>
      <c r="AB30" s="57"/>
      <c r="AC30" s="57"/>
      <c r="AD30" s="57"/>
      <c r="AE30" s="57"/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-1081</v>
      </c>
      <c r="AT30" s="57">
        <v>-712</v>
      </c>
      <c r="AU30" s="57">
        <v>-823</v>
      </c>
      <c r="AV30" s="57">
        <v>-660</v>
      </c>
      <c r="AW30" s="57">
        <v>0</v>
      </c>
      <c r="AX30" s="57">
        <v>222</v>
      </c>
      <c r="AY30" s="57">
        <v>-222</v>
      </c>
      <c r="AZ30" s="57">
        <v>-208</v>
      </c>
      <c r="BA30" s="57">
        <v>-188</v>
      </c>
      <c r="BB30" s="57">
        <v>-188</v>
      </c>
      <c r="BC30" s="57">
        <v>-172</v>
      </c>
      <c r="BD30" s="57">
        <v>-172</v>
      </c>
      <c r="BE30" s="57">
        <v>-159</v>
      </c>
      <c r="BF30" s="57">
        <v>-159</v>
      </c>
      <c r="BG30" s="57">
        <v>-2247</v>
      </c>
      <c r="BH30" s="57">
        <v>-2247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-660</v>
      </c>
      <c r="BO30" s="57">
        <v>-727</v>
      </c>
      <c r="BP30" s="57">
        <v>-2247</v>
      </c>
      <c r="BQ30" s="57">
        <v>-2247</v>
      </c>
      <c r="BR30" s="57">
        <v>0</v>
      </c>
      <c r="BS30" s="57">
        <v>0</v>
      </c>
      <c r="BT30" s="57">
        <v>0</v>
      </c>
    </row>
    <row r="31" spans="1:72" s="51" customFormat="1" ht="14.1" customHeight="1">
      <c r="A31" s="50" t="s">
        <v>76</v>
      </c>
      <c r="B31" s="52">
        <v>-352</v>
      </c>
      <c r="C31" s="52">
        <v>-7182</v>
      </c>
      <c r="D31" s="52"/>
      <c r="E31" s="52">
        <v>-339</v>
      </c>
      <c r="F31" s="52">
        <v>-2.7048899999999776</v>
      </c>
      <c r="G31" s="52">
        <v>-6704</v>
      </c>
      <c r="H31" s="52"/>
      <c r="I31" s="52">
        <v>165</v>
      </c>
      <c r="J31" s="52">
        <v>-191.97368000000006</v>
      </c>
      <c r="K31" s="52">
        <v>-5566.0263199999999</v>
      </c>
      <c r="L31" s="52">
        <v>-59.716529999998784</v>
      </c>
      <c r="M31" s="52">
        <v>0</v>
      </c>
      <c r="N31" s="52">
        <v>-766</v>
      </c>
      <c r="O31" s="52">
        <v>-4980</v>
      </c>
      <c r="P31" s="52">
        <v>-441</v>
      </c>
      <c r="Q31" s="52">
        <v>-324</v>
      </c>
      <c r="R31" s="52">
        <v>-2133</v>
      </c>
      <c r="S31" s="52">
        <v>-2414</v>
      </c>
      <c r="T31" s="52">
        <v>-367</v>
      </c>
      <c r="U31" s="52">
        <v>-851</v>
      </c>
      <c r="V31" s="52">
        <v>-501</v>
      </c>
      <c r="W31" s="52">
        <v>-2936</v>
      </c>
      <c r="X31" s="52">
        <v>-341</v>
      </c>
      <c r="Y31" s="52">
        <v>155</v>
      </c>
      <c r="Z31" s="52">
        <v>-407</v>
      </c>
      <c r="AA31" s="52">
        <v>-3238</v>
      </c>
      <c r="AB31" s="52">
        <v>470</v>
      </c>
      <c r="AC31" s="52">
        <v>-101</v>
      </c>
      <c r="AD31" s="52">
        <v>-706</v>
      </c>
      <c r="AE31" s="52">
        <v>-2577</v>
      </c>
      <c r="AF31" s="52">
        <v>0</v>
      </c>
      <c r="AG31" s="52">
        <v>0</v>
      </c>
      <c r="AH31" s="52"/>
      <c r="AI31" s="52">
        <v>0</v>
      </c>
      <c r="AJ31" s="52">
        <v>0</v>
      </c>
      <c r="AK31" s="52">
        <v>115</v>
      </c>
      <c r="AL31" s="52">
        <v>-709</v>
      </c>
      <c r="AM31" s="52">
        <v>-2340</v>
      </c>
      <c r="AN31" s="52">
        <v>-288</v>
      </c>
      <c r="AO31" s="52">
        <v>-955</v>
      </c>
      <c r="AP31" s="52">
        <v>-505</v>
      </c>
      <c r="AQ31" s="52">
        <v>-1424</v>
      </c>
      <c r="AR31" s="52">
        <v>0</v>
      </c>
      <c r="AS31" s="52">
        <v>-391</v>
      </c>
      <c r="AT31" s="52">
        <v>-254</v>
      </c>
      <c r="AU31" s="52">
        <v>-961</v>
      </c>
      <c r="AV31" s="52">
        <v>-370</v>
      </c>
      <c r="AW31" s="52">
        <v>-908</v>
      </c>
      <c r="AX31" s="52">
        <v>-428</v>
      </c>
      <c r="AY31" s="52">
        <v>-101</v>
      </c>
      <c r="AZ31" s="52">
        <v>-92.4</v>
      </c>
      <c r="BA31" s="52">
        <v>-31.600000000000023</v>
      </c>
      <c r="BB31" s="52">
        <v>-30.2</v>
      </c>
      <c r="BC31" s="52">
        <v>-115</v>
      </c>
      <c r="BD31" s="52">
        <v>-115.7</v>
      </c>
      <c r="BE31" s="52">
        <v>-222</v>
      </c>
      <c r="BF31" s="52">
        <v>-222.7</v>
      </c>
      <c r="BG31" s="52">
        <v>-186</v>
      </c>
      <c r="BH31" s="52">
        <v>-186</v>
      </c>
      <c r="BI31" s="52">
        <v>-129</v>
      </c>
      <c r="BJ31" s="52">
        <v>-42</v>
      </c>
      <c r="BK31" s="52">
        <v>-44</v>
      </c>
      <c r="BL31" s="52">
        <v>-3172</v>
      </c>
      <c r="BM31" s="52">
        <v>-1606</v>
      </c>
      <c r="BN31" s="52">
        <v>-1807</v>
      </c>
      <c r="BO31" s="52">
        <v>-461</v>
      </c>
      <c r="BP31" s="52">
        <v>-401</v>
      </c>
      <c r="BQ31" s="52">
        <v>-401</v>
      </c>
      <c r="BR31" s="52">
        <v>-1451</v>
      </c>
      <c r="BS31" s="52">
        <v>-1069</v>
      </c>
      <c r="BT31" s="52">
        <v>-1056</v>
      </c>
    </row>
    <row r="32" spans="1:72" s="51" customFormat="1" ht="14.1" customHeight="1">
      <c r="A32" s="56" t="s">
        <v>114</v>
      </c>
      <c r="B32" s="57"/>
      <c r="C32" s="57"/>
      <c r="D32" s="57"/>
      <c r="E32" s="57"/>
      <c r="F32" s="57"/>
      <c r="G32" s="57"/>
      <c r="H32" s="57"/>
      <c r="I32" s="57">
        <v>1775</v>
      </c>
      <c r="J32" s="57">
        <v>0</v>
      </c>
      <c r="K32" s="57">
        <v>0</v>
      </c>
      <c r="L32" s="57">
        <v>0</v>
      </c>
      <c r="M32" s="57">
        <v>3.4400000001824083E-3</v>
      </c>
      <c r="N32" s="57">
        <v>1389.82</v>
      </c>
      <c r="O32" s="57">
        <v>0</v>
      </c>
      <c r="P32" s="56">
        <v>0</v>
      </c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7"/>
      <c r="AB32" s="57"/>
      <c r="AC32" s="57"/>
      <c r="AD32" s="57"/>
      <c r="AE32" s="57"/>
      <c r="AF32" s="57"/>
      <c r="AG32" s="57"/>
      <c r="AH32" s="57"/>
      <c r="AI32" s="57"/>
      <c r="AJ32" s="57"/>
      <c r="AK32" s="57"/>
      <c r="AL32" s="57"/>
      <c r="AM32" s="57"/>
      <c r="AN32" s="57"/>
      <c r="AO32" s="57"/>
      <c r="AP32" s="57"/>
      <c r="AQ32" s="57"/>
      <c r="AR32" s="57"/>
      <c r="AS32" s="57"/>
      <c r="AT32" s="57"/>
      <c r="AU32" s="57"/>
      <c r="AV32" s="57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</row>
    <row r="33" spans="1:72" s="51" customFormat="1" ht="14.1" customHeight="1">
      <c r="A33" s="50" t="s">
        <v>77</v>
      </c>
      <c r="B33" s="52">
        <v>1529</v>
      </c>
      <c r="C33" s="52">
        <v>-304</v>
      </c>
      <c r="D33" s="52">
        <v>10320</v>
      </c>
      <c r="E33" s="52">
        <v>1862</v>
      </c>
      <c r="F33" s="52">
        <v>-1564.6975099999995</v>
      </c>
      <c r="G33" s="52">
        <v>-1282</v>
      </c>
      <c r="H33" s="52">
        <v>8350</v>
      </c>
      <c r="I33" s="52">
        <v>-3022</v>
      </c>
      <c r="J33" s="52">
        <v>17034.995750000002</v>
      </c>
      <c r="K33" s="52">
        <v>-2626.99575</v>
      </c>
      <c r="L33" s="52">
        <v>-679.71606395490937</v>
      </c>
      <c r="M33" s="52">
        <v>1110.78</v>
      </c>
      <c r="N33" s="52">
        <v>1106.8999999999996</v>
      </c>
      <c r="O33" s="52">
        <v>-1838</v>
      </c>
      <c r="P33" s="52">
        <v>22782</v>
      </c>
      <c r="Q33" s="52">
        <v>352</v>
      </c>
      <c r="R33" s="52">
        <v>-447</v>
      </c>
      <c r="S33" s="52">
        <v>-389</v>
      </c>
      <c r="T33" s="52">
        <v>3671</v>
      </c>
      <c r="U33" s="52">
        <v>1682</v>
      </c>
      <c r="V33" s="52">
        <v>-27</v>
      </c>
      <c r="W33" s="52">
        <v>-908</v>
      </c>
      <c r="X33" s="52">
        <v>5950</v>
      </c>
      <c r="Y33" s="52">
        <v>-804</v>
      </c>
      <c r="Z33" s="52">
        <v>-299</v>
      </c>
      <c r="AA33" s="52">
        <v>470</v>
      </c>
      <c r="AB33" s="52">
        <v>1061.8235743905961</v>
      </c>
      <c r="AC33" s="52">
        <v>-533</v>
      </c>
      <c r="AD33" s="52">
        <v>-1650</v>
      </c>
      <c r="AE33" s="52">
        <v>-1306</v>
      </c>
      <c r="AF33" s="52">
        <v>3825</v>
      </c>
      <c r="AG33" s="52">
        <v>-1375</v>
      </c>
      <c r="AH33" s="52">
        <v>76</v>
      </c>
      <c r="AI33" s="52">
        <v>-1908</v>
      </c>
      <c r="AJ33" s="52">
        <v>1693</v>
      </c>
      <c r="AK33" s="52">
        <v>278</v>
      </c>
      <c r="AL33" s="52">
        <v>-13</v>
      </c>
      <c r="AM33" s="52">
        <v>4176</v>
      </c>
      <c r="AN33" s="52">
        <v>-422</v>
      </c>
      <c r="AO33" s="52">
        <v>-149</v>
      </c>
      <c r="AP33" s="52">
        <v>1566</v>
      </c>
      <c r="AQ33" s="52">
        <v>-79</v>
      </c>
      <c r="AR33" s="52">
        <v>-886</v>
      </c>
      <c r="AS33" s="52">
        <v>-33</v>
      </c>
      <c r="AT33" s="52">
        <v>-8</v>
      </c>
      <c r="AU33" s="52">
        <v>9</v>
      </c>
      <c r="AV33" s="52">
        <v>-206</v>
      </c>
      <c r="AW33" s="52">
        <v>-28</v>
      </c>
      <c r="AX33" s="52">
        <v>-653</v>
      </c>
      <c r="AY33" s="52">
        <v>-331</v>
      </c>
      <c r="AZ33" s="52">
        <v>-113.9</v>
      </c>
      <c r="BA33" s="52">
        <v>-2545.1</v>
      </c>
      <c r="BB33" s="52">
        <v>-2544.9</v>
      </c>
      <c r="BC33" s="52">
        <v>-164</v>
      </c>
      <c r="BD33" s="52">
        <v>-164.7</v>
      </c>
      <c r="BE33" s="52">
        <v>-507</v>
      </c>
      <c r="BF33" s="52">
        <v>-506.5</v>
      </c>
      <c r="BG33" s="52">
        <v>-2022</v>
      </c>
      <c r="BH33" s="52">
        <v>-2022</v>
      </c>
      <c r="BI33" s="52">
        <v>-634</v>
      </c>
      <c r="BJ33" s="52">
        <v>-885</v>
      </c>
      <c r="BK33" s="52">
        <v>-269</v>
      </c>
      <c r="BL33" s="52">
        <v>916</v>
      </c>
      <c r="BM33" s="52">
        <v>-918</v>
      </c>
      <c r="BN33" s="52">
        <v>-1218</v>
      </c>
      <c r="BO33" s="52">
        <v>-3330</v>
      </c>
      <c r="BP33" s="52">
        <v>-3810</v>
      </c>
      <c r="BQ33" s="52">
        <v>-3810</v>
      </c>
      <c r="BR33" s="52">
        <v>253</v>
      </c>
      <c r="BS33" s="52">
        <v>197</v>
      </c>
      <c r="BT33" s="52">
        <v>-228</v>
      </c>
    </row>
    <row r="34" spans="1:72" s="51" customFormat="1" ht="14.1" customHeight="1">
      <c r="A34" s="56" t="s">
        <v>78</v>
      </c>
      <c r="B34" s="57"/>
      <c r="C34" s="57"/>
      <c r="D34" s="57"/>
      <c r="E34" s="57"/>
      <c r="F34" s="57"/>
      <c r="G34" s="57"/>
      <c r="H34" s="57"/>
      <c r="I34" s="57"/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1176</v>
      </c>
      <c r="AT34" s="57">
        <v>2157</v>
      </c>
      <c r="AU34" s="57">
        <v>0</v>
      </c>
      <c r="AV34" s="57">
        <v>2463</v>
      </c>
      <c r="AW34" s="57">
        <v>1728</v>
      </c>
      <c r="AX34" s="57">
        <v>-1942</v>
      </c>
      <c r="AY34" s="57">
        <v>0</v>
      </c>
      <c r="AZ34" s="57">
        <v>-0.2</v>
      </c>
      <c r="BA34" s="57">
        <v>-24836.799999999999</v>
      </c>
      <c r="BB34" s="57">
        <v>-24836.799999999999</v>
      </c>
      <c r="BC34" s="57">
        <v>4920</v>
      </c>
      <c r="BD34" s="57">
        <v>4920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-30226</v>
      </c>
      <c r="BK34" s="57">
        <v>0</v>
      </c>
      <c r="BL34" s="57">
        <v>0</v>
      </c>
      <c r="BM34" s="57">
        <v>3333</v>
      </c>
      <c r="BN34" s="57">
        <v>2249</v>
      </c>
      <c r="BO34" s="57">
        <v>-19917</v>
      </c>
      <c r="BP34" s="57">
        <v>-30226</v>
      </c>
      <c r="BQ34" s="57">
        <v>-30226</v>
      </c>
      <c r="BR34" s="57">
        <v>0</v>
      </c>
      <c r="BS34" s="57">
        <v>0</v>
      </c>
      <c r="BT34" s="57">
        <v>0</v>
      </c>
    </row>
    <row r="35" spans="1:72" s="51" customFormat="1" ht="14.1" customHeight="1">
      <c r="A35" s="50" t="s">
        <v>332</v>
      </c>
      <c r="B35" s="52">
        <v>26273</v>
      </c>
      <c r="C35" s="52">
        <v>5722</v>
      </c>
      <c r="D35" s="52">
        <v>5113</v>
      </c>
      <c r="E35" s="52">
        <v>20567</v>
      </c>
      <c r="F35" s="52">
        <v>6076.2645199999988</v>
      </c>
      <c r="G35" s="52">
        <v>8097</v>
      </c>
      <c r="H35" s="52">
        <v>10248.108660000005</v>
      </c>
      <c r="I35" s="52">
        <v>8953.6794699999955</v>
      </c>
      <c r="J35" s="52">
        <v>35976.98575</v>
      </c>
      <c r="K35" s="52">
        <v>8296.0142500000002</v>
      </c>
      <c r="L35" s="52">
        <v>2580.7263121458582</v>
      </c>
      <c r="M35" s="52">
        <v>10779.880451368823</v>
      </c>
      <c r="N35" s="52">
        <v>-65.949999999999818</v>
      </c>
      <c r="O35" s="52">
        <v>2989</v>
      </c>
      <c r="P35" s="52">
        <v>8552</v>
      </c>
      <c r="Q35" s="52">
        <v>7456</v>
      </c>
      <c r="R35" s="52">
        <v>3664.19555120111</v>
      </c>
      <c r="S35" s="52">
        <v>4508.80444879889</v>
      </c>
      <c r="T35" s="52">
        <v>8581</v>
      </c>
      <c r="U35" s="52">
        <v>7457</v>
      </c>
      <c r="V35" s="52">
        <v>795</v>
      </c>
      <c r="W35" s="52">
        <v>22573</v>
      </c>
      <c r="X35" s="52">
        <v>17399</v>
      </c>
      <c r="Y35" s="52">
        <v>32574</v>
      </c>
      <c r="Z35" s="52">
        <v>35631</v>
      </c>
      <c r="AA35" s="52">
        <v>29641</v>
      </c>
      <c r="AB35" s="52">
        <v>26841.264034611799</v>
      </c>
      <c r="AC35" s="52">
        <v>33131</v>
      </c>
      <c r="AD35" s="52">
        <v>22353</v>
      </c>
      <c r="AE35" s="52">
        <v>18061</v>
      </c>
      <c r="AF35" s="52">
        <v>33517</v>
      </c>
      <c r="AG35" s="52">
        <v>26967</v>
      </c>
      <c r="AH35" s="52">
        <v>24197</v>
      </c>
      <c r="AI35" s="52">
        <v>19773</v>
      </c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</row>
    <row r="36" spans="1:72" s="51" customFormat="1" ht="6.95" customHeight="1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</row>
    <row r="37" spans="1:72" s="51" customFormat="1" ht="27.95" customHeight="1">
      <c r="A37" s="48" t="s">
        <v>79</v>
      </c>
      <c r="B37" s="53">
        <v>106195</v>
      </c>
      <c r="C37" s="53">
        <v>36644</v>
      </c>
      <c r="D37" s="53">
        <v>73721</v>
      </c>
      <c r="E37" s="53">
        <v>93636</v>
      </c>
      <c r="F37" s="53">
        <v>50998.548729999937</v>
      </c>
      <c r="G37" s="53">
        <v>47776</v>
      </c>
      <c r="H37" s="53">
        <v>87924</v>
      </c>
      <c r="I37" s="53">
        <v>47961.944149999996</v>
      </c>
      <c r="J37" s="53">
        <v>71899.406050000049</v>
      </c>
      <c r="K37" s="53">
        <v>12321</v>
      </c>
      <c r="L37" s="53">
        <v>17658.991577773078</v>
      </c>
      <c r="M37" s="53">
        <v>2407.4168116139044</v>
      </c>
      <c r="N37" s="53">
        <v>-6359.2804916366986</v>
      </c>
      <c r="O37" s="53">
        <v>-11057.539508363305</v>
      </c>
      <c r="P37" s="53">
        <v>9315.0784226015348</v>
      </c>
      <c r="Q37" s="53">
        <v>281074.31204085238</v>
      </c>
      <c r="R37" s="53">
        <v>15654.811087778857</v>
      </c>
      <c r="S37" s="53">
        <v>10667.166768764175</v>
      </c>
      <c r="T37" s="53">
        <v>60787.154240000003</v>
      </c>
      <c r="U37" s="53">
        <v>30220</v>
      </c>
      <c r="V37" s="53">
        <v>25205</v>
      </c>
      <c r="W37" s="53">
        <v>51575</v>
      </c>
      <c r="X37" s="53">
        <v>94563</v>
      </c>
      <c r="Y37" s="53">
        <v>90121</v>
      </c>
      <c r="Z37" s="53">
        <v>84843</v>
      </c>
      <c r="AA37" s="53">
        <v>121784</v>
      </c>
      <c r="AB37" s="53">
        <v>124037.2681729703</v>
      </c>
      <c r="AC37" s="53">
        <v>121073</v>
      </c>
      <c r="AD37" s="53">
        <v>106001</v>
      </c>
      <c r="AE37" s="53">
        <v>86360</v>
      </c>
      <c r="AF37" s="53">
        <v>152726</v>
      </c>
      <c r="AG37" s="53">
        <v>134059</v>
      </c>
      <c r="AH37" s="53">
        <v>132140</v>
      </c>
      <c r="AI37" s="53">
        <v>149579</v>
      </c>
      <c r="AJ37" s="53">
        <v>72095</v>
      </c>
      <c r="AK37" s="53">
        <v>88918</v>
      </c>
      <c r="AL37" s="53">
        <v>75979</v>
      </c>
      <c r="AM37" s="53">
        <v>73007</v>
      </c>
      <c r="AN37" s="53">
        <v>87385</v>
      </c>
      <c r="AO37" s="53">
        <v>67775</v>
      </c>
      <c r="AP37" s="53">
        <v>65213</v>
      </c>
      <c r="AQ37" s="53">
        <v>68129</v>
      </c>
      <c r="AR37" s="53">
        <v>52619</v>
      </c>
      <c r="AS37" s="53">
        <v>75609</v>
      </c>
      <c r="AT37" s="53">
        <v>53248</v>
      </c>
      <c r="AU37" s="53">
        <v>45701</v>
      </c>
      <c r="AV37" s="53">
        <v>33944</v>
      </c>
      <c r="AW37" s="53">
        <v>51164</v>
      </c>
      <c r="AX37" s="53">
        <v>38530</v>
      </c>
      <c r="AY37" s="53">
        <v>35947</v>
      </c>
      <c r="AZ37" s="53">
        <v>30365.799999999985</v>
      </c>
      <c r="BA37" s="53">
        <v>6545</v>
      </c>
      <c r="BB37" s="53">
        <v>5120.6000000000004</v>
      </c>
      <c r="BC37" s="53">
        <v>24133</v>
      </c>
      <c r="BD37" s="53">
        <v>28432</v>
      </c>
      <c r="BE37" s="53">
        <v>14300.200000000008</v>
      </c>
      <c r="BF37" s="53">
        <v>13718.4</v>
      </c>
      <c r="BG37" s="53">
        <v>6398.4</v>
      </c>
      <c r="BH37" s="53">
        <v>12619</v>
      </c>
      <c r="BI37" s="53">
        <v>19567.400000000001</v>
      </c>
      <c r="BJ37" s="53">
        <v>-11877.9</v>
      </c>
      <c r="BK37" s="53">
        <v>8586</v>
      </c>
      <c r="BL37" s="53">
        <v>288502</v>
      </c>
      <c r="BM37" s="53">
        <v>227177</v>
      </c>
      <c r="BN37" s="53">
        <v>159585</v>
      </c>
      <c r="BO37" s="53">
        <v>75344</v>
      </c>
      <c r="BP37" s="53">
        <v>15526.2</v>
      </c>
      <c r="BQ37" s="53">
        <v>28894.5</v>
      </c>
      <c r="BR37" s="53">
        <v>47713</v>
      </c>
      <c r="BS37" s="53">
        <v>31746</v>
      </c>
      <c r="BT37" s="53">
        <v>18593</v>
      </c>
    </row>
    <row r="38" spans="1:72" s="51" customFormat="1" ht="6.95" customHeight="1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</row>
    <row r="39" spans="1:72" s="51" customFormat="1" ht="14.1" customHeight="1">
      <c r="A39" s="48" t="s">
        <v>80</v>
      </c>
      <c r="B39" s="53">
        <v>46367</v>
      </c>
      <c r="C39" s="53">
        <v>44630</v>
      </c>
      <c r="D39" s="53">
        <v>76201</v>
      </c>
      <c r="E39" s="53">
        <v>33923</v>
      </c>
      <c r="F39" s="53">
        <v>21090.786229999998</v>
      </c>
      <c r="G39" s="53">
        <v>36835</v>
      </c>
      <c r="H39" s="53">
        <v>29211.866279999995</v>
      </c>
      <c r="I39" s="53">
        <v>22736</v>
      </c>
      <c r="J39" s="53">
        <v>32011.963080000001</v>
      </c>
      <c r="K39" s="53">
        <v>9116.0369200000023</v>
      </c>
      <c r="L39" s="53">
        <v>30673.817730000068</v>
      </c>
      <c r="M39" s="53">
        <v>35417.714949999972</v>
      </c>
      <c r="N39" s="53">
        <v>23787.299999999996</v>
      </c>
      <c r="O39" s="53">
        <v>19610</v>
      </c>
      <c r="P39" s="53">
        <v>25414.986669999984</v>
      </c>
      <c r="Q39" s="53">
        <v>11397</v>
      </c>
      <c r="R39" s="53">
        <v>8118.849779999995</v>
      </c>
      <c r="S39" s="53">
        <v>22557.150220000003</v>
      </c>
      <c r="T39" s="53">
        <v>16932</v>
      </c>
      <c r="U39" s="53">
        <v>22106</v>
      </c>
      <c r="V39" s="53">
        <v>17614</v>
      </c>
      <c r="W39" s="53">
        <v>24008</v>
      </c>
      <c r="X39" s="53">
        <v>21238</v>
      </c>
      <c r="Y39" s="53">
        <v>19819</v>
      </c>
      <c r="Z39" s="53">
        <v>22339</v>
      </c>
      <c r="AA39" s="53">
        <v>18572</v>
      </c>
      <c r="AB39" s="53">
        <v>13640.914099999996</v>
      </c>
      <c r="AC39" s="53">
        <v>9492</v>
      </c>
      <c r="AD39" s="53">
        <v>22554</v>
      </c>
      <c r="AE39" s="53">
        <v>14534</v>
      </c>
      <c r="AF39" s="53">
        <v>14915</v>
      </c>
      <c r="AG39" s="53">
        <v>11540</v>
      </c>
      <c r="AH39" s="53">
        <v>11298</v>
      </c>
      <c r="AI39" s="53">
        <v>8783</v>
      </c>
      <c r="AJ39" s="53">
        <v>9451</v>
      </c>
      <c r="AK39" s="53">
        <v>11931</v>
      </c>
      <c r="AL39" s="53">
        <v>11290</v>
      </c>
      <c r="AM39" s="53">
        <v>11180</v>
      </c>
      <c r="AN39" s="53">
        <v>15153</v>
      </c>
      <c r="AO39" s="53">
        <v>15748</v>
      </c>
      <c r="AP39" s="53">
        <v>16451</v>
      </c>
      <c r="AQ39" s="53">
        <v>19237</v>
      </c>
      <c r="AR39" s="53">
        <v>16827</v>
      </c>
      <c r="AS39" s="53">
        <v>9061</v>
      </c>
      <c r="AT39" s="53">
        <v>9802</v>
      </c>
      <c r="AU39" s="53">
        <v>5238</v>
      </c>
      <c r="AV39" s="53">
        <v>4993</v>
      </c>
      <c r="AW39" s="53">
        <v>4793</v>
      </c>
      <c r="AX39" s="53">
        <v>4457</v>
      </c>
      <c r="AY39" s="53">
        <v>6159</v>
      </c>
      <c r="AZ39" s="53">
        <v>10044.9</v>
      </c>
      <c r="BA39" s="53">
        <v>11246.100000000002</v>
      </c>
      <c r="BB39" s="53">
        <v>11246.2</v>
      </c>
      <c r="BC39" s="53">
        <v>9030</v>
      </c>
      <c r="BD39" s="53">
        <v>9029.4</v>
      </c>
      <c r="BE39" s="53">
        <v>11324</v>
      </c>
      <c r="BF39" s="53">
        <v>11324.5</v>
      </c>
      <c r="BG39" s="53">
        <v>11013</v>
      </c>
      <c r="BH39" s="53">
        <v>11013</v>
      </c>
      <c r="BI39" s="53">
        <v>12095</v>
      </c>
      <c r="BJ39" s="53">
        <v>-934</v>
      </c>
      <c r="BK39" s="53">
        <v>961</v>
      </c>
      <c r="BL39" s="53">
        <v>64589</v>
      </c>
      <c r="BM39" s="53">
        <v>40928</v>
      </c>
      <c r="BN39" s="53">
        <v>20402</v>
      </c>
      <c r="BO39" s="53">
        <v>41645</v>
      </c>
      <c r="BP39" s="53">
        <v>23135</v>
      </c>
      <c r="BQ39" s="53">
        <v>23135</v>
      </c>
      <c r="BR39" s="53">
        <v>8274</v>
      </c>
      <c r="BS39" s="53">
        <v>4375</v>
      </c>
      <c r="BT39" s="53">
        <v>1435</v>
      </c>
    </row>
    <row r="40" spans="1:72" s="51" customFormat="1" ht="14.1" customHeight="1">
      <c r="A40" s="50" t="s">
        <v>81</v>
      </c>
      <c r="B40" s="52">
        <v>52150</v>
      </c>
      <c r="C40" s="52">
        <v>52315</v>
      </c>
      <c r="D40" s="52">
        <v>84336</v>
      </c>
      <c r="E40" s="52">
        <v>39619</v>
      </c>
      <c r="F40" s="52">
        <v>23239.469859999997</v>
      </c>
      <c r="G40" s="52">
        <v>39203</v>
      </c>
      <c r="H40" s="52">
        <v>31288.853059999994</v>
      </c>
      <c r="I40" s="52">
        <v>25347</v>
      </c>
      <c r="J40" s="52">
        <v>34536.51079</v>
      </c>
      <c r="K40" s="52">
        <v>11637.489210000002</v>
      </c>
      <c r="L40" s="52">
        <v>33706.981110000066</v>
      </c>
      <c r="M40" s="52">
        <v>39572.489719999969</v>
      </c>
      <c r="N40" s="52">
        <v>28488.199999999997</v>
      </c>
      <c r="O40" s="52">
        <v>26331</v>
      </c>
      <c r="P40" s="52">
        <v>30422</v>
      </c>
      <c r="Q40" s="52">
        <v>19722</v>
      </c>
      <c r="R40" s="52">
        <v>14316.585689999996</v>
      </c>
      <c r="S40" s="52">
        <v>26806.414310000004</v>
      </c>
      <c r="T40" s="52">
        <v>20242</v>
      </c>
      <c r="U40" s="52">
        <v>27633</v>
      </c>
      <c r="V40" s="52">
        <v>21487</v>
      </c>
      <c r="W40" s="52">
        <v>28858</v>
      </c>
      <c r="X40" s="52">
        <v>23997</v>
      </c>
      <c r="Y40" s="52">
        <v>21002</v>
      </c>
      <c r="Z40" s="52">
        <v>25068</v>
      </c>
      <c r="AA40" s="52">
        <v>20614</v>
      </c>
      <c r="AB40" s="52">
        <v>14943.145879999996</v>
      </c>
      <c r="AC40" s="52">
        <v>10987</v>
      </c>
      <c r="AD40" s="52">
        <v>23069</v>
      </c>
      <c r="AE40" s="52">
        <v>14994</v>
      </c>
      <c r="AF40" s="52">
        <v>15299</v>
      </c>
      <c r="AG40" s="52">
        <v>11944</v>
      </c>
      <c r="AH40" s="52">
        <v>11639</v>
      </c>
      <c r="AI40" s="52">
        <v>14018</v>
      </c>
      <c r="AJ40" s="52">
        <v>14614</v>
      </c>
      <c r="AK40" s="52">
        <v>12525</v>
      </c>
      <c r="AL40" s="52">
        <v>11908</v>
      </c>
      <c r="AM40" s="52">
        <v>11933</v>
      </c>
      <c r="AN40" s="52">
        <v>14679</v>
      </c>
      <c r="AO40" s="52">
        <v>19589</v>
      </c>
      <c r="AP40" s="52">
        <v>19131</v>
      </c>
      <c r="AQ40" s="52">
        <v>20476</v>
      </c>
      <c r="AR40" s="52">
        <v>17692</v>
      </c>
      <c r="AS40" s="52">
        <v>10043</v>
      </c>
      <c r="AT40" s="52">
        <v>10220</v>
      </c>
      <c r="AU40" s="52">
        <v>6170</v>
      </c>
      <c r="AV40" s="52">
        <v>5266</v>
      </c>
      <c r="AW40" s="52">
        <v>5074</v>
      </c>
      <c r="AX40" s="52">
        <v>5046</v>
      </c>
      <c r="AY40" s="52">
        <v>-337</v>
      </c>
      <c r="AZ40" s="52">
        <v>10415.6</v>
      </c>
      <c r="BA40" s="52">
        <v>11581.400000000001</v>
      </c>
      <c r="BB40" s="52">
        <v>11581.6</v>
      </c>
      <c r="BC40" s="52">
        <v>9270</v>
      </c>
      <c r="BD40" s="52">
        <v>9269.7999999999993</v>
      </c>
      <c r="BE40" s="52">
        <v>11530</v>
      </c>
      <c r="BF40" s="52">
        <v>11530</v>
      </c>
      <c r="BG40" s="52">
        <v>12218</v>
      </c>
      <c r="BH40" s="52">
        <v>12218</v>
      </c>
      <c r="BI40" s="52">
        <v>13489</v>
      </c>
      <c r="BJ40" s="52">
        <v>1139</v>
      </c>
      <c r="BK40" s="52">
        <v>1358</v>
      </c>
      <c r="BL40" s="52">
        <v>71875</v>
      </c>
      <c r="BM40" s="52">
        <v>44125</v>
      </c>
      <c r="BN40" s="52">
        <v>15049</v>
      </c>
      <c r="BO40" s="52">
        <v>42797</v>
      </c>
      <c r="BP40" s="52">
        <v>28204</v>
      </c>
      <c r="BQ40" s="52">
        <v>28204</v>
      </c>
      <c r="BR40" s="52">
        <v>8989</v>
      </c>
      <c r="BS40" s="52">
        <v>4568</v>
      </c>
      <c r="BT40" s="52">
        <v>1542</v>
      </c>
    </row>
    <row r="41" spans="1:72" s="51" customFormat="1" ht="14.1" customHeight="1">
      <c r="A41" s="56" t="s">
        <v>82</v>
      </c>
      <c r="B41" s="57">
        <v>-5783</v>
      </c>
      <c r="C41" s="57">
        <v>-7685</v>
      </c>
      <c r="D41" s="57">
        <v>-8135</v>
      </c>
      <c r="E41" s="57">
        <v>-5696</v>
      </c>
      <c r="F41" s="57">
        <v>-2149.6836299999995</v>
      </c>
      <c r="G41" s="57">
        <v>-2368</v>
      </c>
      <c r="H41" s="57">
        <v>-2076.9867800000002</v>
      </c>
      <c r="I41" s="57">
        <v>2610</v>
      </c>
      <c r="J41" s="57">
        <v>-2524.5477099999998</v>
      </c>
      <c r="K41" s="57">
        <v>-2521.4522900000002</v>
      </c>
      <c r="L41" s="57">
        <v>-3033.16338</v>
      </c>
      <c r="M41" s="57">
        <v>-4154.7747699999964</v>
      </c>
      <c r="N41" s="57">
        <v>-4700.8999999999996</v>
      </c>
      <c r="O41" s="57">
        <v>-6721</v>
      </c>
      <c r="P41" s="57">
        <v>-5008</v>
      </c>
      <c r="Q41" s="57">
        <v>-8325</v>
      </c>
      <c r="R41" s="57">
        <v>-6197.7359100000012</v>
      </c>
      <c r="S41" s="57">
        <v>-4249.2640899999988</v>
      </c>
      <c r="T41" s="57">
        <v>-3310</v>
      </c>
      <c r="U41" s="57">
        <v>-5527</v>
      </c>
      <c r="V41" s="57">
        <v>-3873</v>
      </c>
      <c r="W41" s="57">
        <v>-4850</v>
      </c>
      <c r="X41" s="57">
        <v>-2759</v>
      </c>
      <c r="Y41" s="57">
        <v>-1183</v>
      </c>
      <c r="Z41" s="57">
        <v>-2729</v>
      </c>
      <c r="AA41" s="57">
        <v>-2042</v>
      </c>
      <c r="AB41" s="57">
        <v>-1302.2317800000001</v>
      </c>
      <c r="AC41" s="57">
        <v>-1495</v>
      </c>
      <c r="AD41" s="57">
        <v>-515</v>
      </c>
      <c r="AE41" s="57">
        <v>-460</v>
      </c>
      <c r="AF41" s="57">
        <v>-384</v>
      </c>
      <c r="AG41" s="57">
        <v>-404</v>
      </c>
      <c r="AH41" s="57">
        <v>-341</v>
      </c>
      <c r="AI41" s="57">
        <v>-5235</v>
      </c>
      <c r="AJ41" s="57">
        <v>-5163</v>
      </c>
      <c r="AK41" s="57">
        <v>-594</v>
      </c>
      <c r="AL41" s="57">
        <v>-618</v>
      </c>
      <c r="AM41" s="57">
        <v>-753</v>
      </c>
      <c r="AN41" s="57">
        <v>474</v>
      </c>
      <c r="AO41" s="57">
        <v>-3841</v>
      </c>
      <c r="AP41" s="57">
        <v>-2680</v>
      </c>
      <c r="AQ41" s="57">
        <v>-1239</v>
      </c>
      <c r="AR41" s="57">
        <v>-865</v>
      </c>
      <c r="AS41" s="57">
        <v>-982</v>
      </c>
      <c r="AT41" s="57">
        <v>-418</v>
      </c>
      <c r="AU41" s="57">
        <v>-932</v>
      </c>
      <c r="AV41" s="57">
        <v>-273</v>
      </c>
      <c r="AW41" s="57">
        <v>-281</v>
      </c>
      <c r="AX41" s="57">
        <v>-589</v>
      </c>
      <c r="AY41" s="57">
        <v>6496</v>
      </c>
      <c r="AZ41" s="57">
        <v>-370.7</v>
      </c>
      <c r="BA41" s="57">
        <v>-335.29999999999995</v>
      </c>
      <c r="BB41" s="57">
        <v>-335.4</v>
      </c>
      <c r="BC41" s="57">
        <v>-240</v>
      </c>
      <c r="BD41" s="57">
        <v>-240.4</v>
      </c>
      <c r="BE41" s="57">
        <v>-206</v>
      </c>
      <c r="BF41" s="57">
        <v>-205.6</v>
      </c>
      <c r="BG41" s="57">
        <v>-1205</v>
      </c>
      <c r="BH41" s="57">
        <v>-1205</v>
      </c>
      <c r="BI41" s="57">
        <v>-1394</v>
      </c>
      <c r="BJ41" s="57">
        <v>-2073</v>
      </c>
      <c r="BK41" s="57">
        <v>-397</v>
      </c>
      <c r="BL41" s="57">
        <v>-7286</v>
      </c>
      <c r="BM41" s="57">
        <v>-3197</v>
      </c>
      <c r="BN41" s="57">
        <v>5353</v>
      </c>
      <c r="BO41" s="57">
        <v>-1152</v>
      </c>
      <c r="BP41" s="57">
        <v>-5069</v>
      </c>
      <c r="BQ41" s="57">
        <v>-5069</v>
      </c>
      <c r="BR41" s="57">
        <v>-715</v>
      </c>
      <c r="BS41" s="57">
        <v>-193</v>
      </c>
      <c r="BT41" s="57">
        <v>-107</v>
      </c>
    </row>
    <row r="42" spans="1:72" s="51" customFormat="1" ht="6.95" customHeight="1">
      <c r="A42" s="49"/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</row>
    <row r="43" spans="1:72" s="51" customFormat="1" ht="14.1" customHeight="1">
      <c r="A43" s="48" t="s">
        <v>83</v>
      </c>
      <c r="B43" s="53">
        <v>152562</v>
      </c>
      <c r="C43" s="53">
        <v>81274</v>
      </c>
      <c r="D43" s="53">
        <v>149922</v>
      </c>
      <c r="E43" s="53">
        <v>127559</v>
      </c>
      <c r="F43" s="53">
        <v>72089.334959999935</v>
      </c>
      <c r="G43" s="53">
        <v>84611</v>
      </c>
      <c r="H43" s="53">
        <v>117135</v>
      </c>
      <c r="I43" s="53">
        <v>70699</v>
      </c>
      <c r="J43" s="53">
        <v>103910.36913000005</v>
      </c>
      <c r="K43" s="53">
        <v>21437</v>
      </c>
      <c r="L43" s="53">
        <v>48331.809307773146</v>
      </c>
      <c r="M43" s="53">
        <v>37825.131761613877</v>
      </c>
      <c r="N43" s="53">
        <v>17428.019508363297</v>
      </c>
      <c r="O43" s="53">
        <v>8552.4604916366952</v>
      </c>
      <c r="P43" s="53">
        <v>34730.065092601522</v>
      </c>
      <c r="Q43" s="53">
        <v>292471.31204085238</v>
      </c>
      <c r="R43" s="53">
        <v>23773.660867778854</v>
      </c>
      <c r="S43" s="53">
        <v>33224.316988764178</v>
      </c>
      <c r="T43" s="53">
        <v>77719.154240000003</v>
      </c>
      <c r="U43" s="53">
        <v>52326</v>
      </c>
      <c r="V43" s="53">
        <v>42819</v>
      </c>
      <c r="W43" s="53">
        <v>75583</v>
      </c>
      <c r="X43" s="53">
        <v>115801</v>
      </c>
      <c r="Y43" s="53">
        <v>109940</v>
      </c>
      <c r="Z43" s="53">
        <v>107182</v>
      </c>
      <c r="AA43" s="53">
        <v>140356</v>
      </c>
      <c r="AB43" s="53">
        <v>137678.1822729703</v>
      </c>
      <c r="AC43" s="53">
        <v>130565</v>
      </c>
      <c r="AD43" s="53">
        <v>128555</v>
      </c>
      <c r="AE43" s="53">
        <v>100894</v>
      </c>
      <c r="AF43" s="53">
        <v>167641</v>
      </c>
      <c r="AG43" s="53">
        <v>145599</v>
      </c>
      <c r="AH43" s="53">
        <v>143438</v>
      </c>
      <c r="AI43" s="53">
        <v>158362</v>
      </c>
      <c r="AJ43" s="53">
        <v>81546</v>
      </c>
      <c r="AK43" s="53">
        <v>100849</v>
      </c>
      <c r="AL43" s="53">
        <v>87269</v>
      </c>
      <c r="AM43" s="53">
        <v>84187</v>
      </c>
      <c r="AN43" s="53">
        <v>102538</v>
      </c>
      <c r="AO43" s="53">
        <v>81253</v>
      </c>
      <c r="AP43" s="53">
        <v>81664</v>
      </c>
      <c r="AQ43" s="53">
        <v>87366</v>
      </c>
      <c r="AR43" s="53">
        <v>69446</v>
      </c>
      <c r="AS43" s="53">
        <v>84670</v>
      </c>
      <c r="AT43" s="53">
        <v>63050</v>
      </c>
      <c r="AU43" s="53">
        <v>50939</v>
      </c>
      <c r="AV43" s="53">
        <v>38937</v>
      </c>
      <c r="AW43" s="53">
        <v>55957</v>
      </c>
      <c r="AX43" s="53">
        <v>42987</v>
      </c>
      <c r="AY43" s="53">
        <v>42106</v>
      </c>
      <c r="AZ43" s="53">
        <v>40410.699999999983</v>
      </c>
      <c r="BA43" s="53">
        <v>17791.100000000002</v>
      </c>
      <c r="BB43" s="53">
        <v>16366.9</v>
      </c>
      <c r="BC43" s="53">
        <v>33163</v>
      </c>
      <c r="BD43" s="53">
        <v>37461.4</v>
      </c>
      <c r="BE43" s="53">
        <v>25624.200000000008</v>
      </c>
      <c r="BF43" s="53">
        <v>25042.9</v>
      </c>
      <c r="BG43" s="53">
        <v>17411.400000000001</v>
      </c>
      <c r="BH43" s="53">
        <v>23632</v>
      </c>
      <c r="BI43" s="53">
        <v>31662.400000000001</v>
      </c>
      <c r="BJ43" s="53">
        <v>-12811.9</v>
      </c>
      <c r="BK43" s="53">
        <v>9547</v>
      </c>
      <c r="BL43" s="53">
        <v>353091</v>
      </c>
      <c r="BM43" s="53">
        <v>268105</v>
      </c>
      <c r="BN43" s="53">
        <v>179987</v>
      </c>
      <c r="BO43" s="53">
        <v>116989</v>
      </c>
      <c r="BP43" s="53">
        <v>38661.199999999997</v>
      </c>
      <c r="BQ43" s="53">
        <v>52029.5</v>
      </c>
      <c r="BR43" s="53">
        <v>55987</v>
      </c>
      <c r="BS43" s="53">
        <v>36121</v>
      </c>
      <c r="BT43" s="53">
        <v>20028</v>
      </c>
    </row>
    <row r="44" spans="1:72" s="51" customFormat="1" ht="6.95" customHeight="1">
      <c r="A44" s="49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</row>
    <row r="45" spans="1:72" s="51" customFormat="1" ht="14.1" customHeight="1">
      <c r="A45" s="48" t="s">
        <v>84</v>
      </c>
      <c r="B45" s="57"/>
      <c r="C45" s="57"/>
      <c r="D45" s="57"/>
      <c r="E45" s="57">
        <v>0</v>
      </c>
      <c r="F45" s="57">
        <v>0</v>
      </c>
      <c r="G45" s="57">
        <v>0</v>
      </c>
      <c r="H45" s="57">
        <v>0</v>
      </c>
      <c r="I45" s="57">
        <v>0</v>
      </c>
      <c r="J45" s="57">
        <v>0</v>
      </c>
      <c r="K45" s="57">
        <v>0</v>
      </c>
      <c r="L45" s="57">
        <v>0</v>
      </c>
      <c r="M45" s="57">
        <v>0</v>
      </c>
      <c r="N45" s="57">
        <v>0</v>
      </c>
      <c r="O45" s="57">
        <v>0</v>
      </c>
      <c r="P45" s="57">
        <v>0</v>
      </c>
      <c r="Q45" s="57">
        <v>0</v>
      </c>
      <c r="R45" s="57">
        <v>0</v>
      </c>
      <c r="S45" s="57">
        <v>0</v>
      </c>
      <c r="T45" s="53">
        <v>0</v>
      </c>
      <c r="U45" s="53"/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70">
        <v>0</v>
      </c>
      <c r="AZ45" s="53">
        <v>0.1</v>
      </c>
      <c r="BA45" s="53">
        <v>-10.1</v>
      </c>
      <c r="BB45" s="53">
        <v>-10</v>
      </c>
      <c r="BC45" s="53">
        <v>0</v>
      </c>
      <c r="BD45" s="53">
        <v>0</v>
      </c>
      <c r="BE45" s="53">
        <v>8</v>
      </c>
      <c r="BF45" s="53">
        <v>7.9</v>
      </c>
      <c r="BG45" s="53">
        <v>0</v>
      </c>
      <c r="BH45" s="53">
        <v>0</v>
      </c>
      <c r="BI45" s="53">
        <v>0</v>
      </c>
      <c r="BJ45" s="53">
        <v>0</v>
      </c>
      <c r="BK45" s="53">
        <v>-0.8</v>
      </c>
      <c r="BL45" s="53">
        <v>0</v>
      </c>
      <c r="BM45" s="53">
        <v>0</v>
      </c>
      <c r="BN45" s="53">
        <v>0</v>
      </c>
      <c r="BO45" s="53">
        <v>-2</v>
      </c>
      <c r="BP45" s="53">
        <v>-0.8</v>
      </c>
      <c r="BQ45" s="53">
        <v>-0.8</v>
      </c>
      <c r="BR45" s="53">
        <v>0</v>
      </c>
      <c r="BS45" s="53">
        <v>3</v>
      </c>
      <c r="BT45" s="53">
        <v>19</v>
      </c>
    </row>
    <row r="46" spans="1:72" s="51" customFormat="1" ht="6.95" customHeight="1">
      <c r="A46" s="49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</row>
    <row r="47" spans="1:72" s="51" customFormat="1" ht="38.25">
      <c r="A47" s="48" t="s">
        <v>85</v>
      </c>
      <c r="B47" s="53">
        <v>152562</v>
      </c>
      <c r="C47" s="53">
        <v>81274</v>
      </c>
      <c r="D47" s="53">
        <v>149922</v>
      </c>
      <c r="E47" s="53">
        <v>127559</v>
      </c>
      <c r="F47" s="53">
        <v>72089.334959999935</v>
      </c>
      <c r="G47" s="53">
        <v>84611</v>
      </c>
      <c r="H47" s="53">
        <v>117135</v>
      </c>
      <c r="I47" s="53">
        <v>70699</v>
      </c>
      <c r="J47" s="53">
        <v>103910.36913000005</v>
      </c>
      <c r="K47" s="53">
        <v>21437</v>
      </c>
      <c r="L47" s="53">
        <v>48331.809307773146</v>
      </c>
      <c r="M47" s="53">
        <v>37825.131761613877</v>
      </c>
      <c r="N47" s="53">
        <v>17428.019508363297</v>
      </c>
      <c r="O47" s="53">
        <v>8552.4604916366952</v>
      </c>
      <c r="P47" s="53">
        <v>34730.065092601522</v>
      </c>
      <c r="Q47" s="53">
        <v>292471.31204085238</v>
      </c>
      <c r="R47" s="53">
        <v>23773.660867778854</v>
      </c>
      <c r="S47" s="53">
        <v>33224.316988764178</v>
      </c>
      <c r="T47" s="53">
        <v>77719.154240000003</v>
      </c>
      <c r="U47" s="53">
        <v>52326</v>
      </c>
      <c r="V47" s="53">
        <v>42819</v>
      </c>
      <c r="W47" s="53">
        <v>75583</v>
      </c>
      <c r="X47" s="53">
        <v>115801</v>
      </c>
      <c r="Y47" s="53">
        <v>109940</v>
      </c>
      <c r="Z47" s="53">
        <v>107182</v>
      </c>
      <c r="AA47" s="53">
        <v>140356</v>
      </c>
      <c r="AB47" s="53">
        <v>137678.1822729703</v>
      </c>
      <c r="AC47" s="53">
        <v>130565</v>
      </c>
      <c r="AD47" s="53">
        <v>128555</v>
      </c>
      <c r="AE47" s="53">
        <v>100894</v>
      </c>
      <c r="AF47" s="53">
        <v>167641</v>
      </c>
      <c r="AG47" s="53">
        <v>145599</v>
      </c>
      <c r="AH47" s="53">
        <v>143438</v>
      </c>
      <c r="AI47" s="53">
        <v>158362</v>
      </c>
      <c r="AJ47" s="53">
        <v>81546</v>
      </c>
      <c r="AK47" s="53">
        <v>100849</v>
      </c>
      <c r="AL47" s="53">
        <v>87269</v>
      </c>
      <c r="AM47" s="53">
        <v>84187</v>
      </c>
      <c r="AN47" s="53">
        <v>102538</v>
      </c>
      <c r="AO47" s="53">
        <v>81253</v>
      </c>
      <c r="AP47" s="53">
        <v>81664</v>
      </c>
      <c r="AQ47" s="53">
        <v>87366</v>
      </c>
      <c r="AR47" s="53">
        <v>69446</v>
      </c>
      <c r="AS47" s="53">
        <v>84670</v>
      </c>
      <c r="AT47" s="53">
        <v>63050</v>
      </c>
      <c r="AU47" s="53">
        <v>50939</v>
      </c>
      <c r="AV47" s="53">
        <v>38937</v>
      </c>
      <c r="AW47" s="53">
        <v>55957</v>
      </c>
      <c r="AX47" s="53">
        <v>42987</v>
      </c>
      <c r="AY47" s="53">
        <v>42106</v>
      </c>
      <c r="AZ47" s="53">
        <v>40410.799999999981</v>
      </c>
      <c r="BA47" s="53">
        <v>17781.000000000004</v>
      </c>
      <c r="BB47" s="53">
        <v>16356.9</v>
      </c>
      <c r="BC47" s="53">
        <v>33163</v>
      </c>
      <c r="BD47" s="53">
        <v>37461.4</v>
      </c>
      <c r="BE47" s="53">
        <v>25632.200000000008</v>
      </c>
      <c r="BF47" s="53">
        <v>25050.799999999999</v>
      </c>
      <c r="BG47" s="53">
        <v>17411.400000000001</v>
      </c>
      <c r="BH47" s="53">
        <v>23632</v>
      </c>
      <c r="BI47" s="53">
        <v>31662.400000000001</v>
      </c>
      <c r="BJ47" s="53">
        <v>-12811.9</v>
      </c>
      <c r="BK47" s="53">
        <v>9546.2000000000007</v>
      </c>
      <c r="BL47" s="53">
        <v>353091</v>
      </c>
      <c r="BM47" s="53">
        <v>268105</v>
      </c>
      <c r="BN47" s="53">
        <v>179987</v>
      </c>
      <c r="BO47" s="53">
        <v>116987</v>
      </c>
      <c r="BP47" s="53">
        <v>38660.400000000001</v>
      </c>
      <c r="BQ47" s="53">
        <v>52028.7</v>
      </c>
      <c r="BR47" s="53">
        <v>55987</v>
      </c>
      <c r="BS47" s="53">
        <v>36124</v>
      </c>
      <c r="BT47" s="53">
        <v>20047</v>
      </c>
    </row>
    <row r="48" spans="1:72" s="51" customFormat="1" ht="6.95" customHeight="1">
      <c r="A48" s="49"/>
      <c r="B48" s="49"/>
      <c r="C48" s="49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</row>
    <row r="49" spans="1:72" s="51" customFormat="1" ht="14.1" customHeight="1">
      <c r="A49" s="48" t="s">
        <v>86</v>
      </c>
      <c r="B49" s="53">
        <v>-6754</v>
      </c>
      <c r="C49" s="53">
        <v>-5069</v>
      </c>
      <c r="D49" s="53">
        <v>-6158</v>
      </c>
      <c r="E49" s="53">
        <v>-5563</v>
      </c>
      <c r="F49" s="53">
        <v>-2202.4371700000002</v>
      </c>
      <c r="G49" s="53">
        <v>-5229</v>
      </c>
      <c r="H49" s="53">
        <v>-6428.9798699999992</v>
      </c>
      <c r="I49" s="53">
        <v>-4071</v>
      </c>
      <c r="J49" s="53">
        <v>-8185.3529099999996</v>
      </c>
      <c r="K49" s="53">
        <v>-4036.6470899999995</v>
      </c>
      <c r="L49" s="53">
        <v>-3689.3438999999971</v>
      </c>
      <c r="M49" s="53">
        <v>-2630.1317900000022</v>
      </c>
      <c r="N49" s="53">
        <v>-1547.3200000000006</v>
      </c>
      <c r="O49" s="53">
        <v>-2111</v>
      </c>
      <c r="P49" s="53">
        <v>-8466.4662200000021</v>
      </c>
      <c r="Q49" s="53">
        <v>-12270</v>
      </c>
      <c r="R49" s="53">
        <v>-1085.2282299999983</v>
      </c>
      <c r="S49" s="53">
        <v>-911.77177000000165</v>
      </c>
      <c r="T49" s="53">
        <v>-7006</v>
      </c>
      <c r="U49" s="53">
        <v>-3333</v>
      </c>
      <c r="V49" s="53">
        <v>-3878</v>
      </c>
      <c r="W49" s="53">
        <v>-1948</v>
      </c>
      <c r="X49" s="53">
        <v>-11429</v>
      </c>
      <c r="Y49" s="53">
        <v>-5058</v>
      </c>
      <c r="Z49" s="53">
        <v>-5072</v>
      </c>
      <c r="AA49" s="53">
        <v>-7250</v>
      </c>
      <c r="AB49" s="53">
        <v>-6183.2420328668231</v>
      </c>
      <c r="AC49" s="53">
        <v>-5619</v>
      </c>
      <c r="AD49" s="53">
        <v>-5623</v>
      </c>
      <c r="AE49" s="53">
        <v>-4905</v>
      </c>
      <c r="AF49" s="53">
        <v>-6975</v>
      </c>
      <c r="AG49" s="53">
        <v>-5585</v>
      </c>
      <c r="AH49" s="53">
        <v>-6620</v>
      </c>
      <c r="AI49" s="53">
        <v>-7106</v>
      </c>
      <c r="AJ49" s="53">
        <v>3438</v>
      </c>
      <c r="AK49" s="53">
        <v>-6596</v>
      </c>
      <c r="AL49" s="53">
        <v>-6900</v>
      </c>
      <c r="AM49" s="53">
        <v>-5573</v>
      </c>
      <c r="AN49" s="53">
        <v>-6275</v>
      </c>
      <c r="AO49" s="53">
        <v>-4733</v>
      </c>
      <c r="AP49" s="53">
        <v>-5579</v>
      </c>
      <c r="AQ49" s="53">
        <v>-5763</v>
      </c>
      <c r="AR49" s="53">
        <v>-6302</v>
      </c>
      <c r="AS49" s="53">
        <v>-5847</v>
      </c>
      <c r="AT49" s="53">
        <v>-5882</v>
      </c>
      <c r="AU49" s="53">
        <v>-4612</v>
      </c>
      <c r="AV49" s="53">
        <v>-4237</v>
      </c>
      <c r="AW49" s="53">
        <v>-5133</v>
      </c>
      <c r="AX49" s="53">
        <v>-4678</v>
      </c>
      <c r="AY49" s="53">
        <v>-2748</v>
      </c>
      <c r="AZ49" s="53">
        <v>-3903.5</v>
      </c>
      <c r="BA49" s="53">
        <v>-5367.5</v>
      </c>
      <c r="BB49" s="53">
        <v>-5380.5</v>
      </c>
      <c r="BC49" s="53">
        <v>-4308</v>
      </c>
      <c r="BD49" s="53">
        <v>-4508.5</v>
      </c>
      <c r="BE49" s="53">
        <v>-2725</v>
      </c>
      <c r="BF49" s="53">
        <v>-2750.5</v>
      </c>
      <c r="BG49" s="53">
        <v>-1953.2</v>
      </c>
      <c r="BH49" s="53">
        <v>-2018</v>
      </c>
      <c r="BI49" s="53">
        <v>-1774</v>
      </c>
      <c r="BJ49" s="53">
        <v>-1648.5</v>
      </c>
      <c r="BK49" s="53">
        <v>-721.5</v>
      </c>
      <c r="BL49" s="53">
        <v>-22350</v>
      </c>
      <c r="BM49" s="53">
        <v>-22643</v>
      </c>
      <c r="BN49" s="53">
        <v>-16796</v>
      </c>
      <c r="BO49" s="53">
        <v>-16304</v>
      </c>
      <c r="BP49" s="53">
        <v>-6092</v>
      </c>
      <c r="BQ49" s="53">
        <v>-6162</v>
      </c>
      <c r="BR49" s="53">
        <v>-4171</v>
      </c>
      <c r="BS49" s="53">
        <v>-2864</v>
      </c>
      <c r="BT49" s="53">
        <v>-1583</v>
      </c>
    </row>
    <row r="50" spans="1:72" s="51" customFormat="1" ht="14.1" customHeight="1">
      <c r="A50" s="50" t="s">
        <v>87</v>
      </c>
      <c r="B50" s="52">
        <v>-6725</v>
      </c>
      <c r="C50" s="52">
        <v>-6759</v>
      </c>
      <c r="D50" s="52">
        <v>-6177</v>
      </c>
      <c r="E50" s="52">
        <v>-5093</v>
      </c>
      <c r="F50" s="52">
        <v>-3356.8778700000003</v>
      </c>
      <c r="G50" s="52">
        <v>-5662</v>
      </c>
      <c r="H50" s="52">
        <v>-6898.0900399999991</v>
      </c>
      <c r="I50" s="52">
        <v>-4069</v>
      </c>
      <c r="J50" s="52">
        <v>-3143.0180800000003</v>
      </c>
      <c r="K50" s="52">
        <v>-3239.9819199999997</v>
      </c>
      <c r="L50" s="52">
        <v>-3647.0452699999969</v>
      </c>
      <c r="M50" s="52">
        <v>-3526.4083200000032</v>
      </c>
      <c r="N50" s="52">
        <v>-3008.5600000000004</v>
      </c>
      <c r="O50" s="52">
        <v>-4202</v>
      </c>
      <c r="P50" s="52">
        <v>-3975</v>
      </c>
      <c r="Q50" s="52">
        <v>-16548</v>
      </c>
      <c r="R50" s="52">
        <v>-3769.7319699999989</v>
      </c>
      <c r="S50" s="52">
        <v>-3391.2680300000002</v>
      </c>
      <c r="T50" s="52">
        <v>-4631</v>
      </c>
      <c r="U50" s="52">
        <v>-3483</v>
      </c>
      <c r="V50" s="52">
        <v>-4836</v>
      </c>
      <c r="W50" s="52">
        <v>-4372</v>
      </c>
      <c r="X50" s="52">
        <v>-4576</v>
      </c>
      <c r="Y50" s="52">
        <v>-4253</v>
      </c>
      <c r="Z50" s="52">
        <v>-5717</v>
      </c>
      <c r="AA50" s="52">
        <v>-17291</v>
      </c>
      <c r="AB50" s="52">
        <v>-5603.0302800000027</v>
      </c>
      <c r="AC50" s="52">
        <v>-5410</v>
      </c>
      <c r="AD50" s="52">
        <v>-5186</v>
      </c>
      <c r="AE50" s="52">
        <v>-4435</v>
      </c>
      <c r="AF50" s="52">
        <v>-4533</v>
      </c>
      <c r="AG50" s="52">
        <v>-4861</v>
      </c>
      <c r="AH50" s="52">
        <v>-6041</v>
      </c>
      <c r="AI50" s="52">
        <v>-4605</v>
      </c>
      <c r="AJ50" s="52">
        <v>-5670</v>
      </c>
      <c r="AK50" s="52">
        <v>-4969</v>
      </c>
      <c r="AL50" s="52">
        <v>-4438</v>
      </c>
      <c r="AM50" s="52">
        <v>-3465</v>
      </c>
      <c r="AN50" s="52">
        <v>-4400</v>
      </c>
      <c r="AO50" s="52">
        <v>-5226</v>
      </c>
      <c r="AP50" s="52">
        <v>-5073</v>
      </c>
      <c r="AQ50" s="52">
        <v>-5885</v>
      </c>
      <c r="AR50" s="52">
        <v>-6184</v>
      </c>
      <c r="AS50" s="52">
        <v>-4557</v>
      </c>
      <c r="AT50" s="52">
        <v>-4035</v>
      </c>
      <c r="AU50" s="52">
        <v>-3309</v>
      </c>
      <c r="AV50" s="52">
        <v>-3285</v>
      </c>
      <c r="AW50" s="52">
        <v>-2763</v>
      </c>
      <c r="AX50" s="52">
        <v>-2294</v>
      </c>
      <c r="AY50" s="52">
        <v>-2123</v>
      </c>
      <c r="AZ50" s="52">
        <v>-2211</v>
      </c>
      <c r="BA50" s="52">
        <v>-3443</v>
      </c>
      <c r="BB50" s="52">
        <v>-3443</v>
      </c>
      <c r="BC50" s="52">
        <v>-2602</v>
      </c>
      <c r="BD50" s="52">
        <v>-2601.6999999999998</v>
      </c>
      <c r="BE50" s="52">
        <v>-1711</v>
      </c>
      <c r="BF50" s="52">
        <v>-1711.3</v>
      </c>
      <c r="BG50" s="52">
        <v>-1329</v>
      </c>
      <c r="BH50" s="52">
        <v>-1329</v>
      </c>
      <c r="BI50" s="52">
        <v>-1313</v>
      </c>
      <c r="BJ50" s="52">
        <v>-848</v>
      </c>
      <c r="BK50" s="52">
        <v>-943.5</v>
      </c>
      <c r="BL50" s="52">
        <v>-20584</v>
      </c>
      <c r="BM50" s="52">
        <v>-18085</v>
      </c>
      <c r="BN50" s="52">
        <v>-10465</v>
      </c>
      <c r="BO50" s="52">
        <v>-9967</v>
      </c>
      <c r="BP50" s="52">
        <v>-4434</v>
      </c>
      <c r="BQ50" s="52">
        <v>-4433.5</v>
      </c>
      <c r="BR50" s="52">
        <v>-2650</v>
      </c>
      <c r="BS50" s="52">
        <v>-1478</v>
      </c>
      <c r="BT50" s="52">
        <v>-1213</v>
      </c>
    </row>
    <row r="51" spans="1:72" s="51" customFormat="1" ht="14.1" customHeight="1">
      <c r="A51" s="56" t="s">
        <v>88</v>
      </c>
      <c r="B51" s="57">
        <v>-29</v>
      </c>
      <c r="C51" s="57">
        <v>1690</v>
      </c>
      <c r="D51" s="57">
        <v>19</v>
      </c>
      <c r="E51" s="57">
        <v>-470</v>
      </c>
      <c r="F51" s="57">
        <v>1154.4406999999999</v>
      </c>
      <c r="G51" s="57">
        <v>433</v>
      </c>
      <c r="H51" s="57">
        <v>469.11016999999993</v>
      </c>
      <c r="I51" s="57">
        <v>-2</v>
      </c>
      <c r="J51" s="57">
        <v>-5042.3348299999998</v>
      </c>
      <c r="K51" s="57">
        <v>-796.66516999999999</v>
      </c>
      <c r="L51" s="57">
        <v>-42.29863000000023</v>
      </c>
      <c r="M51" s="57">
        <v>896.276530000001</v>
      </c>
      <c r="N51" s="57">
        <v>1461.2399999999998</v>
      </c>
      <c r="O51" s="57">
        <v>2091</v>
      </c>
      <c r="P51" s="57">
        <v>-4492</v>
      </c>
      <c r="Q51" s="57">
        <v>4278</v>
      </c>
      <c r="R51" s="57">
        <v>2684.5037400000006</v>
      </c>
      <c r="S51" s="57">
        <v>2479</v>
      </c>
      <c r="T51" s="57">
        <v>-2375</v>
      </c>
      <c r="U51" s="57">
        <v>150</v>
      </c>
      <c r="V51" s="57">
        <v>958</v>
      </c>
      <c r="W51" s="57">
        <v>2424</v>
      </c>
      <c r="X51" s="57">
        <v>-6853</v>
      </c>
      <c r="Y51" s="57">
        <v>-805</v>
      </c>
      <c r="Z51" s="57">
        <v>645</v>
      </c>
      <c r="AA51" s="57">
        <v>10041</v>
      </c>
      <c r="AB51" s="57">
        <v>-580.21175286682092</v>
      </c>
      <c r="AC51" s="57">
        <v>-209</v>
      </c>
      <c r="AD51" s="57">
        <v>-437</v>
      </c>
      <c r="AE51" s="57">
        <v>-470</v>
      </c>
      <c r="AF51" s="57">
        <v>-2442</v>
      </c>
      <c r="AG51" s="57">
        <v>-724</v>
      </c>
      <c r="AH51" s="57">
        <v>-579</v>
      </c>
      <c r="AI51" s="57">
        <v>-2501</v>
      </c>
      <c r="AJ51" s="57">
        <v>9108</v>
      </c>
      <c r="AK51" s="57">
        <v>-1627</v>
      </c>
      <c r="AL51" s="57">
        <v>-2462</v>
      </c>
      <c r="AM51" s="57">
        <v>-2108</v>
      </c>
      <c r="AN51" s="57">
        <v>-1875</v>
      </c>
      <c r="AO51" s="57">
        <v>493</v>
      </c>
      <c r="AP51" s="57">
        <v>-506</v>
      </c>
      <c r="AQ51" s="57">
        <v>122</v>
      </c>
      <c r="AR51" s="57">
        <v>-118</v>
      </c>
      <c r="AS51" s="57">
        <v>-1290</v>
      </c>
      <c r="AT51" s="57">
        <v>-1847</v>
      </c>
      <c r="AU51" s="57">
        <v>-1303</v>
      </c>
      <c r="AV51" s="57">
        <v>-952</v>
      </c>
      <c r="AW51" s="57">
        <v>-2370</v>
      </c>
      <c r="AX51" s="57">
        <v>-2384</v>
      </c>
      <c r="AY51" s="57">
        <v>-625</v>
      </c>
      <c r="AZ51" s="57">
        <v>-1692.5</v>
      </c>
      <c r="BA51" s="57">
        <v>-1924.5</v>
      </c>
      <c r="BB51" s="57">
        <v>-1937.5</v>
      </c>
      <c r="BC51" s="57">
        <v>-1706</v>
      </c>
      <c r="BD51" s="57">
        <v>-1906.8</v>
      </c>
      <c r="BE51" s="57">
        <v>-1014</v>
      </c>
      <c r="BF51" s="57">
        <v>-1039.2</v>
      </c>
      <c r="BG51" s="57">
        <v>-624.20000000000005</v>
      </c>
      <c r="BH51" s="57">
        <v>-689</v>
      </c>
      <c r="BI51" s="57">
        <v>-461</v>
      </c>
      <c r="BJ51" s="57">
        <v>-800.5</v>
      </c>
      <c r="BK51" s="57">
        <v>222</v>
      </c>
      <c r="BL51" s="57">
        <v>-1766</v>
      </c>
      <c r="BM51" s="57">
        <v>-4558</v>
      </c>
      <c r="BN51" s="57">
        <v>-6331</v>
      </c>
      <c r="BO51" s="57">
        <v>-6337</v>
      </c>
      <c r="BP51" s="57">
        <v>-1658</v>
      </c>
      <c r="BQ51" s="57">
        <v>-1728.5</v>
      </c>
      <c r="BR51" s="57">
        <v>-1521</v>
      </c>
      <c r="BS51" s="57">
        <v>-1386</v>
      </c>
      <c r="BT51" s="57">
        <v>-370</v>
      </c>
    </row>
    <row r="52" spans="1:72" s="51" customFormat="1" ht="6.95" customHeight="1">
      <c r="A52" s="49"/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</row>
    <row r="53" spans="1:72" s="51" customFormat="1" ht="27.95" customHeight="1">
      <c r="A53" s="48" t="s">
        <v>89</v>
      </c>
      <c r="B53" s="53">
        <v>145808</v>
      </c>
      <c r="C53" s="53">
        <v>76205</v>
      </c>
      <c r="D53" s="53">
        <v>143764</v>
      </c>
      <c r="E53" s="53">
        <v>121996</v>
      </c>
      <c r="F53" s="53">
        <v>69885.397789999988</v>
      </c>
      <c r="G53" s="53">
        <v>79382</v>
      </c>
      <c r="H53" s="53">
        <v>110705</v>
      </c>
      <c r="I53" s="53">
        <v>66627</v>
      </c>
      <c r="J53" s="53">
        <v>95725.016220000049</v>
      </c>
      <c r="K53" s="53">
        <v>17400</v>
      </c>
      <c r="L53" s="53">
        <v>44642.465407773147</v>
      </c>
      <c r="M53" s="53">
        <v>35194.999971613877</v>
      </c>
      <c r="N53" s="53">
        <v>15880.699508363297</v>
      </c>
      <c r="O53" s="53">
        <v>6441.4604916366952</v>
      </c>
      <c r="P53" s="53">
        <v>26263.59887260152</v>
      </c>
      <c r="Q53" s="53">
        <v>280201.31204085238</v>
      </c>
      <c r="R53" s="53">
        <v>22688.432637778857</v>
      </c>
      <c r="S53" s="53">
        <v>32312.545218764175</v>
      </c>
      <c r="T53" s="53">
        <v>70713.154240000003</v>
      </c>
      <c r="U53" s="53">
        <v>48993</v>
      </c>
      <c r="V53" s="53">
        <v>38941</v>
      </c>
      <c r="W53" s="53">
        <v>73635</v>
      </c>
      <c r="X53" s="53">
        <v>104372</v>
      </c>
      <c r="Y53" s="53">
        <v>104882</v>
      </c>
      <c r="Z53" s="53">
        <v>102110</v>
      </c>
      <c r="AA53" s="53">
        <v>133106</v>
      </c>
      <c r="AB53" s="53">
        <v>131494.94024010346</v>
      </c>
      <c r="AC53" s="53">
        <v>124946</v>
      </c>
      <c r="AD53" s="53">
        <v>122932</v>
      </c>
      <c r="AE53" s="53">
        <v>95989</v>
      </c>
      <c r="AF53" s="53">
        <v>160666</v>
      </c>
      <c r="AG53" s="53">
        <v>140014</v>
      </c>
      <c r="AH53" s="53">
        <v>136818</v>
      </c>
      <c r="AI53" s="53">
        <v>151256</v>
      </c>
      <c r="AJ53" s="53">
        <v>84984</v>
      </c>
      <c r="AK53" s="53">
        <v>94253</v>
      </c>
      <c r="AL53" s="53">
        <v>80369</v>
      </c>
      <c r="AM53" s="53">
        <v>78614</v>
      </c>
      <c r="AN53" s="53">
        <v>96263</v>
      </c>
      <c r="AO53" s="53">
        <v>76790</v>
      </c>
      <c r="AP53" s="53">
        <v>76085</v>
      </c>
      <c r="AQ53" s="53">
        <v>81603</v>
      </c>
      <c r="AR53" s="53">
        <v>63144</v>
      </c>
      <c r="AS53" s="53">
        <v>78823</v>
      </c>
      <c r="AT53" s="53">
        <v>57168</v>
      </c>
      <c r="AU53" s="53">
        <v>46327</v>
      </c>
      <c r="AV53" s="53">
        <v>34700</v>
      </c>
      <c r="AW53" s="53">
        <v>50824</v>
      </c>
      <c r="AX53" s="53">
        <v>38309</v>
      </c>
      <c r="AY53" s="53">
        <v>39358</v>
      </c>
      <c r="AZ53" s="53">
        <v>36507.299999999981</v>
      </c>
      <c r="BA53" s="53">
        <v>12413.500000000004</v>
      </c>
      <c r="BB53" s="53">
        <v>10976.4</v>
      </c>
      <c r="BC53" s="53">
        <v>28855</v>
      </c>
      <c r="BD53" s="53">
        <v>32952.9</v>
      </c>
      <c r="BE53" s="53">
        <v>22907.200000000008</v>
      </c>
      <c r="BF53" s="53">
        <v>22300.3</v>
      </c>
      <c r="BG53" s="53">
        <v>15458.2</v>
      </c>
      <c r="BH53" s="53">
        <v>21614</v>
      </c>
      <c r="BI53" s="53">
        <v>29888.400000000001</v>
      </c>
      <c r="BJ53" s="53">
        <v>-14460.4</v>
      </c>
      <c r="BK53" s="53">
        <v>8824.7000000000007</v>
      </c>
      <c r="BL53" s="53">
        <v>330741</v>
      </c>
      <c r="BM53" s="53">
        <v>245462</v>
      </c>
      <c r="BN53" s="53">
        <v>163191</v>
      </c>
      <c r="BO53" s="53">
        <v>100683</v>
      </c>
      <c r="BP53" s="53">
        <v>32568.400000000001</v>
      </c>
      <c r="BQ53" s="53">
        <v>45866.7</v>
      </c>
      <c r="BR53" s="53">
        <v>51816</v>
      </c>
      <c r="BS53" s="53">
        <v>33260</v>
      </c>
      <c r="BT53" s="53">
        <v>18464</v>
      </c>
    </row>
    <row r="54" spans="1:72" s="51" customFormat="1" ht="6.95" customHeight="1">
      <c r="A54" s="49"/>
      <c r="B54" s="49"/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</row>
    <row r="55" spans="1:72" s="51" customFormat="1" ht="14.1" customHeight="1">
      <c r="A55" s="48" t="s">
        <v>90</v>
      </c>
      <c r="B55" s="53">
        <v>-6318</v>
      </c>
      <c r="C55" s="53">
        <v>-3295</v>
      </c>
      <c r="D55" s="53">
        <v>-4113</v>
      </c>
      <c r="E55" s="53">
        <v>-2196</v>
      </c>
      <c r="F55" s="53">
        <v>-1812.2817100000002</v>
      </c>
      <c r="G55" s="53">
        <v>-1693</v>
      </c>
      <c r="H55" s="53">
        <v>-3073.7797099999998</v>
      </c>
      <c r="I55" s="53">
        <v>-5391</v>
      </c>
      <c r="J55" s="53">
        <v>-816</v>
      </c>
      <c r="K55" s="53">
        <v>-97</v>
      </c>
      <c r="L55" s="53">
        <v>-1102.1048990301165</v>
      </c>
      <c r="M55" s="53">
        <v>1340</v>
      </c>
      <c r="N55" s="53">
        <v>-1164.2679436582762</v>
      </c>
      <c r="O55" s="53">
        <v>-1013.442056341724</v>
      </c>
      <c r="P55" s="53">
        <v>-975</v>
      </c>
      <c r="Q55" s="53">
        <v>146</v>
      </c>
      <c r="R55" s="53">
        <v>-769.65468992522403</v>
      </c>
      <c r="S55" s="53">
        <v>-747.34531007477597</v>
      </c>
      <c r="T55" s="53">
        <v>-1675</v>
      </c>
      <c r="U55" s="53">
        <v>-211</v>
      </c>
      <c r="V55" s="53">
        <v>-159</v>
      </c>
      <c r="W55" s="53">
        <v>-24</v>
      </c>
      <c r="X55" s="53">
        <v>-282</v>
      </c>
      <c r="Y55" s="53">
        <v>-139</v>
      </c>
      <c r="Z55" s="53">
        <v>-38</v>
      </c>
      <c r="AA55" s="53">
        <v>0</v>
      </c>
      <c r="AB55" s="53">
        <v>115.141243988916</v>
      </c>
      <c r="AC55" s="53">
        <v>-82</v>
      </c>
      <c r="AD55" s="53">
        <v>-540</v>
      </c>
      <c r="AE55" s="53">
        <v>-532</v>
      </c>
      <c r="AF55" s="53">
        <v>-1176</v>
      </c>
      <c r="AG55" s="53">
        <v>-605</v>
      </c>
      <c r="AH55" s="53">
        <v>-458</v>
      </c>
      <c r="AI55" s="53">
        <v>-528</v>
      </c>
      <c r="AJ55" s="53">
        <v>-824</v>
      </c>
      <c r="AK55" s="53">
        <v>-452</v>
      </c>
      <c r="AL55" s="53">
        <v>-427</v>
      </c>
      <c r="AM55" s="53">
        <v>-351</v>
      </c>
      <c r="AN55" s="53">
        <v>-709</v>
      </c>
      <c r="AO55" s="53">
        <v>-442</v>
      </c>
      <c r="AP55" s="53">
        <v>-329</v>
      </c>
      <c r="AQ55" s="53">
        <v>-294</v>
      </c>
      <c r="AR55" s="53">
        <v>-367</v>
      </c>
      <c r="AS55" s="53">
        <v>-638</v>
      </c>
      <c r="AT55" s="53">
        <v>-743</v>
      </c>
      <c r="AU55" s="53">
        <v>20</v>
      </c>
      <c r="AV55" s="53">
        <v>-109</v>
      </c>
      <c r="AW55" s="53">
        <v>-233</v>
      </c>
      <c r="AX55" s="53">
        <v>15</v>
      </c>
      <c r="AY55" s="53">
        <v>67</v>
      </c>
      <c r="AZ55" s="53">
        <v>463</v>
      </c>
      <c r="BA55" s="53">
        <v>776</v>
      </c>
      <c r="BB55" s="53">
        <v>776.1</v>
      </c>
      <c r="BC55" s="53">
        <v>152</v>
      </c>
      <c r="BD55" s="53">
        <v>151.6</v>
      </c>
      <c r="BE55" s="53">
        <v>82</v>
      </c>
      <c r="BF55" s="53">
        <v>82.3</v>
      </c>
      <c r="BG55" s="53">
        <v>50</v>
      </c>
      <c r="BH55" s="53">
        <v>50</v>
      </c>
      <c r="BI55" s="53">
        <v>-8</v>
      </c>
      <c r="BJ55" s="53">
        <v>13</v>
      </c>
      <c r="BK55" s="53">
        <v>0</v>
      </c>
      <c r="BL55" s="53">
        <v>-1774</v>
      </c>
      <c r="BM55" s="53">
        <v>-1728</v>
      </c>
      <c r="BN55" s="53">
        <v>-260</v>
      </c>
      <c r="BO55" s="53">
        <v>1473</v>
      </c>
      <c r="BP55" s="53">
        <v>55</v>
      </c>
      <c r="BQ55" s="53">
        <v>55</v>
      </c>
      <c r="BR55" s="53">
        <v>-1367</v>
      </c>
      <c r="BS55" s="53">
        <v>-174</v>
      </c>
      <c r="BT55" s="53">
        <v>3</v>
      </c>
    </row>
    <row r="56" spans="1:72" s="51" customFormat="1" ht="6.95" customHeight="1">
      <c r="A56" s="49"/>
      <c r="B56" s="49"/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</row>
    <row r="57" spans="1:72" s="51" customFormat="1" ht="14.1" customHeight="1">
      <c r="A57" s="48" t="s">
        <v>428</v>
      </c>
      <c r="B57" s="53">
        <v>139490</v>
      </c>
      <c r="C57" s="53">
        <v>72910</v>
      </c>
      <c r="D57" s="53">
        <v>139651</v>
      </c>
      <c r="E57" s="53">
        <v>119800</v>
      </c>
      <c r="F57" s="53">
        <v>68071.616080000022</v>
      </c>
      <c r="G57" s="53">
        <v>77689</v>
      </c>
      <c r="H57" s="53">
        <v>107632</v>
      </c>
      <c r="I57" s="53">
        <v>61237</v>
      </c>
      <c r="J57" s="53">
        <v>94909.01622000002</v>
      </c>
      <c r="K57" s="53">
        <v>17303</v>
      </c>
      <c r="L57" s="53">
        <v>43539.660508743065</v>
      </c>
      <c r="M57" s="53">
        <v>33857</v>
      </c>
      <c r="N57" s="53">
        <v>14716.431564705021</v>
      </c>
      <c r="O57" s="53">
        <v>5428.0184352949709</v>
      </c>
      <c r="P57" s="53">
        <v>25288.534854208814</v>
      </c>
      <c r="Q57" s="53">
        <v>280347.31204085238</v>
      </c>
      <c r="R57" s="53">
        <v>21918.777947853632</v>
      </c>
      <c r="S57" s="53">
        <v>31565.199908689399</v>
      </c>
      <c r="T57" s="53">
        <v>69038.154240000003</v>
      </c>
      <c r="U57" s="53">
        <v>48782</v>
      </c>
      <c r="V57" s="53">
        <v>38782</v>
      </c>
      <c r="W57" s="53">
        <v>73611</v>
      </c>
      <c r="X57" s="53">
        <v>104090</v>
      </c>
      <c r="Y57" s="53">
        <v>104743</v>
      </c>
      <c r="Z57" s="53">
        <v>102072</v>
      </c>
      <c r="AA57" s="53">
        <v>133106</v>
      </c>
      <c r="AB57" s="53">
        <v>131610.08148409237</v>
      </c>
      <c r="AC57" s="53">
        <v>124864</v>
      </c>
      <c r="AD57" s="53">
        <v>122392</v>
      </c>
      <c r="AE57" s="53">
        <v>95457</v>
      </c>
      <c r="AF57" s="53">
        <v>159490</v>
      </c>
      <c r="AG57" s="53">
        <v>139409</v>
      </c>
      <c r="AH57" s="53">
        <v>136360</v>
      </c>
      <c r="AI57" s="53">
        <v>150728</v>
      </c>
      <c r="AJ57" s="53">
        <v>84160</v>
      </c>
      <c r="AK57" s="53">
        <v>93801</v>
      </c>
      <c r="AL57" s="53">
        <v>79942</v>
      </c>
      <c r="AM57" s="53">
        <v>78263</v>
      </c>
      <c r="AN57" s="53">
        <v>95554</v>
      </c>
      <c r="AO57" s="53">
        <v>76348</v>
      </c>
      <c r="AP57" s="53">
        <v>75756</v>
      </c>
      <c r="AQ57" s="53">
        <v>81309</v>
      </c>
      <c r="AR57" s="53">
        <v>62777</v>
      </c>
      <c r="AS57" s="53">
        <v>78815</v>
      </c>
      <c r="AT57" s="53">
        <v>56425</v>
      </c>
      <c r="AU57" s="53">
        <v>46347</v>
      </c>
      <c r="AV57" s="53">
        <v>34591</v>
      </c>
      <c r="AW57" s="53">
        <v>50591</v>
      </c>
      <c r="AX57" s="53">
        <v>38324</v>
      </c>
      <c r="AY57" s="53">
        <v>39425</v>
      </c>
      <c r="AZ57" s="53">
        <v>36970.299999999981</v>
      </c>
      <c r="BA57" s="53">
        <v>13189.500000000004</v>
      </c>
      <c r="BB57" s="53">
        <v>11752.5</v>
      </c>
      <c r="BC57" s="53">
        <v>29007</v>
      </c>
      <c r="BD57" s="53">
        <v>33104.5</v>
      </c>
      <c r="BE57" s="53">
        <v>22989.200000000008</v>
      </c>
      <c r="BF57" s="53">
        <v>22382.5</v>
      </c>
      <c r="BG57" s="53">
        <v>15508.2</v>
      </c>
      <c r="BH57" s="53">
        <v>21664</v>
      </c>
      <c r="BI57" s="53">
        <v>29880.400000000001</v>
      </c>
      <c r="BJ57" s="53">
        <v>-14447.4</v>
      </c>
      <c r="BK57" s="53">
        <v>8824.7000000000007</v>
      </c>
      <c r="BL57" s="53">
        <v>328967</v>
      </c>
      <c r="BM57" s="53">
        <v>243734</v>
      </c>
      <c r="BN57" s="53">
        <v>162931</v>
      </c>
      <c r="BO57" s="53">
        <v>102156</v>
      </c>
      <c r="BP57" s="53">
        <v>32623.4</v>
      </c>
      <c r="BQ57" s="53">
        <v>45921.7</v>
      </c>
      <c r="BR57" s="53">
        <v>50449</v>
      </c>
      <c r="BS57" s="53">
        <v>33086</v>
      </c>
      <c r="BT57" s="53">
        <v>18467</v>
      </c>
    </row>
    <row r="58" spans="1:72" s="51" customFormat="1" ht="14.1" customHeight="1">
      <c r="A58" s="50" t="s">
        <v>91</v>
      </c>
      <c r="B58" s="55">
        <v>0.48299999999999998</v>
      </c>
      <c r="C58" s="55">
        <f>C57/C19</f>
        <v>0.37395670030599593</v>
      </c>
      <c r="D58" s="55">
        <v>0.5325739172218642</v>
      </c>
      <c r="E58" s="55">
        <v>0.44107522210236039</v>
      </c>
      <c r="F58" s="55">
        <v>0.44408195845012682</v>
      </c>
      <c r="G58" s="55">
        <v>0.31136128634064619</v>
      </c>
      <c r="H58" s="55">
        <v>0.348915405619309</v>
      </c>
      <c r="I58" s="55">
        <v>0.32644185517129648</v>
      </c>
      <c r="J58" s="55">
        <v>0.58646259804125589</v>
      </c>
      <c r="K58" s="55">
        <v>0.11820043320514817</v>
      </c>
      <c r="L58" s="55">
        <v>0.30136376220863792</v>
      </c>
      <c r="M58" s="55">
        <v>0.38913183698965542</v>
      </c>
      <c r="N58" s="55">
        <v>0.21367526177205626</v>
      </c>
      <c r="O58" s="55">
        <v>6.0039533138509342E-2</v>
      </c>
      <c r="P58" s="55">
        <v>0.29500359081698069</v>
      </c>
      <c r="Q58" s="55">
        <v>0.40531177905748861</v>
      </c>
      <c r="R58" s="55">
        <v>0.20598957410991023</v>
      </c>
      <c r="S58" s="55">
        <v>0.32706633855287276</v>
      </c>
      <c r="T58" s="55">
        <v>0.45588650015561732</v>
      </c>
      <c r="U58" s="55">
        <v>0.42225992417291347</v>
      </c>
      <c r="V58" s="55">
        <v>0.25009189339076937</v>
      </c>
      <c r="W58" s="55">
        <v>0.49010939258154507</v>
      </c>
      <c r="X58" s="55">
        <v>0.46387985204331744</v>
      </c>
      <c r="Y58" s="55">
        <v>0.56683713504884059</v>
      </c>
      <c r="Z58" s="55">
        <v>0.58825360051176545</v>
      </c>
      <c r="AA58" s="55">
        <v>0.57454752644914553</v>
      </c>
      <c r="AB58" s="55">
        <v>0.51911424569488296</v>
      </c>
      <c r="AC58" s="55">
        <v>0.54118340528076836</v>
      </c>
      <c r="AD58" s="55">
        <v>0.54512009905443981</v>
      </c>
      <c r="AE58" s="55">
        <v>0.45292875613864442</v>
      </c>
      <c r="AF58" s="55">
        <v>0.55404058124064237</v>
      </c>
      <c r="AG58" s="55">
        <v>0.55200000000000005</v>
      </c>
      <c r="AH58" s="55">
        <v>0.495</v>
      </c>
      <c r="AI58" s="55">
        <v>0.46600000000000003</v>
      </c>
      <c r="AJ58" s="55">
        <v>0.41899999999999998</v>
      </c>
      <c r="AK58" s="55">
        <v>0.441</v>
      </c>
      <c r="AL58" s="55">
        <v>0.39920699918103192</v>
      </c>
      <c r="AM58" s="55">
        <v>0.42099999999999999</v>
      </c>
      <c r="AN58" s="55">
        <v>0.44800000000000001</v>
      </c>
      <c r="AO58" s="55">
        <v>0.439</v>
      </c>
      <c r="AP58" s="55">
        <v>0.42699999999999999</v>
      </c>
      <c r="AQ58" s="55">
        <v>0.441</v>
      </c>
      <c r="AR58" s="55">
        <v>0.40200000000000002</v>
      </c>
      <c r="AS58" s="55">
        <v>0.436</v>
      </c>
      <c r="AT58" s="55">
        <v>0.35299999999999998</v>
      </c>
      <c r="AU58" s="55">
        <v>0.32894008431631394</v>
      </c>
      <c r="AV58" s="55">
        <v>0.28026834979460546</v>
      </c>
      <c r="AW58" s="55">
        <v>0.34643539473954515</v>
      </c>
      <c r="AX58" s="55">
        <v>0.29028275376260199</v>
      </c>
      <c r="AY58" s="55">
        <v>0.37726911704194216</v>
      </c>
      <c r="AZ58" s="55">
        <v>0.38330623047999013</v>
      </c>
      <c r="BA58" s="55">
        <v>0.179828600019279</v>
      </c>
      <c r="BB58" s="55">
        <v>0.11439136300192526</v>
      </c>
      <c r="BC58" s="55">
        <v>0.34660469117805209</v>
      </c>
      <c r="BD58" s="55">
        <v>0.36992442722586572</v>
      </c>
      <c r="BE58" s="55">
        <v>0.37276197209133399</v>
      </c>
      <c r="BF58" s="55">
        <v>0.35861402668315873</v>
      </c>
      <c r="BG58" s="55">
        <v>0.26711840351100807</v>
      </c>
      <c r="BH58" s="55">
        <v>0.36156079975967154</v>
      </c>
      <c r="BI58" s="55">
        <v>0.57344971059217298</v>
      </c>
      <c r="BJ58" s="55">
        <v>-0.2807386406695413</v>
      </c>
      <c r="BK58" s="55">
        <v>0.38660737755191449</v>
      </c>
      <c r="BL58" s="55">
        <v>0.442</v>
      </c>
      <c r="BM58" s="55">
        <v>0.38300000000000001</v>
      </c>
      <c r="BN58" s="55">
        <v>0.32201202423820796</v>
      </c>
      <c r="BO58" s="55">
        <v>0.30581416930602373</v>
      </c>
      <c r="BP58" s="55">
        <v>0.17696811759613162</v>
      </c>
      <c r="BQ58" s="55">
        <v>0.24647675276752765</v>
      </c>
      <c r="BR58" s="55">
        <v>0.42718635686221401</v>
      </c>
      <c r="BS58" s="55">
        <v>0.40237391611028006</v>
      </c>
      <c r="BT58" s="55">
        <v>0.39160676039612358</v>
      </c>
    </row>
    <row r="59" spans="1:72" ht="6.95" customHeight="1">
      <c r="A59" s="40"/>
      <c r="B59" s="190"/>
      <c r="C59" s="190"/>
      <c r="D59" s="19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7"/>
      <c r="W59" s="47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</row>
    <row r="60" spans="1:72" ht="15" customHeight="1">
      <c r="E60" s="81"/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O29"/>
  <sheetViews>
    <sheetView workbookViewId="0">
      <selection activeCell="B11" sqref="B11"/>
    </sheetView>
  </sheetViews>
  <sheetFormatPr defaultColWidth="15.7109375" defaultRowHeight="15" customHeight="1"/>
  <cols>
    <col min="1" max="1" width="49.140625" style="9" customWidth="1"/>
    <col min="2" max="2" width="12.5703125" style="227" customWidth="1"/>
    <col min="3" max="16" width="12.5703125" style="9" customWidth="1"/>
    <col min="17" max="38" width="12.7109375" style="9" customWidth="1"/>
    <col min="39" max="16384" width="15.7109375" style="9"/>
  </cols>
  <sheetData>
    <row r="1" spans="1:67" ht="9.9499999999999993" customHeight="1">
      <c r="A1" s="192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</row>
    <row r="6" spans="1:67" ht="9.949999999999999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</row>
    <row r="7" spans="1:67" ht="6.95" customHeight="1">
      <c r="A7" s="11"/>
      <c r="B7" s="228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</row>
    <row r="8" spans="1:67" ht="30" customHeight="1">
      <c r="A8" s="19" t="s">
        <v>126</v>
      </c>
      <c r="B8" s="235" t="s">
        <v>603</v>
      </c>
      <c r="C8" s="20" t="s">
        <v>586</v>
      </c>
      <c r="D8" s="20" t="s">
        <v>515</v>
      </c>
      <c r="E8" s="20" t="s">
        <v>512</v>
      </c>
      <c r="F8" s="20" t="s">
        <v>510</v>
      </c>
      <c r="G8" s="20" t="s">
        <v>508</v>
      </c>
      <c r="H8" s="20" t="s">
        <v>505</v>
      </c>
      <c r="I8" s="20" t="s">
        <v>490</v>
      </c>
      <c r="J8" s="20" t="s">
        <v>482</v>
      </c>
      <c r="K8" s="20" t="s">
        <v>441</v>
      </c>
      <c r="L8" s="20" t="s">
        <v>432</v>
      </c>
      <c r="M8" s="20" t="s">
        <v>427</v>
      </c>
      <c r="N8" s="20" t="s">
        <v>426</v>
      </c>
      <c r="O8" s="20" t="s">
        <v>416</v>
      </c>
      <c r="P8" s="20" t="s">
        <v>412</v>
      </c>
      <c r="Q8" s="20" t="s">
        <v>402</v>
      </c>
      <c r="R8" s="20" t="s">
        <v>381</v>
      </c>
      <c r="S8" s="20" t="s">
        <v>378</v>
      </c>
      <c r="T8" s="20" t="s">
        <v>377</v>
      </c>
      <c r="U8" s="20" t="s">
        <v>376</v>
      </c>
      <c r="V8" s="20" t="s">
        <v>375</v>
      </c>
      <c r="W8" s="20" t="s">
        <v>372</v>
      </c>
      <c r="X8" s="20" t="s">
        <v>371</v>
      </c>
      <c r="Y8" s="20" t="s">
        <v>370</v>
      </c>
      <c r="Z8" s="20" t="s">
        <v>369</v>
      </c>
      <c r="AA8" s="20" t="s">
        <v>365</v>
      </c>
      <c r="AB8" s="20" t="s">
        <v>358</v>
      </c>
      <c r="AC8" s="20" t="s">
        <v>357</v>
      </c>
      <c r="AD8" s="20" t="s">
        <v>351</v>
      </c>
      <c r="AE8" s="20" t="s">
        <v>348</v>
      </c>
      <c r="AF8" s="20" t="s">
        <v>347</v>
      </c>
      <c r="AG8" s="20" t="s">
        <v>343</v>
      </c>
      <c r="AH8" s="20" t="s">
        <v>335</v>
      </c>
      <c r="AI8" s="20" t="s">
        <v>331</v>
      </c>
      <c r="AJ8" s="20" t="s">
        <v>327</v>
      </c>
      <c r="AK8" s="20" t="s">
        <v>317</v>
      </c>
      <c r="AL8" s="20" t="s">
        <v>309</v>
      </c>
      <c r="AM8" s="20" t="s">
        <v>305</v>
      </c>
      <c r="AN8" s="20" t="s">
        <v>300</v>
      </c>
      <c r="AO8" s="20" t="s">
        <v>289</v>
      </c>
      <c r="AP8" s="20" t="s">
        <v>286</v>
      </c>
      <c r="AQ8" s="20" t="s">
        <v>282</v>
      </c>
      <c r="AR8" s="20" t="s">
        <v>277</v>
      </c>
      <c r="AS8" s="20" t="s">
        <v>270</v>
      </c>
      <c r="AT8" s="20" t="s">
        <v>269</v>
      </c>
      <c r="AU8" s="20" t="s">
        <v>265</v>
      </c>
      <c r="AV8" s="20" t="s">
        <v>260</v>
      </c>
      <c r="AW8" s="20" t="s">
        <v>254</v>
      </c>
      <c r="AX8" s="20" t="s">
        <v>247</v>
      </c>
      <c r="AY8" s="20" t="s">
        <v>128</v>
      </c>
      <c r="AZ8" s="20" t="s">
        <v>127</v>
      </c>
      <c r="BA8" s="20" t="s">
        <v>48</v>
      </c>
      <c r="BB8" s="20" t="s">
        <v>49</v>
      </c>
      <c r="BC8" s="20" t="s">
        <v>50</v>
      </c>
      <c r="BD8" s="20" t="s">
        <v>51</v>
      </c>
      <c r="BE8" s="20" t="s">
        <v>52</v>
      </c>
      <c r="BF8" s="20" t="s">
        <v>53</v>
      </c>
      <c r="BG8" s="20" t="s">
        <v>54</v>
      </c>
      <c r="BH8" s="20">
        <v>2011</v>
      </c>
      <c r="BI8" s="20">
        <v>2010</v>
      </c>
      <c r="BJ8" s="20">
        <v>2009</v>
      </c>
      <c r="BK8" s="20">
        <v>2008</v>
      </c>
      <c r="BL8" s="20">
        <v>2007</v>
      </c>
      <c r="BM8" s="20">
        <v>2006</v>
      </c>
      <c r="BN8" s="20">
        <v>2005</v>
      </c>
      <c r="BO8" s="20">
        <v>2004</v>
      </c>
    </row>
    <row r="9" spans="1:67" ht="6.95" customHeight="1">
      <c r="A9" s="11"/>
      <c r="B9" s="228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</row>
    <row r="10" spans="1:67" s="51" customFormat="1" ht="14.1" customHeight="1">
      <c r="A10" s="56" t="s">
        <v>122</v>
      </c>
      <c r="B10" s="244">
        <v>2</v>
      </c>
      <c r="C10" s="109">
        <v>1</v>
      </c>
      <c r="D10" s="109">
        <v>4</v>
      </c>
      <c r="E10" s="109">
        <v>2</v>
      </c>
      <c r="F10" s="109">
        <v>0</v>
      </c>
      <c r="G10" s="109">
        <v>3</v>
      </c>
      <c r="H10" s="109">
        <v>5</v>
      </c>
      <c r="I10" s="109">
        <v>2</v>
      </c>
      <c r="J10" s="109">
        <v>3</v>
      </c>
      <c r="K10" s="109">
        <v>3</v>
      </c>
      <c r="L10" s="109">
        <v>4</v>
      </c>
      <c r="M10" s="109">
        <v>1</v>
      </c>
      <c r="N10" s="109">
        <v>0</v>
      </c>
      <c r="O10" s="109">
        <v>1</v>
      </c>
      <c r="P10" s="109">
        <v>2</v>
      </c>
      <c r="Q10" s="109">
        <v>1</v>
      </c>
      <c r="R10" s="109">
        <v>1</v>
      </c>
      <c r="S10" s="109">
        <v>0</v>
      </c>
      <c r="T10" s="109">
        <v>1</v>
      </c>
      <c r="U10" s="109">
        <v>0</v>
      </c>
      <c r="V10" s="109">
        <v>1</v>
      </c>
      <c r="W10" s="109">
        <v>1</v>
      </c>
      <c r="X10" s="109">
        <v>0</v>
      </c>
      <c r="Y10" s="109">
        <v>0</v>
      </c>
      <c r="Z10" s="109">
        <v>2</v>
      </c>
      <c r="AA10" s="109">
        <v>1</v>
      </c>
      <c r="AB10" s="109">
        <v>2</v>
      </c>
      <c r="AC10" s="109">
        <v>1</v>
      </c>
      <c r="AD10" s="109">
        <v>2</v>
      </c>
      <c r="AE10" s="109">
        <v>2</v>
      </c>
      <c r="AF10" s="109">
        <v>3</v>
      </c>
      <c r="AG10" s="57">
        <v>3</v>
      </c>
      <c r="AH10" s="57">
        <v>3</v>
      </c>
      <c r="AI10" s="57">
        <v>3</v>
      </c>
      <c r="AJ10" s="57">
        <v>5</v>
      </c>
      <c r="AK10" s="57">
        <v>5</v>
      </c>
      <c r="AL10" s="57">
        <v>3</v>
      </c>
      <c r="AM10" s="57">
        <v>2</v>
      </c>
      <c r="AN10" s="57">
        <v>5</v>
      </c>
      <c r="AO10" s="57">
        <v>1</v>
      </c>
      <c r="AP10" s="57">
        <v>3</v>
      </c>
      <c r="AQ10" s="57">
        <v>5</v>
      </c>
      <c r="AR10" s="57">
        <v>3</v>
      </c>
      <c r="AS10" s="57">
        <v>1</v>
      </c>
      <c r="AT10" s="57">
        <v>5</v>
      </c>
      <c r="AU10" s="57">
        <v>3</v>
      </c>
      <c r="AV10" s="57">
        <v>5</v>
      </c>
      <c r="AW10" s="57">
        <v>2</v>
      </c>
      <c r="AX10" s="57">
        <v>2</v>
      </c>
      <c r="AY10" s="57">
        <v>1</v>
      </c>
      <c r="AZ10" s="57">
        <v>2</v>
      </c>
      <c r="BA10" s="57">
        <v>1</v>
      </c>
      <c r="BB10" s="57">
        <v>5</v>
      </c>
      <c r="BC10" s="57">
        <v>1</v>
      </c>
      <c r="BD10" s="57">
        <v>1</v>
      </c>
      <c r="BE10" s="57">
        <v>1</v>
      </c>
      <c r="BF10" s="57">
        <v>1</v>
      </c>
      <c r="BG10" s="57">
        <v>3</v>
      </c>
      <c r="BH10" s="57">
        <v>14</v>
      </c>
      <c r="BI10" s="57">
        <v>12</v>
      </c>
      <c r="BJ10" s="57">
        <v>10</v>
      </c>
      <c r="BK10" s="57">
        <v>9</v>
      </c>
      <c r="BL10" s="57">
        <v>6</v>
      </c>
      <c r="BM10" s="57">
        <v>5</v>
      </c>
      <c r="BN10" s="57">
        <v>1</v>
      </c>
      <c r="BO10" s="57">
        <v>3</v>
      </c>
    </row>
    <row r="11" spans="1:67" s="51" customFormat="1" ht="14.1" customHeight="1">
      <c r="A11" s="50" t="s">
        <v>129</v>
      </c>
      <c r="B11" s="248">
        <v>57.442</v>
      </c>
      <c r="C11" s="114">
        <v>5.3689999999999998</v>
      </c>
      <c r="D11" s="114">
        <v>74.866</v>
      </c>
      <c r="E11" s="114">
        <v>30.620999999999999</v>
      </c>
      <c r="F11" s="114">
        <v>0</v>
      </c>
      <c r="G11" s="114">
        <v>49.143000000000001</v>
      </c>
      <c r="H11" s="114">
        <v>129.08600000000001</v>
      </c>
      <c r="I11" s="114">
        <v>39.442999999999998</v>
      </c>
      <c r="J11" s="114">
        <v>29.032</v>
      </c>
      <c r="K11" s="114">
        <v>42.308999999999997</v>
      </c>
      <c r="L11" s="114">
        <v>67.43483000000009</v>
      </c>
      <c r="M11" s="114">
        <v>15.195</v>
      </c>
      <c r="N11" s="114">
        <v>0</v>
      </c>
      <c r="O11" s="114">
        <v>7.5223699999999996</v>
      </c>
      <c r="P11" s="114">
        <v>17.344999999999999</v>
      </c>
      <c r="Q11" s="114">
        <v>7.8917099999999998</v>
      </c>
      <c r="R11" s="114">
        <v>5.6772900000000064</v>
      </c>
      <c r="S11" s="114">
        <v>0</v>
      </c>
      <c r="T11" s="114">
        <v>8.8803900000000002</v>
      </c>
      <c r="U11" s="114">
        <v>0</v>
      </c>
      <c r="V11" s="114">
        <v>8.9</v>
      </c>
      <c r="W11" s="114">
        <v>6.9</v>
      </c>
      <c r="X11" s="114">
        <v>0</v>
      </c>
      <c r="Y11" s="114">
        <v>0</v>
      </c>
      <c r="Z11" s="114">
        <v>47.853999999999999</v>
      </c>
      <c r="AA11" s="114">
        <v>7.8</v>
      </c>
      <c r="AB11" s="114">
        <v>40.438960000000002</v>
      </c>
      <c r="AC11" s="114">
        <v>14.498459999999996</v>
      </c>
      <c r="AD11" s="114">
        <v>32.632950000000001</v>
      </c>
      <c r="AE11" s="114">
        <v>77.2</v>
      </c>
      <c r="AF11" s="114">
        <v>86</v>
      </c>
      <c r="AG11" s="59">
        <v>51.505000000000003</v>
      </c>
      <c r="AH11" s="59">
        <v>77.060839999999999</v>
      </c>
      <c r="AI11" s="59">
        <v>24.023780000000002</v>
      </c>
      <c r="AJ11" s="59">
        <v>146.4</v>
      </c>
      <c r="AK11" s="59">
        <v>92.379000000000005</v>
      </c>
      <c r="AL11" s="59">
        <v>29.7</v>
      </c>
      <c r="AM11" s="59">
        <v>37.5</v>
      </c>
      <c r="AN11" s="59">
        <v>106.4</v>
      </c>
      <c r="AO11" s="59">
        <v>13.74492</v>
      </c>
      <c r="AP11" s="59">
        <v>33.9</v>
      </c>
      <c r="AQ11" s="59">
        <v>83.4</v>
      </c>
      <c r="AR11" s="59">
        <v>97.8</v>
      </c>
      <c r="AS11" s="59">
        <v>8.1536000000000008</v>
      </c>
      <c r="AT11" s="59">
        <v>71.518000000000001</v>
      </c>
      <c r="AU11" s="59">
        <v>58.35463</v>
      </c>
      <c r="AV11" s="59">
        <v>48.071400000000004</v>
      </c>
      <c r="AW11" s="59">
        <v>12.620799999999999</v>
      </c>
      <c r="AX11" s="59">
        <v>46.292999999999999</v>
      </c>
      <c r="AY11" s="59">
        <v>8.4760000000000009</v>
      </c>
      <c r="AZ11" s="59">
        <v>35.718800000000002</v>
      </c>
      <c r="BA11" s="59">
        <v>9.0850000000000009</v>
      </c>
      <c r="BB11" s="59">
        <v>92.602000000000004</v>
      </c>
      <c r="BC11" s="59">
        <v>37.749000000000002</v>
      </c>
      <c r="BD11" s="59">
        <v>25.055</v>
      </c>
      <c r="BE11" s="59">
        <v>24.085999999999999</v>
      </c>
      <c r="BF11" s="59">
        <v>23.344999999999999</v>
      </c>
      <c r="BG11" s="59">
        <v>72.799000000000007</v>
      </c>
      <c r="BH11" s="59">
        <v>237.5</v>
      </c>
      <c r="BI11" s="59">
        <v>235.82623000000001</v>
      </c>
      <c r="BJ11" s="59">
        <v>115.46119999999999</v>
      </c>
      <c r="BK11" s="59">
        <v>175.15479999999999</v>
      </c>
      <c r="BL11" s="59">
        <v>145.285</v>
      </c>
      <c r="BM11" s="59">
        <v>97.72</v>
      </c>
      <c r="BN11" s="59">
        <v>24.06</v>
      </c>
      <c r="BO11" s="59">
        <v>49.02</v>
      </c>
    </row>
    <row r="12" spans="1:67" s="51" customFormat="1" ht="14.1" customHeight="1">
      <c r="A12" s="56" t="s">
        <v>123</v>
      </c>
      <c r="B12" s="246">
        <v>927800</v>
      </c>
      <c r="C12" s="111">
        <v>56200</v>
      </c>
      <c r="D12" s="111">
        <v>626450</v>
      </c>
      <c r="E12" s="111">
        <v>205812</v>
      </c>
      <c r="F12" s="111">
        <v>0</v>
      </c>
      <c r="G12" s="111">
        <v>564100</v>
      </c>
      <c r="H12" s="111">
        <v>1098232.679</v>
      </c>
      <c r="I12" s="111">
        <v>279268.864</v>
      </c>
      <c r="J12" s="111">
        <v>396780.47</v>
      </c>
      <c r="K12" s="111">
        <v>311689</v>
      </c>
      <c r="L12" s="111">
        <v>562101.78642857145</v>
      </c>
      <c r="M12" s="111">
        <v>106100</v>
      </c>
      <c r="N12" s="111">
        <v>0</v>
      </c>
      <c r="O12" s="111">
        <v>105503.89200000001</v>
      </c>
      <c r="P12" s="111">
        <v>151030.87299999999</v>
      </c>
      <c r="Q12" s="111">
        <v>49479.000999999997</v>
      </c>
      <c r="R12" s="111">
        <v>49479.000999999997</v>
      </c>
      <c r="S12" s="111">
        <v>0</v>
      </c>
      <c r="T12" s="111">
        <v>61300</v>
      </c>
      <c r="U12" s="111">
        <v>0</v>
      </c>
      <c r="V12" s="111">
        <v>91454</v>
      </c>
      <c r="W12" s="111">
        <v>103660</v>
      </c>
      <c r="X12" s="111">
        <v>0</v>
      </c>
      <c r="Y12" s="111">
        <v>0</v>
      </c>
      <c r="Z12" s="111">
        <v>315996</v>
      </c>
      <c r="AA12" s="111">
        <v>71984</v>
      </c>
      <c r="AB12" s="111">
        <v>234139.03177</v>
      </c>
      <c r="AC12" s="111">
        <v>119352.14200000001</v>
      </c>
      <c r="AD12" s="111">
        <v>444638</v>
      </c>
      <c r="AE12" s="111">
        <v>444638</v>
      </c>
      <c r="AF12" s="111">
        <v>503234</v>
      </c>
      <c r="AG12" s="97">
        <v>363877</v>
      </c>
      <c r="AH12" s="97">
        <v>690100</v>
      </c>
      <c r="AI12" s="97">
        <v>201906</v>
      </c>
      <c r="AJ12" s="97">
        <v>847035</v>
      </c>
      <c r="AK12" s="97">
        <v>572609</v>
      </c>
      <c r="AL12" s="57">
        <v>182179.3</v>
      </c>
      <c r="AM12" s="57">
        <v>188543</v>
      </c>
      <c r="AN12" s="57">
        <v>484800</v>
      </c>
      <c r="AO12" s="57">
        <v>108490.03</v>
      </c>
      <c r="AP12" s="57">
        <v>261524</v>
      </c>
      <c r="AQ12" s="57">
        <v>614150</v>
      </c>
      <c r="AR12" s="57">
        <v>460416</v>
      </c>
      <c r="AS12" s="57">
        <v>97800</v>
      </c>
      <c r="AT12" s="57">
        <v>387600</v>
      </c>
      <c r="AU12" s="57">
        <v>225800</v>
      </c>
      <c r="AV12" s="57">
        <v>127920</v>
      </c>
      <c r="AW12" s="57">
        <v>56600</v>
      </c>
      <c r="AX12" s="57">
        <v>306856</v>
      </c>
      <c r="AY12" s="57">
        <v>54400</v>
      </c>
      <c r="AZ12" s="57">
        <v>142700</v>
      </c>
      <c r="BA12" s="57">
        <v>41000</v>
      </c>
      <c r="BB12" s="57">
        <v>276500</v>
      </c>
      <c r="BC12" s="57">
        <v>109900</v>
      </c>
      <c r="BD12" s="57">
        <v>73700</v>
      </c>
      <c r="BE12" s="57">
        <v>64829</v>
      </c>
      <c r="BF12" s="57">
        <v>64830</v>
      </c>
      <c r="BG12" s="57">
        <v>214418</v>
      </c>
      <c r="BH12" s="57">
        <v>1468964</v>
      </c>
      <c r="BI12" s="57">
        <v>1171616</v>
      </c>
      <c r="BJ12" s="57">
        <v>545776</v>
      </c>
      <c r="BK12" s="57">
        <v>570100</v>
      </c>
      <c r="BL12" s="57">
        <v>417777</v>
      </c>
      <c r="BM12" s="57">
        <v>288185</v>
      </c>
      <c r="BN12" s="57">
        <v>86878</v>
      </c>
      <c r="BO12" s="57">
        <v>110116</v>
      </c>
    </row>
    <row r="13" spans="1:67" s="51" customFormat="1" ht="14.1" customHeight="1">
      <c r="A13" s="50" t="s">
        <v>227</v>
      </c>
      <c r="B13" s="245">
        <v>1</v>
      </c>
      <c r="C13" s="245">
        <v>0.5</v>
      </c>
      <c r="D13" s="110">
        <v>0.61</v>
      </c>
      <c r="E13" s="110">
        <v>1</v>
      </c>
      <c r="F13" s="110">
        <v>0</v>
      </c>
      <c r="G13" s="110">
        <v>1</v>
      </c>
      <c r="H13" s="110">
        <v>0.8502939499581218</v>
      </c>
      <c r="I13" s="110">
        <v>0.86489236766473188</v>
      </c>
      <c r="J13" s="110">
        <v>0.78983653101676099</v>
      </c>
      <c r="K13" s="110">
        <v>0.22</v>
      </c>
      <c r="L13" s="110">
        <v>0.90401399936588256</v>
      </c>
      <c r="M13" s="110">
        <v>1</v>
      </c>
      <c r="N13" s="110">
        <v>0</v>
      </c>
      <c r="O13" s="110">
        <v>1</v>
      </c>
      <c r="P13" s="110">
        <v>1</v>
      </c>
      <c r="Q13" s="110">
        <v>1</v>
      </c>
      <c r="R13" s="110">
        <v>1</v>
      </c>
      <c r="S13" s="110">
        <v>0</v>
      </c>
      <c r="T13" s="110">
        <v>1</v>
      </c>
      <c r="U13" s="110">
        <v>0</v>
      </c>
      <c r="V13" s="110">
        <v>1</v>
      </c>
      <c r="W13" s="110">
        <v>0.5</v>
      </c>
      <c r="X13" s="110">
        <v>0</v>
      </c>
      <c r="Y13" s="110">
        <v>0</v>
      </c>
      <c r="Z13" s="110">
        <v>0.39567544816911265</v>
      </c>
      <c r="AA13" s="110">
        <v>1</v>
      </c>
      <c r="AB13" s="110">
        <v>0.72438320145873036</v>
      </c>
      <c r="AC13" s="110">
        <v>1</v>
      </c>
      <c r="AD13" s="110">
        <v>0.79329536151350211</v>
      </c>
      <c r="AE13" s="110">
        <v>0.7</v>
      </c>
      <c r="AF13" s="110">
        <v>0.7</v>
      </c>
      <c r="AG13" s="58">
        <v>0.75656059602558012</v>
      </c>
      <c r="AH13" s="58">
        <v>0.63</v>
      </c>
      <c r="AI13" s="58">
        <v>1</v>
      </c>
      <c r="AJ13" s="58">
        <v>0.41</v>
      </c>
      <c r="AK13" s="58">
        <v>0.87</v>
      </c>
      <c r="AL13" s="58">
        <v>1</v>
      </c>
      <c r="AM13" s="58">
        <v>0.76</v>
      </c>
      <c r="AN13" s="58">
        <v>0.78</v>
      </c>
      <c r="AO13" s="58">
        <v>1</v>
      </c>
      <c r="AP13" s="58">
        <v>0.86</v>
      </c>
      <c r="AQ13" s="58">
        <v>0.73</v>
      </c>
      <c r="AR13" s="58">
        <v>0.55200000000000005</v>
      </c>
      <c r="AS13" s="58">
        <v>1</v>
      </c>
      <c r="AT13" s="58">
        <v>0.872</v>
      </c>
      <c r="AU13" s="58">
        <v>0.87245349867139066</v>
      </c>
      <c r="AV13" s="58">
        <v>0.72138836772983117</v>
      </c>
      <c r="AW13" s="58">
        <v>0.92402826855123665</v>
      </c>
      <c r="AX13" s="58">
        <v>1</v>
      </c>
      <c r="AY13" s="58">
        <v>1</v>
      </c>
      <c r="AZ13" s="58">
        <v>0.5</v>
      </c>
      <c r="BA13" s="58">
        <v>0.9</v>
      </c>
      <c r="BB13" s="58">
        <v>0.78987341772151898</v>
      </c>
      <c r="BC13" s="58">
        <v>1</v>
      </c>
      <c r="BD13" s="58">
        <v>1</v>
      </c>
      <c r="BE13" s="58">
        <v>1</v>
      </c>
      <c r="BF13" s="58">
        <v>1</v>
      </c>
      <c r="BG13" s="58">
        <v>0.84237797199861952</v>
      </c>
      <c r="BH13" s="58">
        <v>0.79</v>
      </c>
      <c r="BI13" s="58">
        <v>0.75719999999999998</v>
      </c>
      <c r="BJ13" s="58">
        <v>0.92681979420128402</v>
      </c>
      <c r="BK13" s="58">
        <v>0.76574285213120508</v>
      </c>
      <c r="BL13" s="58">
        <v>0.91910277492537884</v>
      </c>
      <c r="BM13" s="58">
        <v>0.81775075038603673</v>
      </c>
      <c r="BN13" s="58">
        <v>1</v>
      </c>
      <c r="BO13" s="58">
        <v>1</v>
      </c>
    </row>
    <row r="14" spans="1:67" s="51" customFormat="1" ht="14.1" customHeight="1">
      <c r="A14" s="56" t="s">
        <v>125</v>
      </c>
      <c r="B14" s="246">
        <v>927800</v>
      </c>
      <c r="C14" s="111">
        <v>28100</v>
      </c>
      <c r="D14" s="111">
        <v>380769</v>
      </c>
      <c r="E14" s="111">
        <v>205812</v>
      </c>
      <c r="F14" s="111">
        <v>0</v>
      </c>
      <c r="G14" s="111">
        <v>564100</v>
      </c>
      <c r="H14" s="111">
        <v>933820.60259999998</v>
      </c>
      <c r="I14" s="111">
        <v>241537.50899999999</v>
      </c>
      <c r="J14" s="111">
        <v>313391.71000000002</v>
      </c>
      <c r="K14" s="111">
        <v>311689</v>
      </c>
      <c r="L14" s="111">
        <v>508147.88400000002</v>
      </c>
      <c r="M14" s="111">
        <v>106100</v>
      </c>
      <c r="N14" s="111">
        <v>0</v>
      </c>
      <c r="O14" s="111">
        <v>105503.89200000001</v>
      </c>
      <c r="P14" s="111">
        <v>151030.87299999999</v>
      </c>
      <c r="Q14" s="111">
        <v>67800</v>
      </c>
      <c r="R14" s="111">
        <v>49479.000999999997</v>
      </c>
      <c r="S14" s="111">
        <v>0</v>
      </c>
      <c r="T14" s="111">
        <v>61300</v>
      </c>
      <c r="U14" s="111">
        <v>0</v>
      </c>
      <c r="V14" s="111">
        <v>91454</v>
      </c>
      <c r="W14" s="111">
        <v>51830</v>
      </c>
      <c r="X14" s="111">
        <v>28820</v>
      </c>
      <c r="Y14" s="111">
        <v>0</v>
      </c>
      <c r="Z14" s="111">
        <v>125032</v>
      </c>
      <c r="AA14" s="111">
        <v>71984</v>
      </c>
      <c r="AB14" s="111">
        <v>169606.38141999999</v>
      </c>
      <c r="AC14" s="111">
        <v>119352.14200000001</v>
      </c>
      <c r="AD14" s="111">
        <v>231752.60950000002</v>
      </c>
      <c r="AE14" s="111">
        <v>311247</v>
      </c>
      <c r="AF14" s="111">
        <v>352264</v>
      </c>
      <c r="AG14" s="97">
        <v>275295</v>
      </c>
      <c r="AH14" s="96">
        <v>431800</v>
      </c>
      <c r="AI14" s="97">
        <v>291906</v>
      </c>
      <c r="AJ14" s="97">
        <v>343652</v>
      </c>
      <c r="AK14" s="97">
        <v>496108</v>
      </c>
      <c r="AL14" s="57">
        <v>182179.3</v>
      </c>
      <c r="AM14" s="57">
        <v>144208</v>
      </c>
      <c r="AN14" s="57">
        <v>378970</v>
      </c>
      <c r="AO14" s="57">
        <v>108490.03</v>
      </c>
      <c r="AP14" s="57">
        <v>224350</v>
      </c>
      <c r="AQ14" s="57">
        <v>445580</v>
      </c>
      <c r="AR14" s="57">
        <v>254136</v>
      </c>
      <c r="AS14" s="57">
        <v>97800</v>
      </c>
      <c r="AT14" s="57">
        <v>338170</v>
      </c>
      <c r="AU14" s="57">
        <v>197000</v>
      </c>
      <c r="AV14" s="57">
        <v>92280</v>
      </c>
      <c r="AW14" s="57">
        <v>52300</v>
      </c>
      <c r="AX14" s="57">
        <v>306856</v>
      </c>
      <c r="AY14" s="57">
        <v>54400</v>
      </c>
      <c r="AZ14" s="57">
        <v>71350</v>
      </c>
      <c r="BA14" s="57">
        <v>36900</v>
      </c>
      <c r="BB14" s="57">
        <v>218400</v>
      </c>
      <c r="BC14" s="57">
        <v>109900</v>
      </c>
      <c r="BD14" s="57">
        <v>73700</v>
      </c>
      <c r="BE14" s="57">
        <v>64829</v>
      </c>
      <c r="BF14" s="57">
        <v>64830</v>
      </c>
      <c r="BG14" s="57">
        <v>180621</v>
      </c>
      <c r="BH14" s="57">
        <v>1157390</v>
      </c>
      <c r="BI14" s="57">
        <v>887106</v>
      </c>
      <c r="BJ14" s="57">
        <v>505836</v>
      </c>
      <c r="BK14" s="57">
        <v>436550</v>
      </c>
      <c r="BL14" s="57">
        <v>383980</v>
      </c>
      <c r="BM14" s="57">
        <v>235663.5</v>
      </c>
      <c r="BN14" s="57">
        <v>86878</v>
      </c>
      <c r="BO14" s="57">
        <v>110116</v>
      </c>
    </row>
    <row r="15" spans="1:67" s="51" customFormat="1" ht="14.1" customHeight="1">
      <c r="A15" s="146" t="s">
        <v>124</v>
      </c>
      <c r="B15" s="168">
        <v>508</v>
      </c>
      <c r="C15" s="168">
        <v>231</v>
      </c>
      <c r="D15" s="168">
        <v>1908</v>
      </c>
      <c r="E15" s="168">
        <v>514</v>
      </c>
      <c r="F15" s="168">
        <v>0</v>
      </c>
      <c r="G15" s="168">
        <v>1213</v>
      </c>
      <c r="H15" s="168">
        <v>2286</v>
      </c>
      <c r="I15" s="168">
        <v>388</v>
      </c>
      <c r="J15" s="168">
        <v>248</v>
      </c>
      <c r="K15" s="168">
        <v>750</v>
      </c>
      <c r="L15" s="168">
        <v>1615</v>
      </c>
      <c r="M15" s="147">
        <v>200</v>
      </c>
      <c r="N15" s="147">
        <v>0</v>
      </c>
      <c r="O15" s="147">
        <v>200</v>
      </c>
      <c r="P15" s="147">
        <v>154</v>
      </c>
      <c r="Q15" s="147">
        <v>114</v>
      </c>
      <c r="R15" s="147">
        <v>54</v>
      </c>
      <c r="S15" s="147">
        <v>0</v>
      </c>
      <c r="T15" s="147">
        <v>129</v>
      </c>
      <c r="U15" s="147">
        <v>0</v>
      </c>
      <c r="V15" s="147">
        <v>42</v>
      </c>
      <c r="W15" s="147">
        <v>38</v>
      </c>
      <c r="X15" s="147">
        <v>0</v>
      </c>
      <c r="Y15" s="147">
        <v>0</v>
      </c>
      <c r="Z15" s="147">
        <v>452</v>
      </c>
      <c r="AA15" s="147">
        <v>44</v>
      </c>
      <c r="AB15" s="147">
        <v>638</v>
      </c>
      <c r="AC15" s="147">
        <v>108</v>
      </c>
      <c r="AD15" s="147">
        <v>314</v>
      </c>
      <c r="AE15" s="147">
        <v>790</v>
      </c>
      <c r="AF15" s="147">
        <v>1179</v>
      </c>
      <c r="AG15" s="148">
        <v>824</v>
      </c>
      <c r="AH15" s="148">
        <v>1245</v>
      </c>
      <c r="AI15" s="148">
        <v>212</v>
      </c>
      <c r="AJ15" s="148">
        <v>1792</v>
      </c>
      <c r="AK15" s="148">
        <v>1465</v>
      </c>
      <c r="AL15" s="148">
        <v>574</v>
      </c>
      <c r="AM15" s="148">
        <v>546</v>
      </c>
      <c r="AN15" s="148">
        <v>1428</v>
      </c>
      <c r="AO15" s="148">
        <v>50</v>
      </c>
      <c r="AP15" s="148">
        <v>421</v>
      </c>
      <c r="AQ15" s="148">
        <v>1161</v>
      </c>
      <c r="AR15" s="148">
        <v>710</v>
      </c>
      <c r="AS15" s="148">
        <v>26</v>
      </c>
      <c r="AT15" s="148">
        <v>965</v>
      </c>
      <c r="AU15" s="148">
        <v>608</v>
      </c>
      <c r="AV15" s="148">
        <v>721</v>
      </c>
      <c r="AW15" s="148">
        <v>256</v>
      </c>
      <c r="AX15" s="148">
        <v>496</v>
      </c>
      <c r="AY15" s="148">
        <v>153</v>
      </c>
      <c r="AZ15" s="148">
        <v>236</v>
      </c>
      <c r="BA15" s="148">
        <v>48</v>
      </c>
      <c r="BB15" s="148">
        <v>948</v>
      </c>
      <c r="BC15" s="148">
        <v>336</v>
      </c>
      <c r="BD15" s="148">
        <v>288</v>
      </c>
      <c r="BE15" s="148">
        <v>276</v>
      </c>
      <c r="BF15" s="148">
        <v>208</v>
      </c>
      <c r="BG15" s="148">
        <v>538</v>
      </c>
      <c r="BH15" s="148">
        <v>3060</v>
      </c>
      <c r="BI15" s="148">
        <v>2309</v>
      </c>
      <c r="BJ15" s="148">
        <v>1626</v>
      </c>
      <c r="BK15" s="148">
        <v>1568</v>
      </c>
      <c r="BL15" s="148">
        <v>1310</v>
      </c>
      <c r="BM15" s="148">
        <v>630</v>
      </c>
      <c r="BN15" s="148">
        <v>108</v>
      </c>
      <c r="BO15" s="148">
        <v>495</v>
      </c>
    </row>
    <row r="16" spans="1:67" ht="6.95" customHeight="1">
      <c r="A16" s="11"/>
      <c r="B16" s="228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</row>
    <row r="17" spans="1:67" s="51" customFormat="1" ht="14.1" customHeight="1">
      <c r="A17" s="56" t="s">
        <v>406</v>
      </c>
      <c r="B17" s="151">
        <v>324600</v>
      </c>
      <c r="C17" s="151">
        <v>258321</v>
      </c>
      <c r="D17" s="151">
        <v>317794</v>
      </c>
      <c r="E17" s="151">
        <v>376677</v>
      </c>
      <c r="F17" s="151">
        <v>148062</v>
      </c>
      <c r="G17" s="151">
        <v>474467</v>
      </c>
      <c r="H17" s="151">
        <v>568832.93100051745</v>
      </c>
      <c r="I17" s="151">
        <v>365650.5651900004</v>
      </c>
      <c r="J17" s="151">
        <v>372203.69351930695</v>
      </c>
      <c r="K17" s="151">
        <v>323252</v>
      </c>
      <c r="L17" s="151">
        <v>309027.18398287508</v>
      </c>
      <c r="M17" s="151">
        <v>165445</v>
      </c>
      <c r="N17" s="151">
        <v>134509</v>
      </c>
      <c r="O17" s="151">
        <v>192654</v>
      </c>
      <c r="P17" s="151">
        <v>188295</v>
      </c>
      <c r="Q17" s="151">
        <v>164843.48120174999</v>
      </c>
      <c r="R17" s="151">
        <v>149464.92517949996</v>
      </c>
      <c r="S17" s="151">
        <v>113994.13478299993</v>
      </c>
      <c r="T17" s="151">
        <v>145803.44394000006</v>
      </c>
      <c r="U17" s="151">
        <v>138496.400318</v>
      </c>
      <c r="V17" s="151">
        <v>190170.20082474995</v>
      </c>
      <c r="W17" s="151">
        <v>153391.32893924994</v>
      </c>
      <c r="X17" s="151">
        <v>203747.79938049996</v>
      </c>
      <c r="Y17" s="151">
        <v>130421.05618074995</v>
      </c>
      <c r="Z17" s="151">
        <v>187751.55906649999</v>
      </c>
      <c r="AA17" s="151">
        <v>209944.00102774991</v>
      </c>
      <c r="AB17" s="151">
        <v>249337.23919775008</v>
      </c>
      <c r="AC17" s="151">
        <v>268269.86240924982</v>
      </c>
      <c r="AD17" s="151">
        <v>253579.68701525012</v>
      </c>
      <c r="AE17" s="151">
        <v>189305.50689974998</v>
      </c>
      <c r="AF17" s="151">
        <v>312160.91192650015</v>
      </c>
      <c r="AG17" s="151">
        <v>227611.80955674971</v>
      </c>
      <c r="AH17" s="151">
        <v>402852.3076235</v>
      </c>
      <c r="AI17" s="151">
        <v>252679.64413125001</v>
      </c>
      <c r="AJ17" s="151">
        <v>233177.89776274993</v>
      </c>
      <c r="AK17" s="151">
        <v>320410.58716699993</v>
      </c>
      <c r="AL17" s="151">
        <v>181517.25759700008</v>
      </c>
      <c r="AM17" s="151">
        <v>270618.05944399978</v>
      </c>
      <c r="AN17" s="151">
        <v>262839.90842899994</v>
      </c>
      <c r="AO17" s="151">
        <v>187029.26642399994</v>
      </c>
      <c r="AP17" s="151">
        <v>120427.51382980002</v>
      </c>
      <c r="AQ17" s="151">
        <v>399026.21767848055</v>
      </c>
      <c r="AR17" s="151">
        <v>214152.42563662009</v>
      </c>
      <c r="AS17" s="151">
        <v>135215.9475871599</v>
      </c>
      <c r="AT17" s="151">
        <v>271344.56223356986</v>
      </c>
      <c r="AU17" s="151">
        <v>182650.82034709991</v>
      </c>
      <c r="AV17" s="151">
        <v>113622.58565864993</v>
      </c>
      <c r="AW17" s="151">
        <v>174842.87255779988</v>
      </c>
      <c r="AX17" s="151">
        <v>272120.08995110012</v>
      </c>
      <c r="AY17" s="151">
        <v>81418.367281500017</v>
      </c>
      <c r="AZ17" s="151">
        <v>55920.734880000004</v>
      </c>
      <c r="BA17" s="151">
        <v>92317.897104000018</v>
      </c>
      <c r="BB17" s="151">
        <v>151045.95094999997</v>
      </c>
      <c r="BC17" s="150">
        <v>95956.883584999989</v>
      </c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</row>
    <row r="18" spans="1:67" s="52" customFormat="1" ht="14.1" customHeight="1">
      <c r="A18" s="50" t="s">
        <v>410</v>
      </c>
      <c r="B18" s="113">
        <v>703</v>
      </c>
      <c r="C18" s="113">
        <v>712</v>
      </c>
      <c r="D18" s="113">
        <v>797</v>
      </c>
      <c r="E18" s="113">
        <v>849</v>
      </c>
      <c r="F18" s="113">
        <v>372</v>
      </c>
      <c r="G18" s="113">
        <v>1053</v>
      </c>
      <c r="H18" s="113">
        <v>1061</v>
      </c>
      <c r="I18" s="113">
        <v>684</v>
      </c>
      <c r="J18" s="113">
        <v>734</v>
      </c>
      <c r="K18" s="113">
        <v>810</v>
      </c>
      <c r="L18" s="113">
        <v>754</v>
      </c>
      <c r="M18" s="113">
        <v>418</v>
      </c>
      <c r="N18" s="113">
        <v>294</v>
      </c>
      <c r="O18" s="113">
        <v>448</v>
      </c>
      <c r="P18" s="113">
        <v>336</v>
      </c>
      <c r="Q18" s="113">
        <v>355</v>
      </c>
      <c r="R18" s="113">
        <v>304</v>
      </c>
      <c r="S18" s="113">
        <v>284</v>
      </c>
      <c r="T18" s="113">
        <v>364</v>
      </c>
      <c r="U18" s="113">
        <v>344</v>
      </c>
      <c r="V18" s="113">
        <v>400</v>
      </c>
      <c r="W18" s="113">
        <v>342</v>
      </c>
      <c r="X18" s="113">
        <v>475</v>
      </c>
      <c r="Y18" s="113">
        <v>321</v>
      </c>
      <c r="Z18" s="113">
        <v>481</v>
      </c>
      <c r="AA18" s="113">
        <v>447</v>
      </c>
      <c r="AB18" s="113">
        <v>703</v>
      </c>
      <c r="AC18" s="113">
        <v>593</v>
      </c>
      <c r="AD18" s="113">
        <v>746</v>
      </c>
      <c r="AE18" s="113">
        <v>635</v>
      </c>
      <c r="AF18" s="113">
        <v>1020</v>
      </c>
      <c r="AG18" s="52">
        <v>1158</v>
      </c>
      <c r="AH18" s="52">
        <v>933</v>
      </c>
      <c r="AI18" s="52">
        <v>758</v>
      </c>
      <c r="AJ18" s="52">
        <v>1152</v>
      </c>
      <c r="AK18" s="52">
        <v>1002</v>
      </c>
      <c r="AL18" s="52">
        <v>576</v>
      </c>
      <c r="AM18" s="52">
        <v>930</v>
      </c>
      <c r="AN18" s="52">
        <v>677</v>
      </c>
      <c r="AO18" s="52">
        <v>405</v>
      </c>
      <c r="AP18" s="52">
        <v>352</v>
      </c>
      <c r="AQ18" s="52">
        <v>1096</v>
      </c>
      <c r="AR18" s="52">
        <v>421</v>
      </c>
      <c r="AS18" s="52">
        <v>441</v>
      </c>
      <c r="AT18" s="52">
        <v>957</v>
      </c>
      <c r="AU18" s="52">
        <v>709</v>
      </c>
      <c r="AV18" s="52">
        <v>441</v>
      </c>
      <c r="AW18" s="52">
        <v>520</v>
      </c>
      <c r="AX18" s="52">
        <v>593</v>
      </c>
      <c r="AY18" s="52">
        <v>275</v>
      </c>
      <c r="AZ18" s="52">
        <v>177</v>
      </c>
      <c r="BA18" s="52">
        <v>328</v>
      </c>
      <c r="BB18" s="52">
        <v>608</v>
      </c>
      <c r="BC18" s="52">
        <v>294</v>
      </c>
    </row>
    <row r="19" spans="1:67" s="51" customFormat="1" ht="14.1" customHeight="1">
      <c r="A19" s="56" t="s">
        <v>408</v>
      </c>
      <c r="B19" s="151">
        <v>-39000</v>
      </c>
      <c r="C19" s="151">
        <v>-22731</v>
      </c>
      <c r="D19" s="151">
        <v>-34942</v>
      </c>
      <c r="E19" s="151">
        <v>-40004</v>
      </c>
      <c r="F19" s="151">
        <v>-23386</v>
      </c>
      <c r="G19" s="151">
        <v>-19204</v>
      </c>
      <c r="H19" s="151">
        <v>-23283.394526799999</v>
      </c>
      <c r="I19" s="151">
        <v>-22484.65756</v>
      </c>
      <c r="J19" s="151">
        <v>-22823.185275750002</v>
      </c>
      <c r="K19" s="151">
        <v>-19755</v>
      </c>
      <c r="L19" s="151">
        <v>-23560</v>
      </c>
      <c r="M19" s="151">
        <v>-45800.37</v>
      </c>
      <c r="N19" s="151">
        <v>-54789</v>
      </c>
      <c r="O19" s="151">
        <v>-72875</v>
      </c>
      <c r="P19" s="151">
        <v>-85942</v>
      </c>
      <c r="Q19" s="151">
        <v>-99783.646489125007</v>
      </c>
      <c r="R19" s="151">
        <v>-109073.21471725001</v>
      </c>
      <c r="S19" s="151">
        <v>-105429.47362506996</v>
      </c>
      <c r="T19" s="151">
        <v>-106633.09167174998</v>
      </c>
      <c r="U19" s="151">
        <v>-156264.74781374997</v>
      </c>
      <c r="V19" s="151">
        <v>-161608.24272175005</v>
      </c>
      <c r="W19" s="151">
        <v>-127673.87527199998</v>
      </c>
      <c r="X19" s="151">
        <v>-135635.57186064994</v>
      </c>
      <c r="Y19" s="151">
        <v>-91993.279326000033</v>
      </c>
      <c r="Z19" s="151">
        <v>-56164.239814</v>
      </c>
      <c r="AA19" s="151">
        <v>-49222.707168499983</v>
      </c>
      <c r="AB19" s="151">
        <v>-57036.507057349991</v>
      </c>
      <c r="AC19" s="151">
        <v>-70291.368505289982</v>
      </c>
      <c r="AD19" s="151">
        <v>-59416.183596949995</v>
      </c>
      <c r="AE19" s="151">
        <v>-46551.293625699996</v>
      </c>
      <c r="AF19" s="151">
        <v>-40570.981839310007</v>
      </c>
      <c r="AG19" s="151">
        <v>-26328.633780929998</v>
      </c>
      <c r="AH19" s="151">
        <v>-39813.654426860005</v>
      </c>
      <c r="AI19" s="151">
        <v>-45960.75186389999</v>
      </c>
      <c r="AJ19" s="151">
        <v>-22854.321905500005</v>
      </c>
      <c r="AK19" s="151">
        <v>-44222.656243400001</v>
      </c>
      <c r="AL19" s="151">
        <v>-31223.806696000003</v>
      </c>
      <c r="AM19" s="151">
        <v>-31591.498722150005</v>
      </c>
      <c r="AN19" s="151">
        <v>-13619.972822469997</v>
      </c>
      <c r="AO19" s="151">
        <v>-25533.91857555</v>
      </c>
      <c r="AP19" s="151">
        <v>-22315.015590240004</v>
      </c>
      <c r="AQ19" s="151">
        <v>-23695.857226200002</v>
      </c>
      <c r="AR19" s="151">
        <v>-11915.473796000002</v>
      </c>
      <c r="AS19" s="151">
        <v>-16296.978973000001</v>
      </c>
      <c r="AT19" s="151">
        <v>-18510.963752</v>
      </c>
      <c r="AU19" s="151">
        <v>-8597.5278349</v>
      </c>
      <c r="AV19" s="151">
        <v>-14154.761914300001</v>
      </c>
      <c r="AW19" s="151">
        <v>-26738.427129999996</v>
      </c>
      <c r="AX19" s="151">
        <v>-24470.787175000001</v>
      </c>
      <c r="AY19" s="151">
        <v>-11808.636580000002</v>
      </c>
      <c r="AZ19" s="151">
        <v>-8211.003447000001</v>
      </c>
      <c r="BA19" s="151">
        <v>-12047.666374999999</v>
      </c>
      <c r="BB19" s="151">
        <v>-8384.2474899999997</v>
      </c>
      <c r="BC19" s="57">
        <v>-8742.0039500000003</v>
      </c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</row>
    <row r="20" spans="1:67" s="52" customFormat="1" ht="14.1" customHeight="1">
      <c r="A20" s="50" t="s">
        <v>411</v>
      </c>
      <c r="B20" s="113">
        <v>-86</v>
      </c>
      <c r="C20" s="113">
        <v>-63</v>
      </c>
      <c r="D20" s="113">
        <v>-61</v>
      </c>
      <c r="E20" s="113">
        <v>-78</v>
      </c>
      <c r="F20" s="113">
        <v>-50</v>
      </c>
      <c r="G20" s="113">
        <v>-52</v>
      </c>
      <c r="H20" s="113">
        <v>-49</v>
      </c>
      <c r="I20" s="113">
        <v>-43</v>
      </c>
      <c r="J20" s="113">
        <v>-53</v>
      </c>
      <c r="K20" s="113">
        <v>-50</v>
      </c>
      <c r="L20" s="113">
        <v>-60</v>
      </c>
      <c r="M20" s="113">
        <v>-105</v>
      </c>
      <c r="N20" s="113">
        <v>-124</v>
      </c>
      <c r="O20" s="113">
        <v>-174</v>
      </c>
      <c r="P20" s="113">
        <v>-207</v>
      </c>
      <c r="Q20" s="113">
        <v>-235</v>
      </c>
      <c r="R20" s="113">
        <v>-283</v>
      </c>
      <c r="S20" s="113">
        <v>-307</v>
      </c>
      <c r="T20" s="113">
        <v>-366</v>
      </c>
      <c r="U20" s="113">
        <v>-463</v>
      </c>
      <c r="V20" s="113">
        <v>-470</v>
      </c>
      <c r="W20" s="113">
        <v>-355</v>
      </c>
      <c r="X20" s="113">
        <v>-378</v>
      </c>
      <c r="Y20" s="113">
        <v>-253</v>
      </c>
      <c r="Z20" s="113">
        <v>-165</v>
      </c>
      <c r="AA20" s="113">
        <v>-137</v>
      </c>
      <c r="AB20" s="113">
        <v>-135</v>
      </c>
      <c r="AC20" s="113">
        <v>-190</v>
      </c>
      <c r="AD20" s="113">
        <v>-161</v>
      </c>
      <c r="AE20" s="113">
        <v>-136</v>
      </c>
      <c r="AF20" s="113">
        <v>-94</v>
      </c>
      <c r="AG20" s="52">
        <v>-81</v>
      </c>
      <c r="AH20" s="52">
        <v>-131</v>
      </c>
      <c r="AI20" s="52">
        <v>-173</v>
      </c>
      <c r="AJ20" s="52">
        <v>-73</v>
      </c>
      <c r="AK20" s="52">
        <v>-117</v>
      </c>
      <c r="AL20" s="52">
        <v>-104</v>
      </c>
      <c r="AM20" s="52">
        <v>-79</v>
      </c>
      <c r="AN20" s="52">
        <v>-53</v>
      </c>
      <c r="AO20" s="52">
        <v>-90</v>
      </c>
      <c r="AP20" s="52">
        <v>-76</v>
      </c>
      <c r="AQ20" s="52">
        <v>-72</v>
      </c>
      <c r="AR20" s="52">
        <v>-53</v>
      </c>
      <c r="AS20" s="52">
        <v>-76</v>
      </c>
      <c r="AT20" s="52">
        <v>-52</v>
      </c>
      <c r="AU20" s="52">
        <v>-31</v>
      </c>
      <c r="AV20" s="52">
        <v>-44</v>
      </c>
      <c r="AW20" s="52">
        <v>-63</v>
      </c>
      <c r="AX20" s="52">
        <v>-90</v>
      </c>
      <c r="AY20" s="52">
        <v>-41</v>
      </c>
      <c r="AZ20" s="52">
        <v>-36</v>
      </c>
      <c r="BA20" s="52">
        <v>-50</v>
      </c>
      <c r="BB20" s="52">
        <v>-29</v>
      </c>
      <c r="BC20" s="52">
        <v>-32</v>
      </c>
    </row>
    <row r="21" spans="1:67" s="52" customFormat="1" ht="14.1" customHeight="1">
      <c r="A21" s="82" t="s">
        <v>407</v>
      </c>
      <c r="B21" s="151">
        <v>285500</v>
      </c>
      <c r="C21" s="151">
        <f>C17+C19</f>
        <v>235590</v>
      </c>
      <c r="D21" s="151">
        <v>282852</v>
      </c>
      <c r="E21" s="151">
        <v>336673</v>
      </c>
      <c r="F21" s="112">
        <v>124676</v>
      </c>
      <c r="G21" s="112">
        <v>455262</v>
      </c>
      <c r="H21" s="112">
        <v>545550.09044824785</v>
      </c>
      <c r="I21" s="112">
        <v>343165.90763000038</v>
      </c>
      <c r="J21" s="112">
        <v>372203.69351930695</v>
      </c>
      <c r="K21" s="112">
        <v>303496</v>
      </c>
      <c r="L21" s="112">
        <v>285467.18398287508</v>
      </c>
      <c r="M21" s="112">
        <v>119644.63</v>
      </c>
      <c r="N21" s="112">
        <v>79720</v>
      </c>
      <c r="O21" s="112">
        <v>119779</v>
      </c>
      <c r="P21" s="112">
        <v>102353</v>
      </c>
      <c r="Q21" s="112">
        <v>65059.834712624986</v>
      </c>
      <c r="R21" s="112">
        <v>40391.710462249946</v>
      </c>
      <c r="S21" s="112">
        <v>8564.6611579299642</v>
      </c>
      <c r="T21" s="112">
        <v>39170.352268250077</v>
      </c>
      <c r="U21" s="112">
        <v>-17768.347495749971</v>
      </c>
      <c r="V21" s="112">
        <v>28561.958102999895</v>
      </c>
      <c r="W21" s="112">
        <v>25717.453667249967</v>
      </c>
      <c r="X21" s="112">
        <v>68112.227519850014</v>
      </c>
      <c r="Y21" s="112">
        <v>38427.776854749914</v>
      </c>
      <c r="Z21" s="112">
        <v>131587.31925249999</v>
      </c>
      <c r="AA21" s="112">
        <v>160721.29385924991</v>
      </c>
      <c r="AB21" s="112">
        <v>192300.7321404001</v>
      </c>
      <c r="AC21" s="112">
        <v>197978.49390395984</v>
      </c>
      <c r="AD21" s="112">
        <v>194163.50341830013</v>
      </c>
      <c r="AE21" s="112">
        <v>142754.21327404998</v>
      </c>
      <c r="AF21" s="112">
        <v>271589.93008719012</v>
      </c>
      <c r="AG21" s="112">
        <v>201283.17577581972</v>
      </c>
      <c r="AH21" s="112">
        <v>363038.65319664002</v>
      </c>
      <c r="AI21" s="112">
        <v>206718.89226735002</v>
      </c>
      <c r="AJ21" s="112">
        <v>210323.57585724993</v>
      </c>
      <c r="AK21" s="112">
        <v>276187.93092359992</v>
      </c>
      <c r="AL21" s="112">
        <v>150293.45090100006</v>
      </c>
      <c r="AM21" s="112">
        <v>239026.56072184979</v>
      </c>
      <c r="AN21" s="112">
        <v>249219.93560652994</v>
      </c>
      <c r="AO21" s="112">
        <v>161495.34784844995</v>
      </c>
      <c r="AP21" s="112">
        <v>98112.498239560024</v>
      </c>
      <c r="AQ21" s="112">
        <v>375330.36045228055</v>
      </c>
      <c r="AR21" s="112">
        <v>202236.95184062008</v>
      </c>
      <c r="AS21" s="112">
        <v>118918.96861415989</v>
      </c>
      <c r="AT21" s="112">
        <v>252833.59848156985</v>
      </c>
      <c r="AU21" s="112">
        <v>174053.2925121999</v>
      </c>
      <c r="AV21" s="112">
        <v>99467.823744349924</v>
      </c>
      <c r="AW21" s="112">
        <v>148104.44542779989</v>
      </c>
      <c r="AX21" s="112">
        <v>247649.30277610011</v>
      </c>
      <c r="AY21" s="112">
        <v>69609.730701500011</v>
      </c>
      <c r="AZ21" s="112">
        <v>47709.731433000001</v>
      </c>
      <c r="BA21" s="112">
        <v>80270.230729000017</v>
      </c>
      <c r="BB21" s="112">
        <v>142661.70345999996</v>
      </c>
      <c r="BC21" s="83">
        <v>87214.87963499999</v>
      </c>
      <c r="BD21" s="83">
        <v>81393</v>
      </c>
      <c r="BE21" s="83">
        <v>72296</v>
      </c>
      <c r="BF21" s="83">
        <v>112523</v>
      </c>
      <c r="BG21" s="83">
        <v>83777</v>
      </c>
      <c r="BH21" s="83">
        <v>884319</v>
      </c>
      <c r="BI21" s="83">
        <v>746728.26112635992</v>
      </c>
      <c r="BJ21" s="83">
        <v>564831</v>
      </c>
      <c r="BK21" s="83">
        <v>357857</v>
      </c>
      <c r="BL21" s="83">
        <v>349989</v>
      </c>
      <c r="BM21" s="83">
        <v>220112</v>
      </c>
      <c r="BN21" s="83">
        <v>120400</v>
      </c>
      <c r="BO21" s="83">
        <v>44348</v>
      </c>
    </row>
    <row r="22" spans="1:67" s="52" customFormat="1" ht="14.1" customHeight="1">
      <c r="A22" s="146" t="s">
        <v>409</v>
      </c>
      <c r="B22" s="149">
        <v>617</v>
      </c>
      <c r="C22" s="149">
        <f>C18-C20</f>
        <v>775</v>
      </c>
      <c r="D22" s="149">
        <v>736</v>
      </c>
      <c r="E22" s="149">
        <v>771</v>
      </c>
      <c r="F22" s="149">
        <v>322</v>
      </c>
      <c r="G22" s="149">
        <v>1001</v>
      </c>
      <c r="H22" s="149">
        <v>1012</v>
      </c>
      <c r="I22" s="149">
        <v>641</v>
      </c>
      <c r="J22" s="149">
        <v>734</v>
      </c>
      <c r="K22" s="149">
        <v>760</v>
      </c>
      <c r="L22" s="149">
        <v>694</v>
      </c>
      <c r="M22" s="149">
        <v>313</v>
      </c>
      <c r="N22" s="149">
        <v>170</v>
      </c>
      <c r="O22" s="149">
        <v>274</v>
      </c>
      <c r="P22" s="149">
        <v>129</v>
      </c>
      <c r="Q22" s="149">
        <v>120</v>
      </c>
      <c r="R22" s="149">
        <v>21</v>
      </c>
      <c r="S22" s="149">
        <v>-23</v>
      </c>
      <c r="T22" s="149">
        <v>-2</v>
      </c>
      <c r="U22" s="149">
        <v>-119</v>
      </c>
      <c r="V22" s="149">
        <v>-70</v>
      </c>
      <c r="W22" s="149">
        <v>-13</v>
      </c>
      <c r="X22" s="149">
        <v>97</v>
      </c>
      <c r="Y22" s="149">
        <v>68</v>
      </c>
      <c r="Z22" s="149">
        <v>316</v>
      </c>
      <c r="AA22" s="149">
        <v>310</v>
      </c>
      <c r="AB22" s="149">
        <v>568</v>
      </c>
      <c r="AC22" s="149">
        <v>403</v>
      </c>
      <c r="AD22" s="149">
        <v>585</v>
      </c>
      <c r="AE22" s="149">
        <v>499</v>
      </c>
      <c r="AF22" s="149">
        <v>926</v>
      </c>
      <c r="AG22" s="149">
        <v>1077</v>
      </c>
      <c r="AH22" s="149">
        <v>802</v>
      </c>
      <c r="AI22" s="149">
        <v>585</v>
      </c>
      <c r="AJ22" s="149">
        <v>1079</v>
      </c>
      <c r="AK22" s="149">
        <v>885</v>
      </c>
      <c r="AL22" s="149">
        <v>472</v>
      </c>
      <c r="AM22" s="149">
        <v>851</v>
      </c>
      <c r="AN22" s="149">
        <v>624</v>
      </c>
      <c r="AO22" s="149">
        <v>315</v>
      </c>
      <c r="AP22" s="149">
        <v>276</v>
      </c>
      <c r="AQ22" s="149">
        <v>1024</v>
      </c>
      <c r="AR22" s="149">
        <v>368</v>
      </c>
      <c r="AS22" s="149">
        <v>365</v>
      </c>
      <c r="AT22" s="149">
        <v>905</v>
      </c>
      <c r="AU22" s="149">
        <v>678</v>
      </c>
      <c r="AV22" s="149">
        <v>397</v>
      </c>
      <c r="AW22" s="149">
        <v>457</v>
      </c>
      <c r="AX22" s="149">
        <v>503</v>
      </c>
      <c r="AY22" s="149">
        <v>234</v>
      </c>
      <c r="AZ22" s="149">
        <v>141</v>
      </c>
      <c r="BA22" s="149">
        <v>278</v>
      </c>
      <c r="BB22" s="149">
        <v>579</v>
      </c>
      <c r="BC22" s="148">
        <v>262</v>
      </c>
      <c r="BD22" s="148">
        <v>322</v>
      </c>
      <c r="BE22" s="148">
        <v>239</v>
      </c>
      <c r="BF22" s="148">
        <v>603</v>
      </c>
      <c r="BG22" s="148">
        <v>116</v>
      </c>
      <c r="BH22" s="148">
        <v>2239</v>
      </c>
      <c r="BI22" s="148">
        <v>2311</v>
      </c>
      <c r="BJ22" s="148">
        <v>1592</v>
      </c>
      <c r="BK22" s="148">
        <v>1260</v>
      </c>
      <c r="BL22" s="148">
        <v>1280</v>
      </c>
      <c r="BM22" s="148">
        <v>483</v>
      </c>
      <c r="BN22" s="148">
        <v>220</v>
      </c>
      <c r="BO22" s="148">
        <v>0</v>
      </c>
    </row>
    <row r="23" spans="1:67" ht="6.95" customHeight="1">
      <c r="A23" s="11"/>
      <c r="B23" s="228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</row>
    <row r="24" spans="1:67" s="52" customFormat="1" ht="14.1" customHeight="1">
      <c r="A24" s="82" t="s">
        <v>287</v>
      </c>
      <c r="B24" s="247">
        <v>2378718</v>
      </c>
      <c r="C24" s="112">
        <f>1551921+106858</f>
        <v>1658779</v>
      </c>
      <c r="D24" s="112">
        <v>1717323.9578912647</v>
      </c>
      <c r="E24" s="112">
        <v>1589498</v>
      </c>
      <c r="F24" s="112">
        <v>1754662</v>
      </c>
      <c r="G24" s="112">
        <v>1923807</v>
      </c>
      <c r="H24" s="112">
        <v>1733343.9216285932</v>
      </c>
      <c r="I24" s="112">
        <v>1337188.9338538938</v>
      </c>
      <c r="J24" s="112">
        <v>1425601.4472657125</v>
      </c>
      <c r="K24" s="112">
        <v>1500809.2436598386</v>
      </c>
      <c r="L24" s="112">
        <v>1421457.6503668395</v>
      </c>
      <c r="M24" s="112">
        <v>1319582</v>
      </c>
      <c r="N24" s="112">
        <v>1319582</v>
      </c>
      <c r="O24" s="112">
        <v>1261724</v>
      </c>
      <c r="P24" s="112">
        <v>1381542</v>
      </c>
      <c r="Q24" s="112">
        <v>1277541.4958632591</v>
      </c>
      <c r="R24" s="112">
        <v>1221378.5659276126</v>
      </c>
      <c r="S24" s="112">
        <v>1227731.2097644573</v>
      </c>
      <c r="T24" s="112">
        <v>1339830.1324477578</v>
      </c>
      <c r="U24" s="112">
        <v>1354796.4718392356</v>
      </c>
      <c r="V24" s="112">
        <v>1287953.6402622785</v>
      </c>
      <c r="W24" s="112">
        <v>1215483.6832116819</v>
      </c>
      <c r="X24" s="112">
        <v>1184741.5481972634</v>
      </c>
      <c r="Y24" s="112">
        <v>1284539.0683403104</v>
      </c>
      <c r="Z24" s="112">
        <v>1326277.1541471528</v>
      </c>
      <c r="AA24" s="112">
        <v>1326625.4256360757</v>
      </c>
      <c r="AB24" s="112">
        <v>1358484.5701375145</v>
      </c>
      <c r="AC24" s="112">
        <v>1266820.2446841516</v>
      </c>
      <c r="AD24" s="112">
        <v>1327114.5248612361</v>
      </c>
      <c r="AE24" s="112">
        <v>1356300.9422465647</v>
      </c>
      <c r="AF24" s="112">
        <v>1185131.5909173749</v>
      </c>
      <c r="AG24" s="112">
        <v>1067242.4691359648</v>
      </c>
      <c r="AH24" s="112">
        <v>1032871.5780867515</v>
      </c>
      <c r="AI24" s="112">
        <v>940858.67252894631</v>
      </c>
      <c r="AJ24" s="112">
        <v>926915.03402303229</v>
      </c>
      <c r="AK24" s="112">
        <v>811965.34441171307</v>
      </c>
      <c r="AL24" s="112">
        <v>581205.00082364923</v>
      </c>
      <c r="AM24" s="112">
        <v>538122.63810028159</v>
      </c>
      <c r="AN24" s="112">
        <v>619724.64767143992</v>
      </c>
      <c r="AO24" s="112">
        <v>519578.55594415026</v>
      </c>
      <c r="AP24" s="112">
        <v>570814.88308493188</v>
      </c>
      <c r="AQ24" s="112">
        <v>438395.63255037816</v>
      </c>
      <c r="AR24" s="112">
        <v>394544.31202107965</v>
      </c>
      <c r="AS24" s="112">
        <v>380166.1538565802</v>
      </c>
      <c r="AT24" s="112">
        <v>350629.60393760214</v>
      </c>
      <c r="AU24" s="112">
        <v>295143.83004906739</v>
      </c>
      <c r="AV24" s="112">
        <v>247062.57816510479</v>
      </c>
      <c r="AW24" s="112">
        <v>253712.39614185691</v>
      </c>
      <c r="AX24" s="112">
        <v>335354.42909355951</v>
      </c>
      <c r="AY24" s="112">
        <v>272024.6412097945</v>
      </c>
      <c r="AZ24" s="112">
        <v>283024.15754397586</v>
      </c>
      <c r="BA24" s="112">
        <v>264340.43879570032</v>
      </c>
      <c r="BB24" s="112">
        <v>296359.90516343416</v>
      </c>
      <c r="BC24" s="83">
        <v>218787.62113526609</v>
      </c>
      <c r="BD24" s="83">
        <v>252483</v>
      </c>
      <c r="BE24" s="83"/>
      <c r="BF24" s="83"/>
      <c r="BG24" s="83"/>
      <c r="BH24" s="83">
        <v>645635</v>
      </c>
      <c r="BI24" s="83">
        <v>451083.98700000002</v>
      </c>
      <c r="BJ24" s="83">
        <v>296018.34700000001</v>
      </c>
      <c r="BK24" s="83">
        <v>325985.93199999997</v>
      </c>
      <c r="BL24" s="83">
        <v>252483</v>
      </c>
      <c r="BM24" s="83"/>
      <c r="BN24" s="83"/>
      <c r="BO24" s="83"/>
    </row>
    <row r="25" spans="1:67" ht="6.95" customHeight="1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</row>
    <row r="26" spans="1:67" ht="15.75" customHeight="1">
      <c r="A26" s="11"/>
      <c r="B26" s="152"/>
      <c r="C26" s="152"/>
      <c r="D26" s="11"/>
      <c r="E26" s="11"/>
      <c r="F26" s="11"/>
      <c r="G26" s="11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</row>
    <row r="27" spans="1:67" ht="15.75" customHeight="1">
      <c r="B27" s="207"/>
      <c r="C27" s="207"/>
      <c r="H27" s="152"/>
      <c r="I27" s="152"/>
      <c r="J27" s="152"/>
      <c r="K27" s="152"/>
      <c r="L27" s="152"/>
      <c r="M27" s="152"/>
      <c r="N27" s="152"/>
      <c r="O27" s="152"/>
      <c r="P27" s="152"/>
      <c r="Q27" s="152"/>
      <c r="R27" s="152"/>
      <c r="S27" s="152"/>
      <c r="T27" s="152"/>
      <c r="U27" s="152"/>
      <c r="V27" s="152"/>
      <c r="W27" s="152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</row>
    <row r="29" spans="1:67" ht="15" customHeight="1">
      <c r="U29" s="94" t="s">
        <v>290</v>
      </c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82"/>
  <sheetViews>
    <sheetView workbookViewId="0">
      <pane ySplit="8" topLeftCell="A164" activePane="bottomLeft" state="frozen"/>
      <selection activeCell="E160" sqref="E160"/>
      <selection pane="bottomLeft" activeCell="H168" sqref="H168"/>
    </sheetView>
  </sheetViews>
  <sheetFormatPr defaultColWidth="15.7109375" defaultRowHeight="15" customHeight="1"/>
  <cols>
    <col min="1" max="1" width="50.5703125" style="9" customWidth="1"/>
    <col min="2" max="2" width="25.42578125" style="9" customWidth="1"/>
    <col min="3" max="3" width="19" style="9" customWidth="1"/>
    <col min="4" max="4" width="13.7109375" style="9" customWidth="1"/>
    <col min="5" max="5" width="15.42578125" style="9" bestFit="1" customWidth="1"/>
    <col min="6" max="6" width="11" style="9" customWidth="1"/>
    <col min="7" max="7" width="13.5703125" style="9" customWidth="1"/>
    <col min="8" max="8" width="12.5703125" style="9" bestFit="1" customWidth="1"/>
    <col min="9" max="9" width="12" style="9" customWidth="1"/>
    <col min="10" max="10" width="22.7109375" style="9" customWidth="1"/>
    <col min="11" max="11" width="16" style="9" customWidth="1"/>
    <col min="12" max="16384" width="15.7109375" style="9"/>
  </cols>
  <sheetData>
    <row r="1" spans="1:12" ht="9.9499999999999993" customHeight="1">
      <c r="B1" s="10"/>
      <c r="C1" s="10"/>
      <c r="D1" s="10"/>
      <c r="E1" s="10"/>
      <c r="F1" s="10"/>
      <c r="G1" s="10"/>
      <c r="H1" s="10"/>
      <c r="I1" s="10"/>
      <c r="J1" s="10"/>
      <c r="K1" s="10"/>
    </row>
    <row r="6" spans="1:12" ht="9.9499999999999993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</row>
    <row r="7" spans="1:12" ht="6.95" customHeight="1">
      <c r="A7" s="11"/>
      <c r="B7" s="12"/>
      <c r="C7" s="13"/>
      <c r="D7" s="13"/>
      <c r="E7" s="13"/>
      <c r="F7" s="14"/>
      <c r="G7" s="15"/>
      <c r="H7" s="16"/>
      <c r="I7" s="17"/>
      <c r="J7" s="12"/>
      <c r="K7" s="17"/>
      <c r="L7" s="18"/>
    </row>
    <row r="8" spans="1:12" ht="30" customHeight="1">
      <c r="A8" s="19" t="s">
        <v>226</v>
      </c>
      <c r="B8" s="20" t="s">
        <v>3</v>
      </c>
      <c r="C8" s="20" t="s">
        <v>4</v>
      </c>
      <c r="D8" s="20" t="s">
        <v>5</v>
      </c>
      <c r="E8" s="20" t="s">
        <v>6</v>
      </c>
      <c r="F8" s="20" t="s">
        <v>7</v>
      </c>
      <c r="G8" s="20" t="s">
        <v>8</v>
      </c>
      <c r="H8" s="20" t="s">
        <v>9</v>
      </c>
      <c r="I8" s="20" t="s">
        <v>10</v>
      </c>
      <c r="J8" s="20" t="s">
        <v>238</v>
      </c>
      <c r="K8" s="20" t="s">
        <v>249</v>
      </c>
    </row>
    <row r="9" spans="1:12" ht="6.95" customHeight="1">
      <c r="A9" s="11"/>
      <c r="B9" s="12"/>
      <c r="C9" s="13"/>
      <c r="D9" s="13"/>
      <c r="E9" s="13"/>
      <c r="F9" s="14"/>
      <c r="G9" s="15"/>
      <c r="H9" s="16"/>
      <c r="I9" s="17"/>
      <c r="J9" s="12"/>
      <c r="K9" s="17"/>
      <c r="L9" s="18"/>
    </row>
    <row r="10" spans="1:12" ht="14.1" customHeight="1">
      <c r="A10" s="21">
        <v>2005</v>
      </c>
      <c r="B10" s="22"/>
      <c r="C10" s="22"/>
      <c r="D10" s="22"/>
      <c r="E10" s="22"/>
      <c r="F10" s="23"/>
      <c r="G10" s="24"/>
      <c r="H10" s="23"/>
      <c r="I10" s="22"/>
      <c r="J10" s="22"/>
      <c r="K10" s="22"/>
      <c r="L10" s="18"/>
    </row>
    <row r="11" spans="1:12" ht="14.1" customHeight="1">
      <c r="A11" s="25" t="s">
        <v>11</v>
      </c>
      <c r="B11" s="26">
        <v>38596</v>
      </c>
      <c r="C11" s="27" t="s">
        <v>12</v>
      </c>
      <c r="D11" s="27" t="s">
        <v>13</v>
      </c>
      <c r="E11" s="27" t="s">
        <v>14</v>
      </c>
      <c r="F11" s="28">
        <v>108</v>
      </c>
      <c r="G11" s="29">
        <v>222.8</v>
      </c>
      <c r="H11" s="30">
        <v>86878</v>
      </c>
      <c r="I11" s="31">
        <v>1</v>
      </c>
      <c r="J11" s="26">
        <v>39783</v>
      </c>
      <c r="K11" s="67">
        <v>0.219</v>
      </c>
      <c r="L11" s="18"/>
    </row>
    <row r="12" spans="1:12" ht="6.95" customHeight="1">
      <c r="A12" s="11"/>
      <c r="B12" s="12"/>
      <c r="C12" s="13"/>
      <c r="D12" s="13"/>
      <c r="E12" s="13"/>
      <c r="F12" s="14"/>
      <c r="G12" s="15"/>
      <c r="H12" s="16"/>
      <c r="I12" s="17"/>
      <c r="J12" s="12"/>
      <c r="K12" s="17"/>
      <c r="L12" s="18"/>
    </row>
    <row r="13" spans="1:12" ht="14.1" customHeight="1">
      <c r="A13" s="21">
        <v>2006</v>
      </c>
      <c r="B13" s="22"/>
      <c r="C13" s="22"/>
      <c r="D13" s="22"/>
      <c r="E13" s="22"/>
      <c r="F13" s="23"/>
      <c r="G13" s="24"/>
      <c r="H13" s="23"/>
      <c r="I13" s="22"/>
      <c r="J13" s="22"/>
      <c r="K13" s="22"/>
      <c r="L13" s="18"/>
    </row>
    <row r="14" spans="1:12" ht="14.1" customHeight="1">
      <c r="A14" s="32" t="s">
        <v>15</v>
      </c>
      <c r="B14" s="33">
        <v>38777</v>
      </c>
      <c r="C14" s="34" t="s">
        <v>12</v>
      </c>
      <c r="D14" s="34" t="s">
        <v>13</v>
      </c>
      <c r="E14" s="34" t="s">
        <v>14</v>
      </c>
      <c r="F14" s="35">
        <v>92</v>
      </c>
      <c r="G14" s="36">
        <v>202</v>
      </c>
      <c r="H14" s="37">
        <v>57662</v>
      </c>
      <c r="I14" s="38">
        <v>1</v>
      </c>
      <c r="J14" s="33" t="s">
        <v>240</v>
      </c>
      <c r="K14" s="68">
        <v>0.11899999999999999</v>
      </c>
      <c r="L14" s="18"/>
    </row>
    <row r="15" spans="1:12" ht="14.1" customHeight="1">
      <c r="A15" s="11" t="s">
        <v>16</v>
      </c>
      <c r="B15" s="12">
        <v>38838</v>
      </c>
      <c r="C15" s="13" t="s">
        <v>12</v>
      </c>
      <c r="D15" s="13" t="s">
        <v>13</v>
      </c>
      <c r="E15" s="13" t="s">
        <v>14</v>
      </c>
      <c r="F15" s="14">
        <v>72</v>
      </c>
      <c r="G15" s="15">
        <v>170</v>
      </c>
      <c r="H15" s="16">
        <v>39798</v>
      </c>
      <c r="I15" s="17">
        <v>1</v>
      </c>
      <c r="J15" s="12">
        <v>40118</v>
      </c>
      <c r="K15" s="69">
        <v>0.128</v>
      </c>
      <c r="L15" s="18"/>
    </row>
    <row r="16" spans="1:12" ht="14.1" customHeight="1">
      <c r="A16" s="32" t="s">
        <v>17</v>
      </c>
      <c r="B16" s="33">
        <v>38930</v>
      </c>
      <c r="C16" s="34" t="s">
        <v>12</v>
      </c>
      <c r="D16" s="34" t="s">
        <v>13</v>
      </c>
      <c r="E16" s="34" t="s">
        <v>14</v>
      </c>
      <c r="F16" s="35">
        <v>108</v>
      </c>
      <c r="G16" s="36">
        <v>192</v>
      </c>
      <c r="H16" s="37">
        <v>61718</v>
      </c>
      <c r="I16" s="38">
        <v>1</v>
      </c>
      <c r="J16" s="33" t="s">
        <v>236</v>
      </c>
      <c r="K16" s="68">
        <v>0.13</v>
      </c>
      <c r="L16" s="18"/>
    </row>
    <row r="17" spans="1:12" ht="14.1" customHeight="1">
      <c r="A17" s="11" t="s">
        <v>18</v>
      </c>
      <c r="B17" s="12">
        <v>39022</v>
      </c>
      <c r="C17" s="13" t="s">
        <v>12</v>
      </c>
      <c r="D17" s="13" t="s">
        <v>13</v>
      </c>
      <c r="E17" s="13" t="s">
        <v>19</v>
      </c>
      <c r="F17" s="14">
        <v>312</v>
      </c>
      <c r="G17" s="15">
        <v>124.97</v>
      </c>
      <c r="H17" s="16">
        <v>105043</v>
      </c>
      <c r="I17" s="17">
        <v>0.5</v>
      </c>
      <c r="J17" s="12">
        <v>40118</v>
      </c>
      <c r="K17" s="69">
        <v>9.4E-2</v>
      </c>
      <c r="L17" s="18"/>
    </row>
    <row r="18" spans="1:12" ht="14.1" customHeight="1">
      <c r="A18" s="25" t="s">
        <v>20</v>
      </c>
      <c r="B18" s="26">
        <v>39022</v>
      </c>
      <c r="C18" s="27" t="s">
        <v>12</v>
      </c>
      <c r="D18" s="27" t="s">
        <v>13</v>
      </c>
      <c r="E18" s="27" t="s">
        <v>14</v>
      </c>
      <c r="F18" s="28">
        <v>46</v>
      </c>
      <c r="G18" s="29">
        <v>155.86000000000001</v>
      </c>
      <c r="H18" s="30">
        <v>23964</v>
      </c>
      <c r="I18" s="31">
        <v>1</v>
      </c>
      <c r="J18" s="26">
        <v>40118</v>
      </c>
      <c r="K18" s="67">
        <v>4.0000000000000001E-3</v>
      </c>
      <c r="L18" s="18"/>
    </row>
    <row r="19" spans="1:12" ht="6.95" customHeight="1">
      <c r="A19" s="11"/>
      <c r="B19" s="12"/>
      <c r="C19" s="13"/>
      <c r="D19" s="13"/>
      <c r="E19" s="13"/>
      <c r="F19" s="14"/>
      <c r="G19" s="15"/>
      <c r="H19" s="16"/>
      <c r="I19" s="17"/>
      <c r="J19" s="12"/>
      <c r="K19" s="17"/>
      <c r="L19" s="18"/>
    </row>
    <row r="20" spans="1:12" ht="14.1" customHeight="1">
      <c r="A20" s="21">
        <v>2007</v>
      </c>
      <c r="B20" s="22"/>
      <c r="C20" s="22"/>
      <c r="D20" s="22"/>
      <c r="E20" s="22"/>
      <c r="F20" s="23"/>
      <c r="G20" s="24"/>
      <c r="H20" s="23"/>
      <c r="I20" s="22"/>
      <c r="J20" s="22"/>
      <c r="K20" s="22"/>
      <c r="L20" s="18"/>
    </row>
    <row r="21" spans="1:12" ht="14.1" customHeight="1">
      <c r="A21" s="32" t="s">
        <v>21</v>
      </c>
      <c r="B21" s="33">
        <v>39142</v>
      </c>
      <c r="C21" s="34" t="s">
        <v>12</v>
      </c>
      <c r="D21" s="34" t="s">
        <v>13</v>
      </c>
      <c r="E21" s="34" t="s">
        <v>19</v>
      </c>
      <c r="F21" s="35">
        <v>144</v>
      </c>
      <c r="G21" s="36">
        <v>164.27</v>
      </c>
      <c r="H21" s="37">
        <v>67594</v>
      </c>
      <c r="I21" s="38">
        <v>0.5</v>
      </c>
      <c r="J21" s="33">
        <v>40422</v>
      </c>
      <c r="K21" s="68">
        <v>3.5999999999999997E-2</v>
      </c>
      <c r="L21" s="18"/>
    </row>
    <row r="22" spans="1:12" ht="14.1" customHeight="1">
      <c r="A22" s="11" t="s">
        <v>22</v>
      </c>
      <c r="B22" s="12">
        <v>39142</v>
      </c>
      <c r="C22" s="13" t="s">
        <v>12</v>
      </c>
      <c r="D22" s="13" t="s">
        <v>13</v>
      </c>
      <c r="E22" s="13" t="s">
        <v>23</v>
      </c>
      <c r="F22" s="14">
        <v>6</v>
      </c>
      <c r="G22" s="15">
        <v>1019.62</v>
      </c>
      <c r="H22" s="16">
        <v>37063</v>
      </c>
      <c r="I22" s="17">
        <v>1</v>
      </c>
      <c r="J22" s="12">
        <v>40210</v>
      </c>
      <c r="K22" s="69">
        <v>7.2999999999999995E-2</v>
      </c>
      <c r="L22" s="18"/>
    </row>
    <row r="23" spans="1:12" ht="14.1" customHeight="1">
      <c r="A23" s="32" t="s">
        <v>24</v>
      </c>
      <c r="B23" s="33">
        <v>39142</v>
      </c>
      <c r="C23" s="34" t="s">
        <v>12</v>
      </c>
      <c r="D23" s="34" t="s">
        <v>13</v>
      </c>
      <c r="E23" s="34" t="s">
        <v>19</v>
      </c>
      <c r="F23" s="35">
        <v>388</v>
      </c>
      <c r="G23" s="36">
        <v>110.98</v>
      </c>
      <c r="H23" s="37">
        <v>109761</v>
      </c>
      <c r="I23" s="38">
        <v>1</v>
      </c>
      <c r="J23" s="33" t="s">
        <v>237</v>
      </c>
      <c r="K23" s="68">
        <v>2.3E-2</v>
      </c>
      <c r="L23" s="18"/>
    </row>
    <row r="24" spans="1:12" ht="14.1" customHeight="1">
      <c r="A24" s="11" t="s">
        <v>25</v>
      </c>
      <c r="B24" s="12">
        <v>39234</v>
      </c>
      <c r="C24" s="13" t="s">
        <v>12</v>
      </c>
      <c r="D24" s="13" t="s">
        <v>13</v>
      </c>
      <c r="E24" s="13" t="s">
        <v>19</v>
      </c>
      <c r="F24" s="14">
        <v>208</v>
      </c>
      <c r="G24" s="15">
        <v>112.12</v>
      </c>
      <c r="H24" s="16">
        <v>64830</v>
      </c>
      <c r="I24" s="17">
        <v>1</v>
      </c>
      <c r="J24" s="12">
        <v>40238</v>
      </c>
      <c r="K24" s="69">
        <v>0.17799999999999999</v>
      </c>
      <c r="L24" s="18"/>
    </row>
    <row r="25" spans="1:12" ht="14.1" customHeight="1">
      <c r="A25" s="32" t="s">
        <v>26</v>
      </c>
      <c r="B25" s="33">
        <v>39326</v>
      </c>
      <c r="C25" s="34" t="s">
        <v>12</v>
      </c>
      <c r="D25" s="34" t="s">
        <v>13</v>
      </c>
      <c r="E25" s="34" t="s">
        <v>19</v>
      </c>
      <c r="F25" s="35">
        <v>276</v>
      </c>
      <c r="G25" s="36">
        <v>87.13</v>
      </c>
      <c r="H25" s="37">
        <v>64829</v>
      </c>
      <c r="I25" s="38">
        <v>1</v>
      </c>
      <c r="J25" s="33">
        <v>40360</v>
      </c>
      <c r="K25" s="68">
        <v>7.2999999999999995E-2</v>
      </c>
      <c r="L25" s="18"/>
    </row>
    <row r="26" spans="1:12" ht="14.1" customHeight="1">
      <c r="A26" s="11" t="s">
        <v>27</v>
      </c>
      <c r="B26" s="12">
        <v>39356</v>
      </c>
      <c r="C26" s="13" t="s">
        <v>12</v>
      </c>
      <c r="D26" s="13" t="s">
        <v>13</v>
      </c>
      <c r="E26" s="13" t="s">
        <v>19</v>
      </c>
      <c r="F26" s="14">
        <v>288</v>
      </c>
      <c r="G26" s="15">
        <v>86.7</v>
      </c>
      <c r="H26" s="16">
        <v>73700</v>
      </c>
      <c r="I26" s="17">
        <v>1</v>
      </c>
      <c r="J26" s="12">
        <v>40483</v>
      </c>
      <c r="K26" s="69">
        <v>0.115</v>
      </c>
      <c r="L26" s="18"/>
    </row>
    <row r="27" spans="1:12" ht="14.1" customHeight="1">
      <c r="A27" s="25" t="s">
        <v>28</v>
      </c>
      <c r="B27" s="26">
        <v>39356</v>
      </c>
      <c r="C27" s="27" t="s">
        <v>12</v>
      </c>
      <c r="D27" s="27" t="s">
        <v>13</v>
      </c>
      <c r="E27" s="27" t="s">
        <v>29</v>
      </c>
      <c r="F27" s="28">
        <v>216</v>
      </c>
      <c r="G27" s="29">
        <v>65.08</v>
      </c>
      <c r="H27" s="30">
        <v>24189</v>
      </c>
      <c r="I27" s="31">
        <v>0.5</v>
      </c>
      <c r="J27" s="26" t="s">
        <v>239</v>
      </c>
      <c r="K27" s="67">
        <v>7.1999999999999995E-2</v>
      </c>
      <c r="L27" s="18"/>
    </row>
    <row r="28" spans="1:12" ht="6.95" customHeight="1">
      <c r="A28" s="11"/>
      <c r="B28" s="12"/>
      <c r="C28" s="13"/>
      <c r="D28" s="13"/>
      <c r="E28" s="13"/>
      <c r="F28" s="14"/>
      <c r="G28" s="15"/>
      <c r="H28" s="16"/>
      <c r="I28" s="17"/>
      <c r="J28" s="12"/>
      <c r="K28" s="17"/>
      <c r="L28" s="18"/>
    </row>
    <row r="29" spans="1:12" ht="14.1" customHeight="1">
      <c r="A29" s="21">
        <v>2008</v>
      </c>
      <c r="B29" s="22"/>
      <c r="C29" s="22"/>
      <c r="D29" s="22"/>
      <c r="E29" s="22"/>
      <c r="F29" s="23"/>
      <c r="G29" s="24"/>
      <c r="H29" s="23"/>
      <c r="I29" s="22"/>
      <c r="J29" s="22"/>
      <c r="K29" s="22"/>
      <c r="L29" s="18"/>
    </row>
    <row r="30" spans="1:12" ht="14.1" customHeight="1">
      <c r="A30" s="32" t="s">
        <v>30</v>
      </c>
      <c r="B30" s="33">
        <v>39508</v>
      </c>
      <c r="C30" s="34" t="s">
        <v>12</v>
      </c>
      <c r="D30" s="34" t="s">
        <v>13</v>
      </c>
      <c r="E30" s="34" t="s">
        <v>19</v>
      </c>
      <c r="F30" s="35">
        <v>336</v>
      </c>
      <c r="G30" s="36">
        <v>109.67</v>
      </c>
      <c r="H30" s="37">
        <v>109900</v>
      </c>
      <c r="I30" s="38">
        <v>1</v>
      </c>
      <c r="J30" s="33">
        <v>40422</v>
      </c>
      <c r="K30" s="68">
        <v>4.9000000000000002E-2</v>
      </c>
      <c r="L30" s="18"/>
    </row>
    <row r="31" spans="1:12" ht="14.1" customHeight="1">
      <c r="A31" s="11" t="s">
        <v>31</v>
      </c>
      <c r="B31" s="12">
        <v>39539</v>
      </c>
      <c r="C31" s="13" t="s">
        <v>12</v>
      </c>
      <c r="D31" s="13" t="s">
        <v>13</v>
      </c>
      <c r="E31" s="13" t="s">
        <v>19</v>
      </c>
      <c r="F31" s="14">
        <v>152</v>
      </c>
      <c r="G31" s="15">
        <v>75.45</v>
      </c>
      <c r="H31" s="16">
        <v>33400</v>
      </c>
      <c r="I31" s="17">
        <v>1</v>
      </c>
      <c r="J31" s="12">
        <v>40452</v>
      </c>
      <c r="K31" s="69">
        <v>0.14499999999999999</v>
      </c>
      <c r="L31" s="18"/>
    </row>
    <row r="32" spans="1:12" ht="14.1" customHeight="1">
      <c r="A32" s="32" t="s">
        <v>32</v>
      </c>
      <c r="B32" s="33">
        <v>39600</v>
      </c>
      <c r="C32" s="34" t="s">
        <v>12</v>
      </c>
      <c r="D32" s="34" t="s">
        <v>33</v>
      </c>
      <c r="E32" s="34" t="s">
        <v>34</v>
      </c>
      <c r="F32" s="35">
        <v>84</v>
      </c>
      <c r="G32" s="36">
        <v>47.99</v>
      </c>
      <c r="H32" s="37">
        <v>22100</v>
      </c>
      <c r="I32" s="38">
        <v>1</v>
      </c>
      <c r="J32" s="33">
        <v>40452</v>
      </c>
      <c r="K32" s="68">
        <v>0.33600000000000002</v>
      </c>
      <c r="L32" s="18"/>
    </row>
    <row r="33" spans="1:12" ht="14.1" customHeight="1">
      <c r="A33" s="11" t="s">
        <v>35</v>
      </c>
      <c r="B33" s="12">
        <v>39600</v>
      </c>
      <c r="C33" s="13" t="s">
        <v>36</v>
      </c>
      <c r="D33" s="13" t="s">
        <v>13</v>
      </c>
      <c r="E33" s="13" t="s">
        <v>19</v>
      </c>
      <c r="F33" s="14">
        <v>424</v>
      </c>
      <c r="G33" s="15">
        <v>103.74</v>
      </c>
      <c r="H33" s="16">
        <v>116200</v>
      </c>
      <c r="I33" s="17">
        <v>0.5</v>
      </c>
      <c r="J33" s="12">
        <v>40725</v>
      </c>
      <c r="K33" s="69">
        <v>9.8000000000000004E-2</v>
      </c>
      <c r="L33" s="18"/>
    </row>
    <row r="34" spans="1:12" ht="14.1" customHeight="1">
      <c r="A34" s="32" t="s">
        <v>37</v>
      </c>
      <c r="B34" s="33">
        <v>39600</v>
      </c>
      <c r="C34" s="34" t="s">
        <v>12</v>
      </c>
      <c r="D34" s="34" t="s">
        <v>13</v>
      </c>
      <c r="E34" s="34" t="s">
        <v>19</v>
      </c>
      <c r="F34" s="35">
        <v>112</v>
      </c>
      <c r="G34" s="36">
        <v>167.18</v>
      </c>
      <c r="H34" s="37">
        <v>59500</v>
      </c>
      <c r="I34" s="38">
        <v>1</v>
      </c>
      <c r="J34" s="33">
        <v>40575</v>
      </c>
      <c r="K34" s="68">
        <v>0.217</v>
      </c>
      <c r="L34" s="18"/>
    </row>
    <row r="35" spans="1:12" ht="14.1" customHeight="1">
      <c r="A35" s="11" t="s">
        <v>38</v>
      </c>
      <c r="B35" s="12">
        <v>39600</v>
      </c>
      <c r="C35" s="13" t="s">
        <v>12</v>
      </c>
      <c r="D35" s="13" t="s">
        <v>13</v>
      </c>
      <c r="E35" s="13" t="s">
        <v>19</v>
      </c>
      <c r="F35" s="14">
        <v>176</v>
      </c>
      <c r="G35" s="15">
        <v>80.37</v>
      </c>
      <c r="H35" s="16">
        <v>45300</v>
      </c>
      <c r="I35" s="17">
        <v>1</v>
      </c>
      <c r="J35" s="12">
        <v>40634</v>
      </c>
      <c r="K35" s="69">
        <v>0.23899999999999999</v>
      </c>
      <c r="L35" s="18"/>
    </row>
    <row r="36" spans="1:12" ht="14.1" customHeight="1">
      <c r="A36" s="32" t="s">
        <v>39</v>
      </c>
      <c r="B36" s="33">
        <v>39692</v>
      </c>
      <c r="C36" s="34" t="s">
        <v>12</v>
      </c>
      <c r="D36" s="34" t="s">
        <v>13</v>
      </c>
      <c r="E36" s="34" t="s">
        <v>40</v>
      </c>
      <c r="F36" s="35">
        <v>48</v>
      </c>
      <c r="G36" s="36">
        <v>184.74</v>
      </c>
      <c r="H36" s="37">
        <v>41000</v>
      </c>
      <c r="I36" s="38">
        <v>0.9</v>
      </c>
      <c r="J36" s="33">
        <v>40603</v>
      </c>
      <c r="K36" s="68">
        <v>0.26900000000000002</v>
      </c>
      <c r="L36" s="18"/>
    </row>
    <row r="37" spans="1:12" ht="14.1" customHeight="1">
      <c r="A37" s="11" t="s">
        <v>41</v>
      </c>
      <c r="B37" s="12">
        <v>39753</v>
      </c>
      <c r="C37" s="13" t="s">
        <v>12</v>
      </c>
      <c r="D37" s="13" t="s">
        <v>13</v>
      </c>
      <c r="E37" s="13" t="s">
        <v>40</v>
      </c>
      <c r="F37" s="14">
        <v>140</v>
      </c>
      <c r="G37" s="15">
        <v>211.29</v>
      </c>
      <c r="H37" s="16">
        <v>134100</v>
      </c>
      <c r="I37" s="17">
        <v>0.5</v>
      </c>
      <c r="J37" s="12">
        <v>40756</v>
      </c>
      <c r="K37" s="69">
        <v>0.29899999999999999</v>
      </c>
      <c r="L37" s="18"/>
    </row>
    <row r="38" spans="1:12" ht="14.1" customHeight="1">
      <c r="A38" s="25" t="s">
        <v>42</v>
      </c>
      <c r="B38" s="26">
        <v>39722</v>
      </c>
      <c r="C38" s="27" t="s">
        <v>43</v>
      </c>
      <c r="D38" s="27" t="s">
        <v>13</v>
      </c>
      <c r="E38" s="27" t="s">
        <v>44</v>
      </c>
      <c r="F38" s="28">
        <v>96</v>
      </c>
      <c r="G38" s="29">
        <v>56.51</v>
      </c>
      <c r="H38" s="30">
        <v>8600</v>
      </c>
      <c r="I38" s="31">
        <v>0.5</v>
      </c>
      <c r="J38" s="26">
        <v>40330</v>
      </c>
      <c r="K38" s="67">
        <v>3.1E-2</v>
      </c>
      <c r="L38" s="18"/>
    </row>
    <row r="39" spans="1:12" ht="6.95" customHeight="1">
      <c r="A39" s="11"/>
      <c r="B39" s="12"/>
      <c r="C39" s="13"/>
      <c r="D39" s="13"/>
      <c r="E39" s="13"/>
      <c r="F39" s="14"/>
      <c r="G39" s="15"/>
      <c r="H39" s="16"/>
      <c r="I39" s="17"/>
      <c r="J39" s="12"/>
      <c r="K39" s="17"/>
      <c r="L39" s="18"/>
    </row>
    <row r="40" spans="1:12" ht="14.1" customHeight="1">
      <c r="A40" s="21">
        <v>2009</v>
      </c>
      <c r="B40" s="22"/>
      <c r="C40" s="22"/>
      <c r="D40" s="22"/>
      <c r="E40" s="22"/>
      <c r="F40" s="23"/>
      <c r="G40" s="24"/>
      <c r="H40" s="23"/>
      <c r="I40" s="22"/>
      <c r="J40" s="22"/>
      <c r="K40" s="22"/>
      <c r="L40" s="18"/>
    </row>
    <row r="41" spans="1:12" ht="14.1" customHeight="1">
      <c r="A41" s="32" t="s">
        <v>45</v>
      </c>
      <c r="B41" s="33">
        <v>39875</v>
      </c>
      <c r="C41" s="34" t="s">
        <v>12</v>
      </c>
      <c r="D41" s="34" t="s">
        <v>33</v>
      </c>
      <c r="E41" s="34" t="s">
        <v>34</v>
      </c>
      <c r="F41" s="35">
        <v>153</v>
      </c>
      <c r="G41" s="36">
        <v>55.04</v>
      </c>
      <c r="H41" s="37">
        <v>54400</v>
      </c>
      <c r="I41" s="38">
        <v>1</v>
      </c>
      <c r="J41" s="33">
        <v>40787</v>
      </c>
      <c r="K41" s="68">
        <v>0.34399999999999997</v>
      </c>
      <c r="L41" s="18"/>
    </row>
    <row r="42" spans="1:12" ht="14.1" customHeight="1">
      <c r="A42" s="11" t="s">
        <v>229</v>
      </c>
      <c r="B42" s="12">
        <v>39948</v>
      </c>
      <c r="C42" s="13" t="s">
        <v>12</v>
      </c>
      <c r="D42" s="13" t="s">
        <v>33</v>
      </c>
      <c r="E42" s="13" t="s">
        <v>34</v>
      </c>
      <c r="F42" s="14">
        <v>450</v>
      </c>
      <c r="G42" s="15">
        <v>78.06</v>
      </c>
      <c r="H42" s="16">
        <v>235400</v>
      </c>
      <c r="I42" s="17">
        <v>1</v>
      </c>
      <c r="J42" s="12">
        <v>41214</v>
      </c>
      <c r="K42" s="69">
        <v>0.24399999999999999</v>
      </c>
      <c r="L42" s="18"/>
    </row>
    <row r="43" spans="1:12" ht="14.1" customHeight="1">
      <c r="A43" s="32" t="s">
        <v>235</v>
      </c>
      <c r="B43" s="33">
        <v>39991</v>
      </c>
      <c r="C43" s="34" t="s">
        <v>12</v>
      </c>
      <c r="D43" s="34" t="s">
        <v>13</v>
      </c>
      <c r="E43" s="34" t="s">
        <v>23</v>
      </c>
      <c r="F43" s="35">
        <v>46</v>
      </c>
      <c r="G43" s="36">
        <v>242.72</v>
      </c>
      <c r="H43" s="37">
        <v>71456</v>
      </c>
      <c r="I43" s="38">
        <v>1</v>
      </c>
      <c r="J43" s="33">
        <v>41061</v>
      </c>
      <c r="K43" s="68">
        <v>0.439</v>
      </c>
      <c r="L43" s="18"/>
    </row>
    <row r="44" spans="1:12" ht="14.1" customHeight="1">
      <c r="A44" s="11" t="s">
        <v>251</v>
      </c>
      <c r="B44" s="12">
        <v>39995</v>
      </c>
      <c r="C44" s="13" t="s">
        <v>43</v>
      </c>
      <c r="D44" s="13" t="s">
        <v>13</v>
      </c>
      <c r="E44" s="13" t="s">
        <v>44</v>
      </c>
      <c r="F44" s="14">
        <v>96</v>
      </c>
      <c r="G44" s="15">
        <v>56.51</v>
      </c>
      <c r="H44" s="16">
        <v>8600</v>
      </c>
      <c r="I44" s="17">
        <v>0.5</v>
      </c>
      <c r="J44" s="12">
        <v>40330</v>
      </c>
      <c r="K44" s="69">
        <v>3.1E-2</v>
      </c>
      <c r="L44" s="18"/>
    </row>
    <row r="45" spans="1:12" ht="14.1" customHeight="1">
      <c r="A45" s="32" t="s">
        <v>252</v>
      </c>
      <c r="B45" s="33">
        <v>40039</v>
      </c>
      <c r="C45" s="34" t="s">
        <v>12</v>
      </c>
      <c r="D45" s="34" t="s">
        <v>33</v>
      </c>
      <c r="E45" s="34" t="s">
        <v>34</v>
      </c>
      <c r="F45" s="35">
        <v>160</v>
      </c>
      <c r="G45" s="36">
        <v>45.11</v>
      </c>
      <c r="H45" s="37">
        <v>48000</v>
      </c>
      <c r="I45" s="38">
        <v>1</v>
      </c>
      <c r="J45" s="33">
        <v>40848</v>
      </c>
      <c r="K45" s="68">
        <v>0.36299999999999999</v>
      </c>
      <c r="L45" s="18"/>
    </row>
    <row r="46" spans="1:12" ht="14.1" customHeight="1">
      <c r="A46" s="11" t="s">
        <v>256</v>
      </c>
      <c r="B46" s="12">
        <v>40113</v>
      </c>
      <c r="C46" s="13" t="s">
        <v>12</v>
      </c>
      <c r="D46" s="13" t="s">
        <v>13</v>
      </c>
      <c r="E46" s="13" t="s">
        <v>29</v>
      </c>
      <c r="F46" s="14">
        <v>267</v>
      </c>
      <c r="G46" s="15">
        <v>66.03</v>
      </c>
      <c r="H46" s="16">
        <v>44400</v>
      </c>
      <c r="I46" s="17">
        <v>0.5</v>
      </c>
      <c r="J46" s="12">
        <v>41030</v>
      </c>
      <c r="K46" s="69">
        <v>0.15659999999999999</v>
      </c>
      <c r="L46" s="18"/>
    </row>
    <row r="47" spans="1:12" ht="14.1" customHeight="1">
      <c r="A47" s="32" t="s">
        <v>255</v>
      </c>
      <c r="B47" s="33">
        <v>40115</v>
      </c>
      <c r="C47" s="34" t="s">
        <v>43</v>
      </c>
      <c r="D47" s="34" t="s">
        <v>13</v>
      </c>
      <c r="E47" s="34" t="s">
        <v>44</v>
      </c>
      <c r="F47" s="35">
        <v>288</v>
      </c>
      <c r="G47" s="36">
        <v>56.51</v>
      </c>
      <c r="H47" s="37">
        <v>26900</v>
      </c>
      <c r="I47" s="38">
        <v>0.5</v>
      </c>
      <c r="J47" s="33">
        <v>40603</v>
      </c>
      <c r="K47" s="68">
        <v>3.1E-2</v>
      </c>
      <c r="L47" s="18"/>
    </row>
    <row r="48" spans="1:12" ht="14.1" customHeight="1">
      <c r="A48" s="71" t="s">
        <v>257</v>
      </c>
      <c r="B48" s="72">
        <v>40131</v>
      </c>
      <c r="C48" s="73" t="s">
        <v>12</v>
      </c>
      <c r="D48" s="73" t="s">
        <v>13</v>
      </c>
      <c r="E48" s="73" t="s">
        <v>19</v>
      </c>
      <c r="F48" s="74">
        <v>166</v>
      </c>
      <c r="G48" s="75">
        <v>85.3</v>
      </c>
      <c r="H48" s="76">
        <v>56600</v>
      </c>
      <c r="I48" s="77">
        <v>1</v>
      </c>
      <c r="J48" s="72">
        <v>41153</v>
      </c>
      <c r="K48" s="78">
        <v>0.248</v>
      </c>
      <c r="L48" s="18"/>
    </row>
    <row r="49" spans="1:12" ht="6.95" customHeight="1">
      <c r="A49" s="11"/>
      <c r="B49" s="12"/>
      <c r="C49" s="13"/>
      <c r="D49" s="13"/>
      <c r="E49" s="13"/>
      <c r="F49" s="14"/>
      <c r="G49" s="15"/>
      <c r="H49" s="16"/>
      <c r="I49" s="17"/>
      <c r="J49" s="12"/>
      <c r="K49" s="17"/>
      <c r="L49" s="18"/>
    </row>
    <row r="50" spans="1:12" ht="14.1" customHeight="1">
      <c r="A50" s="21">
        <v>2010</v>
      </c>
      <c r="B50" s="22"/>
      <c r="C50" s="22"/>
      <c r="D50" s="22"/>
      <c r="E50" s="22"/>
      <c r="F50" s="23"/>
      <c r="G50" s="24"/>
      <c r="H50" s="23"/>
      <c r="I50" s="22"/>
      <c r="J50" s="22"/>
      <c r="K50" s="22"/>
      <c r="L50" s="18"/>
    </row>
    <row r="51" spans="1:12" ht="14.1" customHeight="1">
      <c r="A51" s="32" t="s">
        <v>258</v>
      </c>
      <c r="B51" s="33">
        <v>40186</v>
      </c>
      <c r="C51" s="34" t="s">
        <v>12</v>
      </c>
      <c r="D51" s="34" t="s">
        <v>13</v>
      </c>
      <c r="E51" s="34" t="s">
        <v>19</v>
      </c>
      <c r="F51" s="35">
        <v>324</v>
      </c>
      <c r="G51" s="36">
        <v>79.91</v>
      </c>
      <c r="H51" s="37">
        <v>90600</v>
      </c>
      <c r="I51" s="38">
        <v>1</v>
      </c>
      <c r="J51" s="33">
        <v>41244</v>
      </c>
      <c r="K51" s="68">
        <v>0.14760567070226932</v>
      </c>
      <c r="L51" s="18"/>
    </row>
    <row r="52" spans="1:12" ht="14.1" customHeight="1">
      <c r="A52" s="11" t="s">
        <v>259</v>
      </c>
      <c r="B52" s="12">
        <v>40214</v>
      </c>
      <c r="C52" s="13" t="s">
        <v>12</v>
      </c>
      <c r="D52" s="13" t="s">
        <v>13</v>
      </c>
      <c r="E52" s="13" t="s">
        <v>14</v>
      </c>
      <c r="F52" s="14">
        <v>176</v>
      </c>
      <c r="G52" s="15">
        <v>96.91</v>
      </c>
      <c r="H52" s="16">
        <v>77600</v>
      </c>
      <c r="I52" s="17">
        <v>1</v>
      </c>
      <c r="J52" s="12">
        <v>41244</v>
      </c>
      <c r="K52" s="69">
        <v>0.22171707153330272</v>
      </c>
      <c r="L52" s="18"/>
    </row>
    <row r="53" spans="1:12" ht="14.1" customHeight="1">
      <c r="A53" s="32" t="s">
        <v>261</v>
      </c>
      <c r="B53" s="33">
        <v>40242</v>
      </c>
      <c r="C53" s="34" t="s">
        <v>36</v>
      </c>
      <c r="D53" s="34" t="s">
        <v>13</v>
      </c>
      <c r="E53" s="34" t="s">
        <v>19</v>
      </c>
      <c r="F53" s="35">
        <v>108</v>
      </c>
      <c r="G53" s="36">
        <v>143.94</v>
      </c>
      <c r="H53" s="37">
        <v>57578</v>
      </c>
      <c r="I53" s="38">
        <v>0.5</v>
      </c>
      <c r="J53" s="33">
        <v>41153</v>
      </c>
      <c r="K53" s="68">
        <v>8.4739392786963449E-2</v>
      </c>
      <c r="L53" s="18"/>
    </row>
    <row r="54" spans="1:12" ht="14.1" customHeight="1">
      <c r="A54" s="11" t="s">
        <v>263</v>
      </c>
      <c r="B54" s="12">
        <v>40294</v>
      </c>
      <c r="C54" s="13" t="s">
        <v>12</v>
      </c>
      <c r="D54" s="13" t="s">
        <v>13</v>
      </c>
      <c r="E54" s="13" t="s">
        <v>14</v>
      </c>
      <c r="F54" s="14">
        <v>156</v>
      </c>
      <c r="G54" s="15">
        <v>78.88</v>
      </c>
      <c r="H54" s="16">
        <v>63700</v>
      </c>
      <c r="I54" s="17">
        <v>1</v>
      </c>
      <c r="J54" s="12">
        <v>41275</v>
      </c>
      <c r="K54" s="69">
        <v>0.23132854511678388</v>
      </c>
      <c r="L54" s="18"/>
    </row>
    <row r="55" spans="1:12" ht="14.1" customHeight="1">
      <c r="A55" s="32" t="s">
        <v>264</v>
      </c>
      <c r="B55" s="33">
        <v>40304</v>
      </c>
      <c r="C55" s="34" t="s">
        <v>12</v>
      </c>
      <c r="D55" s="34" t="s">
        <v>13</v>
      </c>
      <c r="E55" s="34" t="s">
        <v>14</v>
      </c>
      <c r="F55" s="35">
        <v>119</v>
      </c>
      <c r="G55" s="36">
        <v>114</v>
      </c>
      <c r="H55" s="37">
        <v>65000</v>
      </c>
      <c r="I55" s="38">
        <v>1</v>
      </c>
      <c r="J55" s="33">
        <v>41306</v>
      </c>
      <c r="K55" s="68">
        <v>8.9166726467392848E-2</v>
      </c>
      <c r="L55" s="18"/>
    </row>
    <row r="56" spans="1:12" ht="14.1" customHeight="1">
      <c r="A56" s="11" t="s">
        <v>266</v>
      </c>
      <c r="B56" s="12">
        <v>40326</v>
      </c>
      <c r="C56" s="13" t="s">
        <v>12</v>
      </c>
      <c r="D56" s="13" t="s">
        <v>13</v>
      </c>
      <c r="E56" s="13" t="s">
        <v>19</v>
      </c>
      <c r="F56" s="14">
        <v>184</v>
      </c>
      <c r="G56" s="15">
        <v>60.3</v>
      </c>
      <c r="H56" s="16">
        <v>38600</v>
      </c>
      <c r="I56" s="17">
        <v>1</v>
      </c>
      <c r="J56" s="12">
        <v>41395</v>
      </c>
      <c r="K56" s="69">
        <v>0.11861996041634174</v>
      </c>
      <c r="L56" s="18"/>
    </row>
    <row r="57" spans="1:12" ht="14.1" customHeight="1">
      <c r="A57" s="32" t="s">
        <v>267</v>
      </c>
      <c r="B57" s="33">
        <v>40346</v>
      </c>
      <c r="C57" s="34" t="s">
        <v>12</v>
      </c>
      <c r="D57" s="34" t="s">
        <v>13</v>
      </c>
      <c r="E57" s="34" t="s">
        <v>23</v>
      </c>
      <c r="F57" s="35">
        <v>314</v>
      </c>
      <c r="G57" s="36">
        <v>62.6</v>
      </c>
      <c r="H57" s="37">
        <v>151800</v>
      </c>
      <c r="I57" s="38">
        <v>0.9</v>
      </c>
      <c r="J57" s="33">
        <v>41548</v>
      </c>
      <c r="K57" s="68">
        <v>0.35870232994434592</v>
      </c>
      <c r="L57" s="18"/>
    </row>
    <row r="58" spans="1:12" ht="14.1" customHeight="1">
      <c r="A58" s="11" t="s">
        <v>268</v>
      </c>
      <c r="B58" s="12">
        <v>40351</v>
      </c>
      <c r="C58" s="13" t="s">
        <v>12</v>
      </c>
      <c r="D58" s="13" t="s">
        <v>13</v>
      </c>
      <c r="E58" s="13" t="s">
        <v>14</v>
      </c>
      <c r="F58" s="14">
        <v>192</v>
      </c>
      <c r="G58" s="15">
        <v>79.900000000000006</v>
      </c>
      <c r="H58" s="16">
        <v>68500</v>
      </c>
      <c r="I58" s="17">
        <v>0.5</v>
      </c>
      <c r="J58" s="12">
        <v>41365</v>
      </c>
      <c r="K58" s="69">
        <v>0.27210599125754564</v>
      </c>
      <c r="L58" s="18"/>
    </row>
    <row r="59" spans="1:12" ht="14.1" customHeight="1">
      <c r="A59" s="32" t="s">
        <v>271</v>
      </c>
      <c r="B59" s="33">
        <v>40451</v>
      </c>
      <c r="C59" s="34" t="s">
        <v>12</v>
      </c>
      <c r="D59" s="34" t="s">
        <v>13</v>
      </c>
      <c r="E59" s="34" t="s">
        <v>23</v>
      </c>
      <c r="F59" s="35">
        <v>26</v>
      </c>
      <c r="G59" s="36">
        <v>313.60000000000002</v>
      </c>
      <c r="H59" s="37">
        <v>97800</v>
      </c>
      <c r="I59" s="38">
        <v>1</v>
      </c>
      <c r="J59" s="33">
        <v>41548</v>
      </c>
      <c r="K59" s="68">
        <v>0.33100000000000002</v>
      </c>
      <c r="L59" s="18"/>
    </row>
    <row r="60" spans="1:12" ht="14.1" customHeight="1">
      <c r="A60" s="11" t="s">
        <v>272</v>
      </c>
      <c r="B60" s="12">
        <v>40473</v>
      </c>
      <c r="C60" s="13" t="s">
        <v>273</v>
      </c>
      <c r="D60" s="13" t="s">
        <v>13</v>
      </c>
      <c r="E60" s="13" t="s">
        <v>14</v>
      </c>
      <c r="F60" s="14">
        <v>240</v>
      </c>
      <c r="G60" s="15">
        <v>195.1</v>
      </c>
      <c r="H60" s="16">
        <v>237076</v>
      </c>
      <c r="I60" s="17">
        <v>0.4</v>
      </c>
      <c r="J60" s="12">
        <v>41518</v>
      </c>
      <c r="K60" s="69">
        <v>0.16020000000000001</v>
      </c>
      <c r="L60" s="18"/>
    </row>
    <row r="61" spans="1:12" ht="14.1" customHeight="1">
      <c r="A61" s="32" t="s">
        <v>274</v>
      </c>
      <c r="B61" s="33">
        <v>40479</v>
      </c>
      <c r="C61" s="34" t="s">
        <v>36</v>
      </c>
      <c r="D61" s="34" t="s">
        <v>13</v>
      </c>
      <c r="E61" s="34" t="s">
        <v>14</v>
      </c>
      <c r="F61" s="35">
        <v>162</v>
      </c>
      <c r="G61" s="36">
        <v>189.5</v>
      </c>
      <c r="H61" s="37">
        <v>128100</v>
      </c>
      <c r="I61" s="38">
        <v>0.5</v>
      </c>
      <c r="J61" s="33">
        <v>41579</v>
      </c>
      <c r="K61" s="68">
        <v>9.6199999999999994E-2</v>
      </c>
      <c r="L61" s="18"/>
    </row>
    <row r="62" spans="1:12" ht="14.1" customHeight="1">
      <c r="A62" s="85" t="s">
        <v>275</v>
      </c>
      <c r="B62" s="86">
        <v>40501</v>
      </c>
      <c r="C62" s="87" t="s">
        <v>12</v>
      </c>
      <c r="D62" s="87" t="s">
        <v>13</v>
      </c>
      <c r="E62" s="87" t="s">
        <v>14</v>
      </c>
      <c r="F62" s="88">
        <v>308</v>
      </c>
      <c r="G62" s="89">
        <v>71.7</v>
      </c>
      <c r="H62" s="90">
        <v>95270</v>
      </c>
      <c r="I62" s="91">
        <v>1</v>
      </c>
      <c r="J62" s="86">
        <v>41609</v>
      </c>
      <c r="K62" s="92">
        <v>0.23730000000000001</v>
      </c>
      <c r="L62" s="18"/>
    </row>
    <row r="63" spans="1:12" ht="6.95" customHeight="1">
      <c r="A63" s="11"/>
      <c r="B63" s="12"/>
      <c r="C63" s="13"/>
      <c r="D63" s="13"/>
      <c r="E63" s="13"/>
      <c r="F63" s="14"/>
      <c r="G63" s="15"/>
      <c r="H63" s="16"/>
      <c r="I63" s="17"/>
      <c r="J63" s="12"/>
      <c r="K63" s="17"/>
      <c r="L63" s="18"/>
    </row>
    <row r="64" spans="1:12" ht="14.1" customHeight="1">
      <c r="A64" s="21">
        <v>2011</v>
      </c>
      <c r="B64" s="22"/>
      <c r="C64" s="22"/>
      <c r="D64" s="22"/>
      <c r="E64" s="22"/>
      <c r="F64" s="23"/>
      <c r="G64" s="24"/>
      <c r="H64" s="23"/>
      <c r="I64" s="22"/>
      <c r="J64" s="22"/>
      <c r="K64" s="22"/>
      <c r="L64" s="18"/>
    </row>
    <row r="65" spans="1:12" ht="14.1" customHeight="1">
      <c r="A65" s="32" t="s">
        <v>276</v>
      </c>
      <c r="B65" s="33">
        <v>40553</v>
      </c>
      <c r="C65" s="34" t="s">
        <v>12</v>
      </c>
      <c r="D65" s="34" t="s">
        <v>33</v>
      </c>
      <c r="E65" s="34" t="s">
        <v>34</v>
      </c>
      <c r="F65" s="35">
        <v>297</v>
      </c>
      <c r="G65" s="36">
        <v>59.7912457912458</v>
      </c>
      <c r="H65" s="37">
        <v>182000</v>
      </c>
      <c r="I65" s="38">
        <v>1</v>
      </c>
      <c r="J65" s="33">
        <v>41671</v>
      </c>
      <c r="K65" s="68">
        <v>0.24241431550000109</v>
      </c>
      <c r="L65" s="18"/>
    </row>
    <row r="66" spans="1:12" ht="14.1" customHeight="1">
      <c r="A66" s="11" t="s">
        <v>278</v>
      </c>
      <c r="B66" s="12">
        <v>40578</v>
      </c>
      <c r="C66" s="13" t="s">
        <v>12</v>
      </c>
      <c r="D66" s="13" t="s">
        <v>13</v>
      </c>
      <c r="E66" s="13" t="s">
        <v>14</v>
      </c>
      <c r="F66" s="14">
        <v>156</v>
      </c>
      <c r="G66" s="15">
        <v>72</v>
      </c>
      <c r="H66" s="16">
        <v>61100</v>
      </c>
      <c r="I66" s="17">
        <v>1</v>
      </c>
      <c r="J66" s="12">
        <v>41640</v>
      </c>
      <c r="K66" s="69">
        <v>0.18023323310000175</v>
      </c>
      <c r="L66" s="18"/>
    </row>
    <row r="67" spans="1:12" ht="14.1" customHeight="1">
      <c r="A67" s="32" t="s">
        <v>279</v>
      </c>
      <c r="B67" s="33">
        <v>40582</v>
      </c>
      <c r="C67" s="34" t="s">
        <v>12</v>
      </c>
      <c r="D67" s="34" t="s">
        <v>33</v>
      </c>
      <c r="E67" s="34" t="s">
        <v>34</v>
      </c>
      <c r="F67" s="35">
        <v>252</v>
      </c>
      <c r="G67" s="36">
        <v>49.930793650793603</v>
      </c>
      <c r="H67" s="37">
        <v>178500</v>
      </c>
      <c r="I67" s="38">
        <v>0.5</v>
      </c>
      <c r="J67" s="33">
        <v>41609</v>
      </c>
      <c r="K67" s="68">
        <v>0.3748517869999981</v>
      </c>
      <c r="L67" s="18"/>
    </row>
    <row r="68" spans="1:12" ht="14.1" customHeight="1">
      <c r="A68" s="11" t="s">
        <v>280</v>
      </c>
      <c r="B68" s="12">
        <v>40591</v>
      </c>
      <c r="C68" s="13" t="s">
        <v>12</v>
      </c>
      <c r="D68" s="13" t="s">
        <v>13</v>
      </c>
      <c r="E68" s="13" t="s">
        <v>19</v>
      </c>
      <c r="F68" s="14">
        <v>216</v>
      </c>
      <c r="G68" s="15">
        <v>65</v>
      </c>
      <c r="H68" s="16">
        <v>60400</v>
      </c>
      <c r="I68" s="17">
        <v>1</v>
      </c>
      <c r="J68" s="12">
        <v>41671</v>
      </c>
      <c r="K68" s="69">
        <v>0.11280176019999827</v>
      </c>
      <c r="L68" s="18"/>
    </row>
    <row r="69" spans="1:12" ht="14.1" customHeight="1">
      <c r="A69" s="32" t="s">
        <v>281</v>
      </c>
      <c r="B69" s="33">
        <v>40619</v>
      </c>
      <c r="C69" s="34" t="s">
        <v>12</v>
      </c>
      <c r="D69" s="34" t="s">
        <v>13</v>
      </c>
      <c r="E69" s="34" t="s">
        <v>19</v>
      </c>
      <c r="F69" s="35">
        <v>240</v>
      </c>
      <c r="G69" s="36">
        <v>110</v>
      </c>
      <c r="H69" s="37">
        <v>132200</v>
      </c>
      <c r="I69" s="38">
        <v>0.4</v>
      </c>
      <c r="J69" s="33">
        <v>41699</v>
      </c>
      <c r="K69" s="68">
        <v>7.7695982600000726E-2</v>
      </c>
      <c r="L69" s="18"/>
    </row>
    <row r="70" spans="1:12" ht="14.1" customHeight="1">
      <c r="A70" s="11" t="s">
        <v>283</v>
      </c>
      <c r="B70" s="12">
        <v>40722</v>
      </c>
      <c r="C70" s="13" t="s">
        <v>12</v>
      </c>
      <c r="D70" s="13" t="s">
        <v>33</v>
      </c>
      <c r="E70" s="13" t="s">
        <v>34</v>
      </c>
      <c r="F70" s="14">
        <v>108</v>
      </c>
      <c r="G70" s="15">
        <v>46.5</v>
      </c>
      <c r="H70" s="16">
        <v>67006</v>
      </c>
      <c r="I70" s="17">
        <v>1</v>
      </c>
      <c r="J70" s="12">
        <v>41852</v>
      </c>
      <c r="K70" s="69">
        <v>0.32323800000000003</v>
      </c>
      <c r="L70" s="18"/>
    </row>
    <row r="71" spans="1:12" ht="14.1" customHeight="1">
      <c r="A71" s="32" t="s">
        <v>284</v>
      </c>
      <c r="B71" s="33">
        <v>40723</v>
      </c>
      <c r="C71" s="34" t="s">
        <v>12</v>
      </c>
      <c r="D71" s="34" t="s">
        <v>13</v>
      </c>
      <c r="E71" s="34" t="s">
        <v>14</v>
      </c>
      <c r="F71" s="35">
        <v>163</v>
      </c>
      <c r="G71" s="36">
        <v>118</v>
      </c>
      <c r="H71" s="37">
        <v>120171</v>
      </c>
      <c r="I71" s="38">
        <v>1</v>
      </c>
      <c r="J71" s="33">
        <v>41852</v>
      </c>
      <c r="K71" s="68">
        <v>0.196102</v>
      </c>
      <c r="L71" s="18"/>
    </row>
    <row r="72" spans="1:12" ht="14.1" customHeight="1">
      <c r="A72" s="11" t="s">
        <v>285</v>
      </c>
      <c r="B72" s="12">
        <v>40724</v>
      </c>
      <c r="C72" s="13" t="s">
        <v>12</v>
      </c>
      <c r="D72" s="13" t="s">
        <v>13</v>
      </c>
      <c r="E72" s="13" t="s">
        <v>23</v>
      </c>
      <c r="F72" s="14">
        <v>150</v>
      </c>
      <c r="G72" s="15">
        <v>64</v>
      </c>
      <c r="H72" s="16">
        <v>74347</v>
      </c>
      <c r="I72" s="17">
        <v>0.5</v>
      </c>
      <c r="J72" s="12">
        <v>41944</v>
      </c>
      <c r="K72" s="69">
        <v>0.26300000000000001</v>
      </c>
      <c r="L72" s="18"/>
    </row>
    <row r="73" spans="1:12" ht="14.1" customHeight="1">
      <c r="A73" s="32" t="s">
        <v>288</v>
      </c>
      <c r="B73" s="33">
        <v>40795</v>
      </c>
      <c r="C73" s="34" t="s">
        <v>12</v>
      </c>
      <c r="D73" s="34" t="s">
        <v>13</v>
      </c>
      <c r="E73" s="34" t="s">
        <v>23</v>
      </c>
      <c r="F73" s="35">
        <v>50</v>
      </c>
      <c r="G73" s="36">
        <v>274.8</v>
      </c>
      <c r="H73" s="37">
        <v>108490</v>
      </c>
      <c r="I73" s="38">
        <v>1</v>
      </c>
      <c r="J73" s="33">
        <v>41883</v>
      </c>
      <c r="K73" s="68">
        <v>0.2792</v>
      </c>
      <c r="L73" s="18"/>
    </row>
    <row r="74" spans="1:12" ht="14.1" customHeight="1">
      <c r="A74" s="11" t="s">
        <v>291</v>
      </c>
      <c r="B74" s="12">
        <v>40875</v>
      </c>
      <c r="C74" s="13" t="s">
        <v>273</v>
      </c>
      <c r="D74" s="13" t="s">
        <v>13</v>
      </c>
      <c r="E74" s="13" t="s">
        <v>19</v>
      </c>
      <c r="F74" s="14">
        <v>160</v>
      </c>
      <c r="G74" s="15">
        <v>144</v>
      </c>
      <c r="H74" s="16">
        <v>127300</v>
      </c>
      <c r="I74" s="17">
        <v>0.4</v>
      </c>
      <c r="J74" s="12">
        <v>42064</v>
      </c>
      <c r="K74" s="69">
        <v>0.13</v>
      </c>
      <c r="L74" s="18"/>
    </row>
    <row r="75" spans="1:12" ht="14.1" customHeight="1">
      <c r="A75" s="32" t="s">
        <v>293</v>
      </c>
      <c r="B75" s="33">
        <v>40879</v>
      </c>
      <c r="C75" s="34" t="s">
        <v>43</v>
      </c>
      <c r="D75" s="34" t="s">
        <v>13</v>
      </c>
      <c r="E75" s="34" t="s">
        <v>44</v>
      </c>
      <c r="F75" s="35">
        <v>480</v>
      </c>
      <c r="G75" s="36">
        <v>48</v>
      </c>
      <c r="H75" s="37">
        <v>58900</v>
      </c>
      <c r="I75" s="38">
        <v>0.5</v>
      </c>
      <c r="J75" s="33" t="s">
        <v>294</v>
      </c>
      <c r="K75" s="68">
        <v>8.0799999999999997E-2</v>
      </c>
      <c r="L75" s="18"/>
    </row>
    <row r="76" spans="1:12" ht="14.1" customHeight="1">
      <c r="A76" s="11" t="s">
        <v>292</v>
      </c>
      <c r="B76" s="12">
        <v>40884</v>
      </c>
      <c r="C76" s="13" t="s">
        <v>12</v>
      </c>
      <c r="D76" s="13" t="s">
        <v>13</v>
      </c>
      <c r="E76" s="13" t="s">
        <v>14</v>
      </c>
      <c r="F76" s="14">
        <v>156</v>
      </c>
      <c r="G76" s="15">
        <v>77</v>
      </c>
      <c r="H76" s="16">
        <v>71300</v>
      </c>
      <c r="I76" s="17">
        <v>1</v>
      </c>
      <c r="J76" s="12">
        <v>42005</v>
      </c>
      <c r="K76" s="69">
        <v>0.18099999999999999</v>
      </c>
      <c r="L76" s="18"/>
    </row>
    <row r="77" spans="1:12" ht="14.1" customHeight="1">
      <c r="A77" s="32" t="s">
        <v>296</v>
      </c>
      <c r="B77" s="33">
        <v>40893</v>
      </c>
      <c r="C77" s="34" t="s">
        <v>12</v>
      </c>
      <c r="D77" s="34" t="s">
        <v>13</v>
      </c>
      <c r="E77" s="34" t="s">
        <v>19</v>
      </c>
      <c r="F77" s="35">
        <v>158</v>
      </c>
      <c r="G77" s="36">
        <v>68.5</v>
      </c>
      <c r="H77" s="37">
        <v>60200</v>
      </c>
      <c r="I77" s="38">
        <v>1</v>
      </c>
      <c r="J77" s="33">
        <v>41852</v>
      </c>
      <c r="K77" s="68">
        <v>0.125</v>
      </c>
      <c r="L77" s="18"/>
    </row>
    <row r="78" spans="1:12" ht="14.1" customHeight="1">
      <c r="A78" s="85" t="s">
        <v>297</v>
      </c>
      <c r="B78" s="86">
        <v>40897</v>
      </c>
      <c r="C78" s="87" t="s">
        <v>298</v>
      </c>
      <c r="D78" s="87" t="s">
        <v>13</v>
      </c>
      <c r="E78" s="87" t="s">
        <v>19</v>
      </c>
      <c r="F78" s="88">
        <v>474</v>
      </c>
      <c r="G78" s="89">
        <v>82</v>
      </c>
      <c r="H78" s="90">
        <v>167100</v>
      </c>
      <c r="I78" s="91">
        <v>1</v>
      </c>
      <c r="J78" s="86">
        <v>41974</v>
      </c>
      <c r="K78" s="92">
        <v>0.10390000000000001</v>
      </c>
      <c r="L78" s="18"/>
    </row>
    <row r="79" spans="1:12" ht="6.95" customHeight="1">
      <c r="A79" s="11"/>
      <c r="B79" s="12"/>
      <c r="C79" s="13"/>
      <c r="D79" s="13"/>
      <c r="E79" s="13"/>
      <c r="F79" s="14"/>
      <c r="G79" s="15"/>
      <c r="H79" s="16"/>
      <c r="I79" s="17"/>
      <c r="J79" s="12"/>
      <c r="K79" s="17"/>
      <c r="L79" s="18"/>
    </row>
    <row r="80" spans="1:12" ht="14.1" customHeight="1">
      <c r="A80" s="21">
        <v>2012</v>
      </c>
      <c r="B80" s="22"/>
      <c r="C80" s="22"/>
      <c r="D80" s="22"/>
      <c r="E80" s="22"/>
      <c r="F80" s="23"/>
      <c r="G80" s="24"/>
      <c r="H80" s="23"/>
      <c r="I80" s="22"/>
      <c r="J80" s="22"/>
      <c r="K80" s="22"/>
      <c r="L80" s="18"/>
    </row>
    <row r="81" spans="1:12" ht="14.1" customHeight="1">
      <c r="A81" s="32" t="s">
        <v>301</v>
      </c>
      <c r="B81" s="33">
        <v>40962</v>
      </c>
      <c r="C81" s="34" t="s">
        <v>12</v>
      </c>
      <c r="D81" s="34" t="s">
        <v>33</v>
      </c>
      <c r="E81" s="34" t="s">
        <v>34</v>
      </c>
      <c r="F81" s="35">
        <v>96</v>
      </c>
      <c r="G81" s="36">
        <v>38.320625</v>
      </c>
      <c r="H81" s="37">
        <v>40759</v>
      </c>
      <c r="I81" s="38">
        <v>1</v>
      </c>
      <c r="J81" s="33">
        <v>41728</v>
      </c>
      <c r="K81" s="68">
        <v>0.46530823161887702</v>
      </c>
      <c r="L81" s="18"/>
    </row>
    <row r="82" spans="1:12" ht="14.1" customHeight="1">
      <c r="A82" s="11" t="s">
        <v>303</v>
      </c>
      <c r="B82" s="12">
        <v>40976</v>
      </c>
      <c r="C82" s="13" t="s">
        <v>304</v>
      </c>
      <c r="D82" s="13" t="s">
        <v>13</v>
      </c>
      <c r="E82" s="13" t="s">
        <v>19</v>
      </c>
      <c r="F82" s="14">
        <v>450</v>
      </c>
      <c r="G82" s="15">
        <v>75.0642</v>
      </c>
      <c r="H82" s="16">
        <v>147784</v>
      </c>
      <c r="I82" s="17">
        <v>0.7</v>
      </c>
      <c r="J82" s="12">
        <v>42215</v>
      </c>
      <c r="K82" s="69">
        <v>4.7237224367678597E-2</v>
      </c>
      <c r="L82" s="18"/>
    </row>
    <row r="83" spans="1:12" ht="14.1" customHeight="1">
      <c r="A83" s="32" t="s">
        <v>307</v>
      </c>
      <c r="B83" s="33">
        <v>41043</v>
      </c>
      <c r="C83" s="34" t="s">
        <v>12</v>
      </c>
      <c r="D83" s="34" t="s">
        <v>13</v>
      </c>
      <c r="E83" s="34" t="s">
        <v>19</v>
      </c>
      <c r="F83" s="35">
        <v>44</v>
      </c>
      <c r="G83" s="36">
        <v>62.9</v>
      </c>
      <c r="H83" s="37">
        <v>14207</v>
      </c>
      <c r="I83" s="38">
        <v>1</v>
      </c>
      <c r="J83" s="33">
        <v>41151</v>
      </c>
      <c r="K83" s="68">
        <v>1</v>
      </c>
      <c r="L83" s="18"/>
    </row>
    <row r="84" spans="1:12" ht="14.1" customHeight="1">
      <c r="A84" s="11" t="s">
        <v>310</v>
      </c>
      <c r="B84" s="12">
        <v>41082</v>
      </c>
      <c r="C84" s="13" t="s">
        <v>12</v>
      </c>
      <c r="D84" s="13" t="s">
        <v>13</v>
      </c>
      <c r="E84" s="13" t="s">
        <v>14</v>
      </c>
      <c r="F84" s="14">
        <v>108</v>
      </c>
      <c r="G84" s="15">
        <v>84</v>
      </c>
      <c r="H84" s="16">
        <v>59144.9</v>
      </c>
      <c r="I84" s="17">
        <v>1</v>
      </c>
      <c r="J84" s="12">
        <v>42093</v>
      </c>
      <c r="K84" s="69">
        <v>0.123426247</v>
      </c>
      <c r="L84" s="18"/>
    </row>
    <row r="85" spans="1:12" ht="14.1" customHeight="1">
      <c r="A85" s="32" t="s">
        <v>308</v>
      </c>
      <c r="B85" s="33">
        <v>41086</v>
      </c>
      <c r="C85" s="34" t="s">
        <v>36</v>
      </c>
      <c r="D85" s="34" t="s">
        <v>13</v>
      </c>
      <c r="E85" s="34" t="s">
        <v>14</v>
      </c>
      <c r="F85" s="35">
        <v>422</v>
      </c>
      <c r="G85" s="36">
        <v>42.393364928909953</v>
      </c>
      <c r="H85" s="37">
        <v>108856</v>
      </c>
      <c r="I85" s="38">
        <v>1</v>
      </c>
      <c r="J85" s="33">
        <v>42215</v>
      </c>
      <c r="K85" s="68">
        <v>0.135018</v>
      </c>
      <c r="L85" s="18"/>
    </row>
    <row r="86" spans="1:12" ht="14.1" customHeight="1">
      <c r="A86" s="11" t="s">
        <v>311</v>
      </c>
      <c r="B86" s="12">
        <v>41115</v>
      </c>
      <c r="C86" s="13" t="s">
        <v>12</v>
      </c>
      <c r="D86" s="13" t="s">
        <v>13</v>
      </c>
      <c r="E86" s="13" t="s">
        <v>14</v>
      </c>
      <c r="F86" s="14">
        <v>200</v>
      </c>
      <c r="G86" s="15">
        <v>71.11</v>
      </c>
      <c r="H86" s="16">
        <v>81016</v>
      </c>
      <c r="I86" s="17">
        <v>1</v>
      </c>
      <c r="J86" s="12">
        <v>42095</v>
      </c>
      <c r="K86" s="69">
        <v>0.21346305730000001</v>
      </c>
      <c r="L86" s="18"/>
    </row>
    <row r="87" spans="1:12" ht="14.1" customHeight="1">
      <c r="A87" s="32" t="s">
        <v>312</v>
      </c>
      <c r="B87" s="33">
        <v>41121</v>
      </c>
      <c r="C87" s="34" t="s">
        <v>12</v>
      </c>
      <c r="D87" s="34" t="s">
        <v>33</v>
      </c>
      <c r="E87" s="34" t="s">
        <v>34</v>
      </c>
      <c r="F87" s="35">
        <v>369</v>
      </c>
      <c r="G87" s="36">
        <v>36</v>
      </c>
      <c r="H87" s="37">
        <v>140216</v>
      </c>
      <c r="I87" s="38">
        <v>1</v>
      </c>
      <c r="J87" s="33">
        <v>42124</v>
      </c>
      <c r="K87" s="68">
        <v>8.0856362500000001E-2</v>
      </c>
      <c r="L87" s="18"/>
    </row>
    <row r="88" spans="1:12" ht="14.1" customHeight="1">
      <c r="A88" s="11" t="s">
        <v>313</v>
      </c>
      <c r="B88" s="12">
        <v>41141</v>
      </c>
      <c r="C88" s="13" t="s">
        <v>12</v>
      </c>
      <c r="D88" s="13" t="s">
        <v>13</v>
      </c>
      <c r="E88" s="13" t="s">
        <v>14</v>
      </c>
      <c r="F88" s="14">
        <v>96</v>
      </c>
      <c r="G88" s="15">
        <v>72</v>
      </c>
      <c r="H88" s="16">
        <v>49020</v>
      </c>
      <c r="I88" s="17">
        <v>1</v>
      </c>
      <c r="J88" s="12">
        <v>42217</v>
      </c>
      <c r="K88" s="69">
        <v>0.2945694132549414</v>
      </c>
      <c r="L88" s="18"/>
    </row>
    <row r="89" spans="1:12" ht="14.1" customHeight="1">
      <c r="A89" s="32" t="s">
        <v>314</v>
      </c>
      <c r="B89" s="33">
        <v>41173</v>
      </c>
      <c r="C89" s="34" t="s">
        <v>12</v>
      </c>
      <c r="D89" s="34" t="s">
        <v>13</v>
      </c>
      <c r="E89" s="34" t="s">
        <v>14</v>
      </c>
      <c r="F89" s="35">
        <v>292</v>
      </c>
      <c r="G89" s="36">
        <v>80.73</v>
      </c>
      <c r="H89" s="37">
        <v>153001.88800000001</v>
      </c>
      <c r="I89" s="38">
        <v>1</v>
      </c>
      <c r="J89" s="33">
        <v>42370</v>
      </c>
      <c r="K89" s="68">
        <v>0.10357029280420679</v>
      </c>
      <c r="L89" s="18"/>
    </row>
    <row r="90" spans="1:12" ht="14.1" customHeight="1">
      <c r="A90" s="11" t="s">
        <v>315</v>
      </c>
      <c r="B90" s="12">
        <v>41177</v>
      </c>
      <c r="C90" s="13" t="s">
        <v>299</v>
      </c>
      <c r="D90" s="13" t="s">
        <v>13</v>
      </c>
      <c r="E90" s="13" t="s">
        <v>19</v>
      </c>
      <c r="F90" s="14">
        <v>508</v>
      </c>
      <c r="G90" s="15">
        <v>59.156220472440943</v>
      </c>
      <c r="H90" s="16">
        <v>149355.25899999999</v>
      </c>
      <c r="I90" s="17">
        <v>1</v>
      </c>
      <c r="J90" s="12">
        <v>42278</v>
      </c>
      <c r="K90" s="69">
        <v>0.11750103300000113</v>
      </c>
      <c r="L90" s="18"/>
    </row>
    <row r="91" spans="1:12" ht="14.1" customHeight="1">
      <c r="A91" s="32" t="s">
        <v>316</v>
      </c>
      <c r="B91" s="33">
        <v>41188</v>
      </c>
      <c r="C91" s="34" t="s">
        <v>304</v>
      </c>
      <c r="D91" s="34" t="s">
        <v>13</v>
      </c>
      <c r="E91" s="34" t="s">
        <v>19</v>
      </c>
      <c r="F91" s="35">
        <v>508</v>
      </c>
      <c r="G91" s="36">
        <v>79.134960629921252</v>
      </c>
      <c r="H91" s="37">
        <v>201090.05100000001</v>
      </c>
      <c r="I91" s="38">
        <v>0.7</v>
      </c>
      <c r="J91" s="33">
        <v>42370</v>
      </c>
      <c r="K91" s="68">
        <v>7.4022180164813045E-2</v>
      </c>
      <c r="L91" s="18"/>
    </row>
    <row r="92" spans="1:12" ht="14.1" customHeight="1">
      <c r="A92" s="11" t="s">
        <v>319</v>
      </c>
      <c r="B92" s="12">
        <v>41207</v>
      </c>
      <c r="C92" s="13" t="s">
        <v>318</v>
      </c>
      <c r="D92" s="13" t="s">
        <v>13</v>
      </c>
      <c r="E92" s="13" t="s">
        <v>14</v>
      </c>
      <c r="F92" s="14">
        <v>498</v>
      </c>
      <c r="G92" s="15">
        <v>76.709999999999994</v>
      </c>
      <c r="H92" s="16">
        <v>231901.386</v>
      </c>
      <c r="I92" s="17">
        <v>0.27500000000000002</v>
      </c>
      <c r="J92" s="12">
        <v>42370</v>
      </c>
      <c r="K92" s="69">
        <v>0.11176924926696068</v>
      </c>
      <c r="L92" s="18"/>
    </row>
    <row r="93" spans="1:12" ht="14.1" customHeight="1">
      <c r="A93" s="32" t="s">
        <v>320</v>
      </c>
      <c r="B93" s="33">
        <v>41207</v>
      </c>
      <c r="C93" s="34" t="s">
        <v>318</v>
      </c>
      <c r="D93" s="34" t="s">
        <v>13</v>
      </c>
      <c r="E93" s="34" t="s">
        <v>14</v>
      </c>
      <c r="F93" s="35">
        <v>324</v>
      </c>
      <c r="G93" s="36">
        <v>143.65811729999999</v>
      </c>
      <c r="H93" s="37">
        <v>285166.24300000002</v>
      </c>
      <c r="I93" s="38">
        <v>0.27500000000000002</v>
      </c>
      <c r="J93" s="33">
        <v>42401</v>
      </c>
      <c r="K93" s="68">
        <v>0.12037758939489827</v>
      </c>
      <c r="L93" s="18"/>
    </row>
    <row r="94" spans="1:12" ht="14.1" customHeight="1">
      <c r="A94" s="11" t="s">
        <v>321</v>
      </c>
      <c r="B94" s="12">
        <v>41222</v>
      </c>
      <c r="C94" s="13" t="s">
        <v>12</v>
      </c>
      <c r="D94" s="13" t="s">
        <v>13</v>
      </c>
      <c r="E94" s="13" t="s">
        <v>23</v>
      </c>
      <c r="F94" s="14">
        <v>162</v>
      </c>
      <c r="G94" s="15">
        <v>47.799753086419756</v>
      </c>
      <c r="H94" s="16">
        <v>74877.845360000007</v>
      </c>
      <c r="I94" s="17">
        <v>0.45</v>
      </c>
      <c r="J94" s="12">
        <v>42248</v>
      </c>
      <c r="K94" s="69">
        <v>0.3482003195521266</v>
      </c>
      <c r="L94" s="18"/>
    </row>
    <row r="95" spans="1:12" ht="14.1" customHeight="1">
      <c r="A95" s="98" t="s">
        <v>322</v>
      </c>
      <c r="B95" s="99">
        <v>41247</v>
      </c>
      <c r="C95" s="100" t="s">
        <v>12</v>
      </c>
      <c r="D95" s="100" t="s">
        <v>13</v>
      </c>
      <c r="E95" s="100" t="s">
        <v>29</v>
      </c>
      <c r="F95" s="101">
        <v>300</v>
      </c>
      <c r="G95" s="102">
        <v>45.63</v>
      </c>
      <c r="H95" s="103">
        <v>53999.957000000002</v>
      </c>
      <c r="I95" s="104">
        <v>0.5</v>
      </c>
      <c r="J95" s="99">
        <v>42095</v>
      </c>
      <c r="K95" s="105">
        <v>0.11004</v>
      </c>
      <c r="L95" s="18"/>
    </row>
    <row r="96" spans="1:12" ht="6.95" customHeight="1">
      <c r="A96" s="11"/>
      <c r="B96" s="12"/>
      <c r="C96" s="13"/>
      <c r="D96" s="13"/>
      <c r="E96" s="13"/>
      <c r="F96" s="14"/>
      <c r="G96" s="15"/>
      <c r="H96" s="16"/>
      <c r="I96" s="17"/>
      <c r="J96" s="12"/>
      <c r="K96" s="17"/>
      <c r="L96" s="84"/>
    </row>
    <row r="97" spans="1:12" ht="14.1" customHeight="1">
      <c r="A97" s="21">
        <v>2013</v>
      </c>
      <c r="B97" s="22"/>
      <c r="C97" s="22"/>
      <c r="D97" s="22"/>
      <c r="E97" s="22"/>
      <c r="F97" s="23"/>
      <c r="G97" s="24"/>
      <c r="H97" s="23"/>
      <c r="I97" s="22"/>
      <c r="J97" s="22"/>
      <c r="K97" s="22"/>
      <c r="L97" s="18"/>
    </row>
    <row r="98" spans="1:12" ht="14.1" customHeight="1">
      <c r="A98" s="32" t="s">
        <v>324</v>
      </c>
      <c r="B98" s="33">
        <v>41320</v>
      </c>
      <c r="C98" s="34" t="s">
        <v>12</v>
      </c>
      <c r="D98" s="34" t="s">
        <v>13</v>
      </c>
      <c r="E98" s="34" t="s">
        <v>19</v>
      </c>
      <c r="F98" s="35">
        <v>138</v>
      </c>
      <c r="G98" s="36">
        <v>50.3</v>
      </c>
      <c r="H98" s="37">
        <v>50281.604099999997</v>
      </c>
      <c r="I98" s="38">
        <v>1</v>
      </c>
      <c r="J98" s="33">
        <v>42370</v>
      </c>
      <c r="K98" s="68">
        <v>0.13192932201579541</v>
      </c>
      <c r="L98" s="18"/>
    </row>
    <row r="99" spans="1:12" ht="14.1" customHeight="1">
      <c r="A99" s="11" t="s">
        <v>325</v>
      </c>
      <c r="B99" s="12">
        <v>41334</v>
      </c>
      <c r="C99" s="13" t="s">
        <v>12</v>
      </c>
      <c r="D99" s="13" t="s">
        <v>13</v>
      </c>
      <c r="E99" s="13" t="s">
        <v>23</v>
      </c>
      <c r="F99" s="14">
        <v>34</v>
      </c>
      <c r="G99" s="15">
        <v>163</v>
      </c>
      <c r="H99" s="16">
        <v>66189.835999999996</v>
      </c>
      <c r="I99" s="17">
        <v>1</v>
      </c>
      <c r="J99" s="12">
        <v>42278</v>
      </c>
      <c r="K99" s="69">
        <v>0.27874124515731863</v>
      </c>
      <c r="L99" s="18"/>
    </row>
    <row r="100" spans="1:12" ht="12.75">
      <c r="A100" s="32" t="s">
        <v>326</v>
      </c>
      <c r="B100" s="33">
        <v>41347</v>
      </c>
      <c r="C100" s="34" t="s">
        <v>12</v>
      </c>
      <c r="D100" s="34" t="s">
        <v>13</v>
      </c>
      <c r="E100" s="34" t="s">
        <v>23</v>
      </c>
      <c r="F100" s="35">
        <v>40</v>
      </c>
      <c r="G100" s="36">
        <v>181</v>
      </c>
      <c r="H100" s="37">
        <v>85434.383000000002</v>
      </c>
      <c r="I100" s="38">
        <v>1</v>
      </c>
      <c r="J100" s="33">
        <v>42401</v>
      </c>
      <c r="K100" s="68">
        <v>0.3878561352812086</v>
      </c>
      <c r="L100" s="18"/>
    </row>
    <row r="101" spans="1:12" ht="12.75">
      <c r="A101" s="11" t="s">
        <v>330</v>
      </c>
      <c r="B101" s="12">
        <v>41396</v>
      </c>
      <c r="C101" s="13" t="s">
        <v>12</v>
      </c>
      <c r="D101" s="13" t="s">
        <v>33</v>
      </c>
      <c r="E101" s="13" t="s">
        <v>34</v>
      </c>
      <c r="F101" s="14">
        <v>323</v>
      </c>
      <c r="G101" s="15">
        <v>66.448142414860683</v>
      </c>
      <c r="H101" s="16">
        <v>333793.67988000001</v>
      </c>
      <c r="I101" s="17">
        <v>1</v>
      </c>
      <c r="J101" s="12">
        <v>42401</v>
      </c>
      <c r="K101" s="69">
        <v>0.36184007759999998</v>
      </c>
      <c r="L101" s="115"/>
    </row>
    <row r="102" spans="1:12" ht="12.75">
      <c r="A102" s="32" t="s">
        <v>337</v>
      </c>
      <c r="B102" s="33">
        <v>41453</v>
      </c>
      <c r="C102" s="34" t="s">
        <v>12</v>
      </c>
      <c r="D102" s="34" t="s">
        <v>33</v>
      </c>
      <c r="E102" s="34" t="s">
        <v>34</v>
      </c>
      <c r="F102" s="35">
        <v>424</v>
      </c>
      <c r="G102" s="36">
        <v>40.510188679245282</v>
      </c>
      <c r="H102" s="37">
        <v>122200</v>
      </c>
      <c r="I102" s="38">
        <v>0.27500000000000002</v>
      </c>
      <c r="J102" s="33">
        <v>42614</v>
      </c>
      <c r="K102" s="68">
        <v>9.8711641000000003E-2</v>
      </c>
      <c r="L102" s="18"/>
    </row>
    <row r="103" spans="1:12" ht="12.75">
      <c r="A103" s="11" t="s">
        <v>334</v>
      </c>
      <c r="B103" s="12">
        <v>41453</v>
      </c>
      <c r="C103" s="13" t="s">
        <v>12</v>
      </c>
      <c r="D103" s="13" t="s">
        <v>13</v>
      </c>
      <c r="E103" s="13" t="s">
        <v>14</v>
      </c>
      <c r="F103" s="14">
        <v>498</v>
      </c>
      <c r="G103" s="15">
        <v>77.152208835341369</v>
      </c>
      <c r="H103" s="16">
        <v>234200</v>
      </c>
      <c r="I103" s="17">
        <v>0.27500000000000002</v>
      </c>
      <c r="J103" s="12">
        <v>42675</v>
      </c>
      <c r="K103" s="69">
        <v>0.14556691389999998</v>
      </c>
      <c r="L103" s="18"/>
    </row>
    <row r="104" spans="1:12" ht="12.75">
      <c r="A104" s="32" t="s">
        <v>336</v>
      </c>
      <c r="B104" s="33">
        <v>41470</v>
      </c>
      <c r="C104" s="34" t="s">
        <v>12</v>
      </c>
      <c r="D104" s="34" t="s">
        <v>33</v>
      </c>
      <c r="E104" s="34" t="s">
        <v>34</v>
      </c>
      <c r="F104" s="35">
        <v>424</v>
      </c>
      <c r="G104" s="36">
        <v>40.510188679245282</v>
      </c>
      <c r="H104" s="37">
        <v>122200</v>
      </c>
      <c r="I104" s="38">
        <v>0.27500000000000002</v>
      </c>
      <c r="J104" s="33">
        <v>42614</v>
      </c>
      <c r="K104" s="68">
        <v>9.8711641000000003E-2</v>
      </c>
      <c r="L104" s="18"/>
    </row>
    <row r="105" spans="1:12" ht="12.75">
      <c r="A105" s="11" t="s">
        <v>340</v>
      </c>
      <c r="B105" s="12">
        <v>41544</v>
      </c>
      <c r="C105" s="13" t="s">
        <v>342</v>
      </c>
      <c r="D105" s="13" t="s">
        <v>13</v>
      </c>
      <c r="E105" s="13" t="s">
        <v>14</v>
      </c>
      <c r="F105" s="14">
        <v>238</v>
      </c>
      <c r="G105" s="15">
        <v>75.258067226890745</v>
      </c>
      <c r="H105" s="16">
        <v>109233</v>
      </c>
      <c r="I105" s="17">
        <v>1</v>
      </c>
      <c r="J105" s="12">
        <v>42767</v>
      </c>
      <c r="K105" s="69">
        <v>0.1651191632</v>
      </c>
      <c r="L105" s="18"/>
    </row>
    <row r="106" spans="1:12" ht="12.75">
      <c r="A106" s="32" t="s">
        <v>341</v>
      </c>
      <c r="B106" s="33">
        <v>41547</v>
      </c>
      <c r="C106" s="34" t="s">
        <v>12</v>
      </c>
      <c r="D106" s="34" t="s">
        <v>13</v>
      </c>
      <c r="E106" s="34" t="s">
        <v>14</v>
      </c>
      <c r="F106" s="35">
        <v>162</v>
      </c>
      <c r="G106" s="36">
        <v>100.29185185185186</v>
      </c>
      <c r="H106" s="37">
        <v>132461</v>
      </c>
      <c r="I106" s="38">
        <v>1</v>
      </c>
      <c r="J106" s="33">
        <v>42614</v>
      </c>
      <c r="K106" s="68">
        <v>0.32280146960000006</v>
      </c>
      <c r="L106" s="18"/>
    </row>
    <row r="107" spans="1:12" ht="12.75">
      <c r="A107" s="11" t="s">
        <v>344</v>
      </c>
      <c r="B107" s="12">
        <v>41620</v>
      </c>
      <c r="C107" s="13" t="s">
        <v>304</v>
      </c>
      <c r="D107" s="13" t="s">
        <v>13</v>
      </c>
      <c r="E107" s="13" t="s">
        <v>19</v>
      </c>
      <c r="F107" s="14">
        <v>280</v>
      </c>
      <c r="G107" s="15">
        <v>102.468</v>
      </c>
      <c r="H107" s="16">
        <v>165500</v>
      </c>
      <c r="I107" s="17">
        <v>1</v>
      </c>
      <c r="J107" s="12">
        <v>42795</v>
      </c>
      <c r="K107" s="69">
        <v>6.22912937E-2</v>
      </c>
      <c r="L107" s="18"/>
    </row>
    <row r="108" spans="1:12" ht="12.75">
      <c r="A108" s="32" t="s">
        <v>345</v>
      </c>
      <c r="B108" s="33">
        <v>41620</v>
      </c>
      <c r="C108" s="34" t="s">
        <v>304</v>
      </c>
      <c r="D108" s="34" t="s">
        <v>13</v>
      </c>
      <c r="E108" s="34" t="s">
        <v>19</v>
      </c>
      <c r="F108" s="35">
        <v>451</v>
      </c>
      <c r="G108" s="36">
        <v>84.182971175166287</v>
      </c>
      <c r="H108" s="37">
        <v>210500</v>
      </c>
      <c r="I108" s="38">
        <v>1</v>
      </c>
      <c r="J108" s="33">
        <v>42795</v>
      </c>
      <c r="K108" s="68">
        <v>6.1676186700000003E-2</v>
      </c>
      <c r="L108" s="18"/>
    </row>
    <row r="109" spans="1:12" ht="12.75">
      <c r="A109" s="85" t="s">
        <v>346</v>
      </c>
      <c r="B109" s="86">
        <v>41620</v>
      </c>
      <c r="C109" s="87" t="s">
        <v>304</v>
      </c>
      <c r="D109" s="87" t="s">
        <v>13</v>
      </c>
      <c r="E109" s="87" t="s">
        <v>19</v>
      </c>
      <c r="F109" s="88">
        <v>448</v>
      </c>
      <c r="G109" s="89">
        <v>43.120089285714286</v>
      </c>
      <c r="H109" s="90">
        <v>127200</v>
      </c>
      <c r="I109" s="91">
        <v>1</v>
      </c>
      <c r="J109" s="86">
        <v>42795</v>
      </c>
      <c r="K109" s="92">
        <v>5.3012945399999997E-2</v>
      </c>
      <c r="L109" s="18"/>
    </row>
    <row r="110" spans="1:12" ht="6.95" customHeight="1">
      <c r="A110" s="11"/>
      <c r="B110" s="12"/>
      <c r="C110" s="13"/>
      <c r="D110" s="13"/>
      <c r="E110" s="13"/>
      <c r="F110" s="14"/>
      <c r="G110" s="15"/>
      <c r="H110" s="16"/>
      <c r="I110" s="17"/>
      <c r="J110" s="12"/>
      <c r="K110" s="17"/>
      <c r="L110" s="84"/>
    </row>
    <row r="111" spans="1:12" ht="14.1" customHeight="1">
      <c r="A111" s="21">
        <v>2014</v>
      </c>
      <c r="B111" s="22"/>
      <c r="C111" s="22"/>
      <c r="D111" s="22"/>
      <c r="E111" s="22"/>
      <c r="F111" s="23"/>
      <c r="G111" s="24"/>
      <c r="H111" s="23"/>
      <c r="I111" s="22"/>
      <c r="J111" s="22"/>
      <c r="K111" s="22"/>
      <c r="L111" s="18"/>
    </row>
    <row r="112" spans="1:12" ht="12.75">
      <c r="A112" s="32" t="s">
        <v>352</v>
      </c>
      <c r="B112" s="33">
        <v>41725</v>
      </c>
      <c r="C112" s="34" t="s">
        <v>418</v>
      </c>
      <c r="D112" s="34" t="s">
        <v>13</v>
      </c>
      <c r="E112" s="34" t="s">
        <v>19</v>
      </c>
      <c r="F112" s="35">
        <v>566</v>
      </c>
      <c r="G112" s="36">
        <v>80.956342756183744</v>
      </c>
      <c r="H112" s="37">
        <v>261115.14499999999</v>
      </c>
      <c r="I112" s="38">
        <v>1</v>
      </c>
      <c r="J112" s="33">
        <v>42948</v>
      </c>
      <c r="K112" s="68">
        <v>4.6111190573116662E-2</v>
      </c>
      <c r="L112" s="18"/>
    </row>
    <row r="113" spans="1:12" ht="12.75">
      <c r="A113" s="11" t="s">
        <v>353</v>
      </c>
      <c r="B113" s="12">
        <v>41725</v>
      </c>
      <c r="C113" s="13" t="s">
        <v>418</v>
      </c>
      <c r="D113" s="13" t="s">
        <v>13</v>
      </c>
      <c r="E113" s="13" t="s">
        <v>19</v>
      </c>
      <c r="F113" s="14">
        <v>224</v>
      </c>
      <c r="G113" s="15">
        <v>140.01866071428572</v>
      </c>
      <c r="H113" s="16">
        <v>183523.2224</v>
      </c>
      <c r="I113" s="17">
        <v>1</v>
      </c>
      <c r="J113" s="12">
        <v>43040</v>
      </c>
      <c r="K113" s="69">
        <v>5.4571770634169008E-2</v>
      </c>
      <c r="L113" s="18"/>
    </row>
    <row r="114" spans="1:12" ht="12.75">
      <c r="A114" s="32" t="s">
        <v>354</v>
      </c>
      <c r="B114" s="33">
        <v>41786</v>
      </c>
      <c r="C114" s="34" t="s">
        <v>394</v>
      </c>
      <c r="D114" s="34" t="s">
        <v>13</v>
      </c>
      <c r="E114" s="34" t="s">
        <v>14</v>
      </c>
      <c r="F114" s="35">
        <v>162</v>
      </c>
      <c r="G114" s="36">
        <v>81.529074074074074</v>
      </c>
      <c r="H114" s="37">
        <v>95808.67873</v>
      </c>
      <c r="I114" s="38">
        <v>0.5</v>
      </c>
      <c r="J114" s="33">
        <v>42979</v>
      </c>
      <c r="K114" s="68">
        <v>0.2343458890238963</v>
      </c>
      <c r="L114" s="18"/>
    </row>
    <row r="115" spans="1:12" ht="12.75">
      <c r="A115" s="11" t="s">
        <v>355</v>
      </c>
      <c r="B115" s="12">
        <v>41820</v>
      </c>
      <c r="C115" s="13" t="s">
        <v>394</v>
      </c>
      <c r="D115" s="13" t="s">
        <v>13</v>
      </c>
      <c r="E115" s="13" t="s">
        <v>14</v>
      </c>
      <c r="F115" s="14">
        <v>48</v>
      </c>
      <c r="G115" s="15">
        <v>135.08000000000001</v>
      </c>
      <c r="H115" s="16">
        <v>45612.688000000002</v>
      </c>
      <c r="I115" s="17">
        <v>1</v>
      </c>
      <c r="J115" s="12">
        <v>42948</v>
      </c>
      <c r="K115" s="69">
        <v>0.20053412929070771</v>
      </c>
      <c r="L115" s="18"/>
    </row>
    <row r="116" spans="1:12" ht="14.1" customHeight="1">
      <c r="A116" s="32" t="s">
        <v>356</v>
      </c>
      <c r="B116" s="33">
        <v>41820</v>
      </c>
      <c r="C116" s="34" t="s">
        <v>394</v>
      </c>
      <c r="D116" s="34" t="s">
        <v>13</v>
      </c>
      <c r="E116" s="34" t="s">
        <v>14</v>
      </c>
      <c r="F116" s="35">
        <v>104</v>
      </c>
      <c r="G116" s="36">
        <v>124.43653846153846</v>
      </c>
      <c r="H116" s="37">
        <v>90331.242769999997</v>
      </c>
      <c r="I116" s="38">
        <v>1</v>
      </c>
      <c r="J116" s="33">
        <v>42948</v>
      </c>
      <c r="K116" s="68">
        <v>0.22139886745708723</v>
      </c>
      <c r="L116" s="18"/>
    </row>
    <row r="117" spans="1:12" ht="12.75">
      <c r="A117" s="11" t="s">
        <v>419</v>
      </c>
      <c r="B117" s="12">
        <v>41844</v>
      </c>
      <c r="C117" s="13" t="s">
        <v>420</v>
      </c>
      <c r="D117" s="13" t="s">
        <v>13</v>
      </c>
      <c r="E117" s="13" t="s">
        <v>23</v>
      </c>
      <c r="F117" s="14">
        <v>108</v>
      </c>
      <c r="G117" s="15">
        <v>134.24499999999995</v>
      </c>
      <c r="H117" s="16">
        <v>119352.14200000001</v>
      </c>
      <c r="I117" s="17">
        <v>1</v>
      </c>
      <c r="J117" s="12">
        <v>43009</v>
      </c>
      <c r="K117" s="69">
        <v>0.11709989431511314</v>
      </c>
      <c r="L117" s="18"/>
    </row>
    <row r="118" spans="1:12" ht="14.1" customHeight="1">
      <c r="A118" s="32" t="s">
        <v>421</v>
      </c>
      <c r="B118" s="33">
        <v>41925</v>
      </c>
      <c r="C118" s="34" t="s">
        <v>418</v>
      </c>
      <c r="D118" s="34" t="s">
        <v>13</v>
      </c>
      <c r="E118" s="34" t="s">
        <v>19</v>
      </c>
      <c r="F118" s="35">
        <v>568</v>
      </c>
      <c r="G118" s="36">
        <v>59.522676056338021</v>
      </c>
      <c r="H118" s="37">
        <v>184379.00099999999</v>
      </c>
      <c r="I118" s="38">
        <v>0.65</v>
      </c>
      <c r="J118" s="33">
        <v>43069</v>
      </c>
      <c r="K118" s="68">
        <v>0.14863068332890189</v>
      </c>
      <c r="L118" s="18"/>
    </row>
    <row r="119" spans="1:12" ht="12.75">
      <c r="A119" s="11" t="s">
        <v>422</v>
      </c>
      <c r="B119" s="12">
        <v>41981</v>
      </c>
      <c r="C119" s="13" t="s">
        <v>394</v>
      </c>
      <c r="D119" s="13" t="s">
        <v>13</v>
      </c>
      <c r="E119" s="13" t="s">
        <v>14</v>
      </c>
      <c r="F119" s="14">
        <v>70</v>
      </c>
      <c r="G119" s="15">
        <v>94.715428571428575</v>
      </c>
      <c r="H119" s="16">
        <v>49760.030769999998</v>
      </c>
      <c r="I119" s="17">
        <v>1</v>
      </c>
      <c r="J119" s="12">
        <v>42979</v>
      </c>
      <c r="K119" s="69">
        <v>0.26308284614287752</v>
      </c>
      <c r="L119" s="18"/>
    </row>
    <row r="120" spans="1:12" s="124" customFormat="1" ht="6.95" customHeight="1">
      <c r="A120" s="116"/>
      <c r="B120" s="117"/>
      <c r="C120" s="118"/>
      <c r="D120" s="118"/>
      <c r="E120" s="118"/>
      <c r="F120" s="119"/>
      <c r="G120" s="120"/>
      <c r="H120" s="121"/>
      <c r="I120" s="122"/>
      <c r="J120" s="117"/>
      <c r="K120" s="122"/>
      <c r="L120" s="123"/>
    </row>
    <row r="121" spans="1:12" ht="14.1" customHeight="1">
      <c r="A121" s="21">
        <v>2015</v>
      </c>
      <c r="B121" s="22"/>
      <c r="C121" s="22"/>
      <c r="D121" s="22"/>
      <c r="E121" s="22"/>
      <c r="F121" s="23"/>
      <c r="G121" s="24"/>
      <c r="H121" s="23"/>
      <c r="I121" s="22"/>
      <c r="J121" s="22"/>
      <c r="K121" s="22"/>
      <c r="L121" s="18"/>
    </row>
    <row r="122" spans="1:12" ht="12.75">
      <c r="A122" s="32" t="s">
        <v>423</v>
      </c>
      <c r="B122" s="33">
        <v>42040</v>
      </c>
      <c r="C122" s="34" t="s">
        <v>394</v>
      </c>
      <c r="D122" s="34" t="s">
        <v>13</v>
      </c>
      <c r="E122" s="34" t="s">
        <v>23</v>
      </c>
      <c r="F122" s="35">
        <v>44</v>
      </c>
      <c r="G122" s="36">
        <v>177.73500000000001</v>
      </c>
      <c r="H122" s="37">
        <v>71984.231</v>
      </c>
      <c r="I122" s="38">
        <v>1</v>
      </c>
      <c r="J122" s="33">
        <v>43191</v>
      </c>
      <c r="K122" s="68">
        <v>0.23349600000000001</v>
      </c>
      <c r="L122" s="18"/>
    </row>
    <row r="123" spans="1:12" ht="12.75">
      <c r="A123" s="11" t="s">
        <v>424</v>
      </c>
      <c r="B123" s="12">
        <v>42121</v>
      </c>
      <c r="C123" s="13" t="s">
        <v>394</v>
      </c>
      <c r="D123" s="13" t="s">
        <v>13</v>
      </c>
      <c r="E123" s="13" t="s">
        <v>14</v>
      </c>
      <c r="F123" s="14">
        <v>66</v>
      </c>
      <c r="G123" s="15">
        <v>103.56015151515152</v>
      </c>
      <c r="H123" s="16">
        <v>52597.222999999998</v>
      </c>
      <c r="I123" s="17">
        <v>1</v>
      </c>
      <c r="J123" s="12">
        <v>42979</v>
      </c>
      <c r="K123" s="69">
        <v>0.2014</v>
      </c>
      <c r="L123" s="18"/>
    </row>
    <row r="124" spans="1:12" ht="14.1" customHeight="1">
      <c r="A124" s="32" t="s">
        <v>425</v>
      </c>
      <c r="B124" s="33">
        <v>42156</v>
      </c>
      <c r="C124" s="34" t="s">
        <v>418</v>
      </c>
      <c r="D124" s="34" t="s">
        <v>13</v>
      </c>
      <c r="E124" s="34" t="s">
        <v>14</v>
      </c>
      <c r="F124" s="35">
        <v>386</v>
      </c>
      <c r="G124" s="36">
        <v>106.26593264248703</v>
      </c>
      <c r="H124" s="37">
        <v>263399.00699999998</v>
      </c>
      <c r="I124" s="38">
        <v>0.27500000000000002</v>
      </c>
      <c r="J124" s="33">
        <v>43344</v>
      </c>
      <c r="K124" s="68">
        <v>0.13799539237700856</v>
      </c>
      <c r="L124" s="18"/>
    </row>
    <row r="125" spans="1:12" s="124" customFormat="1" ht="6.95" customHeight="1">
      <c r="A125" s="116"/>
      <c r="B125" s="117"/>
      <c r="C125" s="118"/>
      <c r="D125" s="118"/>
      <c r="E125" s="118"/>
      <c r="F125" s="119"/>
      <c r="G125" s="120"/>
      <c r="H125" s="121"/>
      <c r="I125" s="122"/>
      <c r="J125" s="117"/>
      <c r="K125" s="122"/>
      <c r="L125" s="123"/>
    </row>
    <row r="126" spans="1:12" ht="14.1" customHeight="1">
      <c r="A126" s="21">
        <v>2016</v>
      </c>
      <c r="B126" s="22"/>
      <c r="C126" s="22"/>
      <c r="D126" s="22"/>
      <c r="E126" s="22"/>
      <c r="F126" s="23"/>
      <c r="G126" s="24"/>
      <c r="H126" s="23"/>
      <c r="I126" s="22"/>
      <c r="J126" s="22"/>
      <c r="K126" s="22"/>
      <c r="L126" s="18"/>
    </row>
    <row r="127" spans="1:12" ht="12.75">
      <c r="A127" s="32" t="s">
        <v>373</v>
      </c>
      <c r="B127" s="33">
        <v>42450</v>
      </c>
      <c r="C127" s="34" t="s">
        <v>394</v>
      </c>
      <c r="D127" s="34" t="s">
        <v>13</v>
      </c>
      <c r="E127" s="34" t="s">
        <v>23</v>
      </c>
      <c r="F127" s="35">
        <v>38</v>
      </c>
      <c r="G127" s="36">
        <v>180.82</v>
      </c>
      <c r="H127" s="37">
        <v>103660</v>
      </c>
      <c r="I127" s="38">
        <v>0.5</v>
      </c>
      <c r="J127" s="33">
        <v>43678</v>
      </c>
      <c r="K127" s="68">
        <v>0.43869999999999998</v>
      </c>
      <c r="L127" s="18"/>
    </row>
    <row r="128" spans="1:12" ht="12.75">
      <c r="A128" s="11" t="s">
        <v>374</v>
      </c>
      <c r="B128" s="12">
        <v>42509</v>
      </c>
      <c r="C128" s="13" t="s">
        <v>394</v>
      </c>
      <c r="D128" s="13" t="s">
        <v>13</v>
      </c>
      <c r="E128" s="13" t="s">
        <v>23</v>
      </c>
      <c r="F128" s="14">
        <v>42</v>
      </c>
      <c r="G128" s="15">
        <v>213</v>
      </c>
      <c r="H128" s="16">
        <v>91454</v>
      </c>
      <c r="I128" s="17">
        <v>1</v>
      </c>
      <c r="J128" s="12">
        <v>43709</v>
      </c>
      <c r="K128" s="69">
        <v>0</v>
      </c>
      <c r="L128" s="18"/>
    </row>
    <row r="129" spans="1:12" ht="14.25" customHeight="1">
      <c r="A129" s="128" t="s">
        <v>393</v>
      </c>
      <c r="B129" s="129">
        <v>42674</v>
      </c>
      <c r="C129" s="130" t="s">
        <v>394</v>
      </c>
      <c r="D129" s="130" t="s">
        <v>13</v>
      </c>
      <c r="E129" s="130" t="s">
        <v>14</v>
      </c>
      <c r="F129" s="130">
        <v>129</v>
      </c>
      <c r="G129" s="131">
        <v>68.840232558139533</v>
      </c>
      <c r="H129" s="35">
        <v>61300</v>
      </c>
      <c r="I129" s="132">
        <v>1</v>
      </c>
      <c r="J129" s="129">
        <v>43861</v>
      </c>
      <c r="K129" s="68">
        <v>0.29272929529247571</v>
      </c>
      <c r="L129" s="133"/>
    </row>
    <row r="130" spans="1:12" s="124" customFormat="1" ht="6.95" customHeight="1">
      <c r="A130" s="116"/>
      <c r="B130" s="117"/>
      <c r="C130" s="118"/>
      <c r="D130" s="118"/>
      <c r="E130" s="118"/>
      <c r="F130" s="119"/>
      <c r="G130" s="120"/>
      <c r="H130" s="121"/>
      <c r="I130" s="122"/>
      <c r="J130" s="117"/>
      <c r="K130" s="122"/>
      <c r="L130" s="123"/>
    </row>
    <row r="131" spans="1:12" ht="14.25" customHeight="1">
      <c r="A131" s="21">
        <v>2017</v>
      </c>
      <c r="B131" s="22"/>
      <c r="C131" s="22"/>
      <c r="D131" s="22"/>
      <c r="E131" s="22"/>
      <c r="F131" s="23"/>
      <c r="G131" s="24"/>
      <c r="H131" s="23"/>
      <c r="I131" s="22"/>
      <c r="J131" s="22"/>
      <c r="K131" s="22"/>
      <c r="L131" s="171"/>
    </row>
    <row r="132" spans="1:12" ht="14.25" customHeight="1">
      <c r="A132" s="128" t="s">
        <v>395</v>
      </c>
      <c r="B132" s="33">
        <v>42835</v>
      </c>
      <c r="C132" s="34" t="s">
        <v>394</v>
      </c>
      <c r="D132" s="34" t="s">
        <v>13</v>
      </c>
      <c r="E132" s="34" t="s">
        <v>14</v>
      </c>
      <c r="F132" s="35">
        <v>54</v>
      </c>
      <c r="G132" s="134">
        <v>105.1</v>
      </c>
      <c r="H132" s="35">
        <v>49479.000999999997</v>
      </c>
      <c r="I132" s="38">
        <v>1</v>
      </c>
      <c r="J132" s="33">
        <v>43921</v>
      </c>
      <c r="K132" s="68">
        <v>0.41985387101494781</v>
      </c>
      <c r="L132" s="172"/>
    </row>
    <row r="133" spans="1:12" ht="14.25" customHeight="1">
      <c r="A133" s="11" t="s">
        <v>396</v>
      </c>
      <c r="B133" s="12">
        <v>42952</v>
      </c>
      <c r="C133" s="13" t="s">
        <v>394</v>
      </c>
      <c r="D133" s="13" t="s">
        <v>13</v>
      </c>
      <c r="E133" s="13" t="s">
        <v>14</v>
      </c>
      <c r="F133" s="14">
        <v>114</v>
      </c>
      <c r="G133" s="135">
        <v>69.22552631578948</v>
      </c>
      <c r="H133" s="16">
        <v>67841.744999999995</v>
      </c>
      <c r="I133" s="17">
        <v>1</v>
      </c>
      <c r="J133" s="12">
        <v>44043</v>
      </c>
      <c r="K133" s="69">
        <v>0.2719874880868014</v>
      </c>
      <c r="L133" s="172"/>
    </row>
    <row r="134" spans="1:12" s="144" customFormat="1" ht="14.1" customHeight="1">
      <c r="A134" s="136" t="s">
        <v>400</v>
      </c>
      <c r="B134" s="137">
        <v>43036</v>
      </c>
      <c r="C134" s="138" t="s">
        <v>394</v>
      </c>
      <c r="D134" s="138" t="s">
        <v>13</v>
      </c>
      <c r="E134" s="138" t="s">
        <v>23</v>
      </c>
      <c r="F134" s="139">
        <v>48</v>
      </c>
      <c r="G134" s="140">
        <v>189.51416666666668</v>
      </c>
      <c r="H134" s="139">
        <v>82271.957999999999</v>
      </c>
      <c r="I134" s="141">
        <v>1</v>
      </c>
      <c r="J134" s="137">
        <v>44104</v>
      </c>
      <c r="K134" s="142">
        <v>0.44044157143121748</v>
      </c>
      <c r="L134" s="172"/>
    </row>
    <row r="135" spans="1:12" ht="14.25" customHeight="1">
      <c r="A135" s="11" t="s">
        <v>413</v>
      </c>
      <c r="B135" s="12">
        <v>43067</v>
      </c>
      <c r="C135" s="13" t="s">
        <v>394</v>
      </c>
      <c r="D135" s="13" t="s">
        <v>13</v>
      </c>
      <c r="E135" s="13" t="s">
        <v>14</v>
      </c>
      <c r="F135" s="14">
        <v>106</v>
      </c>
      <c r="G135" s="135">
        <v>81.631</v>
      </c>
      <c r="H135" s="16">
        <v>68730.873000000007</v>
      </c>
      <c r="I135" s="17">
        <v>1</v>
      </c>
      <c r="J135" s="12">
        <v>44134</v>
      </c>
      <c r="K135" s="69">
        <v>0.18418164209620144</v>
      </c>
      <c r="L135" s="172"/>
    </row>
    <row r="136" spans="1:12" ht="6" customHeight="1">
      <c r="A136" s="116"/>
      <c r="B136" s="117"/>
      <c r="C136" s="118"/>
      <c r="D136" s="118"/>
      <c r="E136" s="118"/>
      <c r="F136" s="119"/>
      <c r="G136" s="153"/>
      <c r="H136" s="121"/>
      <c r="I136" s="122"/>
      <c r="J136" s="117"/>
      <c r="K136" s="154"/>
      <c r="L136" s="173"/>
    </row>
    <row r="137" spans="1:12" ht="14.1" customHeight="1">
      <c r="A137" s="21">
        <v>2018</v>
      </c>
      <c r="B137" s="22"/>
      <c r="C137" s="22"/>
      <c r="D137" s="22"/>
      <c r="E137" s="22"/>
      <c r="F137" s="23"/>
      <c r="G137" s="24"/>
      <c r="H137" s="23"/>
      <c r="I137" s="22"/>
      <c r="J137" s="22"/>
      <c r="K137" s="22"/>
      <c r="L137" s="174"/>
    </row>
    <row r="138" spans="1:12" ht="14.1" customHeight="1">
      <c r="A138" s="128" t="s">
        <v>417</v>
      </c>
      <c r="B138" s="33">
        <v>43138</v>
      </c>
      <c r="C138" s="34" t="s">
        <v>394</v>
      </c>
      <c r="D138" s="34" t="s">
        <v>13</v>
      </c>
      <c r="E138" s="34" t="s">
        <v>23</v>
      </c>
      <c r="F138" s="35">
        <v>200</v>
      </c>
      <c r="G138" s="134">
        <v>32.567550000000004</v>
      </c>
      <c r="H138" s="35">
        <v>105503.89200000001</v>
      </c>
      <c r="I138" s="38">
        <v>1</v>
      </c>
      <c r="J138" s="33">
        <v>44197</v>
      </c>
      <c r="K138" s="68">
        <v>0.27629999999999999</v>
      </c>
      <c r="L138" s="174"/>
    </row>
    <row r="139" spans="1:12" ht="15" customHeight="1">
      <c r="A139" s="11" t="s">
        <v>429</v>
      </c>
      <c r="B139" s="12">
        <v>43344</v>
      </c>
      <c r="C139" s="13" t="s">
        <v>394</v>
      </c>
      <c r="D139" s="13" t="s">
        <v>13</v>
      </c>
      <c r="E139" s="13" t="s">
        <v>14</v>
      </c>
      <c r="F139" s="14">
        <v>200</v>
      </c>
      <c r="G139" s="135">
        <v>75.974999999999994</v>
      </c>
      <c r="H139" s="16">
        <v>106120.052</v>
      </c>
      <c r="I139" s="17">
        <v>1</v>
      </c>
      <c r="J139" s="12">
        <v>44409</v>
      </c>
      <c r="K139" s="69">
        <v>0.13987747408105561</v>
      </c>
      <c r="L139" s="18"/>
    </row>
    <row r="140" spans="1:12" ht="15" customHeight="1">
      <c r="A140" s="128" t="s">
        <v>433</v>
      </c>
      <c r="B140" s="33">
        <v>43374</v>
      </c>
      <c r="C140" s="34" t="s">
        <v>394</v>
      </c>
      <c r="D140" s="34" t="s">
        <v>13</v>
      </c>
      <c r="E140" s="34" t="s">
        <v>23</v>
      </c>
      <c r="F140" s="35">
        <v>114</v>
      </c>
      <c r="G140" s="134">
        <v>65.78947368421052</v>
      </c>
      <c r="H140" s="35">
        <v>68301.210000000006</v>
      </c>
      <c r="I140" s="38">
        <v>1</v>
      </c>
      <c r="J140" s="33">
        <v>44440</v>
      </c>
      <c r="K140" s="68">
        <v>0.19276231060435647</v>
      </c>
      <c r="L140" s="18"/>
    </row>
    <row r="141" spans="1:12" ht="15" customHeight="1">
      <c r="A141" s="11" t="s">
        <v>434</v>
      </c>
      <c r="B141" s="12">
        <v>43374</v>
      </c>
      <c r="C141" s="13" t="s">
        <v>394</v>
      </c>
      <c r="D141" s="13" t="s">
        <v>13</v>
      </c>
      <c r="E141" s="13" t="s">
        <v>29</v>
      </c>
      <c r="F141" s="14">
        <v>979</v>
      </c>
      <c r="G141" s="135">
        <v>34.1879468845761</v>
      </c>
      <c r="H141" s="16">
        <v>179899.19200000001</v>
      </c>
      <c r="I141" s="17">
        <v>0.7</v>
      </c>
      <c r="J141" s="12">
        <v>44440</v>
      </c>
      <c r="K141" s="69">
        <v>0.1186330184260701</v>
      </c>
      <c r="L141" s="18"/>
    </row>
    <row r="142" spans="1:12" ht="15" customHeight="1">
      <c r="A142" s="128" t="s">
        <v>435</v>
      </c>
      <c r="B142" s="33">
        <v>43374</v>
      </c>
      <c r="C142" s="34" t="s">
        <v>394</v>
      </c>
      <c r="D142" s="34" t="s">
        <v>13</v>
      </c>
      <c r="E142" s="34" t="s">
        <v>23</v>
      </c>
      <c r="F142" s="35">
        <v>136</v>
      </c>
      <c r="G142" s="134">
        <v>81.433823529411768</v>
      </c>
      <c r="H142" s="35">
        <v>135496.77900000001</v>
      </c>
      <c r="I142" s="38">
        <v>1</v>
      </c>
      <c r="J142" s="33">
        <v>44409</v>
      </c>
      <c r="K142" s="68">
        <v>0.21257064900882883</v>
      </c>
      <c r="L142" s="18"/>
    </row>
    <row r="143" spans="1:12" ht="15" customHeight="1">
      <c r="A143" s="11" t="s">
        <v>436</v>
      </c>
      <c r="B143" s="12">
        <v>43435</v>
      </c>
      <c r="C143" s="13" t="s">
        <v>394</v>
      </c>
      <c r="D143" s="13" t="s">
        <v>13</v>
      </c>
      <c r="E143" s="13" t="s">
        <v>23</v>
      </c>
      <c r="F143" s="14">
        <v>386</v>
      </c>
      <c r="G143" s="135">
        <v>39.870466321243526</v>
      </c>
      <c r="H143" s="16">
        <v>188282.61</v>
      </c>
      <c r="I143" s="17">
        <v>1</v>
      </c>
      <c r="J143" s="12">
        <v>44621</v>
      </c>
      <c r="K143" s="69">
        <v>0.1525403894210598</v>
      </c>
      <c r="L143" s="18"/>
    </row>
    <row r="144" spans="1:12" ht="6" customHeight="1">
      <c r="A144" s="116"/>
      <c r="B144" s="117"/>
      <c r="C144" s="118"/>
      <c r="D144" s="118"/>
      <c r="E144" s="118"/>
      <c r="F144" s="119"/>
      <c r="G144" s="153"/>
      <c r="H144" s="121"/>
      <c r="I144" s="122"/>
      <c r="J144" s="117"/>
      <c r="K144" s="154"/>
      <c r="L144" s="18"/>
    </row>
    <row r="145" spans="1:12" ht="15" customHeight="1">
      <c r="A145" s="21">
        <v>2019</v>
      </c>
      <c r="B145" s="22"/>
      <c r="C145" s="22"/>
      <c r="D145" s="22"/>
      <c r="E145" s="22"/>
      <c r="F145" s="23"/>
      <c r="G145" s="24"/>
      <c r="H145" s="23"/>
      <c r="I145" s="22"/>
      <c r="J145" s="22"/>
      <c r="K145" s="22"/>
      <c r="L145" s="18"/>
    </row>
    <row r="146" spans="1:12" ht="15" customHeight="1">
      <c r="A146" s="128" t="s">
        <v>443</v>
      </c>
      <c r="B146" s="33">
        <v>43466</v>
      </c>
      <c r="C146" s="34" t="s">
        <v>394</v>
      </c>
      <c r="D146" s="34" t="s">
        <v>13</v>
      </c>
      <c r="E146" s="34" t="s">
        <v>23</v>
      </c>
      <c r="F146" s="35">
        <v>22</v>
      </c>
      <c r="G146" s="134">
        <v>173.05818181818182</v>
      </c>
      <c r="H146" s="35">
        <v>71665.301000000007</v>
      </c>
      <c r="I146" s="38">
        <v>1</v>
      </c>
      <c r="J146" s="33">
        <v>44439</v>
      </c>
      <c r="K146" s="68">
        <v>0.48425465535731693</v>
      </c>
      <c r="L146" s="18"/>
    </row>
    <row r="147" spans="1:12" ht="15" customHeight="1">
      <c r="A147" s="11" t="s">
        <v>444</v>
      </c>
      <c r="B147" s="12">
        <v>43466</v>
      </c>
      <c r="C147" s="13" t="s">
        <v>394</v>
      </c>
      <c r="D147" s="13" t="s">
        <v>13</v>
      </c>
      <c r="E147" s="13" t="s">
        <v>19</v>
      </c>
      <c r="F147" s="14">
        <v>168</v>
      </c>
      <c r="G147" s="135">
        <v>83.797619047619051</v>
      </c>
      <c r="H147" s="16">
        <v>98362.739990078393</v>
      </c>
      <c r="I147" s="17">
        <v>1</v>
      </c>
      <c r="J147" s="12">
        <v>44469</v>
      </c>
      <c r="K147" s="69">
        <v>0.28867351742723096</v>
      </c>
      <c r="L147" s="18"/>
    </row>
    <row r="148" spans="1:12" ht="15" customHeight="1">
      <c r="A148" s="128" t="s">
        <v>445</v>
      </c>
      <c r="B148" s="33">
        <v>43525</v>
      </c>
      <c r="C148" s="34" t="s">
        <v>394</v>
      </c>
      <c r="D148" s="34" t="s">
        <v>13</v>
      </c>
      <c r="E148" s="34" t="s">
        <v>446</v>
      </c>
      <c r="F148" s="35">
        <v>560</v>
      </c>
      <c r="G148" s="134">
        <v>43.613214285714285</v>
      </c>
      <c r="H148" s="35">
        <v>141661</v>
      </c>
      <c r="I148" s="38">
        <v>1</v>
      </c>
      <c r="J148" s="33">
        <v>44712</v>
      </c>
      <c r="K148" s="68">
        <v>0.11843872562187718</v>
      </c>
      <c r="L148" s="18"/>
    </row>
    <row r="149" spans="1:12" ht="15" customHeight="1">
      <c r="A149" s="11" t="s">
        <v>485</v>
      </c>
      <c r="B149" s="12">
        <v>43606</v>
      </c>
      <c r="C149" s="13" t="s">
        <v>394</v>
      </c>
      <c r="D149" s="13" t="s">
        <v>13</v>
      </c>
      <c r="E149" s="13" t="s">
        <v>14</v>
      </c>
      <c r="F149" s="14">
        <v>102</v>
      </c>
      <c r="G149" s="135">
        <v>63.32</v>
      </c>
      <c r="H149" s="16">
        <v>66105.077999999994</v>
      </c>
      <c r="I149" s="17">
        <v>1</v>
      </c>
      <c r="J149" s="12">
        <v>44742</v>
      </c>
      <c r="K149" s="69">
        <v>0.34577100595006394</v>
      </c>
      <c r="L149" s="18"/>
    </row>
    <row r="150" spans="1:12" ht="15" customHeight="1">
      <c r="A150" s="128" t="s">
        <v>486</v>
      </c>
      <c r="B150" s="33">
        <v>43623</v>
      </c>
      <c r="C150" s="34" t="s">
        <v>394</v>
      </c>
      <c r="D150" s="34" t="s">
        <v>13</v>
      </c>
      <c r="E150" s="34" t="s">
        <v>23</v>
      </c>
      <c r="F150" s="35">
        <v>54</v>
      </c>
      <c r="G150" s="134">
        <v>292.80185185185195</v>
      </c>
      <c r="H150" s="35">
        <v>300933.26400000002</v>
      </c>
      <c r="I150" s="38">
        <v>0.70440000000000003</v>
      </c>
      <c r="J150" s="33">
        <v>44895</v>
      </c>
      <c r="K150" s="68">
        <v>0.43199944757103892</v>
      </c>
      <c r="L150" s="18"/>
    </row>
    <row r="151" spans="1:12" ht="15" customHeight="1">
      <c r="A151" s="11" t="s">
        <v>487</v>
      </c>
      <c r="B151" s="12">
        <v>43644</v>
      </c>
      <c r="C151" s="13" t="s">
        <v>394</v>
      </c>
      <c r="D151" s="13" t="s">
        <v>13</v>
      </c>
      <c r="E151" s="13" t="s">
        <v>14</v>
      </c>
      <c r="F151" s="14">
        <v>92</v>
      </c>
      <c r="G151" s="135">
        <v>73.495000000000005</v>
      </c>
      <c r="H151" s="16">
        <v>48780.47</v>
      </c>
      <c r="I151" s="17">
        <v>1</v>
      </c>
      <c r="J151" s="12">
        <v>44773</v>
      </c>
      <c r="K151" s="69">
        <v>0.23732586771005498</v>
      </c>
      <c r="L151" s="18"/>
    </row>
    <row r="152" spans="1:12" ht="15" customHeight="1">
      <c r="A152" s="128" t="s">
        <v>488</v>
      </c>
      <c r="B152" s="33">
        <v>43699</v>
      </c>
      <c r="C152" s="34" t="s">
        <v>394</v>
      </c>
      <c r="D152" s="34" t="s">
        <v>13</v>
      </c>
      <c r="E152" s="34" t="s">
        <v>23</v>
      </c>
      <c r="F152" s="35">
        <v>58</v>
      </c>
      <c r="G152" s="134">
        <v>158.65517241379311</v>
      </c>
      <c r="H152" s="35">
        <v>120400</v>
      </c>
      <c r="I152" s="38">
        <v>1</v>
      </c>
      <c r="J152" s="33">
        <v>44805</v>
      </c>
      <c r="K152" s="68">
        <v>0.38723448835808388</v>
      </c>
      <c r="L152" s="18"/>
    </row>
    <row r="153" spans="1:12" ht="15" customHeight="1">
      <c r="A153" s="11" t="s">
        <v>502</v>
      </c>
      <c r="B153" s="12">
        <v>43710</v>
      </c>
      <c r="C153" s="13" t="s">
        <v>418</v>
      </c>
      <c r="D153" s="13" t="s">
        <v>13</v>
      </c>
      <c r="E153" s="13" t="s">
        <v>19</v>
      </c>
      <c r="F153" s="14">
        <v>330</v>
      </c>
      <c r="G153" s="135">
        <v>76.415999999999997</v>
      </c>
      <c r="H153" s="16">
        <v>158868</v>
      </c>
      <c r="I153" s="17">
        <v>0.76249999999999996</v>
      </c>
      <c r="J153" s="12">
        <v>45017</v>
      </c>
      <c r="K153" s="69">
        <v>0.28106227663295569</v>
      </c>
      <c r="L153" s="18"/>
    </row>
    <row r="154" spans="1:12" ht="15" customHeight="1">
      <c r="A154" s="128" t="s">
        <v>500</v>
      </c>
      <c r="B154" s="33">
        <v>43739</v>
      </c>
      <c r="C154" s="34" t="s">
        <v>394</v>
      </c>
      <c r="D154" s="34" t="s">
        <v>13</v>
      </c>
      <c r="E154" s="34" t="s">
        <v>23</v>
      </c>
      <c r="F154" s="35">
        <v>244</v>
      </c>
      <c r="G154" s="134">
        <v>185.05</v>
      </c>
      <c r="H154" s="35">
        <v>576400</v>
      </c>
      <c r="I154" s="38">
        <v>1</v>
      </c>
      <c r="J154" s="33">
        <v>44866</v>
      </c>
      <c r="K154" s="68">
        <v>0.38890000000000002</v>
      </c>
      <c r="L154" s="18"/>
    </row>
    <row r="155" spans="1:12" ht="15" customHeight="1">
      <c r="A155" s="11" t="s">
        <v>494</v>
      </c>
      <c r="B155" s="12">
        <v>43739</v>
      </c>
      <c r="C155" s="13" t="s">
        <v>394</v>
      </c>
      <c r="D155" s="13" t="s">
        <v>13</v>
      </c>
      <c r="E155" s="13" t="s">
        <v>501</v>
      </c>
      <c r="F155" s="14">
        <v>169</v>
      </c>
      <c r="G155" s="135">
        <v>20.5</v>
      </c>
      <c r="H155" s="16">
        <v>52500</v>
      </c>
      <c r="I155" s="17">
        <v>0.70440000000000003</v>
      </c>
      <c r="J155" s="12">
        <v>44562</v>
      </c>
      <c r="K155" s="69">
        <v>0.65358774522977692</v>
      </c>
      <c r="L155" s="18"/>
    </row>
    <row r="156" spans="1:12" ht="15" customHeight="1">
      <c r="A156" s="128" t="s">
        <v>495</v>
      </c>
      <c r="B156" s="33">
        <v>43770</v>
      </c>
      <c r="C156" s="34" t="s">
        <v>394</v>
      </c>
      <c r="D156" s="34" t="s">
        <v>13</v>
      </c>
      <c r="E156" s="34" t="s">
        <v>501</v>
      </c>
      <c r="F156" s="35">
        <v>105</v>
      </c>
      <c r="G156" s="134">
        <v>25</v>
      </c>
      <c r="H156" s="35">
        <v>28700</v>
      </c>
      <c r="I156" s="38">
        <v>1</v>
      </c>
      <c r="J156" s="33">
        <v>44805</v>
      </c>
      <c r="K156" s="68">
        <v>0.54414527238572319</v>
      </c>
      <c r="L156" s="18"/>
    </row>
    <row r="157" spans="1:12" ht="15" customHeight="1">
      <c r="A157" s="11" t="s">
        <v>496</v>
      </c>
      <c r="B157" s="12">
        <v>43770</v>
      </c>
      <c r="C157" s="13" t="s">
        <v>418</v>
      </c>
      <c r="D157" s="13" t="s">
        <v>13</v>
      </c>
      <c r="E157" s="13" t="s">
        <v>29</v>
      </c>
      <c r="F157" s="14">
        <v>1416</v>
      </c>
      <c r="G157" s="135">
        <v>35.9</v>
      </c>
      <c r="H157" s="16">
        <v>270820.19099999999</v>
      </c>
      <c r="I157" s="187">
        <v>0.6</v>
      </c>
      <c r="J157" s="12">
        <v>45200</v>
      </c>
      <c r="K157" s="69">
        <v>0.22347856240556807</v>
      </c>
      <c r="L157" s="18"/>
    </row>
    <row r="158" spans="1:12" ht="15" customHeight="1">
      <c r="A158" s="128" t="s">
        <v>503</v>
      </c>
      <c r="B158" s="33">
        <v>43800</v>
      </c>
      <c r="C158" s="34" t="s">
        <v>418</v>
      </c>
      <c r="D158" s="34" t="s">
        <v>13</v>
      </c>
      <c r="E158" s="34" t="s">
        <v>19</v>
      </c>
      <c r="F158" s="35">
        <v>352</v>
      </c>
      <c r="G158" s="134">
        <v>76.289772727272734</v>
      </c>
      <c r="H158" s="35">
        <v>170800</v>
      </c>
      <c r="I158" s="38">
        <v>0.76249999999999996</v>
      </c>
      <c r="J158" s="33"/>
      <c r="K158" s="68"/>
      <c r="L158" s="18"/>
    </row>
    <row r="159" spans="1:12" ht="6" customHeight="1">
      <c r="A159" s="116"/>
      <c r="B159" s="117"/>
      <c r="C159" s="118"/>
      <c r="D159" s="118"/>
      <c r="E159" s="118"/>
      <c r="F159" s="119"/>
      <c r="G159" s="153"/>
      <c r="H159" s="121"/>
      <c r="I159" s="122"/>
      <c r="J159" s="117"/>
      <c r="K159" s="154"/>
      <c r="L159" s="18"/>
    </row>
    <row r="160" spans="1:12" ht="15" customHeight="1">
      <c r="A160" s="21">
        <v>2020</v>
      </c>
      <c r="B160" s="22"/>
      <c r="C160" s="22"/>
      <c r="D160" s="22"/>
      <c r="E160" s="22"/>
      <c r="F160" s="23"/>
      <c r="G160" s="24"/>
      <c r="H160" s="23"/>
      <c r="I160" s="22"/>
      <c r="J160" s="22"/>
      <c r="K160" s="22"/>
      <c r="L160" s="18"/>
    </row>
    <row r="161" spans="1:12" ht="15" customHeight="1">
      <c r="A161" s="128" t="s">
        <v>504</v>
      </c>
      <c r="B161" s="33">
        <v>43851</v>
      </c>
      <c r="C161" s="34" t="s">
        <v>394</v>
      </c>
      <c r="D161" s="34" t="s">
        <v>13</v>
      </c>
      <c r="E161" s="34" t="s">
        <v>29</v>
      </c>
      <c r="F161" s="35">
        <v>370</v>
      </c>
      <c r="G161" s="134">
        <v>27.481081081081083</v>
      </c>
      <c r="H161" s="35">
        <v>80900</v>
      </c>
      <c r="I161" s="38">
        <v>1</v>
      </c>
      <c r="J161" s="33">
        <v>44773</v>
      </c>
      <c r="K161" s="68">
        <v>0.3367430815599598</v>
      </c>
      <c r="L161" s="18"/>
    </row>
    <row r="162" spans="1:12" ht="15" customHeight="1">
      <c r="A162" s="11" t="s">
        <v>506</v>
      </c>
      <c r="B162" s="12">
        <v>43875</v>
      </c>
      <c r="C162" s="13" t="s">
        <v>394</v>
      </c>
      <c r="D162" s="13" t="s">
        <v>13</v>
      </c>
      <c r="E162" s="13" t="s">
        <v>501</v>
      </c>
      <c r="F162" s="14">
        <v>663</v>
      </c>
      <c r="G162" s="135">
        <v>47.361990950226243</v>
      </c>
      <c r="H162" s="16">
        <v>364600</v>
      </c>
      <c r="I162" s="187">
        <v>1</v>
      </c>
      <c r="J162" s="12">
        <v>45291</v>
      </c>
      <c r="K162" s="69">
        <v>0.35323559689041922</v>
      </c>
      <c r="L162" s="18"/>
    </row>
    <row r="163" spans="1:12" ht="15" customHeight="1">
      <c r="A163" s="128" t="s">
        <v>507</v>
      </c>
      <c r="B163" s="33">
        <v>43879</v>
      </c>
      <c r="C163" s="34" t="s">
        <v>394</v>
      </c>
      <c r="D163" s="34" t="s">
        <v>13</v>
      </c>
      <c r="E163" s="34" t="s">
        <v>501</v>
      </c>
      <c r="F163" s="35">
        <v>174</v>
      </c>
      <c r="G163" s="134">
        <v>44.477011494252871</v>
      </c>
      <c r="H163" s="35">
        <v>118600</v>
      </c>
      <c r="I163" s="38">
        <v>1</v>
      </c>
      <c r="J163" s="33">
        <v>44927</v>
      </c>
      <c r="K163" s="68">
        <v>0.42779372463624665</v>
      </c>
      <c r="L163" s="18"/>
    </row>
    <row r="164" spans="1:12" ht="15" customHeight="1">
      <c r="A164" s="11" t="s">
        <v>513</v>
      </c>
      <c r="B164" s="12">
        <v>44095</v>
      </c>
      <c r="C164" s="13" t="s">
        <v>418</v>
      </c>
      <c r="D164" s="13" t="s">
        <v>13</v>
      </c>
      <c r="E164" s="13" t="s">
        <v>19</v>
      </c>
      <c r="F164" s="14">
        <v>322</v>
      </c>
      <c r="G164" s="135">
        <v>44.614906832298139</v>
      </c>
      <c r="H164" s="232">
        <v>101600</v>
      </c>
      <c r="I164" s="187">
        <v>1</v>
      </c>
      <c r="J164" s="12">
        <v>45199</v>
      </c>
      <c r="K164" s="69">
        <v>0.20250896057347673</v>
      </c>
      <c r="L164" s="18"/>
    </row>
    <row r="165" spans="1:12" ht="15" customHeight="1">
      <c r="A165" s="128" t="s">
        <v>514</v>
      </c>
      <c r="B165" s="33">
        <v>44095</v>
      </c>
      <c r="C165" s="34" t="s">
        <v>418</v>
      </c>
      <c r="D165" s="34" t="s">
        <v>13</v>
      </c>
      <c r="E165" s="34" t="s">
        <v>19</v>
      </c>
      <c r="F165" s="35">
        <v>192</v>
      </c>
      <c r="G165" s="134">
        <v>84.661458333333329</v>
      </c>
      <c r="H165" s="35">
        <v>104200</v>
      </c>
      <c r="I165" s="38">
        <v>1</v>
      </c>
      <c r="J165" s="33">
        <v>45199</v>
      </c>
      <c r="K165" s="68">
        <v>0.23039999999999999</v>
      </c>
      <c r="L165" s="18"/>
    </row>
    <row r="166" spans="1:12" ht="15" customHeight="1">
      <c r="A166" s="11" t="s">
        <v>516</v>
      </c>
      <c r="B166" s="12">
        <v>44166</v>
      </c>
      <c r="C166" s="13" t="s">
        <v>394</v>
      </c>
      <c r="D166" s="13" t="s">
        <v>13</v>
      </c>
      <c r="E166" s="13" t="s">
        <v>29</v>
      </c>
      <c r="F166" s="14">
        <v>894</v>
      </c>
      <c r="G166" s="135">
        <v>31.816610738255033</v>
      </c>
      <c r="H166" s="232">
        <v>135100</v>
      </c>
      <c r="I166" s="187">
        <v>1</v>
      </c>
      <c r="J166" s="12">
        <v>45260</v>
      </c>
      <c r="K166" s="69">
        <v>0.14473684210526316</v>
      </c>
      <c r="L166" s="18"/>
    </row>
    <row r="167" spans="1:12" ht="15" customHeight="1">
      <c r="A167" s="128" t="s">
        <v>517</v>
      </c>
      <c r="B167" s="33">
        <v>44166</v>
      </c>
      <c r="C167" s="34" t="s">
        <v>394</v>
      </c>
      <c r="D167" s="34" t="s">
        <v>13</v>
      </c>
      <c r="E167" s="34" t="s">
        <v>23</v>
      </c>
      <c r="F167" s="35">
        <v>104</v>
      </c>
      <c r="G167" s="134">
        <v>148.26019230769231</v>
      </c>
      <c r="H167" s="35">
        <v>194500</v>
      </c>
      <c r="I167" s="38">
        <v>0.5</v>
      </c>
      <c r="J167" s="33">
        <v>45412</v>
      </c>
      <c r="K167" s="68">
        <v>0.24793388429752067</v>
      </c>
      <c r="L167" s="18"/>
    </row>
    <row r="168" spans="1:12" ht="15" customHeight="1">
      <c r="A168" s="11" t="s">
        <v>518</v>
      </c>
      <c r="B168" s="12">
        <v>44166</v>
      </c>
      <c r="C168" s="13" t="s">
        <v>394</v>
      </c>
      <c r="D168" s="13" t="s">
        <v>13</v>
      </c>
      <c r="E168" s="13" t="s">
        <v>19</v>
      </c>
      <c r="F168" s="14">
        <v>136</v>
      </c>
      <c r="G168" s="135">
        <v>113.98051470588236</v>
      </c>
      <c r="H168" s="232">
        <v>141800</v>
      </c>
      <c r="I168" s="187">
        <v>0.5</v>
      </c>
      <c r="J168" s="12">
        <v>45260</v>
      </c>
      <c r="K168" s="69">
        <v>0.18961625282167044</v>
      </c>
      <c r="L168" s="18"/>
    </row>
    <row r="169" spans="1:12" ht="15" customHeight="1">
      <c r="A169" s="128" t="s">
        <v>519</v>
      </c>
      <c r="B169" s="33">
        <v>44166</v>
      </c>
      <c r="C169" s="34" t="s">
        <v>394</v>
      </c>
      <c r="D169" s="34" t="s">
        <v>13</v>
      </c>
      <c r="E169" s="34" t="s">
        <v>29</v>
      </c>
      <c r="F169" s="35">
        <v>774</v>
      </c>
      <c r="G169" s="134">
        <v>32.244031007751943</v>
      </c>
      <c r="H169" s="35">
        <v>155100</v>
      </c>
      <c r="I169" s="38">
        <v>0.5</v>
      </c>
      <c r="J169" s="33">
        <v>45230</v>
      </c>
      <c r="K169" s="68">
        <v>0.20277777777777778</v>
      </c>
      <c r="L169" s="18"/>
    </row>
    <row r="170" spans="1:12" ht="6" customHeight="1">
      <c r="A170" s="116"/>
      <c r="B170" s="117"/>
      <c r="C170" s="118"/>
      <c r="D170" s="118"/>
      <c r="E170" s="118"/>
      <c r="F170" s="119"/>
      <c r="G170" s="153"/>
      <c r="H170" s="121"/>
      <c r="I170" s="122"/>
      <c r="J170" s="117"/>
      <c r="K170" s="154"/>
      <c r="L170" s="18"/>
    </row>
    <row r="171" spans="1:12" ht="15" customHeight="1">
      <c r="A171" s="21">
        <v>2021</v>
      </c>
      <c r="B171" s="22"/>
      <c r="C171" s="22"/>
      <c r="D171" s="22"/>
      <c r="E171" s="22"/>
      <c r="F171" s="23"/>
      <c r="G171" s="24"/>
      <c r="H171" s="23"/>
      <c r="I171" s="22"/>
      <c r="J171" s="22"/>
      <c r="K171" s="22"/>
      <c r="L171" s="18"/>
    </row>
    <row r="172" spans="1:12" s="227" customFormat="1" ht="15" customHeight="1">
      <c r="A172" s="228" t="s">
        <v>587</v>
      </c>
      <c r="B172" s="229">
        <v>44256</v>
      </c>
      <c r="C172" s="230" t="s">
        <v>394</v>
      </c>
      <c r="D172" s="230" t="s">
        <v>13</v>
      </c>
      <c r="E172" s="230" t="s">
        <v>501</v>
      </c>
      <c r="F172" s="231">
        <v>231</v>
      </c>
      <c r="G172" s="135">
        <f>5394/F172</f>
        <v>23.350649350649352</v>
      </c>
      <c r="H172" s="232">
        <v>56200</v>
      </c>
      <c r="I172" s="187">
        <v>1</v>
      </c>
      <c r="J172" s="229">
        <v>45412</v>
      </c>
      <c r="K172" s="242">
        <v>0.24793388429752067</v>
      </c>
      <c r="L172" s="234"/>
    </row>
    <row r="173" spans="1:12" s="227" customFormat="1" ht="15" customHeight="1">
      <c r="A173" s="128" t="s">
        <v>604</v>
      </c>
      <c r="B173" s="33">
        <v>44287</v>
      </c>
      <c r="C173" s="34" t="s">
        <v>394</v>
      </c>
      <c r="D173" s="34" t="s">
        <v>13</v>
      </c>
      <c r="E173" s="34" t="s">
        <v>19</v>
      </c>
      <c r="F173" s="35">
        <v>420</v>
      </c>
      <c r="G173" s="134">
        <v>76.12</v>
      </c>
      <c r="H173" s="35">
        <v>252700</v>
      </c>
      <c r="I173" s="38">
        <v>1</v>
      </c>
      <c r="J173" s="33">
        <v>45627</v>
      </c>
      <c r="K173" s="68">
        <v>0.17</v>
      </c>
      <c r="L173" s="234"/>
    </row>
    <row r="174" spans="1:12" s="227" customFormat="1" ht="15" customHeight="1">
      <c r="A174" s="228" t="s">
        <v>605</v>
      </c>
      <c r="B174" s="229">
        <v>44348</v>
      </c>
      <c r="C174" s="230" t="s">
        <v>394</v>
      </c>
      <c r="D174" s="230" t="s">
        <v>13</v>
      </c>
      <c r="E174" s="230" t="s">
        <v>23</v>
      </c>
      <c r="F174" s="231">
        <v>88</v>
      </c>
      <c r="G174" s="135">
        <v>289.47000000000003</v>
      </c>
      <c r="H174" s="232">
        <v>675100</v>
      </c>
      <c r="I174" s="187">
        <v>1</v>
      </c>
      <c r="J174" s="229">
        <v>45689</v>
      </c>
      <c r="K174" s="242">
        <v>0.18</v>
      </c>
      <c r="L174" s="234"/>
    </row>
    <row r="175" spans="1:12" s="227" customFormat="1" ht="15" customHeight="1">
      <c r="A175" s="128" t="s">
        <v>607</v>
      </c>
      <c r="B175" s="33">
        <v>44409</v>
      </c>
      <c r="C175" s="34" t="s">
        <v>394</v>
      </c>
      <c r="D175" s="34" t="s">
        <v>13</v>
      </c>
      <c r="E175" s="34" t="s">
        <v>23</v>
      </c>
      <c r="F175" s="35">
        <v>276</v>
      </c>
      <c r="G175" s="134">
        <v>101.38</v>
      </c>
      <c r="H175" s="35">
        <v>459900</v>
      </c>
      <c r="I175" s="38">
        <v>1</v>
      </c>
      <c r="J175" s="33">
        <v>45505</v>
      </c>
      <c r="K175" s="68">
        <v>0.17499999999999999</v>
      </c>
      <c r="L175" s="234"/>
    </row>
    <row r="176" spans="1:12" ht="6" customHeight="1">
      <c r="A176" s="116"/>
      <c r="B176" s="117"/>
      <c r="C176" s="118"/>
      <c r="D176" s="118"/>
      <c r="E176" s="118"/>
      <c r="F176" s="119"/>
      <c r="G176" s="153"/>
      <c r="H176" s="121"/>
      <c r="I176" s="122"/>
      <c r="J176" s="117"/>
      <c r="K176" s="154"/>
      <c r="L176" s="18"/>
    </row>
    <row r="177" spans="1:11" ht="15" customHeight="1">
      <c r="A177" s="19" t="s">
        <v>46</v>
      </c>
      <c r="B177" s="20"/>
      <c r="C177" s="20"/>
      <c r="D177" s="20"/>
      <c r="E177" s="20"/>
      <c r="F177" s="20"/>
      <c r="G177" s="20"/>
      <c r="H177" s="39">
        <f>SUM(H9:H176)</f>
        <v>15795612.000000076</v>
      </c>
      <c r="I177" s="20"/>
      <c r="J177" s="20"/>
      <c r="K177" s="20"/>
    </row>
    <row r="182" spans="1:11" ht="15" customHeight="1">
      <c r="I182" s="185"/>
    </row>
  </sheetData>
  <phoneticPr fontId="0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D360D4-1EFD-4C11-9ACD-7E88C1A1919E}">
  <dimension ref="A1:BP89"/>
  <sheetViews>
    <sheetView topLeftCell="A64" workbookViewId="0">
      <selection activeCell="D25" sqref="D25"/>
    </sheetView>
  </sheetViews>
  <sheetFormatPr defaultColWidth="15.7109375" defaultRowHeight="15" customHeight="1"/>
  <cols>
    <col min="1" max="1" width="49.140625" style="9" customWidth="1"/>
    <col min="2" max="2" width="15.85546875" style="227" customWidth="1"/>
    <col min="3" max="64" width="15.85546875" style="9" customWidth="1"/>
    <col min="65" max="65" width="15.7109375" style="9"/>
    <col min="66" max="16384" width="15.7109375" style="192"/>
  </cols>
  <sheetData>
    <row r="1" spans="1:68" ht="9.9499999999999993" customHeight="1"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</row>
    <row r="2" spans="1:68" s="9" customFormat="1" ht="15" customHeight="1">
      <c r="B2" s="227"/>
    </row>
    <row r="3" spans="1:68" s="9" customFormat="1" ht="15" customHeight="1">
      <c r="B3" s="227"/>
    </row>
    <row r="4" spans="1:68" s="9" customFormat="1" ht="15" customHeight="1">
      <c r="B4" s="227"/>
    </row>
    <row r="5" spans="1:68" s="9" customFormat="1" ht="15" customHeight="1">
      <c r="B5" s="227"/>
    </row>
    <row r="6" spans="1:68" s="9" customFormat="1" ht="15" customHeight="1">
      <c r="B6" s="227"/>
    </row>
    <row r="7" spans="1:68" s="9" customFormat="1" ht="12.75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1:68" s="9" customFormat="1" ht="6.95" customHeight="1">
      <c r="A8" s="11"/>
      <c r="B8" s="228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68" s="9" customFormat="1" ht="30" customHeight="1">
      <c r="A9" s="19" t="s">
        <v>132</v>
      </c>
      <c r="B9" s="235" t="s">
        <v>606</v>
      </c>
      <c r="C9" s="20" t="s">
        <v>588</v>
      </c>
      <c r="D9" s="20" t="s">
        <v>520</v>
      </c>
      <c r="E9" s="20" t="str">
        <f>LEFT('BALANÇO PATRIMONIAL'!E$9,1)&amp;"Q"&amp;RIGHT('BALANÇO PATRIMONIAL'!E$9,2)</f>
        <v>3Q20</v>
      </c>
      <c r="F9" s="20" t="str">
        <f>LEFT('BALANÇO PATRIMONIAL'!F$9,1)&amp;"Q"&amp;RIGHT('BALANÇO PATRIMONIAL'!F$9,2)</f>
        <v>2Q20</v>
      </c>
      <c r="G9" s="20" t="str">
        <f>LEFT('BALANÇO PATRIMONIAL'!G$9,1)&amp;"Q"&amp;RIGHT('BALANÇO PATRIMONIAL'!G$9,2)</f>
        <v>1Q20</v>
      </c>
      <c r="H9" s="20" t="str">
        <f>LEFT('BALANÇO PATRIMONIAL'!H$9,1)&amp;"Q"&amp;RIGHT('BALANÇO PATRIMONIAL'!H$9,2)</f>
        <v>4Q19</v>
      </c>
      <c r="I9" s="20" t="str">
        <f>LEFT('BALANÇO PATRIMONIAL'!I$9,1)&amp;"Q"&amp;RIGHT('BALANÇO PATRIMONIAL'!I$9,2)</f>
        <v>3Q19</v>
      </c>
      <c r="J9" s="20" t="str">
        <f>LEFT('BALANÇO PATRIMONIAL'!J$9,1)&amp;"Q"&amp;RIGHT('BALANÇO PATRIMONIAL'!J$9,2)</f>
        <v>2Q19</v>
      </c>
      <c r="K9" s="20" t="str">
        <f>LEFT('BALANÇO PATRIMONIAL'!K$9,1)&amp;"Q"&amp;RIGHT('BALANÇO PATRIMONIAL'!K$9,2)</f>
        <v>1Q19</v>
      </c>
      <c r="L9" s="20" t="str">
        <f>LEFT('BALANÇO PATRIMONIAL'!L$9,1)&amp;"Q"&amp;RIGHT('BALANÇO PATRIMONIAL'!L$9,2)</f>
        <v>4Q18</v>
      </c>
      <c r="M9" s="20" t="str">
        <f>LEFT('BALANÇO PATRIMONIAL'!M$9,1)&amp;"Q"&amp;RIGHT('BALANÇO PATRIMONIAL'!M$9,2)</f>
        <v>3Q18</v>
      </c>
      <c r="N9" s="20" t="str">
        <f>LEFT('BALANÇO PATRIMONIAL'!N$9,1)&amp;"Q"&amp;RIGHT('BALANÇO PATRIMONIAL'!N$9,2)</f>
        <v>2Q18</v>
      </c>
      <c r="O9" s="20" t="str">
        <f>LEFT('BALANÇO PATRIMONIAL'!O$9,1)&amp;"Q"&amp;RIGHT('BALANÇO PATRIMONIAL'!O$9,2)</f>
        <v>1Q18</v>
      </c>
      <c r="P9" s="20" t="str">
        <f>LEFT('BALANÇO PATRIMONIAL'!P$9,1)&amp;"Q"&amp;RIGHT('BALANÇO PATRIMONIAL'!P$9,2)</f>
        <v>4Q17</v>
      </c>
      <c r="Q9" s="20" t="str">
        <f>LEFT('BALANÇO PATRIMONIAL'!Q$9,1)&amp;"Q"&amp;RIGHT('BALANÇO PATRIMONIAL'!Q$9,2)</f>
        <v>3Q17</v>
      </c>
      <c r="R9" s="20" t="str">
        <f>LEFT('BALANÇO PATRIMONIAL'!R$9,1)&amp;"Q"&amp;RIGHT('BALANÇO PATRIMONIAL'!R$9,2)</f>
        <v>2Q17</v>
      </c>
      <c r="S9" s="20" t="str">
        <f>LEFT('BALANÇO PATRIMONIAL'!S$9,1)&amp;"Q"&amp;RIGHT('BALANÇO PATRIMONIAL'!S$9,2)</f>
        <v>1Q17</v>
      </c>
      <c r="T9" s="20" t="str">
        <f>LEFT('BALANÇO PATRIMONIAL'!T$9,1)&amp;"Q"&amp;RIGHT('BALANÇO PATRIMONIAL'!T$9,2)</f>
        <v>4Q16</v>
      </c>
      <c r="U9" s="20" t="str">
        <f>LEFT('BALANÇO PATRIMONIAL'!U$9,1)&amp;"Q"&amp;RIGHT('BALANÇO PATRIMONIAL'!U$9,2)</f>
        <v>3Q16</v>
      </c>
      <c r="V9" s="20" t="str">
        <f>LEFT('BALANÇO PATRIMONIAL'!V$9,1)&amp;"Q"&amp;RIGHT('BALANÇO PATRIMONIAL'!V$9,2)</f>
        <v>2Q16</v>
      </c>
      <c r="W9" s="20" t="str">
        <f>LEFT('BALANÇO PATRIMONIAL'!W$9,1)&amp;"Q"&amp;RIGHT('BALANÇO PATRIMONIAL'!W$9,2)</f>
        <v>1Q16</v>
      </c>
      <c r="X9" s="20" t="str">
        <f>LEFT('BALANÇO PATRIMONIAL'!X$9,1)&amp;"Q"&amp;RIGHT('BALANÇO PATRIMONIAL'!X$9,2)</f>
        <v>4Q15</v>
      </c>
      <c r="Y9" s="20" t="str">
        <f>LEFT('BALANÇO PATRIMONIAL'!Y$9,1)&amp;"Q"&amp;RIGHT('BALANÇO PATRIMONIAL'!Y$9,2)</f>
        <v>3Q15</v>
      </c>
      <c r="Z9" s="20" t="str">
        <f>LEFT('BALANÇO PATRIMONIAL'!Z$9,1)&amp;"Q"&amp;RIGHT('BALANÇO PATRIMONIAL'!Z$9,2)</f>
        <v>2Q15</v>
      </c>
      <c r="AA9" s="20" t="str">
        <f>LEFT('BALANÇO PATRIMONIAL'!AA$9,1)&amp;"Q"&amp;RIGHT('BALANÇO PATRIMONIAL'!AA$9,2)</f>
        <v>1Q15</v>
      </c>
      <c r="AB9" s="20" t="str">
        <f>LEFT('BALANÇO PATRIMONIAL'!AB$9,1)&amp;"Q"&amp;RIGHT('BALANÇO PATRIMONIAL'!AB$9,2)</f>
        <v>4Q14</v>
      </c>
      <c r="AC9" s="20" t="str">
        <f>LEFT('BALANÇO PATRIMONIAL'!AC$9,1)&amp;"Q"&amp;RIGHT('BALANÇO PATRIMONIAL'!AC$9,2)</f>
        <v>3Q14</v>
      </c>
      <c r="AD9" s="20" t="str">
        <f>LEFT('BALANÇO PATRIMONIAL'!AD$9,1)&amp;"Q"&amp;RIGHT('BALANÇO PATRIMONIAL'!AD$9,2)</f>
        <v>2Q14</v>
      </c>
      <c r="AE9" s="20" t="str">
        <f>LEFT('BALANÇO PATRIMONIAL'!AE$9,1)&amp;"Q"&amp;RIGHT('BALANÇO PATRIMONIAL'!AE$9,2)</f>
        <v>1Q14</v>
      </c>
      <c r="AF9" s="20" t="str">
        <f>LEFT('BALANÇO PATRIMONIAL'!AF$9,1)&amp;"Q"&amp;RIGHT('BALANÇO PATRIMONIAL'!AF$9,2)</f>
        <v>4Q13</v>
      </c>
      <c r="AG9" s="20" t="str">
        <f>LEFT('BALANÇO PATRIMONIAL'!AG$9,1)&amp;"Q"&amp;RIGHT('BALANÇO PATRIMONIAL'!AG$9,2)</f>
        <v>3Q13</v>
      </c>
      <c r="AH9" s="20" t="str">
        <f>LEFT('BALANÇO PATRIMONIAL'!AH$9,1)&amp;"Q"&amp;RIGHT('BALANÇO PATRIMONIAL'!AH$9,2)</f>
        <v>2Q13</v>
      </c>
      <c r="AI9" s="20" t="str">
        <f>LEFT('BALANÇO PATRIMONIAL'!AI$9,1)&amp;"Q"&amp;RIGHT('BALANÇO PATRIMONIAL'!AI$9,2)</f>
        <v>1Q13</v>
      </c>
      <c r="AJ9" s="20" t="str">
        <f>LEFT('BALANÇO PATRIMONIAL'!AJ$9,1)&amp;"Q"&amp;RIGHT('BALANÇO PATRIMONIAL'!AJ$9,2)</f>
        <v>4Q12</v>
      </c>
      <c r="AK9" s="20" t="str">
        <f>LEFT('BALANÇO PATRIMONIAL'!AK$9,1)&amp;"Q"&amp;RIGHT('BALANÇO PATRIMONIAL'!AK$9,2)</f>
        <v>3Q12</v>
      </c>
      <c r="AL9" s="20" t="str">
        <f>LEFT('BALANÇO PATRIMONIAL'!AL$9,1)&amp;"Q"&amp;RIGHT('BALANÇO PATRIMONIAL'!AL$9,2)</f>
        <v>2Q12</v>
      </c>
      <c r="AM9" s="20" t="str">
        <f>LEFT('BALANÇO PATRIMONIAL'!AM$9,1)&amp;"Q"&amp;RIGHT('BALANÇO PATRIMONIAL'!AM$9,2)</f>
        <v>1Q12</v>
      </c>
      <c r="AN9" s="20" t="str">
        <f>LEFT('BALANÇO PATRIMONIAL'!AN$9,1)&amp;"Q"&amp;RIGHT('BALANÇO PATRIMONIAL'!AN$9,2)</f>
        <v>4Q11</v>
      </c>
      <c r="AO9" s="20" t="str">
        <f>LEFT('BALANÇO PATRIMONIAL'!AO$9,1)&amp;"Q"&amp;RIGHT('BALANÇO PATRIMONIAL'!AO$9,2)</f>
        <v>3Q11</v>
      </c>
      <c r="AP9" s="20" t="str">
        <f>LEFT('BALANÇO PATRIMONIAL'!AP$9,1)&amp;"Q"&amp;RIGHT('BALANÇO PATRIMONIAL'!AP$9,2)</f>
        <v>2Q11</v>
      </c>
      <c r="AQ9" s="20" t="str">
        <f>LEFT('BALANÇO PATRIMONIAL'!AQ$9,1)&amp;"Q"&amp;RIGHT('BALANÇO PATRIMONIAL'!AQ$9,2)</f>
        <v>1Q11</v>
      </c>
      <c r="AR9" s="20" t="str">
        <f>LEFT('BALANÇO PATRIMONIAL'!AR$9,1)&amp;"Q"&amp;RIGHT('BALANÇO PATRIMONIAL'!AR$9,2)</f>
        <v>4Q10</v>
      </c>
      <c r="AS9" s="20" t="str">
        <f>LEFT('BALANÇO PATRIMONIAL'!AS$9,1)&amp;"Q"&amp;RIGHT('BALANÇO PATRIMONIAL'!AS$9,2)</f>
        <v>3Q10</v>
      </c>
      <c r="AT9" s="20" t="str">
        <f>LEFT('BALANÇO PATRIMONIAL'!AT$9,1)&amp;"Q"&amp;RIGHT('BALANÇO PATRIMONIAL'!AT$9,2)</f>
        <v>2Q10</v>
      </c>
      <c r="AU9" s="20" t="str">
        <f>LEFT('BALANÇO PATRIMONIAL'!AU$9,1)&amp;"Q"&amp;RIGHT('BALANÇO PATRIMONIAL'!AU$9,2)</f>
        <v>1Q10</v>
      </c>
      <c r="AV9" s="20" t="str">
        <f>LEFT('BALANÇO PATRIMONIAL'!AV$9,1)&amp;"Q"&amp;RIGHT('BALANÇO PATRIMONIAL'!AV$9,2)</f>
        <v>4Q09</v>
      </c>
      <c r="AW9" s="20" t="str">
        <f>LEFT('BALANÇO PATRIMONIAL'!AW$9,1)&amp;"Q"&amp;RIGHT('BALANÇO PATRIMONIAL'!AW$9,2)</f>
        <v>3Q09</v>
      </c>
      <c r="AX9" s="20" t="str">
        <f>LEFT('BALANÇO PATRIMONIAL'!AX$9,1)&amp;"Q"&amp;RIGHT('BALANÇO PATRIMONIAL'!AX$9,2)</f>
        <v>2Q09</v>
      </c>
      <c r="AY9" s="20" t="str">
        <f>LEFT('BALANÇO PATRIMONIAL'!AY$9,1)&amp;"Q"&amp;RIGHT('BALANÇO PATRIMONIAL'!AY$9,2)</f>
        <v>1Q09</v>
      </c>
      <c r="AZ9" s="20" t="str">
        <f>LEFT('BALANÇO PATRIMONIAL'!AZ$9,1)&amp;"Q"&amp;RIGHT('BALANÇO PATRIMONIAL'!AZ$9,2)</f>
        <v>4Q8*</v>
      </c>
      <c r="BA9" s="20" t="str">
        <f>LEFT('BALANÇO PATRIMONIAL'!BA$9,1)&amp;"Q"&amp;RIGHT('BALANÇO PATRIMONIAL'!BA$9,2)</f>
        <v>3Q08</v>
      </c>
      <c r="BB9" s="20" t="str">
        <f>LEFT('BALANÇO PATRIMONIAL'!BB$9,1)&amp;"Q"&amp;RIGHT('BALANÇO PATRIMONIAL'!BB$9,2)</f>
        <v>2Q08</v>
      </c>
      <c r="BC9" s="20" t="str">
        <f>LEFT('BALANÇO PATRIMONIAL'!BC$9,1)&amp;"Q"&amp;RIGHT('BALANÇO PATRIMONIAL'!BC$9,2)</f>
        <v>1Q08</v>
      </c>
      <c r="BD9" s="20" t="str">
        <f>LEFT('BALANÇO PATRIMONIAL'!BD$9,1)&amp;"Q"&amp;RIGHT('BALANÇO PATRIMONIAL'!BD$9,2)</f>
        <v>4Q7*</v>
      </c>
      <c r="BE9" s="20" t="str">
        <f>LEFT('BALANÇO PATRIMONIAL'!BE$9,1)&amp;"Q"&amp;RIGHT('BALANÇO PATRIMONIAL'!BE$9,2)</f>
        <v>4Q07</v>
      </c>
      <c r="BF9" s="20" t="str">
        <f>LEFT('BALANÇO PATRIMONIAL'!BF$9,1)&amp;"Q"&amp;RIGHT('BALANÇO PATRIMONIAL'!BF$9,2)</f>
        <v>3Q07</v>
      </c>
      <c r="BG9" s="20" t="str">
        <f>LEFT('BALANÇO PATRIMONIAL'!BG$9,1)&amp;"Q"&amp;RIGHT('BALANÇO PATRIMONIAL'!BG$9,2)</f>
        <v>2Q07</v>
      </c>
      <c r="BH9" s="20" t="str">
        <f>LEFT('BALANÇO PATRIMONIAL'!BH$9,1)&amp;"Q"&amp;RIGHT('BALANÇO PATRIMONIAL'!BH$9,2)</f>
        <v>1Q07</v>
      </c>
      <c r="BI9" s="20" t="str">
        <f>LEFT('BALANÇO PATRIMONIAL'!BI$9,1)&amp;"Q"&amp;RIGHT('BALANÇO PATRIMONIAL'!BI$9,2)</f>
        <v>2Q10</v>
      </c>
      <c r="BJ9" s="20" t="str">
        <f>LEFT('BALANÇO PATRIMONIAL'!BJ$9,1)&amp;"Q"&amp;RIGHT('BALANÇO PATRIMONIAL'!BJ$9,2)</f>
        <v>2Q09</v>
      </c>
      <c r="BK9" s="20" t="str">
        <f>LEFT('BALANÇO PATRIMONIAL'!BK$9,1)&amp;"Q"&amp;RIGHT('BALANÇO PATRIMONIAL'!BK$9,2)</f>
        <v>2Q8*</v>
      </c>
      <c r="BL9" s="20" t="str">
        <f>'BALANÇO PATRIMONIAL'!BL9</f>
        <v>2007*</v>
      </c>
      <c r="BM9" s="20">
        <f>'BALANÇO PATRIMONIAL'!BM9</f>
        <v>2007</v>
      </c>
      <c r="BN9" s="20">
        <f>'BALANÇO PATRIMONIAL'!BN9</f>
        <v>2006</v>
      </c>
      <c r="BO9" s="20">
        <f>'BALANÇO PATRIMONIAL'!BO9</f>
        <v>2005</v>
      </c>
      <c r="BP9" s="20">
        <f>'BALANÇO PATRIMONIAL'!BP9</f>
        <v>2004</v>
      </c>
    </row>
    <row r="10" spans="1:68" s="9" customFormat="1" ht="6.95" customHeight="1">
      <c r="A10" s="11"/>
      <c r="B10" s="227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</row>
    <row r="11" spans="1:68" ht="14.1" customHeight="1">
      <c r="A11" s="21" t="s">
        <v>164</v>
      </c>
      <c r="B11" s="155">
        <v>4888118</v>
      </c>
      <c r="C11" s="155">
        <v>4798961</v>
      </c>
      <c r="D11" s="155">
        <v>4716450</v>
      </c>
      <c r="E11" s="155">
        <v>4525852</v>
      </c>
      <c r="F11" s="155">
        <v>4426396</v>
      </c>
      <c r="G11" s="155">
        <v>4354424.0945100002</v>
      </c>
      <c r="H11" s="155">
        <v>4275915.8916200008</v>
      </c>
      <c r="I11" s="155">
        <v>4183303</v>
      </c>
      <c r="J11" s="155">
        <v>3093779</v>
      </c>
      <c r="K11" s="155">
        <v>2992783.5611100001</v>
      </c>
      <c r="L11" s="155">
        <v>2974076.0242643729</v>
      </c>
      <c r="M11" s="155">
        <v>2948342.85733</v>
      </c>
      <c r="N11" s="155">
        <v>2968653.41</v>
      </c>
      <c r="O11" s="155">
        <v>3016694.949527828</v>
      </c>
      <c r="P11" s="155">
        <v>3103750.5498687373</v>
      </c>
      <c r="Q11" s="155">
        <v>3562065.2584499996</v>
      </c>
      <c r="R11" s="155">
        <v>3479675.2944800002</v>
      </c>
      <c r="S11" s="155">
        <v>3536507.8050956614</v>
      </c>
      <c r="T11" s="155">
        <v>3516165</v>
      </c>
      <c r="U11" s="155">
        <v>3381578</v>
      </c>
      <c r="V11" s="155">
        <v>3306297</v>
      </c>
      <c r="W11" s="155">
        <v>3369550</v>
      </c>
      <c r="X11" s="155">
        <v>3291023</v>
      </c>
      <c r="Y11" s="155">
        <v>3178072</v>
      </c>
      <c r="Z11" s="155">
        <v>3228104</v>
      </c>
      <c r="AA11" s="155">
        <v>3207837</v>
      </c>
      <c r="AB11" s="155">
        <v>3415876</v>
      </c>
      <c r="AC11" s="155">
        <v>3391457</v>
      </c>
      <c r="AD11" s="155">
        <v>3175156</v>
      </c>
      <c r="AE11" s="155">
        <v>3006808</v>
      </c>
      <c r="AF11" s="155">
        <v>2849400</v>
      </c>
      <c r="AG11" s="155">
        <v>2594083</v>
      </c>
      <c r="AH11" s="155">
        <v>2412874</v>
      </c>
      <c r="AI11" s="155">
        <v>2244055</v>
      </c>
      <c r="AJ11" s="155">
        <v>2142761</v>
      </c>
      <c r="AK11" s="155">
        <v>2081744</v>
      </c>
      <c r="AL11" s="155">
        <v>2043706</v>
      </c>
      <c r="AM11" s="155">
        <v>1945878</v>
      </c>
      <c r="AN11" s="155">
        <v>1774278</v>
      </c>
      <c r="AO11" s="155">
        <v>1633756</v>
      </c>
      <c r="AP11" s="155">
        <v>1555247</v>
      </c>
      <c r="AQ11" s="155">
        <v>1457404</v>
      </c>
      <c r="AR11" s="155">
        <v>1381471</v>
      </c>
      <c r="AS11" s="155">
        <v>1328116</v>
      </c>
      <c r="AT11" s="155">
        <v>1234826</v>
      </c>
      <c r="AU11" s="155">
        <v>1178355</v>
      </c>
      <c r="AV11" s="155">
        <v>1133161</v>
      </c>
      <c r="AW11" s="155">
        <v>1084232</v>
      </c>
      <c r="AX11" s="155">
        <v>1007943</v>
      </c>
      <c r="AY11" s="155">
        <v>962984</v>
      </c>
      <c r="AZ11" s="155">
        <v>916341</v>
      </c>
      <c r="BA11" s="155">
        <v>906888.3</v>
      </c>
      <c r="BB11" s="155">
        <v>930504.6</v>
      </c>
      <c r="BC11" s="155">
        <v>918060.7</v>
      </c>
      <c r="BD11" s="155">
        <v>889924.6</v>
      </c>
      <c r="BE11" s="155">
        <v>916215</v>
      </c>
      <c r="BF11" s="155">
        <v>869625</v>
      </c>
      <c r="BG11" s="155">
        <v>742514</v>
      </c>
      <c r="BH11" s="155">
        <v>248973</v>
      </c>
      <c r="BI11" s="155">
        <v>1381471</v>
      </c>
      <c r="BJ11" s="155">
        <v>1133161</v>
      </c>
      <c r="BK11" s="155">
        <v>916341</v>
      </c>
      <c r="BL11" s="155">
        <v>889924.6</v>
      </c>
      <c r="BM11" s="155">
        <v>916215</v>
      </c>
      <c r="BN11" s="155">
        <v>254337</v>
      </c>
      <c r="BO11" s="155">
        <v>147406</v>
      </c>
      <c r="BP11" s="155">
        <v>111738</v>
      </c>
    </row>
    <row r="12" spans="1:68" ht="6.95" customHeight="1">
      <c r="A12" s="11"/>
      <c r="B12" s="230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</row>
    <row r="13" spans="1:68" ht="14.1" customHeight="1">
      <c r="A13" s="32" t="s">
        <v>165</v>
      </c>
      <c r="B13" s="156">
        <v>2325359</v>
      </c>
      <c r="C13" s="156">
        <v>2263672</v>
      </c>
      <c r="D13" s="156">
        <v>2147664</v>
      </c>
      <c r="E13" s="156">
        <v>2299523</v>
      </c>
      <c r="F13" s="156">
        <v>2147044</v>
      </c>
      <c r="G13" s="156">
        <v>2197030.3259999999</v>
      </c>
      <c r="H13" s="156">
        <v>2444496.2855000002</v>
      </c>
      <c r="I13" s="156">
        <v>2606799</v>
      </c>
      <c r="J13" s="156">
        <v>1530626</v>
      </c>
      <c r="K13" s="156">
        <v>1531678.86473</v>
      </c>
      <c r="L13" s="156">
        <v>1644936.4561600001</v>
      </c>
      <c r="M13" s="156">
        <v>1604578.3687800001</v>
      </c>
      <c r="N13" s="156">
        <v>1644389.09</v>
      </c>
      <c r="O13" s="156">
        <v>1674454.8097000001</v>
      </c>
      <c r="P13" s="156">
        <v>1713910.2610200003</v>
      </c>
      <c r="Q13" s="156">
        <v>2364475.4201999996</v>
      </c>
      <c r="R13" s="156">
        <v>2339518.71215</v>
      </c>
      <c r="S13" s="156">
        <v>2343484.9240899999</v>
      </c>
      <c r="T13" s="156">
        <v>2263087</v>
      </c>
      <c r="U13" s="156">
        <v>2124923</v>
      </c>
      <c r="V13" s="156">
        <v>1916870</v>
      </c>
      <c r="W13" s="156">
        <v>1839528</v>
      </c>
      <c r="X13" s="156">
        <v>1779434</v>
      </c>
      <c r="Y13" s="156">
        <v>1663003</v>
      </c>
      <c r="Z13" s="156">
        <v>1778503</v>
      </c>
      <c r="AA13" s="156">
        <v>1834233</v>
      </c>
      <c r="AB13" s="156">
        <v>1993175</v>
      </c>
      <c r="AC13" s="156">
        <v>1974123</v>
      </c>
      <c r="AD13" s="156">
        <v>1962080</v>
      </c>
      <c r="AE13" s="156">
        <v>1778602</v>
      </c>
      <c r="AF13" s="156">
        <v>1595657</v>
      </c>
      <c r="AG13" s="156">
        <v>1352617</v>
      </c>
      <c r="AH13" s="156">
        <v>1114895</v>
      </c>
      <c r="AI13" s="156">
        <v>1149002</v>
      </c>
      <c r="AJ13" s="156">
        <v>1330295</v>
      </c>
      <c r="AK13" s="156">
        <v>1167421</v>
      </c>
      <c r="AL13" s="156">
        <v>1172957</v>
      </c>
      <c r="AM13" s="156">
        <v>1077933</v>
      </c>
      <c r="AN13" s="156">
        <v>898830</v>
      </c>
      <c r="AO13" s="156">
        <v>829808</v>
      </c>
      <c r="AP13" s="156">
        <v>825549</v>
      </c>
      <c r="AQ13" s="156">
        <v>834705</v>
      </c>
      <c r="AR13" s="156">
        <v>791574</v>
      </c>
      <c r="AS13" s="156">
        <v>716458</v>
      </c>
      <c r="AT13" s="156">
        <v>656723</v>
      </c>
      <c r="AU13" s="156">
        <v>666732</v>
      </c>
      <c r="AV13" s="156">
        <v>617228</v>
      </c>
      <c r="AW13" s="156">
        <v>559854</v>
      </c>
      <c r="AX13" s="156">
        <v>513871</v>
      </c>
      <c r="AY13" s="156">
        <v>462947</v>
      </c>
      <c r="AZ13" s="156">
        <v>446101</v>
      </c>
      <c r="BA13" s="156">
        <v>476454.8</v>
      </c>
      <c r="BB13" s="156">
        <v>540278.6</v>
      </c>
      <c r="BC13" s="156">
        <v>492236.3</v>
      </c>
      <c r="BD13" s="156">
        <v>598797.6</v>
      </c>
      <c r="BE13" s="156">
        <v>604990</v>
      </c>
      <c r="BF13" s="156">
        <v>597504</v>
      </c>
      <c r="BG13" s="156">
        <v>532337</v>
      </c>
      <c r="BH13" s="156">
        <v>117743</v>
      </c>
      <c r="BI13" s="156">
        <v>791574</v>
      </c>
      <c r="BJ13" s="156">
        <v>617228</v>
      </c>
      <c r="BK13" s="156">
        <v>446101</v>
      </c>
      <c r="BL13" s="156">
        <v>598797.6</v>
      </c>
      <c r="BM13" s="156">
        <v>604990</v>
      </c>
      <c r="BN13" s="156">
        <v>110392</v>
      </c>
      <c r="BO13" s="156">
        <v>97105.2</v>
      </c>
      <c r="BP13" s="156">
        <v>87898.6</v>
      </c>
    </row>
    <row r="14" spans="1:68" ht="14.1" customHeight="1">
      <c r="A14" s="11" t="s">
        <v>167</v>
      </c>
      <c r="B14" s="157">
        <v>77252</v>
      </c>
      <c r="C14" s="157">
        <v>57307</v>
      </c>
      <c r="D14" s="157">
        <v>77351</v>
      </c>
      <c r="E14" s="157">
        <v>318953</v>
      </c>
      <c r="F14" s="157">
        <v>64574</v>
      </c>
      <c r="G14" s="157">
        <v>34153.022199999999</v>
      </c>
      <c r="H14" s="157">
        <v>74883.254029999996</v>
      </c>
      <c r="I14" s="157">
        <v>129085</v>
      </c>
      <c r="J14" s="157">
        <v>26227</v>
      </c>
      <c r="K14" s="157">
        <v>27043.41863</v>
      </c>
      <c r="L14" s="157">
        <v>29356.973269999999</v>
      </c>
      <c r="M14" s="157">
        <v>18825.082529999992</v>
      </c>
      <c r="N14" s="157">
        <v>15246.04</v>
      </c>
      <c r="O14" s="157">
        <v>42754</v>
      </c>
      <c r="P14" s="157">
        <v>70849.363939049508</v>
      </c>
      <c r="Q14" s="157">
        <v>56145.67184804946</v>
      </c>
      <c r="R14" s="157">
        <v>70430.119028049507</v>
      </c>
      <c r="S14" s="157">
        <v>99435</v>
      </c>
      <c r="T14" s="157">
        <v>103875</v>
      </c>
      <c r="U14" s="157">
        <v>85044</v>
      </c>
      <c r="V14" s="157">
        <v>90740</v>
      </c>
      <c r="W14" s="157">
        <v>85384</v>
      </c>
      <c r="X14" s="157">
        <v>78840</v>
      </c>
      <c r="Y14" s="157">
        <v>73428</v>
      </c>
      <c r="Z14" s="157">
        <v>80280</v>
      </c>
      <c r="AA14" s="157">
        <v>113220</v>
      </c>
      <c r="AB14" s="157">
        <v>128411</v>
      </c>
      <c r="AC14" s="157">
        <v>53909</v>
      </c>
      <c r="AD14" s="157">
        <v>51188</v>
      </c>
      <c r="AE14" s="157">
        <v>51400</v>
      </c>
      <c r="AF14" s="157">
        <v>62808</v>
      </c>
      <c r="AG14" s="157">
        <v>275265</v>
      </c>
      <c r="AH14" s="157">
        <v>201493</v>
      </c>
      <c r="AI14" s="157">
        <v>173067</v>
      </c>
      <c r="AJ14" s="157">
        <v>174747</v>
      </c>
      <c r="AK14" s="157">
        <v>165571</v>
      </c>
      <c r="AL14" s="157">
        <v>242237</v>
      </c>
      <c r="AM14" s="157">
        <v>285692</v>
      </c>
      <c r="AN14" s="157">
        <v>302327</v>
      </c>
      <c r="AO14" s="157">
        <v>314031</v>
      </c>
      <c r="AP14" s="157">
        <v>306589</v>
      </c>
      <c r="AQ14" s="157">
        <v>284557</v>
      </c>
      <c r="AR14" s="157">
        <v>192506</v>
      </c>
      <c r="AS14" s="157">
        <v>134335</v>
      </c>
      <c r="AT14" s="157">
        <v>114622</v>
      </c>
      <c r="AU14" s="157">
        <v>154342</v>
      </c>
      <c r="AV14" s="157">
        <v>128447</v>
      </c>
      <c r="AW14" s="157">
        <v>166700</v>
      </c>
      <c r="AX14" s="157">
        <v>177310</v>
      </c>
      <c r="AY14" s="157">
        <v>181801</v>
      </c>
      <c r="AZ14" s="157">
        <v>189700</v>
      </c>
      <c r="BA14" s="157">
        <v>203553</v>
      </c>
      <c r="BB14" s="157">
        <v>246340.8</v>
      </c>
      <c r="BC14" s="157">
        <v>247337.7</v>
      </c>
      <c r="BD14" s="157">
        <v>409089</v>
      </c>
      <c r="BE14" s="157">
        <v>409089</v>
      </c>
      <c r="BF14" s="157">
        <v>481711</v>
      </c>
      <c r="BG14" s="157">
        <v>416275</v>
      </c>
      <c r="BH14" s="157">
        <v>4108</v>
      </c>
      <c r="BI14" s="157">
        <v>192506</v>
      </c>
      <c r="BJ14" s="157">
        <v>128447</v>
      </c>
      <c r="BK14" s="157">
        <v>189700</v>
      </c>
      <c r="BL14" s="157">
        <v>409089</v>
      </c>
      <c r="BM14" s="157">
        <v>409089</v>
      </c>
      <c r="BN14" s="157">
        <v>10820.3</v>
      </c>
      <c r="BO14" s="157">
        <v>5511</v>
      </c>
      <c r="BP14" s="157">
        <v>2582</v>
      </c>
    </row>
    <row r="15" spans="1:68" ht="14.1" customHeight="1">
      <c r="A15" s="32" t="s">
        <v>350</v>
      </c>
      <c r="B15" s="158">
        <v>983283</v>
      </c>
      <c r="C15" s="158">
        <v>1011275</v>
      </c>
      <c r="D15" s="158">
        <v>999357</v>
      </c>
      <c r="E15" s="158">
        <v>974925</v>
      </c>
      <c r="F15" s="158">
        <v>1231807</v>
      </c>
      <c r="G15" s="158">
        <v>1233000.0816500001</v>
      </c>
      <c r="H15" s="158">
        <v>1232029.8996600001</v>
      </c>
      <c r="I15" s="158">
        <v>1273034</v>
      </c>
      <c r="J15" s="158">
        <v>394578</v>
      </c>
      <c r="K15" s="158">
        <v>400561.82795999997</v>
      </c>
      <c r="L15" s="158">
        <v>465117.39006999985</v>
      </c>
      <c r="M15" s="158">
        <v>420291.94010000001</v>
      </c>
      <c r="N15" s="158">
        <v>521196.97</v>
      </c>
      <c r="O15" s="158">
        <v>504960</v>
      </c>
      <c r="P15" s="158">
        <v>490664.21856095101</v>
      </c>
      <c r="Q15" s="158">
        <v>1074968.5840719505</v>
      </c>
      <c r="R15" s="158">
        <v>567828.77875195059</v>
      </c>
      <c r="S15" s="158">
        <v>489923</v>
      </c>
      <c r="T15" s="158">
        <v>459980</v>
      </c>
      <c r="U15" s="158">
        <v>448875</v>
      </c>
      <c r="V15" s="158">
        <v>359555</v>
      </c>
      <c r="W15" s="158">
        <v>373247</v>
      </c>
      <c r="X15" s="158">
        <v>314489</v>
      </c>
      <c r="Y15" s="158">
        <v>313224</v>
      </c>
      <c r="Z15" s="158">
        <v>414788</v>
      </c>
      <c r="AA15" s="158">
        <v>323296</v>
      </c>
      <c r="AB15" s="158">
        <v>106071</v>
      </c>
      <c r="AC15" s="158">
        <v>327612</v>
      </c>
      <c r="AD15" s="158">
        <v>281115</v>
      </c>
      <c r="AE15" s="158">
        <v>206276</v>
      </c>
      <c r="AF15" s="158">
        <v>136517</v>
      </c>
      <c r="AG15" s="158">
        <v>0</v>
      </c>
      <c r="AH15" s="158">
        <v>0</v>
      </c>
      <c r="AI15" s="158">
        <v>0</v>
      </c>
      <c r="AJ15" s="158">
        <v>0</v>
      </c>
      <c r="AK15" s="158">
        <v>0</v>
      </c>
      <c r="AL15" s="158">
        <v>0</v>
      </c>
      <c r="AM15" s="158">
        <v>0</v>
      </c>
      <c r="AN15" s="158">
        <v>0</v>
      </c>
      <c r="AO15" s="158">
        <v>0</v>
      </c>
      <c r="AP15" s="158">
        <v>0</v>
      </c>
      <c r="AQ15" s="158">
        <v>0</v>
      </c>
      <c r="AR15" s="158">
        <v>0</v>
      </c>
      <c r="AS15" s="158">
        <v>0</v>
      </c>
      <c r="AT15" s="158">
        <v>0</v>
      </c>
      <c r="AU15" s="158">
        <v>0</v>
      </c>
      <c r="AV15" s="158">
        <v>0</v>
      </c>
      <c r="AW15" s="158">
        <v>0</v>
      </c>
      <c r="AX15" s="158">
        <v>0</v>
      </c>
      <c r="AY15" s="158">
        <v>0</v>
      </c>
      <c r="AZ15" s="158">
        <v>0</v>
      </c>
      <c r="BA15" s="158">
        <v>0</v>
      </c>
      <c r="BB15" s="158">
        <v>0</v>
      </c>
      <c r="BC15" s="158">
        <v>0</v>
      </c>
      <c r="BD15" s="158">
        <v>0</v>
      </c>
      <c r="BE15" s="158">
        <v>0</v>
      </c>
      <c r="BF15" s="158">
        <v>0</v>
      </c>
      <c r="BG15" s="158">
        <v>0</v>
      </c>
      <c r="BH15" s="158">
        <v>0</v>
      </c>
      <c r="BI15" s="158">
        <v>0</v>
      </c>
      <c r="BJ15" s="158">
        <v>0</v>
      </c>
      <c r="BK15" s="158">
        <v>0</v>
      </c>
      <c r="BL15" s="158">
        <v>0</v>
      </c>
      <c r="BM15" s="158">
        <v>0</v>
      </c>
      <c r="BN15" s="158">
        <v>0</v>
      </c>
      <c r="BO15" s="158">
        <v>0</v>
      </c>
      <c r="BP15" s="158">
        <v>0</v>
      </c>
    </row>
    <row r="16" spans="1:68" ht="14.1" customHeight="1">
      <c r="A16" s="11" t="s">
        <v>171</v>
      </c>
      <c r="B16" s="157">
        <v>287916</v>
      </c>
      <c r="C16" s="157">
        <v>282388</v>
      </c>
      <c r="D16" s="157">
        <v>281600</v>
      </c>
      <c r="E16" s="157">
        <v>291191</v>
      </c>
      <c r="F16" s="157">
        <v>236771</v>
      </c>
      <c r="G16" s="157">
        <v>234385.92384999999</v>
      </c>
      <c r="H16" s="157">
        <v>231485.41394</v>
      </c>
      <c r="I16" s="157">
        <v>220041</v>
      </c>
      <c r="J16" s="157">
        <v>183117</v>
      </c>
      <c r="K16" s="157">
        <v>179212.02349000002</v>
      </c>
      <c r="L16" s="157">
        <v>179597.10508999997</v>
      </c>
      <c r="M16" s="157">
        <v>178131.20163</v>
      </c>
      <c r="N16" s="157">
        <v>206415.2</v>
      </c>
      <c r="O16" s="157">
        <v>259242.79870000001</v>
      </c>
      <c r="P16" s="157">
        <v>360936</v>
      </c>
      <c r="Q16" s="157">
        <v>448102.61141000001</v>
      </c>
      <c r="R16" s="157">
        <v>581192.27960450028</v>
      </c>
      <c r="S16" s="157">
        <v>635848.78098734492</v>
      </c>
      <c r="T16" s="157">
        <v>622340</v>
      </c>
      <c r="U16" s="157">
        <v>614357</v>
      </c>
      <c r="V16" s="157">
        <v>477527</v>
      </c>
      <c r="W16" s="157">
        <v>507588</v>
      </c>
      <c r="X16" s="157">
        <v>528683</v>
      </c>
      <c r="Y16" s="157">
        <v>529670</v>
      </c>
      <c r="Z16" s="157">
        <v>575831</v>
      </c>
      <c r="AA16" s="157">
        <v>678282</v>
      </c>
      <c r="AB16" s="157">
        <v>1060113</v>
      </c>
      <c r="AC16" s="157">
        <v>1010619</v>
      </c>
      <c r="AD16" s="157">
        <v>982331</v>
      </c>
      <c r="AE16" s="157">
        <v>921326</v>
      </c>
      <c r="AF16" s="157">
        <v>876492</v>
      </c>
      <c r="AG16" s="157">
        <v>580150</v>
      </c>
      <c r="AH16" s="157">
        <v>528858</v>
      </c>
      <c r="AI16" s="157">
        <v>584538</v>
      </c>
      <c r="AJ16" s="157">
        <v>620592</v>
      </c>
      <c r="AK16" s="157">
        <v>474982</v>
      </c>
      <c r="AL16" s="157">
        <v>440063</v>
      </c>
      <c r="AM16" s="157">
        <v>339744</v>
      </c>
      <c r="AN16" s="157">
        <v>261264</v>
      </c>
      <c r="AO16" s="157">
        <v>207238</v>
      </c>
      <c r="AP16" s="157">
        <v>224284</v>
      </c>
      <c r="AQ16" s="157">
        <v>253182</v>
      </c>
      <c r="AR16" s="157">
        <v>297710</v>
      </c>
      <c r="AS16" s="157">
        <v>336220</v>
      </c>
      <c r="AT16" s="157">
        <v>307458</v>
      </c>
      <c r="AU16" s="157">
        <v>287701</v>
      </c>
      <c r="AV16" s="157">
        <v>263572</v>
      </c>
      <c r="AW16" s="157">
        <v>228092</v>
      </c>
      <c r="AX16" s="157">
        <v>175475</v>
      </c>
      <c r="AY16" s="157">
        <v>156827</v>
      </c>
      <c r="AZ16" s="157">
        <v>107889</v>
      </c>
      <c r="BA16" s="157">
        <v>80969.600000000006</v>
      </c>
      <c r="BB16" s="157">
        <v>69239</v>
      </c>
      <c r="BC16" s="157">
        <v>54140.7</v>
      </c>
      <c r="BD16" s="157">
        <v>41862</v>
      </c>
      <c r="BE16" s="157">
        <v>43801</v>
      </c>
      <c r="BF16" s="157">
        <v>40100</v>
      </c>
      <c r="BG16" s="157">
        <v>35083</v>
      </c>
      <c r="BH16" s="157">
        <v>24121</v>
      </c>
      <c r="BI16" s="157">
        <v>297710</v>
      </c>
      <c r="BJ16" s="157">
        <v>263572</v>
      </c>
      <c r="BK16" s="157">
        <v>107889</v>
      </c>
      <c r="BL16" s="157">
        <v>41862</v>
      </c>
      <c r="BM16" s="157">
        <v>43801</v>
      </c>
      <c r="BN16" s="157">
        <v>29224.2</v>
      </c>
      <c r="BO16" s="157">
        <v>26420.6</v>
      </c>
      <c r="BP16" s="157">
        <v>17205.5</v>
      </c>
    </row>
    <row r="17" spans="1:68" ht="14.1" customHeight="1">
      <c r="A17" s="32" t="s">
        <v>174</v>
      </c>
      <c r="B17" s="158">
        <v>-2934</v>
      </c>
      <c r="C17" s="158">
        <v>-4504</v>
      </c>
      <c r="D17" s="158">
        <v>-4504</v>
      </c>
      <c r="E17" s="158">
        <v>-4953</v>
      </c>
      <c r="F17" s="158">
        <v>-4953</v>
      </c>
      <c r="G17" s="158">
        <v>-4470.6142599999994</v>
      </c>
      <c r="H17" s="158">
        <v>-4470.6142599999994</v>
      </c>
      <c r="I17" s="158">
        <v>-5568</v>
      </c>
      <c r="J17" s="158">
        <v>0</v>
      </c>
      <c r="K17" s="158">
        <v>-3432.5761500000003</v>
      </c>
      <c r="L17" s="158">
        <v>-7201.6242399999992</v>
      </c>
      <c r="M17" s="158">
        <v>-11728.098550000001</v>
      </c>
      <c r="N17" s="158">
        <v>-11728.1</v>
      </c>
      <c r="O17" s="158">
        <v>-13394.00418</v>
      </c>
      <c r="P17" s="158">
        <v>-13394.004180000004</v>
      </c>
      <c r="Q17" s="158">
        <v>-26501.611410000005</v>
      </c>
      <c r="R17" s="158">
        <v>-26501.611410000005</v>
      </c>
      <c r="S17" s="158">
        <v>-34898.258439999998</v>
      </c>
      <c r="T17" s="158">
        <v>0</v>
      </c>
      <c r="U17" s="158">
        <v>0</v>
      </c>
      <c r="V17" s="158">
        <v>0</v>
      </c>
      <c r="W17" s="158">
        <v>0</v>
      </c>
      <c r="X17" s="158">
        <v>0</v>
      </c>
      <c r="Y17" s="158">
        <v>0</v>
      </c>
      <c r="Z17" s="158">
        <v>0</v>
      </c>
      <c r="AA17" s="158">
        <v>0</v>
      </c>
      <c r="AB17" s="158">
        <v>0</v>
      </c>
      <c r="AC17" s="158">
        <v>0</v>
      </c>
      <c r="AD17" s="158">
        <v>0</v>
      </c>
      <c r="AE17" s="158">
        <v>0</v>
      </c>
      <c r="AF17" s="158">
        <v>0</v>
      </c>
      <c r="AG17" s="158">
        <v>0</v>
      </c>
      <c r="AH17" s="158">
        <v>0</v>
      </c>
      <c r="AI17" s="158">
        <v>0</v>
      </c>
      <c r="AJ17" s="158">
        <v>0</v>
      </c>
      <c r="AK17" s="158">
        <v>-2231</v>
      </c>
      <c r="AL17" s="158">
        <v>-2231</v>
      </c>
      <c r="AM17" s="158">
        <v>-2231</v>
      </c>
      <c r="AN17" s="158">
        <v>-2231</v>
      </c>
      <c r="AO17" s="158">
        <v>-2231</v>
      </c>
      <c r="AP17" s="158">
        <v>-2231</v>
      </c>
      <c r="AQ17" s="158">
        <v>-2231</v>
      </c>
      <c r="AR17" s="158">
        <v>-2231</v>
      </c>
      <c r="AS17" s="158">
        <v>-2231</v>
      </c>
      <c r="AT17" s="158">
        <v>-2231</v>
      </c>
      <c r="AU17" s="158">
        <v>-2231</v>
      </c>
      <c r="AV17" s="158">
        <v>-2231</v>
      </c>
      <c r="AW17" s="158">
        <v>-2231</v>
      </c>
      <c r="AX17" s="158">
        <v>-2231</v>
      </c>
      <c r="AY17" s="158">
        <v>-2231</v>
      </c>
      <c r="AZ17" s="158">
        <v>-2231</v>
      </c>
      <c r="BA17" s="158">
        <v>-2230.6</v>
      </c>
      <c r="BB17" s="158">
        <v>-2231.1999999999998</v>
      </c>
      <c r="BC17" s="158">
        <v>-2230.6</v>
      </c>
      <c r="BD17" s="158">
        <v>0</v>
      </c>
      <c r="BE17" s="158">
        <v>0</v>
      </c>
      <c r="BF17" s="158">
        <v>0</v>
      </c>
      <c r="BG17" s="158">
        <v>0</v>
      </c>
      <c r="BH17" s="158">
        <v>0</v>
      </c>
      <c r="BI17" s="158">
        <v>-2231</v>
      </c>
      <c r="BJ17" s="158">
        <v>-2231</v>
      </c>
      <c r="BK17" s="158">
        <v>-2231</v>
      </c>
      <c r="BL17" s="158">
        <v>0</v>
      </c>
      <c r="BM17" s="158">
        <v>0</v>
      </c>
      <c r="BN17" s="158">
        <v>0</v>
      </c>
      <c r="BO17" s="158">
        <v>0</v>
      </c>
      <c r="BP17" s="158">
        <v>0</v>
      </c>
    </row>
    <row r="18" spans="1:68" ht="14.1" customHeight="1">
      <c r="A18" s="11" t="s">
        <v>170</v>
      </c>
      <c r="B18" s="157">
        <v>929895</v>
      </c>
      <c r="C18" s="157">
        <v>878033</v>
      </c>
      <c r="D18" s="157">
        <v>756985</v>
      </c>
      <c r="E18" s="157">
        <v>704055</v>
      </c>
      <c r="F18" s="157">
        <v>608643</v>
      </c>
      <c r="G18" s="157">
        <v>629449.46510000003</v>
      </c>
      <c r="H18" s="157">
        <v>840094.43540999992</v>
      </c>
      <c r="I18" s="157">
        <v>972510</v>
      </c>
      <c r="J18" s="157">
        <v>897047</v>
      </c>
      <c r="K18" s="157">
        <v>896932.93940000003</v>
      </c>
      <c r="L18" s="157">
        <v>945521.05595000007</v>
      </c>
      <c r="M18" s="157">
        <v>977074.42272999999</v>
      </c>
      <c r="N18" s="157">
        <v>889045.38</v>
      </c>
      <c r="O18" s="157">
        <v>850863.33421999996</v>
      </c>
      <c r="P18" s="157">
        <v>781341</v>
      </c>
      <c r="Q18" s="157">
        <v>774794.13273999991</v>
      </c>
      <c r="R18" s="157">
        <v>1114350.3146154997</v>
      </c>
      <c r="S18" s="157">
        <v>1119314.5698126548</v>
      </c>
      <c r="T18" s="157">
        <v>1042903</v>
      </c>
      <c r="U18" s="157">
        <v>943945</v>
      </c>
      <c r="V18" s="157">
        <v>934597</v>
      </c>
      <c r="W18" s="157">
        <v>825902</v>
      </c>
      <c r="X18" s="157">
        <v>814911</v>
      </c>
      <c r="Y18" s="157">
        <v>738002</v>
      </c>
      <c r="Z18" s="157">
        <v>688284</v>
      </c>
      <c r="AA18" s="157">
        <v>683916</v>
      </c>
      <c r="AB18" s="157">
        <v>635957</v>
      </c>
      <c r="AC18" s="157">
        <v>571026</v>
      </c>
      <c r="AD18" s="157">
        <v>634984</v>
      </c>
      <c r="AE18" s="157">
        <v>585478</v>
      </c>
      <c r="AF18" s="157">
        <v>0</v>
      </c>
      <c r="AG18" s="157">
        <v>445403</v>
      </c>
      <c r="AH18" s="157">
        <v>340035</v>
      </c>
      <c r="AI18" s="157">
        <v>344927</v>
      </c>
      <c r="AJ18" s="157">
        <v>500529</v>
      </c>
      <c r="AK18" s="157">
        <v>503636</v>
      </c>
      <c r="AL18" s="157">
        <v>470470</v>
      </c>
      <c r="AM18" s="157">
        <v>438958</v>
      </c>
      <c r="AN18" s="157">
        <v>286511</v>
      </c>
      <c r="AO18" s="157">
        <v>244157</v>
      </c>
      <c r="AP18" s="157">
        <v>230395</v>
      </c>
      <c r="AQ18" s="157">
        <v>232613</v>
      </c>
      <c r="AR18" s="157">
        <v>236748</v>
      </c>
      <c r="AS18" s="157">
        <v>222076</v>
      </c>
      <c r="AT18" s="157">
        <v>221783</v>
      </c>
      <c r="AU18" s="157">
        <v>211328</v>
      </c>
      <c r="AV18" s="157">
        <v>198067</v>
      </c>
      <c r="AW18" s="157">
        <v>146729</v>
      </c>
      <c r="AX18" s="157">
        <v>160724</v>
      </c>
      <c r="AY18" s="157">
        <v>123131</v>
      </c>
      <c r="AZ18" s="157">
        <v>147315</v>
      </c>
      <c r="BA18" s="157">
        <v>187295</v>
      </c>
      <c r="BB18" s="157">
        <v>194735.7</v>
      </c>
      <c r="BC18" s="157">
        <v>150323.20000000001</v>
      </c>
      <c r="BD18" s="157">
        <v>144496</v>
      </c>
      <c r="BE18" s="157">
        <v>144496</v>
      </c>
      <c r="BF18" s="157">
        <v>72430</v>
      </c>
      <c r="BG18" s="157">
        <v>76986</v>
      </c>
      <c r="BH18" s="157">
        <v>83095</v>
      </c>
      <c r="BI18" s="157">
        <v>236748</v>
      </c>
      <c r="BJ18" s="157">
        <v>198067</v>
      </c>
      <c r="BK18" s="157">
        <v>147315</v>
      </c>
      <c r="BL18" s="157">
        <v>144496</v>
      </c>
      <c r="BM18" s="157">
        <v>144496</v>
      </c>
      <c r="BN18" s="157">
        <v>65080.6</v>
      </c>
      <c r="BO18" s="157">
        <v>63017.3</v>
      </c>
      <c r="BP18" s="157">
        <v>60299</v>
      </c>
    </row>
    <row r="19" spans="1:68" ht="14.1" customHeight="1">
      <c r="A19" s="32" t="s">
        <v>172</v>
      </c>
      <c r="B19" s="158">
        <v>3087</v>
      </c>
      <c r="C19" s="158">
        <v>3070</v>
      </c>
      <c r="D19" s="158">
        <v>3060</v>
      </c>
      <c r="E19" s="158">
        <v>3024</v>
      </c>
      <c r="F19" s="158">
        <v>3005</v>
      </c>
      <c r="G19" s="158">
        <v>3002.4474599999999</v>
      </c>
      <c r="H19" s="158">
        <v>2911.84818</v>
      </c>
      <c r="I19" s="158">
        <v>2801</v>
      </c>
      <c r="J19" s="158">
        <v>2773</v>
      </c>
      <c r="K19" s="158">
        <v>2518.5623599999999</v>
      </c>
      <c r="L19" s="158">
        <v>2506.5560199999995</v>
      </c>
      <c r="M19" s="158">
        <v>2432.8203400000002</v>
      </c>
      <c r="N19" s="158">
        <v>2682.6</v>
      </c>
      <c r="O19" s="158">
        <v>3292.6809600000001</v>
      </c>
      <c r="P19" s="158">
        <v>3288.4897000000001</v>
      </c>
      <c r="Q19" s="158">
        <v>2979.0315400000004</v>
      </c>
      <c r="R19" s="158">
        <v>2972.8315600000001</v>
      </c>
      <c r="S19" s="158">
        <v>1924.8317299999997</v>
      </c>
      <c r="T19" s="158">
        <v>1956</v>
      </c>
      <c r="U19" s="158">
        <v>3037</v>
      </c>
      <c r="V19" s="158">
        <v>2606</v>
      </c>
      <c r="W19" s="158">
        <v>2566</v>
      </c>
      <c r="X19" s="158">
        <v>2780</v>
      </c>
      <c r="Y19" s="158">
        <v>1958</v>
      </c>
      <c r="Z19" s="158">
        <v>1856</v>
      </c>
      <c r="AA19" s="158">
        <v>1851</v>
      </c>
      <c r="AB19" s="158">
        <v>1745</v>
      </c>
      <c r="AC19" s="158">
        <v>1578</v>
      </c>
      <c r="AD19" s="158">
        <v>1696</v>
      </c>
      <c r="AE19" s="158">
        <v>1639</v>
      </c>
      <c r="AF19" s="158">
        <v>504611</v>
      </c>
      <c r="AG19" s="158">
        <v>1488</v>
      </c>
      <c r="AH19" s="158">
        <v>1591</v>
      </c>
      <c r="AI19" s="158">
        <v>1488</v>
      </c>
      <c r="AJ19" s="158">
        <v>1835</v>
      </c>
      <c r="AK19" s="158">
        <v>1567</v>
      </c>
      <c r="AL19" s="158">
        <v>1647</v>
      </c>
      <c r="AM19" s="158">
        <v>1228</v>
      </c>
      <c r="AN19" s="158">
        <v>1376</v>
      </c>
      <c r="AO19" s="158">
        <v>1088</v>
      </c>
      <c r="AP19" s="158">
        <v>1041</v>
      </c>
      <c r="AQ19" s="158">
        <v>801</v>
      </c>
      <c r="AR19" s="158">
        <v>908</v>
      </c>
      <c r="AS19" s="158">
        <v>636</v>
      </c>
      <c r="AT19" s="158">
        <v>542</v>
      </c>
      <c r="AU19" s="158">
        <v>445</v>
      </c>
      <c r="AV19" s="158">
        <v>454</v>
      </c>
      <c r="AW19" s="158">
        <v>487</v>
      </c>
      <c r="AX19" s="158">
        <v>430</v>
      </c>
      <c r="AY19" s="158">
        <v>433</v>
      </c>
      <c r="AZ19" s="158">
        <v>388</v>
      </c>
      <c r="BA19" s="158">
        <v>353</v>
      </c>
      <c r="BB19" s="158">
        <v>351.7</v>
      </c>
      <c r="BC19" s="158">
        <v>350.4</v>
      </c>
      <c r="BD19" s="158">
        <v>348</v>
      </c>
      <c r="BE19" s="158">
        <v>348</v>
      </c>
      <c r="BF19" s="158">
        <v>382</v>
      </c>
      <c r="BG19" s="158">
        <v>294</v>
      </c>
      <c r="BH19" s="158">
        <v>209</v>
      </c>
      <c r="BI19" s="158">
        <v>908</v>
      </c>
      <c r="BJ19" s="158">
        <v>454</v>
      </c>
      <c r="BK19" s="158">
        <v>388</v>
      </c>
      <c r="BL19" s="158">
        <v>348</v>
      </c>
      <c r="BM19" s="158">
        <v>348</v>
      </c>
      <c r="BN19" s="158">
        <v>174.5</v>
      </c>
      <c r="BO19" s="158">
        <v>92.2</v>
      </c>
      <c r="BP19" s="158">
        <v>33</v>
      </c>
    </row>
    <row r="20" spans="1:68" ht="14.1" customHeight="1">
      <c r="A20" s="11" t="s">
        <v>173</v>
      </c>
      <c r="B20" s="157">
        <v>0</v>
      </c>
      <c r="C20" s="157">
        <v>0</v>
      </c>
      <c r="D20" s="157">
        <v>0</v>
      </c>
      <c r="E20" s="157">
        <v>0</v>
      </c>
      <c r="F20" s="157">
        <v>0</v>
      </c>
      <c r="G20" s="157">
        <v>0</v>
      </c>
      <c r="H20" s="157">
        <v>0</v>
      </c>
      <c r="I20" s="157">
        <v>0</v>
      </c>
      <c r="J20" s="157">
        <v>0</v>
      </c>
      <c r="K20" s="157">
        <v>0</v>
      </c>
      <c r="L20" s="157">
        <v>0</v>
      </c>
      <c r="M20" s="157">
        <v>0</v>
      </c>
      <c r="N20" s="157">
        <v>0</v>
      </c>
      <c r="O20" s="157">
        <v>0</v>
      </c>
      <c r="P20" s="157">
        <v>0</v>
      </c>
      <c r="Q20" s="157">
        <v>0</v>
      </c>
      <c r="R20" s="157">
        <v>0</v>
      </c>
      <c r="S20" s="157">
        <v>0</v>
      </c>
      <c r="T20" s="157">
        <v>0</v>
      </c>
      <c r="U20" s="157">
        <v>0</v>
      </c>
      <c r="V20" s="157">
        <v>0</v>
      </c>
      <c r="W20" s="157">
        <v>0</v>
      </c>
      <c r="X20" s="157">
        <v>0</v>
      </c>
      <c r="Y20" s="157">
        <v>0</v>
      </c>
      <c r="Z20" s="157">
        <v>0</v>
      </c>
      <c r="AA20" s="157">
        <v>0</v>
      </c>
      <c r="AB20" s="157">
        <v>0</v>
      </c>
      <c r="AC20" s="157">
        <v>0</v>
      </c>
      <c r="AD20" s="157">
        <v>0</v>
      </c>
      <c r="AE20" s="157">
        <v>0</v>
      </c>
      <c r="AF20" s="157">
        <v>1618</v>
      </c>
      <c r="AG20" s="157">
        <v>0</v>
      </c>
      <c r="AH20" s="157">
        <v>0</v>
      </c>
      <c r="AI20" s="157">
        <v>0</v>
      </c>
      <c r="AJ20" s="157">
        <v>3</v>
      </c>
      <c r="AK20" s="157">
        <v>0</v>
      </c>
      <c r="AL20" s="157">
        <v>0</v>
      </c>
      <c r="AM20" s="157">
        <v>0</v>
      </c>
      <c r="AN20" s="157">
        <v>0</v>
      </c>
      <c r="AO20" s="157">
        <v>0</v>
      </c>
      <c r="AP20" s="157">
        <v>0</v>
      </c>
      <c r="AQ20" s="157">
        <v>0</v>
      </c>
      <c r="AR20" s="157">
        <v>437</v>
      </c>
      <c r="AS20" s="157">
        <v>270</v>
      </c>
      <c r="AT20" s="157">
        <v>479</v>
      </c>
      <c r="AU20" s="157">
        <v>471</v>
      </c>
      <c r="AV20" s="157">
        <v>473</v>
      </c>
      <c r="AW20" s="157">
        <v>456</v>
      </c>
      <c r="AX20" s="157">
        <v>427</v>
      </c>
      <c r="AY20" s="157">
        <v>409</v>
      </c>
      <c r="AZ20" s="157">
        <v>540</v>
      </c>
      <c r="BA20" s="157">
        <v>492.3</v>
      </c>
      <c r="BB20" s="157">
        <v>473.2</v>
      </c>
      <c r="BC20" s="157">
        <v>463.2</v>
      </c>
      <c r="BD20" s="157">
        <v>428</v>
      </c>
      <c r="BE20" s="157">
        <v>428</v>
      </c>
      <c r="BF20" s="157">
        <v>218</v>
      </c>
      <c r="BG20" s="157">
        <v>342</v>
      </c>
      <c r="BH20" s="157">
        <v>359</v>
      </c>
      <c r="BI20" s="157">
        <v>437</v>
      </c>
      <c r="BJ20" s="157">
        <v>473</v>
      </c>
      <c r="BK20" s="157">
        <v>540</v>
      </c>
      <c r="BL20" s="157">
        <v>428</v>
      </c>
      <c r="BM20" s="157">
        <v>428</v>
      </c>
      <c r="BN20" s="157">
        <v>329.7</v>
      </c>
      <c r="BO20" s="157">
        <v>0</v>
      </c>
      <c r="BP20" s="157">
        <v>0</v>
      </c>
    </row>
    <row r="21" spans="1:68" s="193" customFormat="1" ht="14.1" customHeight="1">
      <c r="A21" s="45" t="s">
        <v>97</v>
      </c>
      <c r="B21" s="158">
        <v>0</v>
      </c>
      <c r="C21" s="158">
        <v>0</v>
      </c>
      <c r="D21" s="158">
        <v>0</v>
      </c>
      <c r="E21" s="158">
        <v>0</v>
      </c>
      <c r="F21" s="158">
        <v>0</v>
      </c>
      <c r="G21" s="158">
        <v>0</v>
      </c>
      <c r="H21" s="158">
        <v>0</v>
      </c>
      <c r="I21" s="158">
        <v>0</v>
      </c>
      <c r="J21" s="158">
        <v>0</v>
      </c>
      <c r="K21" s="158">
        <v>0</v>
      </c>
      <c r="L21" s="158">
        <v>0</v>
      </c>
      <c r="M21" s="158">
        <v>0</v>
      </c>
      <c r="N21" s="158">
        <v>0</v>
      </c>
      <c r="O21" s="158">
        <v>0</v>
      </c>
      <c r="P21" s="158">
        <v>0</v>
      </c>
      <c r="Q21" s="158">
        <v>0</v>
      </c>
      <c r="R21" s="158">
        <v>0</v>
      </c>
      <c r="S21" s="158">
        <v>0</v>
      </c>
      <c r="T21" s="158">
        <v>0</v>
      </c>
      <c r="U21" s="158">
        <v>0</v>
      </c>
      <c r="V21" s="158">
        <v>0</v>
      </c>
      <c r="W21" s="158">
        <v>0</v>
      </c>
      <c r="X21" s="158">
        <v>0</v>
      </c>
      <c r="Y21" s="158">
        <v>0</v>
      </c>
      <c r="Z21" s="158">
        <v>0</v>
      </c>
      <c r="AA21" s="158">
        <v>0</v>
      </c>
      <c r="AB21" s="158">
        <v>0</v>
      </c>
      <c r="AC21" s="158">
        <v>0</v>
      </c>
      <c r="AD21" s="158">
        <v>0</v>
      </c>
      <c r="AE21" s="158">
        <v>0</v>
      </c>
      <c r="AF21" s="158">
        <v>0</v>
      </c>
      <c r="AG21" s="158">
        <v>31162</v>
      </c>
      <c r="AH21" s="158">
        <v>25002</v>
      </c>
      <c r="AI21" s="158">
        <v>25002</v>
      </c>
      <c r="AJ21" s="158">
        <v>25002</v>
      </c>
      <c r="AK21" s="158">
        <v>16055</v>
      </c>
      <c r="AL21" s="158">
        <v>16055</v>
      </c>
      <c r="AM21" s="158">
        <v>12272</v>
      </c>
      <c r="AN21" s="158">
        <v>47021</v>
      </c>
      <c r="AO21" s="158">
        <v>63844</v>
      </c>
      <c r="AP21" s="158">
        <v>63844</v>
      </c>
      <c r="AQ21" s="158">
        <v>63844</v>
      </c>
      <c r="AR21" s="158">
        <v>63844</v>
      </c>
      <c r="AS21" s="158">
        <v>23250</v>
      </c>
      <c r="AT21" s="158">
        <v>11821</v>
      </c>
      <c r="AU21" s="158">
        <v>12991</v>
      </c>
      <c r="AV21" s="158">
        <v>26502</v>
      </c>
      <c r="AW21" s="158">
        <v>17944</v>
      </c>
      <c r="AX21" s="158">
        <v>0</v>
      </c>
      <c r="AY21" s="158">
        <v>0</v>
      </c>
      <c r="AZ21" s="158">
        <v>0</v>
      </c>
      <c r="BA21" s="158">
        <v>0</v>
      </c>
      <c r="BB21" s="158">
        <v>24642</v>
      </c>
      <c r="BC21" s="158">
        <v>34721</v>
      </c>
      <c r="BD21" s="158">
        <v>0</v>
      </c>
      <c r="BE21" s="158">
        <v>0</v>
      </c>
      <c r="BF21" s="158">
        <v>0</v>
      </c>
      <c r="BG21" s="158">
        <v>0</v>
      </c>
      <c r="BH21" s="158">
        <v>0</v>
      </c>
      <c r="BI21" s="158">
        <v>63844</v>
      </c>
      <c r="BJ21" s="158">
        <v>26502</v>
      </c>
      <c r="BK21" s="158">
        <v>0</v>
      </c>
      <c r="BL21" s="158">
        <v>0</v>
      </c>
      <c r="BM21" s="158">
        <v>0</v>
      </c>
      <c r="BN21" s="158">
        <v>0</v>
      </c>
      <c r="BO21" s="158">
        <v>0</v>
      </c>
      <c r="BP21" s="158">
        <v>0</v>
      </c>
    </row>
    <row r="22" spans="1:68" s="193" customFormat="1" ht="14.1" customHeight="1">
      <c r="A22" s="44" t="s">
        <v>361</v>
      </c>
      <c r="B22" s="157">
        <v>0</v>
      </c>
      <c r="C22" s="157">
        <v>485</v>
      </c>
      <c r="D22" s="157">
        <v>0</v>
      </c>
      <c r="E22" s="157">
        <v>166</v>
      </c>
      <c r="F22" s="157">
        <v>166</v>
      </c>
      <c r="G22" s="157">
        <v>166</v>
      </c>
      <c r="H22" s="157">
        <v>166.30347</v>
      </c>
      <c r="I22" s="157">
        <v>166</v>
      </c>
      <c r="J22" s="157">
        <v>12238</v>
      </c>
      <c r="K22" s="157">
        <v>0</v>
      </c>
      <c r="L22" s="157">
        <v>17247</v>
      </c>
      <c r="M22" s="157">
        <v>166</v>
      </c>
      <c r="N22" s="157">
        <v>166</v>
      </c>
      <c r="O22" s="157">
        <v>0</v>
      </c>
      <c r="P22" s="157">
        <v>0</v>
      </c>
      <c r="Q22" s="157">
        <v>8622</v>
      </c>
      <c r="R22" s="157">
        <v>4886</v>
      </c>
      <c r="S22" s="157">
        <v>4886</v>
      </c>
      <c r="T22" s="157">
        <v>4886</v>
      </c>
      <c r="U22" s="157">
        <v>166</v>
      </c>
      <c r="V22" s="157">
        <v>32826</v>
      </c>
      <c r="W22" s="157">
        <v>32826</v>
      </c>
      <c r="X22" s="157">
        <v>32826</v>
      </c>
      <c r="Y22" s="157">
        <v>0</v>
      </c>
      <c r="Z22" s="157">
        <v>0</v>
      </c>
      <c r="AA22" s="157">
        <v>0</v>
      </c>
      <c r="AB22" s="157">
        <v>29405</v>
      </c>
      <c r="AC22" s="157">
        <v>0</v>
      </c>
      <c r="AD22" s="157">
        <v>0</v>
      </c>
      <c r="AE22" s="157">
        <v>0</v>
      </c>
      <c r="AF22" s="157">
        <v>0</v>
      </c>
      <c r="AG22" s="157">
        <v>0</v>
      </c>
      <c r="AH22" s="157">
        <v>0</v>
      </c>
      <c r="AI22" s="157">
        <v>0</v>
      </c>
      <c r="AJ22" s="157">
        <v>0</v>
      </c>
      <c r="AK22" s="157">
        <v>0</v>
      </c>
      <c r="AL22" s="157">
        <v>0</v>
      </c>
      <c r="AM22" s="157">
        <v>0</v>
      </c>
      <c r="AN22" s="157">
        <v>0</v>
      </c>
      <c r="AO22" s="157">
        <v>0</v>
      </c>
      <c r="AP22" s="157">
        <v>0</v>
      </c>
      <c r="AQ22" s="157">
        <v>0</v>
      </c>
      <c r="AR22" s="157">
        <v>0</v>
      </c>
      <c r="AS22" s="157">
        <v>0</v>
      </c>
      <c r="AT22" s="157">
        <v>0</v>
      </c>
      <c r="AU22" s="157">
        <v>0</v>
      </c>
      <c r="AV22" s="157">
        <v>0</v>
      </c>
      <c r="AW22" s="157">
        <v>0</v>
      </c>
      <c r="AX22" s="157">
        <v>0</v>
      </c>
      <c r="AY22" s="157">
        <v>0</v>
      </c>
      <c r="AZ22" s="157">
        <v>0</v>
      </c>
      <c r="BA22" s="157">
        <v>0</v>
      </c>
      <c r="BB22" s="157">
        <v>0</v>
      </c>
      <c r="BC22" s="157">
        <v>0</v>
      </c>
      <c r="BD22" s="157">
        <v>0</v>
      </c>
      <c r="BE22" s="157">
        <v>0</v>
      </c>
      <c r="BF22" s="157">
        <v>0</v>
      </c>
      <c r="BG22" s="157">
        <v>0</v>
      </c>
      <c r="BH22" s="157">
        <v>0</v>
      </c>
      <c r="BI22" s="157">
        <v>0</v>
      </c>
      <c r="BJ22" s="157">
        <v>0</v>
      </c>
      <c r="BK22" s="157">
        <v>0</v>
      </c>
      <c r="BL22" s="157">
        <v>0</v>
      </c>
      <c r="BM22" s="157">
        <v>0</v>
      </c>
      <c r="BN22" s="157">
        <v>0</v>
      </c>
      <c r="BO22" s="157">
        <v>0</v>
      </c>
      <c r="BP22" s="157">
        <v>0</v>
      </c>
    </row>
    <row r="23" spans="1:68" s="193" customFormat="1" ht="14.1" customHeight="1">
      <c r="A23" s="45" t="s">
        <v>168</v>
      </c>
      <c r="B23" s="158">
        <v>46860</v>
      </c>
      <c r="C23" s="158">
        <v>35618</v>
      </c>
      <c r="D23" s="158">
        <v>33815</v>
      </c>
      <c r="E23" s="158">
        <v>12162</v>
      </c>
      <c r="F23" s="158">
        <v>7031</v>
      </c>
      <c r="G23" s="158">
        <v>67345</v>
      </c>
      <c r="H23" s="158">
        <v>67395.74506999999</v>
      </c>
      <c r="I23" s="158">
        <v>14730</v>
      </c>
      <c r="J23" s="158">
        <v>14646</v>
      </c>
      <c r="K23" s="158">
        <v>28833.88725</v>
      </c>
      <c r="L23" s="158">
        <v>12792</v>
      </c>
      <c r="M23" s="158">
        <v>19385</v>
      </c>
      <c r="N23" s="158">
        <v>21365</v>
      </c>
      <c r="O23" s="158">
        <v>26736</v>
      </c>
      <c r="P23" s="158">
        <v>20225.192999999999</v>
      </c>
      <c r="Q23" s="158">
        <v>25365</v>
      </c>
      <c r="R23" s="158">
        <v>24360</v>
      </c>
      <c r="S23" s="158">
        <v>27051</v>
      </c>
      <c r="T23" s="158">
        <v>27147</v>
      </c>
      <c r="U23" s="158">
        <v>29499</v>
      </c>
      <c r="V23" s="158">
        <v>19019</v>
      </c>
      <c r="W23" s="158">
        <v>12015</v>
      </c>
      <c r="X23" s="158">
        <v>6905</v>
      </c>
      <c r="Y23" s="158">
        <v>6721</v>
      </c>
      <c r="Z23" s="158">
        <v>17464</v>
      </c>
      <c r="AA23" s="158">
        <v>10783</v>
      </c>
      <c r="AB23" s="158">
        <v>31473</v>
      </c>
      <c r="AC23" s="158">
        <v>9379</v>
      </c>
      <c r="AD23" s="158">
        <v>10766</v>
      </c>
      <c r="AE23" s="158">
        <v>12483</v>
      </c>
      <c r="AF23" s="158">
        <v>13611</v>
      </c>
      <c r="AG23" s="158">
        <v>19149</v>
      </c>
      <c r="AH23" s="158">
        <v>10246</v>
      </c>
      <c r="AI23" s="158">
        <v>12367</v>
      </c>
      <c r="AJ23" s="158">
        <v>7587</v>
      </c>
      <c r="AK23" s="158">
        <v>7841</v>
      </c>
      <c r="AL23" s="158">
        <v>4716</v>
      </c>
      <c r="AM23" s="158">
        <v>2270</v>
      </c>
      <c r="AN23" s="158">
        <v>2542</v>
      </c>
      <c r="AO23" s="158">
        <v>1663</v>
      </c>
      <c r="AP23" s="158">
        <v>1627</v>
      </c>
      <c r="AQ23" s="158">
        <v>1939</v>
      </c>
      <c r="AR23" s="158">
        <v>1652</v>
      </c>
      <c r="AS23" s="158">
        <v>1902</v>
      </c>
      <c r="AT23" s="158">
        <v>2214</v>
      </c>
      <c r="AU23" s="158">
        <v>1622</v>
      </c>
      <c r="AV23" s="158">
        <v>1853</v>
      </c>
      <c r="AW23" s="158">
        <v>1639</v>
      </c>
      <c r="AX23" s="158">
        <v>1701</v>
      </c>
      <c r="AY23" s="158">
        <v>1917</v>
      </c>
      <c r="AZ23" s="158">
        <v>1838</v>
      </c>
      <c r="BA23" s="158">
        <v>1918.7</v>
      </c>
      <c r="BB23" s="158">
        <v>1839.3</v>
      </c>
      <c r="BC23" s="158">
        <v>1854.8</v>
      </c>
      <c r="BD23" s="158">
        <v>1650</v>
      </c>
      <c r="BE23" s="158">
        <v>1650</v>
      </c>
      <c r="BF23" s="158">
        <v>1582</v>
      </c>
      <c r="BG23" s="158">
        <v>1318</v>
      </c>
      <c r="BH23" s="158">
        <v>451</v>
      </c>
      <c r="BI23" s="158">
        <v>1652</v>
      </c>
      <c r="BJ23" s="158">
        <v>1853</v>
      </c>
      <c r="BK23" s="158">
        <v>1838</v>
      </c>
      <c r="BL23" s="158">
        <v>1650</v>
      </c>
      <c r="BM23" s="158">
        <v>1650</v>
      </c>
      <c r="BN23" s="158">
        <v>740.3</v>
      </c>
      <c r="BO23" s="158">
        <v>0</v>
      </c>
      <c r="BP23" s="158">
        <v>0</v>
      </c>
    </row>
    <row r="24" spans="1:68" s="193" customFormat="1" ht="14.1" customHeight="1">
      <c r="A24" s="44" t="s">
        <v>169</v>
      </c>
      <c r="B24" s="157">
        <v>0</v>
      </c>
      <c r="C24" s="157">
        <v>0</v>
      </c>
      <c r="D24" s="157">
        <v>0</v>
      </c>
      <c r="E24" s="157">
        <v>0</v>
      </c>
      <c r="F24" s="157">
        <v>0</v>
      </c>
      <c r="G24" s="157">
        <v>0</v>
      </c>
      <c r="H24" s="157">
        <v>0</v>
      </c>
      <c r="I24" s="157">
        <v>0</v>
      </c>
      <c r="J24" s="157">
        <v>0</v>
      </c>
      <c r="K24" s="157">
        <v>8.7817900000000009</v>
      </c>
      <c r="L24" s="157">
        <v>0</v>
      </c>
      <c r="M24" s="157">
        <v>0</v>
      </c>
      <c r="N24" s="157">
        <v>0</v>
      </c>
      <c r="O24" s="157">
        <v>0</v>
      </c>
      <c r="P24" s="157">
        <v>0</v>
      </c>
      <c r="Q24" s="157">
        <v>0</v>
      </c>
      <c r="R24" s="157">
        <v>0</v>
      </c>
      <c r="S24" s="157">
        <v>0</v>
      </c>
      <c r="T24" s="157">
        <v>0</v>
      </c>
      <c r="U24" s="157">
        <v>0</v>
      </c>
      <c r="V24" s="157">
        <v>0</v>
      </c>
      <c r="W24" s="157">
        <v>0</v>
      </c>
      <c r="X24" s="157">
        <v>0</v>
      </c>
      <c r="Y24" s="157">
        <v>0</v>
      </c>
      <c r="Z24" s="157">
        <v>0</v>
      </c>
      <c r="AA24" s="157">
        <v>0</v>
      </c>
      <c r="AB24" s="157">
        <v>0</v>
      </c>
      <c r="AC24" s="157">
        <v>0</v>
      </c>
      <c r="AD24" s="157">
        <v>0</v>
      </c>
      <c r="AE24" s="157">
        <v>0</v>
      </c>
      <c r="AF24" s="157">
        <v>0</v>
      </c>
      <c r="AG24" s="157">
        <v>0</v>
      </c>
      <c r="AH24" s="157">
        <v>7670</v>
      </c>
      <c r="AI24" s="157">
        <v>7613</v>
      </c>
      <c r="AJ24" s="157">
        <v>0</v>
      </c>
      <c r="AK24" s="157">
        <v>0</v>
      </c>
      <c r="AL24" s="157">
        <v>0</v>
      </c>
      <c r="AM24" s="157">
        <v>0</v>
      </c>
      <c r="AN24" s="157">
        <v>20</v>
      </c>
      <c r="AO24" s="157">
        <v>18</v>
      </c>
      <c r="AP24" s="157">
        <v>0</v>
      </c>
      <c r="AQ24" s="157">
        <v>0</v>
      </c>
      <c r="AR24" s="157">
        <v>0</v>
      </c>
      <c r="AS24" s="157">
        <v>0</v>
      </c>
      <c r="AT24" s="157">
        <v>35</v>
      </c>
      <c r="AU24" s="157">
        <v>63</v>
      </c>
      <c r="AV24" s="157">
        <v>91</v>
      </c>
      <c r="AW24" s="157">
        <v>38</v>
      </c>
      <c r="AX24" s="157">
        <v>35</v>
      </c>
      <c r="AY24" s="157">
        <v>660</v>
      </c>
      <c r="AZ24" s="157">
        <v>662</v>
      </c>
      <c r="BA24" s="157">
        <v>4104</v>
      </c>
      <c r="BB24" s="157">
        <v>4888.1000000000004</v>
      </c>
      <c r="BC24" s="157">
        <v>5275.9</v>
      </c>
      <c r="BD24" s="157">
        <v>924.6</v>
      </c>
      <c r="BE24" s="157">
        <v>5178</v>
      </c>
      <c r="BF24" s="157">
        <v>1081</v>
      </c>
      <c r="BG24" s="157">
        <v>2039</v>
      </c>
      <c r="BH24" s="157">
        <v>5400</v>
      </c>
      <c r="BI24" s="157">
        <v>0</v>
      </c>
      <c r="BJ24" s="157">
        <v>91</v>
      </c>
      <c r="BK24" s="157">
        <v>662</v>
      </c>
      <c r="BL24" s="157">
        <v>924.6</v>
      </c>
      <c r="BM24" s="157">
        <v>5178</v>
      </c>
      <c r="BN24" s="157">
        <v>4022.4</v>
      </c>
      <c r="BO24" s="157">
        <v>2064.1</v>
      </c>
      <c r="BP24" s="157">
        <v>2208.1</v>
      </c>
    </row>
    <row r="25" spans="1:68" s="193" customFormat="1" ht="14.1" customHeight="1">
      <c r="A25" s="45" t="s">
        <v>367</v>
      </c>
      <c r="B25" s="158">
        <v>0</v>
      </c>
      <c r="C25" s="158">
        <v>0</v>
      </c>
      <c r="D25" s="158">
        <v>0</v>
      </c>
      <c r="E25" s="158">
        <v>0</v>
      </c>
      <c r="F25" s="158">
        <v>0</v>
      </c>
      <c r="G25" s="158">
        <v>0</v>
      </c>
      <c r="H25" s="158">
        <v>0</v>
      </c>
      <c r="I25" s="158">
        <v>0</v>
      </c>
      <c r="J25" s="158">
        <v>0</v>
      </c>
      <c r="K25" s="158">
        <v>0</v>
      </c>
      <c r="L25" s="158">
        <v>0</v>
      </c>
      <c r="M25" s="158">
        <v>0</v>
      </c>
      <c r="N25" s="158">
        <v>0</v>
      </c>
      <c r="O25" s="158">
        <v>0</v>
      </c>
      <c r="P25" s="158">
        <v>0</v>
      </c>
      <c r="Q25" s="158">
        <v>0</v>
      </c>
      <c r="R25" s="158">
        <v>0</v>
      </c>
      <c r="S25" s="158">
        <v>0</v>
      </c>
      <c r="T25" s="158">
        <v>0</v>
      </c>
      <c r="U25" s="158">
        <v>0</v>
      </c>
      <c r="V25" s="158">
        <v>0</v>
      </c>
      <c r="W25" s="158">
        <v>0</v>
      </c>
      <c r="X25" s="158">
        <v>0</v>
      </c>
      <c r="Y25" s="158">
        <v>0</v>
      </c>
      <c r="Z25" s="158">
        <v>0</v>
      </c>
      <c r="AA25" s="158">
        <v>22885</v>
      </c>
      <c r="AB25" s="158">
        <v>0</v>
      </c>
      <c r="AC25" s="158">
        <v>0</v>
      </c>
      <c r="AD25" s="158">
        <v>0</v>
      </c>
      <c r="AE25" s="158">
        <v>0</v>
      </c>
      <c r="AF25" s="158">
        <v>0</v>
      </c>
      <c r="AG25" s="158">
        <v>0</v>
      </c>
      <c r="AH25" s="158">
        <v>0</v>
      </c>
      <c r="AI25" s="158">
        <v>0</v>
      </c>
      <c r="AJ25" s="158">
        <v>0</v>
      </c>
      <c r="AK25" s="158">
        <v>0</v>
      </c>
      <c r="AL25" s="158">
        <v>0</v>
      </c>
      <c r="AM25" s="158">
        <v>0</v>
      </c>
      <c r="AN25" s="158" t="s">
        <v>246</v>
      </c>
      <c r="AO25" s="158">
        <v>0</v>
      </c>
      <c r="AP25" s="158">
        <v>0</v>
      </c>
      <c r="AQ25" s="158">
        <v>0</v>
      </c>
      <c r="AR25" s="158">
        <v>0</v>
      </c>
      <c r="AS25" s="158">
        <v>0</v>
      </c>
      <c r="AT25" s="158">
        <v>0</v>
      </c>
      <c r="AU25" s="158">
        <v>0</v>
      </c>
      <c r="AV25" s="158">
        <v>0</v>
      </c>
      <c r="AW25" s="158">
        <v>0</v>
      </c>
      <c r="AX25" s="158">
        <v>0</v>
      </c>
      <c r="AY25" s="158">
        <v>0</v>
      </c>
      <c r="AZ25" s="158">
        <v>0</v>
      </c>
      <c r="BA25" s="158">
        <v>0</v>
      </c>
      <c r="BB25" s="158">
        <v>0</v>
      </c>
      <c r="BC25" s="158">
        <v>0</v>
      </c>
      <c r="BD25" s="158">
        <v>0</v>
      </c>
      <c r="BE25" s="158">
        <v>0</v>
      </c>
      <c r="BF25" s="158">
        <v>0</v>
      </c>
      <c r="BG25" s="158">
        <v>0</v>
      </c>
      <c r="BH25" s="158">
        <v>0</v>
      </c>
      <c r="BI25" s="158">
        <v>0</v>
      </c>
      <c r="BJ25" s="158">
        <v>0</v>
      </c>
      <c r="BK25" s="158">
        <v>0</v>
      </c>
      <c r="BL25" s="158">
        <v>0</v>
      </c>
      <c r="BM25" s="158">
        <v>0</v>
      </c>
      <c r="BN25" s="158">
        <v>0</v>
      </c>
      <c r="BO25" s="158">
        <v>0</v>
      </c>
      <c r="BP25" s="158">
        <v>1</v>
      </c>
    </row>
    <row r="26" spans="1:68" ht="6.95" customHeight="1">
      <c r="A26" s="40"/>
      <c r="B26" s="159"/>
      <c r="C26" s="159"/>
      <c r="D26" s="224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</row>
    <row r="27" spans="1:68" ht="14.1" customHeight="1">
      <c r="A27" s="41" t="s">
        <v>166</v>
      </c>
      <c r="B27" s="156">
        <v>2562759</v>
      </c>
      <c r="C27" s="156">
        <v>2535289</v>
      </c>
      <c r="D27" s="156">
        <v>2568786</v>
      </c>
      <c r="E27" s="156">
        <v>2226329</v>
      </c>
      <c r="F27" s="156">
        <v>2279352</v>
      </c>
      <c r="G27" s="156">
        <v>2157393.7685100003</v>
      </c>
      <c r="H27" s="156">
        <v>1831419.6061200004</v>
      </c>
      <c r="I27" s="156">
        <v>1576504</v>
      </c>
      <c r="J27" s="156">
        <v>1563153</v>
      </c>
      <c r="K27" s="156">
        <v>1461104.6963800001</v>
      </c>
      <c r="L27" s="156">
        <v>1329139.5681043731</v>
      </c>
      <c r="M27" s="156">
        <v>1343764.4885500001</v>
      </c>
      <c r="N27" s="156">
        <v>1324264.32</v>
      </c>
      <c r="O27" s="156">
        <v>1342240.1398278277</v>
      </c>
      <c r="P27" s="156">
        <v>1389840.2888487368</v>
      </c>
      <c r="Q27" s="156">
        <v>1197589.83825</v>
      </c>
      <c r="R27" s="156">
        <v>1140156.5823300001</v>
      </c>
      <c r="S27" s="156">
        <v>1193022.8810056613</v>
      </c>
      <c r="T27" s="156">
        <v>1253078</v>
      </c>
      <c r="U27" s="156">
        <v>1256655</v>
      </c>
      <c r="V27" s="156">
        <v>1389427</v>
      </c>
      <c r="W27" s="156">
        <v>1530022</v>
      </c>
      <c r="X27" s="156">
        <v>1511589</v>
      </c>
      <c r="Y27" s="156">
        <v>1515069</v>
      </c>
      <c r="Z27" s="156">
        <v>1449601</v>
      </c>
      <c r="AA27" s="156">
        <v>1373604</v>
      </c>
      <c r="AB27" s="156">
        <v>1422701</v>
      </c>
      <c r="AC27" s="156">
        <v>1417334</v>
      </c>
      <c r="AD27" s="156">
        <v>1213076</v>
      </c>
      <c r="AE27" s="156">
        <v>1228206</v>
      </c>
      <c r="AF27" s="156">
        <v>1253743</v>
      </c>
      <c r="AG27" s="156">
        <v>1239937</v>
      </c>
      <c r="AH27" s="156">
        <v>1297979</v>
      </c>
      <c r="AI27" s="156">
        <v>1095053</v>
      </c>
      <c r="AJ27" s="156">
        <v>812466</v>
      </c>
      <c r="AK27" s="156">
        <v>914323</v>
      </c>
      <c r="AL27" s="156">
        <v>870749</v>
      </c>
      <c r="AM27" s="156">
        <v>867945</v>
      </c>
      <c r="AN27" s="156">
        <v>875448</v>
      </c>
      <c r="AO27" s="156">
        <v>803948</v>
      </c>
      <c r="AP27" s="156">
        <v>729698</v>
      </c>
      <c r="AQ27" s="156">
        <v>622699</v>
      </c>
      <c r="AR27" s="156">
        <v>589897</v>
      </c>
      <c r="AS27" s="156">
        <v>611658</v>
      </c>
      <c r="AT27" s="156">
        <v>578103</v>
      </c>
      <c r="AU27" s="156">
        <v>511623</v>
      </c>
      <c r="AV27" s="156">
        <v>515933</v>
      </c>
      <c r="AW27" s="156">
        <v>524378</v>
      </c>
      <c r="AX27" s="156">
        <v>494072</v>
      </c>
      <c r="AY27" s="156">
        <v>500037</v>
      </c>
      <c r="AZ27" s="156">
        <v>470240</v>
      </c>
      <c r="BA27" s="156">
        <v>430433.5</v>
      </c>
      <c r="BB27" s="156">
        <v>390226</v>
      </c>
      <c r="BC27" s="156">
        <v>425824.4</v>
      </c>
      <c r="BD27" s="156">
        <v>291127</v>
      </c>
      <c r="BE27" s="156">
        <v>311225</v>
      </c>
      <c r="BF27" s="156">
        <v>272121</v>
      </c>
      <c r="BG27" s="156">
        <v>210177</v>
      </c>
      <c r="BH27" s="156">
        <v>131230</v>
      </c>
      <c r="BI27" s="156">
        <v>589897</v>
      </c>
      <c r="BJ27" s="156">
        <v>515933</v>
      </c>
      <c r="BK27" s="156">
        <v>470240</v>
      </c>
      <c r="BL27" s="156">
        <v>291127</v>
      </c>
      <c r="BM27" s="156">
        <v>311225</v>
      </c>
      <c r="BN27" s="156">
        <v>143944.9</v>
      </c>
      <c r="BO27" s="156">
        <v>50300.800000000003</v>
      </c>
      <c r="BP27" s="156">
        <v>23839</v>
      </c>
    </row>
    <row r="28" spans="1:68" ht="14.1" customHeight="1">
      <c r="A28" s="42" t="s">
        <v>177</v>
      </c>
      <c r="B28" s="160">
        <v>2131765</v>
      </c>
      <c r="C28" s="160">
        <v>2150356</v>
      </c>
      <c r="D28" s="160">
        <v>2152037</v>
      </c>
      <c r="E28" s="160">
        <v>1815281</v>
      </c>
      <c r="F28" s="160">
        <v>1897306</v>
      </c>
      <c r="G28" s="160">
        <v>1840579.1834700003</v>
      </c>
      <c r="H28" s="160">
        <v>1502842.4013000003</v>
      </c>
      <c r="I28" s="160">
        <v>1194974</v>
      </c>
      <c r="J28" s="160">
        <v>1139676</v>
      </c>
      <c r="K28" s="160">
        <v>1112095.0028900001</v>
      </c>
      <c r="L28" s="160">
        <v>1054296.6005000002</v>
      </c>
      <c r="M28" s="160">
        <v>1039554.9493500001</v>
      </c>
      <c r="N28" s="160">
        <v>1004153.91</v>
      </c>
      <c r="O28" s="160">
        <v>1043316.34158</v>
      </c>
      <c r="P28" s="160">
        <v>1086502.003052</v>
      </c>
      <c r="Q28" s="160">
        <v>888973.93916999991</v>
      </c>
      <c r="R28" s="160">
        <v>828889.01569000003</v>
      </c>
      <c r="S28" s="160">
        <v>881446.39788566134</v>
      </c>
      <c r="T28" s="160">
        <v>941518</v>
      </c>
      <c r="U28" s="160">
        <v>878651</v>
      </c>
      <c r="V28" s="160">
        <v>1011190</v>
      </c>
      <c r="W28" s="160">
        <v>1127155</v>
      </c>
      <c r="X28" s="160">
        <v>1117350</v>
      </c>
      <c r="Y28" s="160">
        <v>1053006</v>
      </c>
      <c r="Z28" s="160">
        <v>1003755</v>
      </c>
      <c r="AA28" s="160">
        <v>942057</v>
      </c>
      <c r="AB28" s="160">
        <v>1005057</v>
      </c>
      <c r="AC28" s="160">
        <v>961214</v>
      </c>
      <c r="AD28" s="160">
        <v>793493</v>
      </c>
      <c r="AE28" s="160">
        <v>820531</v>
      </c>
      <c r="AF28" s="160">
        <v>855465</v>
      </c>
      <c r="AG28" s="160">
        <v>855372</v>
      </c>
      <c r="AH28" s="160">
        <v>950342</v>
      </c>
      <c r="AI28" s="160">
        <v>811428</v>
      </c>
      <c r="AJ28" s="160">
        <v>801331</v>
      </c>
      <c r="AK28" s="160">
        <v>864968</v>
      </c>
      <c r="AL28" s="160">
        <v>821274</v>
      </c>
      <c r="AM28" s="160">
        <v>857821</v>
      </c>
      <c r="AN28" s="160">
        <v>866763</v>
      </c>
      <c r="AO28" s="160">
        <v>795296</v>
      </c>
      <c r="AP28" s="160">
        <v>720750</v>
      </c>
      <c r="AQ28" s="160">
        <v>613602</v>
      </c>
      <c r="AR28" s="160">
        <v>581162</v>
      </c>
      <c r="AS28" s="160">
        <v>600249</v>
      </c>
      <c r="AT28" s="160">
        <v>567740</v>
      </c>
      <c r="AU28" s="160">
        <v>502279</v>
      </c>
      <c r="AV28" s="160">
        <v>505894</v>
      </c>
      <c r="AW28" s="160">
        <v>515216</v>
      </c>
      <c r="AX28" s="160">
        <v>486425</v>
      </c>
      <c r="AY28" s="160">
        <v>493351</v>
      </c>
      <c r="AZ28" s="160">
        <v>463624</v>
      </c>
      <c r="BA28" s="160">
        <v>424187.5</v>
      </c>
      <c r="BB28" s="160">
        <v>384638.2</v>
      </c>
      <c r="BC28" s="160">
        <v>420832.7</v>
      </c>
      <c r="BD28" s="160">
        <v>286863</v>
      </c>
      <c r="BE28" s="160">
        <v>306961</v>
      </c>
      <c r="BF28" s="160">
        <v>271088</v>
      </c>
      <c r="BG28" s="160">
        <v>208984</v>
      </c>
      <c r="BH28" s="160">
        <v>130262</v>
      </c>
      <c r="BI28" s="160">
        <v>0</v>
      </c>
      <c r="BJ28" s="160">
        <v>505894</v>
      </c>
      <c r="BK28" s="160">
        <v>463624</v>
      </c>
      <c r="BL28" s="160">
        <v>286863</v>
      </c>
      <c r="BM28" s="160">
        <v>306961</v>
      </c>
      <c r="BN28" s="160">
        <v>143171.9</v>
      </c>
      <c r="BO28" s="160">
        <v>49804.1</v>
      </c>
      <c r="BP28" s="160">
        <v>23548.2</v>
      </c>
    </row>
    <row r="29" spans="1:68" ht="14.1" customHeight="1">
      <c r="A29" s="32" t="s">
        <v>171</v>
      </c>
      <c r="B29" s="158">
        <v>857735</v>
      </c>
      <c r="C29" s="158">
        <v>838484</v>
      </c>
      <c r="D29" s="158">
        <v>893092</v>
      </c>
      <c r="E29" s="158">
        <v>841509</v>
      </c>
      <c r="F29" s="158">
        <v>807555</v>
      </c>
      <c r="G29" s="158">
        <v>807449.16282000009</v>
      </c>
      <c r="H29" s="158">
        <v>741132.18408000004</v>
      </c>
      <c r="I29" s="158">
        <v>661057</v>
      </c>
      <c r="J29" s="158">
        <v>572675</v>
      </c>
      <c r="K29" s="158">
        <v>523911.37825999997</v>
      </c>
      <c r="L29" s="158">
        <v>503152.69790000014</v>
      </c>
      <c r="M29" s="158">
        <v>469379.98294000007</v>
      </c>
      <c r="N29" s="158">
        <v>444244.5</v>
      </c>
      <c r="O29" s="158">
        <v>429910.37158000004</v>
      </c>
      <c r="P29" s="158">
        <v>387776.39993000001</v>
      </c>
      <c r="Q29" s="158">
        <v>324833.19714999996</v>
      </c>
      <c r="R29" s="158">
        <v>303676.56056000001</v>
      </c>
      <c r="S29" s="158">
        <v>296203.69944</v>
      </c>
      <c r="T29" s="158">
        <v>296885</v>
      </c>
      <c r="U29" s="158">
        <v>276101</v>
      </c>
      <c r="V29" s="158">
        <v>421214</v>
      </c>
      <c r="W29" s="158">
        <v>438901</v>
      </c>
      <c r="X29" s="158">
        <v>443157</v>
      </c>
      <c r="Y29" s="158">
        <v>361486</v>
      </c>
      <c r="Z29" s="158">
        <v>306622</v>
      </c>
      <c r="AA29" s="158">
        <v>259261</v>
      </c>
      <c r="AB29" s="158">
        <v>332388</v>
      </c>
      <c r="AC29" s="158">
        <v>328586</v>
      </c>
      <c r="AD29" s="158">
        <v>354393</v>
      </c>
      <c r="AE29" s="158">
        <v>384484</v>
      </c>
      <c r="AF29" s="158">
        <v>406026</v>
      </c>
      <c r="AG29" s="158">
        <v>589301</v>
      </c>
      <c r="AH29" s="158">
        <v>583511</v>
      </c>
      <c r="AI29" s="158">
        <v>487567</v>
      </c>
      <c r="AJ29" s="158">
        <v>502186</v>
      </c>
      <c r="AK29" s="158">
        <v>616822</v>
      </c>
      <c r="AL29" s="158">
        <v>572929</v>
      </c>
      <c r="AM29" s="158">
        <v>591321</v>
      </c>
      <c r="AN29" s="158">
        <v>577608</v>
      </c>
      <c r="AO29" s="158">
        <v>554619</v>
      </c>
      <c r="AP29" s="158">
        <v>513184</v>
      </c>
      <c r="AQ29" s="158">
        <v>461337</v>
      </c>
      <c r="AR29" s="158">
        <v>397124</v>
      </c>
      <c r="AS29" s="158">
        <v>360989</v>
      </c>
      <c r="AT29" s="158">
        <v>354456</v>
      </c>
      <c r="AU29" s="158">
        <v>318801</v>
      </c>
      <c r="AV29" s="158">
        <v>303457</v>
      </c>
      <c r="AW29" s="158">
        <v>311907</v>
      </c>
      <c r="AX29" s="158">
        <v>293178</v>
      </c>
      <c r="AY29" s="158">
        <v>239690</v>
      </c>
      <c r="AZ29" s="158">
        <v>232015</v>
      </c>
      <c r="BA29" s="158">
        <v>235436.2</v>
      </c>
      <c r="BB29" s="158">
        <v>193115.9</v>
      </c>
      <c r="BC29" s="158">
        <v>151749.70000000001</v>
      </c>
      <c r="BD29" s="158">
        <v>121055</v>
      </c>
      <c r="BE29" s="158">
        <v>129311</v>
      </c>
      <c r="BF29" s="158">
        <v>109427</v>
      </c>
      <c r="BG29" s="158">
        <v>96881</v>
      </c>
      <c r="BH29" s="158">
        <v>82359</v>
      </c>
      <c r="BI29" s="158">
        <v>397124</v>
      </c>
      <c r="BJ29" s="158">
        <v>303457</v>
      </c>
      <c r="BK29" s="158">
        <v>232015</v>
      </c>
      <c r="BL29" s="158">
        <v>121055</v>
      </c>
      <c r="BM29" s="158">
        <v>129311</v>
      </c>
      <c r="BN29" s="158">
        <v>85841.7</v>
      </c>
      <c r="BO29" s="158">
        <v>47981.8</v>
      </c>
      <c r="BP29" s="158">
        <v>22323.8</v>
      </c>
    </row>
    <row r="30" spans="1:68" ht="14.1" customHeight="1">
      <c r="A30" s="11" t="s">
        <v>170</v>
      </c>
      <c r="B30" s="157">
        <v>1128171</v>
      </c>
      <c r="C30" s="157">
        <v>1154368</v>
      </c>
      <c r="D30" s="157">
        <v>1112290</v>
      </c>
      <c r="E30" s="157">
        <v>831292</v>
      </c>
      <c r="F30" s="157">
        <v>934119</v>
      </c>
      <c r="G30" s="157">
        <v>869067.76387999998</v>
      </c>
      <c r="H30" s="157">
        <v>638895.49910000002</v>
      </c>
      <c r="I30" s="157">
        <v>419551</v>
      </c>
      <c r="J30" s="157">
        <v>472090</v>
      </c>
      <c r="K30" s="157">
        <v>496319.86560000002</v>
      </c>
      <c r="L30" s="157">
        <v>460624.7121</v>
      </c>
      <c r="M30" s="157">
        <v>482281.96641000011</v>
      </c>
      <c r="N30" s="157">
        <v>471909.27</v>
      </c>
      <c r="O30" s="157">
        <v>526515.97</v>
      </c>
      <c r="P30" s="157">
        <v>606748</v>
      </c>
      <c r="Q30" s="157">
        <v>497676.74202000001</v>
      </c>
      <c r="R30" s="157">
        <v>465689.13280999992</v>
      </c>
      <c r="S30" s="157">
        <v>538233.76270999992</v>
      </c>
      <c r="T30" s="157">
        <v>598875</v>
      </c>
      <c r="U30" s="157">
        <v>564914</v>
      </c>
      <c r="V30" s="157">
        <v>552987</v>
      </c>
      <c r="W30" s="157">
        <v>648221</v>
      </c>
      <c r="X30" s="157">
        <v>629657</v>
      </c>
      <c r="Y30" s="157">
        <v>640087</v>
      </c>
      <c r="Z30" s="157">
        <v>654322</v>
      </c>
      <c r="AA30" s="157">
        <v>621822</v>
      </c>
      <c r="AB30" s="157">
        <v>634124</v>
      </c>
      <c r="AC30" s="157">
        <v>581834</v>
      </c>
      <c r="AD30" s="157">
        <v>386579</v>
      </c>
      <c r="AE30" s="157">
        <v>385286</v>
      </c>
      <c r="AF30" s="157">
        <v>394672</v>
      </c>
      <c r="AG30" s="157">
        <v>241680</v>
      </c>
      <c r="AH30" s="157">
        <v>282130</v>
      </c>
      <c r="AI30" s="157">
        <v>232022</v>
      </c>
      <c r="AJ30" s="157">
        <v>230728</v>
      </c>
      <c r="AK30" s="157">
        <v>222077</v>
      </c>
      <c r="AL30" s="157">
        <v>222803</v>
      </c>
      <c r="AM30" s="157">
        <v>241139</v>
      </c>
      <c r="AN30" s="157">
        <v>261636</v>
      </c>
      <c r="AO30" s="157">
        <v>219133</v>
      </c>
      <c r="AP30" s="157">
        <v>184524</v>
      </c>
      <c r="AQ30" s="157">
        <v>132278</v>
      </c>
      <c r="AR30" s="157">
        <v>163536</v>
      </c>
      <c r="AS30" s="157">
        <v>167332</v>
      </c>
      <c r="AT30" s="157">
        <v>148029</v>
      </c>
      <c r="AU30" s="157">
        <v>142579</v>
      </c>
      <c r="AV30" s="157">
        <v>152875</v>
      </c>
      <c r="AW30" s="157">
        <v>180308</v>
      </c>
      <c r="AX30" s="157">
        <v>163803</v>
      </c>
      <c r="AY30" s="157">
        <v>226981</v>
      </c>
      <c r="AZ30" s="157">
        <v>197397</v>
      </c>
      <c r="BA30" s="157">
        <v>146063.1</v>
      </c>
      <c r="BB30" s="157">
        <v>132991.9</v>
      </c>
      <c r="BC30" s="157">
        <v>181419.2</v>
      </c>
      <c r="BD30" s="157">
        <v>154924</v>
      </c>
      <c r="BE30" s="157">
        <v>154924</v>
      </c>
      <c r="BF30" s="157">
        <v>144789</v>
      </c>
      <c r="BG30" s="157">
        <v>99423</v>
      </c>
      <c r="BH30" s="157">
        <v>38794</v>
      </c>
      <c r="BI30" s="157">
        <v>163536</v>
      </c>
      <c r="BJ30" s="157">
        <v>152875</v>
      </c>
      <c r="BK30" s="157">
        <v>197397</v>
      </c>
      <c r="BL30" s="157">
        <v>154924</v>
      </c>
      <c r="BM30" s="157">
        <v>154924</v>
      </c>
      <c r="BN30" s="157">
        <v>52268.3</v>
      </c>
      <c r="BO30" s="157">
        <v>0</v>
      </c>
      <c r="BP30" s="157">
        <v>0</v>
      </c>
    </row>
    <row r="31" spans="1:68" ht="14.1" customHeight="1">
      <c r="A31" s="32" t="s">
        <v>169</v>
      </c>
      <c r="B31" s="158">
        <v>0</v>
      </c>
      <c r="C31" s="158">
        <v>0</v>
      </c>
      <c r="D31" s="158">
        <v>0</v>
      </c>
      <c r="E31" s="158">
        <v>0</v>
      </c>
      <c r="F31" s="158">
        <v>0</v>
      </c>
      <c r="G31" s="158">
        <v>0</v>
      </c>
      <c r="H31" s="158">
        <v>0</v>
      </c>
      <c r="I31" s="158">
        <v>0</v>
      </c>
      <c r="J31" s="158">
        <v>0</v>
      </c>
      <c r="K31" s="158">
        <v>0</v>
      </c>
      <c r="L31" s="158">
        <v>0</v>
      </c>
      <c r="M31" s="158">
        <v>0</v>
      </c>
      <c r="N31" s="158">
        <v>0</v>
      </c>
      <c r="O31" s="158">
        <v>0</v>
      </c>
      <c r="P31" s="158">
        <v>0</v>
      </c>
      <c r="Q31" s="158">
        <v>0</v>
      </c>
      <c r="R31" s="158">
        <v>0</v>
      </c>
      <c r="S31" s="158">
        <v>0</v>
      </c>
      <c r="T31" s="158">
        <v>0</v>
      </c>
      <c r="U31" s="158">
        <v>0</v>
      </c>
      <c r="V31" s="158">
        <v>0</v>
      </c>
      <c r="W31" s="158">
        <v>0</v>
      </c>
      <c r="X31" s="158">
        <v>0</v>
      </c>
      <c r="Y31" s="158">
        <v>0</v>
      </c>
      <c r="Z31" s="158">
        <v>0</v>
      </c>
      <c r="AA31" s="158">
        <v>0</v>
      </c>
      <c r="AB31" s="158">
        <v>0</v>
      </c>
      <c r="AC31" s="158">
        <v>0</v>
      </c>
      <c r="AD31" s="158">
        <v>0</v>
      </c>
      <c r="AE31" s="158">
        <v>0</v>
      </c>
      <c r="AF31" s="158">
        <v>0</v>
      </c>
      <c r="AG31" s="158">
        <v>0</v>
      </c>
      <c r="AH31" s="158">
        <v>0</v>
      </c>
      <c r="AI31" s="158">
        <v>4472</v>
      </c>
      <c r="AJ31" s="158">
        <v>0</v>
      </c>
      <c r="AK31" s="158">
        <v>0</v>
      </c>
      <c r="AL31" s="158">
        <v>0</v>
      </c>
      <c r="AM31" s="158">
        <v>0</v>
      </c>
      <c r="AN31" s="158">
        <v>0</v>
      </c>
      <c r="AO31" s="158">
        <v>0</v>
      </c>
      <c r="AP31" s="158">
        <v>0</v>
      </c>
      <c r="AQ31" s="158">
        <v>0</v>
      </c>
      <c r="AR31" s="158">
        <v>0</v>
      </c>
      <c r="AS31" s="158">
        <v>0</v>
      </c>
      <c r="AT31" s="158">
        <v>0</v>
      </c>
      <c r="AU31" s="158">
        <v>0</v>
      </c>
      <c r="AV31" s="158">
        <v>0</v>
      </c>
      <c r="AW31" s="158">
        <v>0</v>
      </c>
      <c r="AX31" s="158" t="s">
        <v>246</v>
      </c>
      <c r="AY31" s="158">
        <v>0</v>
      </c>
      <c r="AZ31" s="158">
        <v>0</v>
      </c>
      <c r="BA31" s="158">
        <v>8217.6</v>
      </c>
      <c r="BB31" s="158">
        <v>9278.4</v>
      </c>
      <c r="BC31" s="158">
        <v>10380.299999999999</v>
      </c>
      <c r="BD31" s="158">
        <v>0</v>
      </c>
      <c r="BE31" s="158">
        <v>11842</v>
      </c>
      <c r="BF31" s="158">
        <v>12850</v>
      </c>
      <c r="BG31" s="158">
        <v>9359</v>
      </c>
      <c r="BH31" s="158">
        <v>4118</v>
      </c>
      <c r="BI31" s="158">
        <v>0</v>
      </c>
      <c r="BJ31" s="158">
        <v>0</v>
      </c>
      <c r="BK31" s="158">
        <v>0</v>
      </c>
      <c r="BL31" s="158">
        <v>0</v>
      </c>
      <c r="BM31" s="158">
        <v>11842</v>
      </c>
      <c r="BN31" s="158">
        <v>3817</v>
      </c>
      <c r="BO31" s="158">
        <v>1024.0999999999999</v>
      </c>
      <c r="BP31" s="158">
        <v>661.9</v>
      </c>
    </row>
    <row r="32" spans="1:68" ht="14.1" customHeight="1">
      <c r="A32" s="11" t="s">
        <v>173</v>
      </c>
      <c r="B32" s="157">
        <v>0</v>
      </c>
      <c r="C32" s="157">
        <v>0</v>
      </c>
      <c r="D32" s="157">
        <v>0</v>
      </c>
      <c r="E32" s="157">
        <v>0</v>
      </c>
      <c r="F32" s="157">
        <v>0</v>
      </c>
      <c r="G32" s="157">
        <v>0</v>
      </c>
      <c r="H32" s="157">
        <v>0</v>
      </c>
      <c r="I32" s="157">
        <v>0</v>
      </c>
      <c r="J32" s="157">
        <v>0</v>
      </c>
      <c r="K32" s="157">
        <v>0</v>
      </c>
      <c r="L32" s="157">
        <v>59.071620000000003</v>
      </c>
      <c r="M32" s="157">
        <v>0</v>
      </c>
      <c r="N32" s="157">
        <v>0</v>
      </c>
      <c r="O32" s="157">
        <v>0</v>
      </c>
      <c r="P32" s="157">
        <v>41.328989999999997</v>
      </c>
      <c r="Q32" s="157">
        <v>0</v>
      </c>
      <c r="R32" s="157">
        <v>0</v>
      </c>
      <c r="S32" s="157">
        <v>53.677680000000002</v>
      </c>
      <c r="T32" s="157">
        <v>0</v>
      </c>
      <c r="U32" s="157">
        <v>0</v>
      </c>
      <c r="V32" s="157">
        <v>0</v>
      </c>
      <c r="W32" s="157">
        <v>0</v>
      </c>
      <c r="X32" s="157">
        <v>0</v>
      </c>
      <c r="Y32" s="157">
        <v>0</v>
      </c>
      <c r="Z32" s="157">
        <v>0</v>
      </c>
      <c r="AA32" s="157">
        <v>0</v>
      </c>
      <c r="AB32" s="157">
        <v>0</v>
      </c>
      <c r="AC32" s="157">
        <v>0</v>
      </c>
      <c r="AD32" s="157">
        <v>0</v>
      </c>
      <c r="AE32" s="157">
        <v>0</v>
      </c>
      <c r="AF32" s="157">
        <v>0</v>
      </c>
      <c r="AG32" s="157">
        <v>0</v>
      </c>
      <c r="AH32" s="157">
        <v>0</v>
      </c>
      <c r="AI32" s="157">
        <v>0</v>
      </c>
      <c r="AJ32" s="157">
        <v>32</v>
      </c>
      <c r="AK32" s="157">
        <v>0</v>
      </c>
      <c r="AL32" s="157">
        <v>0</v>
      </c>
      <c r="AM32" s="157">
        <v>0</v>
      </c>
      <c r="AN32" s="157">
        <v>0</v>
      </c>
      <c r="AO32" s="157">
        <v>0</v>
      </c>
      <c r="AP32" s="157">
        <v>0</v>
      </c>
      <c r="AQ32" s="157">
        <v>0</v>
      </c>
      <c r="AR32" s="157">
        <v>212</v>
      </c>
      <c r="AS32" s="157">
        <v>410</v>
      </c>
      <c r="AT32" s="157">
        <v>210</v>
      </c>
      <c r="AU32" s="157">
        <v>293</v>
      </c>
      <c r="AV32" s="157">
        <v>294</v>
      </c>
      <c r="AW32" s="157">
        <v>285</v>
      </c>
      <c r="AX32" s="157">
        <v>287</v>
      </c>
      <c r="AY32" s="157">
        <v>312</v>
      </c>
      <c r="AZ32" s="157">
        <v>295</v>
      </c>
      <c r="BA32" s="157">
        <v>383.5</v>
      </c>
      <c r="BB32" s="157">
        <v>289.39999999999998</v>
      </c>
      <c r="BC32" s="157">
        <v>288.60000000000002</v>
      </c>
      <c r="BD32" s="157">
        <v>300</v>
      </c>
      <c r="BE32" s="157">
        <v>300</v>
      </c>
      <c r="BF32" s="157">
        <v>560</v>
      </c>
      <c r="BG32" s="157">
        <v>342</v>
      </c>
      <c r="BH32" s="157">
        <v>285</v>
      </c>
      <c r="BI32" s="157">
        <v>212</v>
      </c>
      <c r="BJ32" s="157">
        <v>294</v>
      </c>
      <c r="BK32" s="157">
        <v>295</v>
      </c>
      <c r="BL32" s="157">
        <v>300</v>
      </c>
      <c r="BM32" s="157">
        <v>300</v>
      </c>
      <c r="BN32" s="157">
        <v>224.5</v>
      </c>
      <c r="BO32" s="157">
        <v>0</v>
      </c>
      <c r="BP32" s="157">
        <v>0</v>
      </c>
    </row>
    <row r="33" spans="1:68" ht="14.1" customHeight="1">
      <c r="A33" s="32" t="s">
        <v>172</v>
      </c>
      <c r="B33" s="158">
        <v>30085</v>
      </c>
      <c r="C33" s="158">
        <v>27522</v>
      </c>
      <c r="D33" s="158">
        <v>34959</v>
      </c>
      <c r="E33" s="158">
        <v>34523</v>
      </c>
      <c r="F33" s="158">
        <v>31826</v>
      </c>
      <c r="G33" s="158">
        <v>36836.171109999996</v>
      </c>
      <c r="H33" s="158">
        <v>35312.752169999992</v>
      </c>
      <c r="I33" s="158">
        <v>32591</v>
      </c>
      <c r="J33" s="158">
        <v>32039</v>
      </c>
      <c r="K33" s="158">
        <v>30556.745179999998</v>
      </c>
      <c r="L33" s="158">
        <v>29557.118879999998</v>
      </c>
      <c r="M33" s="158">
        <v>28101</v>
      </c>
      <c r="N33" s="158">
        <v>27078.14</v>
      </c>
      <c r="O33" s="158">
        <v>24947</v>
      </c>
      <c r="P33" s="158">
        <v>29486</v>
      </c>
      <c r="Q33" s="158">
        <v>23748</v>
      </c>
      <c r="R33" s="158">
        <v>21084.322319999999</v>
      </c>
      <c r="S33" s="158">
        <v>17996.081279999999</v>
      </c>
      <c r="T33" s="158">
        <v>17522</v>
      </c>
      <c r="U33" s="158">
        <v>14181</v>
      </c>
      <c r="V33" s="158">
        <v>13883</v>
      </c>
      <c r="W33" s="158">
        <v>12287</v>
      </c>
      <c r="X33" s="158">
        <v>11924</v>
      </c>
      <c r="Y33" s="158">
        <v>9420</v>
      </c>
      <c r="Z33" s="158">
        <v>8136</v>
      </c>
      <c r="AA33" s="158">
        <v>13454</v>
      </c>
      <c r="AB33" s="158">
        <v>17717</v>
      </c>
      <c r="AC33" s="158">
        <v>14381</v>
      </c>
      <c r="AD33" s="158">
        <v>14005</v>
      </c>
      <c r="AE33" s="158">
        <v>13070</v>
      </c>
      <c r="AF33" s="158">
        <v>17492</v>
      </c>
      <c r="AG33" s="158">
        <v>15867</v>
      </c>
      <c r="AH33" s="158">
        <v>15594</v>
      </c>
      <c r="AI33" s="158">
        <v>21263</v>
      </c>
      <c r="AJ33" s="158">
        <v>20914</v>
      </c>
      <c r="AK33" s="158">
        <v>20680</v>
      </c>
      <c r="AL33" s="158">
        <v>19983</v>
      </c>
      <c r="AM33" s="158">
        <v>19738</v>
      </c>
      <c r="AN33" s="158">
        <v>19331</v>
      </c>
      <c r="AO33" s="158">
        <v>15509</v>
      </c>
      <c r="AP33" s="158">
        <v>14396</v>
      </c>
      <c r="AQ33" s="158">
        <v>12881</v>
      </c>
      <c r="AR33" s="158">
        <v>12876</v>
      </c>
      <c r="AS33" s="158">
        <v>11913</v>
      </c>
      <c r="AT33" s="158">
        <v>11805</v>
      </c>
      <c r="AU33" s="158">
        <v>11049</v>
      </c>
      <c r="AV33" s="158">
        <v>11035</v>
      </c>
      <c r="AW33" s="158">
        <v>10695</v>
      </c>
      <c r="AX33" s="158">
        <v>10848</v>
      </c>
      <c r="AY33" s="158">
        <v>9413</v>
      </c>
      <c r="AZ33" s="158">
        <v>9016</v>
      </c>
      <c r="BA33" s="158">
        <v>5912.1</v>
      </c>
      <c r="BB33" s="158">
        <v>6419</v>
      </c>
      <c r="BC33" s="158">
        <v>4476.5</v>
      </c>
      <c r="BD33" s="158">
        <v>3410</v>
      </c>
      <c r="BE33" s="158">
        <v>3410</v>
      </c>
      <c r="BF33" s="158">
        <v>0</v>
      </c>
      <c r="BG33" s="158">
        <v>0</v>
      </c>
      <c r="BH33" s="158">
        <v>0</v>
      </c>
      <c r="BI33" s="158">
        <v>12876</v>
      </c>
      <c r="BJ33" s="158">
        <v>11035</v>
      </c>
      <c r="BK33" s="158">
        <v>9016</v>
      </c>
      <c r="BL33" s="158">
        <v>3410</v>
      </c>
      <c r="BM33" s="158">
        <v>3410</v>
      </c>
      <c r="BN33" s="158">
        <v>8.9</v>
      </c>
      <c r="BO33" s="158">
        <v>478</v>
      </c>
      <c r="BP33" s="158">
        <v>238.7</v>
      </c>
    </row>
    <row r="34" spans="1:68" ht="14.1" customHeight="1">
      <c r="A34" s="11" t="s">
        <v>175</v>
      </c>
      <c r="B34" s="157">
        <v>0</v>
      </c>
      <c r="C34" s="157">
        <v>0</v>
      </c>
      <c r="D34" s="157">
        <v>0</v>
      </c>
      <c r="E34" s="157">
        <v>399</v>
      </c>
      <c r="F34" s="157">
        <v>677</v>
      </c>
      <c r="G34" s="157">
        <v>670.45369000000005</v>
      </c>
      <c r="H34" s="157">
        <v>608.45369000000005</v>
      </c>
      <c r="I34" s="157">
        <v>3523</v>
      </c>
      <c r="J34" s="157">
        <v>2658</v>
      </c>
      <c r="K34" s="157">
        <v>2002.4481699999999</v>
      </c>
      <c r="L34" s="157">
        <v>1700</v>
      </c>
      <c r="M34" s="157">
        <v>0</v>
      </c>
      <c r="N34" s="157">
        <v>0</v>
      </c>
      <c r="O34" s="157">
        <v>0</v>
      </c>
      <c r="P34" s="157">
        <v>100</v>
      </c>
      <c r="Q34" s="157">
        <v>459</v>
      </c>
      <c r="R34" s="157">
        <v>459</v>
      </c>
      <c r="S34" s="157">
        <v>483.44119566142558</v>
      </c>
      <c r="T34" s="157">
        <v>483</v>
      </c>
      <c r="U34" s="157">
        <v>459</v>
      </c>
      <c r="V34" s="157">
        <v>1921</v>
      </c>
      <c r="W34" s="157">
        <v>1713</v>
      </c>
      <c r="X34" s="157">
        <v>1843</v>
      </c>
      <c r="Y34" s="157">
        <v>10375</v>
      </c>
      <c r="Z34" s="157">
        <v>1132</v>
      </c>
      <c r="AA34" s="157">
        <v>965</v>
      </c>
      <c r="AB34" s="157">
        <v>638</v>
      </c>
      <c r="AC34" s="157">
        <v>13111</v>
      </c>
      <c r="AD34" s="157">
        <v>5294</v>
      </c>
      <c r="AE34" s="157">
        <v>4113</v>
      </c>
      <c r="AF34" s="157">
        <v>4173</v>
      </c>
      <c r="AG34" s="157">
        <v>4463</v>
      </c>
      <c r="AH34" s="157">
        <v>14782</v>
      </c>
      <c r="AI34" s="157">
        <v>11875</v>
      </c>
      <c r="AJ34" s="157">
        <v>4431</v>
      </c>
      <c r="AK34" s="157">
        <v>3010</v>
      </c>
      <c r="AL34" s="157">
        <v>2917</v>
      </c>
      <c r="AM34" s="157">
        <v>2917</v>
      </c>
      <c r="AN34" s="157">
        <v>2872</v>
      </c>
      <c r="AO34" s="157">
        <v>2229</v>
      </c>
      <c r="AP34" s="157">
        <v>2232</v>
      </c>
      <c r="AQ34" s="157">
        <v>2292</v>
      </c>
      <c r="AR34" s="157">
        <v>2398</v>
      </c>
      <c r="AS34" s="157">
        <v>3559</v>
      </c>
      <c r="AT34" s="157">
        <v>2286</v>
      </c>
      <c r="AU34" s="157">
        <v>2336</v>
      </c>
      <c r="AV34" s="157">
        <v>3351</v>
      </c>
      <c r="AW34" s="157">
        <v>2249</v>
      </c>
      <c r="AX34" s="157">
        <v>2139</v>
      </c>
      <c r="AY34" s="157">
        <v>2139</v>
      </c>
      <c r="AZ34" s="157">
        <v>2169</v>
      </c>
      <c r="BA34" s="157">
        <v>3435.1</v>
      </c>
      <c r="BB34" s="157">
        <v>5324</v>
      </c>
      <c r="BC34" s="157">
        <v>2605.9</v>
      </c>
      <c r="BD34" s="157">
        <v>2361</v>
      </c>
      <c r="BE34" s="157">
        <v>2361</v>
      </c>
      <c r="BF34" s="157">
        <v>0</v>
      </c>
      <c r="BG34" s="157">
        <v>0</v>
      </c>
      <c r="BH34" s="157">
        <v>3135</v>
      </c>
      <c r="BI34" s="157">
        <v>2398</v>
      </c>
      <c r="BJ34" s="157">
        <v>3351</v>
      </c>
      <c r="BK34" s="157">
        <v>2169</v>
      </c>
      <c r="BL34" s="157">
        <v>2361</v>
      </c>
      <c r="BM34" s="157">
        <v>2361</v>
      </c>
      <c r="BN34" s="157">
        <v>0</v>
      </c>
      <c r="BO34" s="157">
        <v>0</v>
      </c>
      <c r="BP34" s="157">
        <v>0</v>
      </c>
    </row>
    <row r="35" spans="1:68" ht="14.1" customHeight="1">
      <c r="A35" s="32" t="s">
        <v>97</v>
      </c>
      <c r="B35" s="158">
        <v>0</v>
      </c>
      <c r="C35" s="158">
        <v>0</v>
      </c>
      <c r="D35" s="158">
        <v>0</v>
      </c>
      <c r="E35" s="158">
        <v>0</v>
      </c>
      <c r="F35" s="158">
        <v>0</v>
      </c>
      <c r="G35" s="158">
        <v>0</v>
      </c>
      <c r="H35" s="158">
        <v>0</v>
      </c>
      <c r="I35" s="158">
        <v>0</v>
      </c>
      <c r="J35" s="158">
        <v>0</v>
      </c>
      <c r="K35" s="158">
        <v>0</v>
      </c>
      <c r="L35" s="158">
        <v>0</v>
      </c>
      <c r="M35" s="158">
        <v>0</v>
      </c>
      <c r="N35" s="158">
        <v>0</v>
      </c>
      <c r="O35" s="158">
        <v>0</v>
      </c>
      <c r="P35" s="158">
        <v>0</v>
      </c>
      <c r="Q35" s="158">
        <v>0</v>
      </c>
      <c r="R35" s="158">
        <v>0</v>
      </c>
      <c r="S35" s="158">
        <v>0</v>
      </c>
      <c r="T35" s="158">
        <v>0</v>
      </c>
      <c r="U35" s="158">
        <v>0</v>
      </c>
      <c r="V35" s="158">
        <v>0</v>
      </c>
      <c r="W35" s="158">
        <v>0</v>
      </c>
      <c r="X35" s="158">
        <v>0</v>
      </c>
      <c r="Y35" s="158">
        <v>0</v>
      </c>
      <c r="Z35" s="158">
        <v>0</v>
      </c>
      <c r="AA35" s="158">
        <v>0</v>
      </c>
      <c r="AB35" s="158">
        <v>0</v>
      </c>
      <c r="AC35" s="158">
        <v>0</v>
      </c>
      <c r="AD35" s="158">
        <v>0</v>
      </c>
      <c r="AE35" s="158">
        <v>0</v>
      </c>
      <c r="AF35" s="158">
        <v>0</v>
      </c>
      <c r="AG35" s="158">
        <v>0</v>
      </c>
      <c r="AH35" s="158">
        <v>50445</v>
      </c>
      <c r="AI35" s="158">
        <v>50458</v>
      </c>
      <c r="AJ35" s="158">
        <v>40307</v>
      </c>
      <c r="AK35" s="158">
        <v>0</v>
      </c>
      <c r="AL35" s="158">
        <v>0</v>
      </c>
      <c r="AM35" s="158">
        <v>0</v>
      </c>
      <c r="AN35" s="158">
        <v>0</v>
      </c>
      <c r="AO35" s="158">
        <v>0</v>
      </c>
      <c r="AP35" s="158">
        <v>0</v>
      </c>
      <c r="AQ35" s="158">
        <v>0</v>
      </c>
      <c r="AR35" s="158">
        <v>0</v>
      </c>
      <c r="AS35" s="158">
        <v>53568</v>
      </c>
      <c r="AT35" s="158">
        <v>42146</v>
      </c>
      <c r="AU35" s="158">
        <v>20663</v>
      </c>
      <c r="AV35" s="158">
        <v>21905</v>
      </c>
      <c r="AW35" s="158">
        <v>0</v>
      </c>
      <c r="AX35" s="158">
        <v>11365</v>
      </c>
      <c r="AY35" s="158">
        <v>11884</v>
      </c>
      <c r="AZ35" s="158">
        <v>21609</v>
      </c>
      <c r="BA35" s="158">
        <v>21609.200000000001</v>
      </c>
      <c r="BB35" s="158">
        <v>32539</v>
      </c>
      <c r="BC35" s="158">
        <v>65179</v>
      </c>
      <c r="BD35" s="158">
        <v>0</v>
      </c>
      <c r="BE35" s="158">
        <v>0</v>
      </c>
      <c r="BF35" s="158">
        <v>0</v>
      </c>
      <c r="BG35" s="158">
        <v>0</v>
      </c>
      <c r="BH35" s="158">
        <v>0</v>
      </c>
      <c r="BI35" s="158">
        <v>0</v>
      </c>
      <c r="BJ35" s="158">
        <v>21905</v>
      </c>
      <c r="BK35" s="158">
        <v>21609</v>
      </c>
      <c r="BL35" s="158">
        <v>0</v>
      </c>
      <c r="BM35" s="158">
        <v>0</v>
      </c>
      <c r="BN35" s="158">
        <v>0</v>
      </c>
      <c r="BO35" s="158">
        <v>0</v>
      </c>
      <c r="BP35" s="158">
        <v>0</v>
      </c>
    </row>
    <row r="36" spans="1:68" ht="14.1" customHeight="1">
      <c r="A36" s="11" t="s">
        <v>168</v>
      </c>
      <c r="B36" s="157">
        <v>100723</v>
      </c>
      <c r="C36" s="157">
        <v>39545</v>
      </c>
      <c r="D36" s="157">
        <v>37219</v>
      </c>
      <c r="E36" s="157">
        <v>39651</v>
      </c>
      <c r="F36" s="157">
        <v>38661</v>
      </c>
      <c r="G36" s="157">
        <v>37010.10138</v>
      </c>
      <c r="H36" s="157">
        <v>35274.781459999998</v>
      </c>
      <c r="I36" s="157">
        <v>53679</v>
      </c>
      <c r="J36" s="157">
        <v>60214</v>
      </c>
      <c r="K36" s="157">
        <v>59304.56568</v>
      </c>
      <c r="L36" s="157">
        <v>44585</v>
      </c>
      <c r="M36" s="157">
        <v>59792</v>
      </c>
      <c r="N36" s="157">
        <v>60922</v>
      </c>
      <c r="O36" s="157">
        <v>61943</v>
      </c>
      <c r="P36" s="157">
        <v>62350.274131999984</v>
      </c>
      <c r="Q36" s="157">
        <v>27639</v>
      </c>
      <c r="R36" s="157">
        <v>23362</v>
      </c>
      <c r="S36" s="157">
        <v>13857.73558</v>
      </c>
      <c r="T36" s="157">
        <v>13135</v>
      </c>
      <c r="U36" s="157">
        <v>8378</v>
      </c>
      <c r="V36" s="157">
        <v>6567</v>
      </c>
      <c r="W36" s="157">
        <v>11415</v>
      </c>
      <c r="X36" s="157">
        <v>16151</v>
      </c>
      <c r="Y36" s="157">
        <v>17020</v>
      </c>
      <c r="Z36" s="157">
        <v>18925</v>
      </c>
      <c r="AA36" s="157">
        <v>6229</v>
      </c>
      <c r="AB36" s="157">
        <v>5572</v>
      </c>
      <c r="AC36" s="157">
        <v>8684</v>
      </c>
      <c r="AD36" s="157">
        <v>18604</v>
      </c>
      <c r="AE36" s="157">
        <v>18960</v>
      </c>
      <c r="AF36" s="157">
        <v>18484</v>
      </c>
      <c r="AG36" s="157">
        <v>4061</v>
      </c>
      <c r="AH36" s="157">
        <v>3880</v>
      </c>
      <c r="AI36" s="157">
        <v>3771</v>
      </c>
      <c r="AJ36" s="157">
        <v>2733</v>
      </c>
      <c r="AK36" s="157">
        <v>2379</v>
      </c>
      <c r="AL36" s="157">
        <v>2642</v>
      </c>
      <c r="AM36" s="157">
        <v>2706</v>
      </c>
      <c r="AN36" s="157">
        <v>5316</v>
      </c>
      <c r="AO36" s="157">
        <v>3806</v>
      </c>
      <c r="AP36" s="157">
        <v>6414</v>
      </c>
      <c r="AQ36" s="157">
        <v>4814</v>
      </c>
      <c r="AR36" s="157">
        <v>5016</v>
      </c>
      <c r="AS36" s="157">
        <v>2478</v>
      </c>
      <c r="AT36" s="157">
        <v>8808</v>
      </c>
      <c r="AU36" s="157">
        <v>6558</v>
      </c>
      <c r="AV36" s="157">
        <v>12977</v>
      </c>
      <c r="AW36" s="157">
        <v>9772</v>
      </c>
      <c r="AX36" s="157">
        <v>4805</v>
      </c>
      <c r="AY36" s="157">
        <v>2932</v>
      </c>
      <c r="AZ36" s="157">
        <v>1123</v>
      </c>
      <c r="BA36" s="157">
        <v>3130.7</v>
      </c>
      <c r="BB36" s="157">
        <v>4680.6000000000004</v>
      </c>
      <c r="BC36" s="157">
        <v>4733.5</v>
      </c>
      <c r="BD36" s="157">
        <v>4813</v>
      </c>
      <c r="BE36" s="157">
        <v>4813</v>
      </c>
      <c r="BF36" s="157">
        <v>3462</v>
      </c>
      <c r="BG36" s="157">
        <v>2979</v>
      </c>
      <c r="BH36" s="157">
        <v>1571</v>
      </c>
      <c r="BI36" s="157">
        <v>5016</v>
      </c>
      <c r="BJ36" s="157">
        <v>12977</v>
      </c>
      <c r="BK36" s="157">
        <v>1123</v>
      </c>
      <c r="BL36" s="157">
        <v>4813</v>
      </c>
      <c r="BM36" s="157">
        <v>4813</v>
      </c>
      <c r="BN36" s="157">
        <v>1011.5</v>
      </c>
      <c r="BO36" s="157">
        <v>320.2</v>
      </c>
      <c r="BP36" s="157">
        <v>312.39999999999998</v>
      </c>
    </row>
    <row r="37" spans="1:68" ht="14.1" customHeight="1">
      <c r="A37" s="32" t="s">
        <v>361</v>
      </c>
      <c r="B37" s="158"/>
      <c r="C37" s="158">
        <v>0</v>
      </c>
      <c r="D37" s="158">
        <v>0</v>
      </c>
      <c r="E37" s="158">
        <v>0</v>
      </c>
      <c r="F37" s="158">
        <v>0</v>
      </c>
      <c r="G37" s="158">
        <v>0</v>
      </c>
      <c r="H37" s="158">
        <v>0</v>
      </c>
      <c r="I37" s="158">
        <v>0</v>
      </c>
      <c r="J37" s="158">
        <v>0</v>
      </c>
      <c r="K37" s="158">
        <v>0</v>
      </c>
      <c r="L37" s="158">
        <v>0</v>
      </c>
      <c r="M37" s="158">
        <v>0</v>
      </c>
      <c r="N37" s="158">
        <v>0</v>
      </c>
      <c r="O37" s="158">
        <v>0</v>
      </c>
      <c r="P37" s="158">
        <v>0</v>
      </c>
      <c r="Q37" s="158">
        <v>0</v>
      </c>
      <c r="R37" s="158">
        <v>0</v>
      </c>
      <c r="S37" s="158">
        <v>0</v>
      </c>
      <c r="T37" s="158">
        <v>0</v>
      </c>
      <c r="U37" s="158">
        <v>0</v>
      </c>
      <c r="V37" s="158" t="s">
        <v>246</v>
      </c>
      <c r="W37" s="158" t="s">
        <v>246</v>
      </c>
      <c r="X37" s="158" t="s">
        <v>246</v>
      </c>
      <c r="Y37" s="158" t="s">
        <v>246</v>
      </c>
      <c r="Z37" s="158">
        <v>0</v>
      </c>
      <c r="AA37" s="158">
        <v>25708</v>
      </c>
      <c r="AB37" s="158">
        <v>0</v>
      </c>
      <c r="AC37" s="158">
        <v>0</v>
      </c>
      <c r="AD37" s="158">
        <v>0</v>
      </c>
      <c r="AE37" s="158">
        <v>0</v>
      </c>
      <c r="AF37" s="158">
        <v>0</v>
      </c>
      <c r="AG37" s="158">
        <v>0</v>
      </c>
      <c r="AH37" s="158">
        <v>0</v>
      </c>
      <c r="AI37" s="158">
        <v>0</v>
      </c>
      <c r="AJ37" s="158">
        <v>0</v>
      </c>
      <c r="AK37" s="158">
        <v>0</v>
      </c>
      <c r="AL37" s="158">
        <v>0</v>
      </c>
      <c r="AM37" s="158">
        <v>0</v>
      </c>
      <c r="AN37" s="158">
        <v>0</v>
      </c>
      <c r="AO37" s="158">
        <v>0</v>
      </c>
      <c r="AP37" s="158">
        <v>0</v>
      </c>
      <c r="AQ37" s="158">
        <v>0</v>
      </c>
      <c r="AR37" s="158">
        <v>0</v>
      </c>
      <c r="AS37" s="158">
        <v>0</v>
      </c>
      <c r="AT37" s="158">
        <v>0</v>
      </c>
      <c r="AU37" s="158">
        <v>0</v>
      </c>
      <c r="AV37" s="158">
        <v>0</v>
      </c>
      <c r="AW37" s="158">
        <v>0</v>
      </c>
      <c r="AX37" s="158">
        <v>0</v>
      </c>
      <c r="AY37" s="158">
        <v>0</v>
      </c>
      <c r="AZ37" s="158">
        <v>0</v>
      </c>
      <c r="BA37" s="158">
        <v>0</v>
      </c>
      <c r="BB37" s="158">
        <v>0</v>
      </c>
      <c r="BC37" s="158">
        <v>0</v>
      </c>
      <c r="BD37" s="158">
        <v>0</v>
      </c>
      <c r="BE37" s="158">
        <v>0</v>
      </c>
      <c r="BF37" s="158">
        <v>0</v>
      </c>
      <c r="BG37" s="158">
        <v>0</v>
      </c>
      <c r="BH37" s="158">
        <v>0</v>
      </c>
      <c r="BI37" s="158">
        <v>0</v>
      </c>
      <c r="BJ37" s="158">
        <v>0</v>
      </c>
      <c r="BK37" s="158">
        <v>0</v>
      </c>
      <c r="BL37" s="158">
        <v>0</v>
      </c>
      <c r="BM37" s="158">
        <v>0</v>
      </c>
      <c r="BN37" s="158">
        <v>0</v>
      </c>
      <c r="BO37" s="158">
        <v>0</v>
      </c>
      <c r="BP37" s="158">
        <v>0</v>
      </c>
    </row>
    <row r="38" spans="1:68" ht="14.1" customHeight="1">
      <c r="A38" s="11" t="s">
        <v>176</v>
      </c>
      <c r="B38" s="157">
        <v>15051</v>
      </c>
      <c r="C38" s="157">
        <v>90437</v>
      </c>
      <c r="D38" s="157">
        <v>74477</v>
      </c>
      <c r="E38" s="157">
        <v>67907</v>
      </c>
      <c r="F38" s="157">
        <v>84468</v>
      </c>
      <c r="G38" s="157">
        <v>89545.530590000009</v>
      </c>
      <c r="H38" s="157">
        <v>51618.730799999998</v>
      </c>
      <c r="I38" s="157">
        <v>24573</v>
      </c>
      <c r="J38" s="157">
        <v>0</v>
      </c>
      <c r="K38" s="157">
        <v>0</v>
      </c>
      <c r="L38" s="157">
        <v>14618</v>
      </c>
      <c r="M38" s="157">
        <v>0</v>
      </c>
      <c r="N38" s="157">
        <v>0</v>
      </c>
      <c r="O38" s="157">
        <v>0</v>
      </c>
      <c r="P38" s="157">
        <v>0</v>
      </c>
      <c r="Q38" s="157">
        <v>14618</v>
      </c>
      <c r="R38" s="157">
        <v>14618</v>
      </c>
      <c r="S38" s="157">
        <v>14618</v>
      </c>
      <c r="T38" s="157">
        <v>14618</v>
      </c>
      <c r="U38" s="157">
        <v>14618</v>
      </c>
      <c r="V38" s="157">
        <v>14618</v>
      </c>
      <c r="W38" s="157">
        <v>14618</v>
      </c>
      <c r="X38" s="157">
        <v>14618</v>
      </c>
      <c r="Y38" s="157">
        <v>14618</v>
      </c>
      <c r="Z38" s="157">
        <v>14618</v>
      </c>
      <c r="AA38" s="157">
        <v>14618</v>
      </c>
      <c r="AB38" s="157">
        <v>14618</v>
      </c>
      <c r="AC38" s="157">
        <v>14618</v>
      </c>
      <c r="AD38" s="157">
        <v>14618</v>
      </c>
      <c r="AE38" s="157">
        <v>14618</v>
      </c>
      <c r="AF38" s="157">
        <v>14618</v>
      </c>
      <c r="AG38" s="157">
        <v>0</v>
      </c>
      <c r="AH38" s="157">
        <v>0</v>
      </c>
      <c r="AI38" s="157">
        <v>0</v>
      </c>
      <c r="AJ38" s="157">
        <v>0</v>
      </c>
      <c r="AK38" s="157">
        <v>0</v>
      </c>
      <c r="AL38" s="157">
        <v>0</v>
      </c>
      <c r="AM38" s="157">
        <v>0</v>
      </c>
      <c r="AN38" s="157">
        <v>0</v>
      </c>
      <c r="AO38" s="157">
        <v>0</v>
      </c>
      <c r="AP38" s="157">
        <v>0</v>
      </c>
      <c r="AQ38" s="157">
        <v>0</v>
      </c>
      <c r="AR38" s="157">
        <v>0</v>
      </c>
      <c r="AS38" s="157">
        <v>0</v>
      </c>
      <c r="AT38" s="157">
        <v>0</v>
      </c>
      <c r="AU38" s="157">
        <v>0</v>
      </c>
      <c r="AV38" s="157">
        <v>0</v>
      </c>
      <c r="AW38" s="157">
        <v>0</v>
      </c>
      <c r="AX38" s="157" t="s">
        <v>246</v>
      </c>
      <c r="AY38" s="157">
        <v>0</v>
      </c>
      <c r="AZ38" s="157">
        <v>0</v>
      </c>
      <c r="BA38" s="157">
        <v>0</v>
      </c>
      <c r="BB38" s="157">
        <v>0</v>
      </c>
      <c r="BC38" s="157">
        <v>0</v>
      </c>
      <c r="BD38" s="157">
        <v>0</v>
      </c>
      <c r="BE38" s="157">
        <v>0</v>
      </c>
      <c r="BF38" s="157">
        <v>0</v>
      </c>
      <c r="BG38" s="157">
        <v>0</v>
      </c>
      <c r="BH38" s="157">
        <v>0</v>
      </c>
      <c r="BI38" s="157">
        <v>0</v>
      </c>
      <c r="BJ38" s="157">
        <v>0</v>
      </c>
      <c r="BK38" s="157">
        <v>0</v>
      </c>
      <c r="BL38" s="157">
        <v>0</v>
      </c>
      <c r="BM38" s="157">
        <v>0</v>
      </c>
      <c r="BN38" s="157">
        <v>0</v>
      </c>
      <c r="BO38" s="157">
        <v>0</v>
      </c>
      <c r="BP38" s="157">
        <v>11.4</v>
      </c>
    </row>
    <row r="39" spans="1:68" s="194" customFormat="1" ht="14.1" customHeight="1">
      <c r="A39" s="126" t="s">
        <v>178</v>
      </c>
      <c r="B39" s="156">
        <v>430994</v>
      </c>
      <c r="C39" s="156">
        <v>384768</v>
      </c>
      <c r="D39" s="156">
        <v>416749</v>
      </c>
      <c r="E39" s="156">
        <v>411048</v>
      </c>
      <c r="F39" s="156">
        <v>382045</v>
      </c>
      <c r="G39" s="156">
        <v>316814.58503999998</v>
      </c>
      <c r="H39" s="156">
        <v>328577.20482000004</v>
      </c>
      <c r="I39" s="156">
        <v>381529</v>
      </c>
      <c r="J39" s="156">
        <v>423477</v>
      </c>
      <c r="K39" s="156">
        <v>349009.69349000003</v>
      </c>
      <c r="L39" s="156">
        <v>274841.96760437288</v>
      </c>
      <c r="M39" s="156">
        <v>304209.5392</v>
      </c>
      <c r="N39" s="156">
        <v>320110.41000000003</v>
      </c>
      <c r="O39" s="156">
        <v>298923.79824782768</v>
      </c>
      <c r="P39" s="156">
        <v>303338.28579673672</v>
      </c>
      <c r="Q39" s="156">
        <v>308615.89908</v>
      </c>
      <c r="R39" s="156">
        <v>311267.56664000003</v>
      </c>
      <c r="S39" s="156">
        <v>311576.48311999999</v>
      </c>
      <c r="T39" s="156">
        <v>311560</v>
      </c>
      <c r="U39" s="156">
        <v>378004</v>
      </c>
      <c r="V39" s="156">
        <v>378237</v>
      </c>
      <c r="W39" s="156">
        <v>402867</v>
      </c>
      <c r="X39" s="156">
        <v>394239</v>
      </c>
      <c r="Y39" s="156">
        <v>462063</v>
      </c>
      <c r="Z39" s="156">
        <v>445846</v>
      </c>
      <c r="AA39" s="156">
        <v>431547</v>
      </c>
      <c r="AB39" s="156">
        <v>417644</v>
      </c>
      <c r="AC39" s="156">
        <v>456120</v>
      </c>
      <c r="AD39" s="156">
        <v>419583</v>
      </c>
      <c r="AE39" s="156">
        <v>407675</v>
      </c>
      <c r="AF39" s="156">
        <v>398278</v>
      </c>
      <c r="AG39" s="156">
        <v>384565</v>
      </c>
      <c r="AH39" s="156">
        <v>344027</v>
      </c>
      <c r="AI39" s="156">
        <v>283625</v>
      </c>
      <c r="AJ39" s="156">
        <v>11135</v>
      </c>
      <c r="AK39" s="156">
        <v>10895</v>
      </c>
      <c r="AL39" s="156">
        <v>11015</v>
      </c>
      <c r="AM39" s="156">
        <v>10124</v>
      </c>
      <c r="AN39" s="156">
        <v>8685</v>
      </c>
      <c r="AO39" s="156">
        <v>8652</v>
      </c>
      <c r="AP39" s="156">
        <v>8948</v>
      </c>
      <c r="AQ39" s="156">
        <v>9097</v>
      </c>
      <c r="AR39" s="156">
        <v>8735</v>
      </c>
      <c r="AS39" s="156">
        <v>11409</v>
      </c>
      <c r="AT39" s="156">
        <v>10363</v>
      </c>
      <c r="AU39" s="156">
        <v>9344</v>
      </c>
      <c r="AV39" s="156">
        <v>10039</v>
      </c>
      <c r="AW39" s="156">
        <v>9162</v>
      </c>
      <c r="AX39" s="156">
        <v>7647</v>
      </c>
      <c r="AY39" s="156">
        <v>6686</v>
      </c>
      <c r="AZ39" s="156">
        <v>6616</v>
      </c>
      <c r="BA39" s="156">
        <v>6246</v>
      </c>
      <c r="BB39" s="156">
        <v>5587.8</v>
      </c>
      <c r="BC39" s="156">
        <v>4991.7</v>
      </c>
      <c r="BD39" s="156">
        <v>4264</v>
      </c>
      <c r="BE39" s="156">
        <v>4264</v>
      </c>
      <c r="BF39" s="156">
        <v>1033</v>
      </c>
      <c r="BG39" s="156">
        <v>1193</v>
      </c>
      <c r="BH39" s="156">
        <v>968</v>
      </c>
      <c r="BI39" s="156">
        <v>0</v>
      </c>
      <c r="BJ39" s="156">
        <v>10039</v>
      </c>
      <c r="BK39" s="156">
        <v>6616</v>
      </c>
      <c r="BL39" s="156">
        <v>4264</v>
      </c>
      <c r="BM39" s="156">
        <v>4264</v>
      </c>
      <c r="BN39" s="156">
        <v>773</v>
      </c>
      <c r="BO39" s="156">
        <v>496.7</v>
      </c>
      <c r="BP39" s="156">
        <v>290.8</v>
      </c>
    </row>
    <row r="40" spans="1:68" ht="14.1" customHeight="1">
      <c r="A40" s="11" t="s">
        <v>179</v>
      </c>
      <c r="B40" s="157">
        <v>71087</v>
      </c>
      <c r="C40" s="157">
        <v>68139</v>
      </c>
      <c r="D40" s="157">
        <v>68482</v>
      </c>
      <c r="E40" s="157">
        <v>60653</v>
      </c>
      <c r="F40" s="157">
        <v>62665</v>
      </c>
      <c r="G40" s="157">
        <v>16593.649939999999</v>
      </c>
      <c r="H40" s="157">
        <v>18740.188959999999</v>
      </c>
      <c r="I40" s="157">
        <v>22823</v>
      </c>
      <c r="J40" s="157">
        <v>0</v>
      </c>
      <c r="K40" s="157">
        <v>0</v>
      </c>
      <c r="L40" s="157">
        <v>5269.8898500000014</v>
      </c>
      <c r="M40" s="157">
        <v>0</v>
      </c>
      <c r="N40" s="157">
        <v>6687.33</v>
      </c>
      <c r="O40" s="157">
        <v>6881.6169600000012</v>
      </c>
      <c r="P40" s="157">
        <v>7731.8919699999988</v>
      </c>
      <c r="Q40" s="157">
        <v>0</v>
      </c>
      <c r="R40" s="157">
        <v>5529.8016899999993</v>
      </c>
      <c r="S40" s="157">
        <v>6007.3215799999998</v>
      </c>
      <c r="T40" s="157">
        <v>0</v>
      </c>
      <c r="U40" s="157">
        <v>0</v>
      </c>
      <c r="V40" s="157">
        <v>0</v>
      </c>
      <c r="W40" s="157">
        <v>0</v>
      </c>
      <c r="X40" s="157">
        <v>0</v>
      </c>
      <c r="Y40" s="157">
        <v>0</v>
      </c>
      <c r="Z40" s="157">
        <v>0</v>
      </c>
      <c r="AA40" s="157">
        <v>0</v>
      </c>
      <c r="AB40" s="157">
        <v>0</v>
      </c>
      <c r="AC40" s="157">
        <v>0</v>
      </c>
      <c r="AD40" s="157">
        <v>0</v>
      </c>
      <c r="AE40" s="157">
        <v>0</v>
      </c>
      <c r="AF40" s="157">
        <v>0</v>
      </c>
      <c r="AG40" s="157">
        <v>0</v>
      </c>
      <c r="AH40" s="157">
        <v>0</v>
      </c>
      <c r="AI40" s="157">
        <v>0</v>
      </c>
      <c r="AJ40" s="157">
        <v>0</v>
      </c>
      <c r="AK40" s="157">
        <v>0</v>
      </c>
      <c r="AL40" s="157">
        <v>0</v>
      </c>
      <c r="AM40" s="157">
        <v>0</v>
      </c>
      <c r="AN40" s="157">
        <v>0</v>
      </c>
      <c r="AO40" s="157">
        <v>0</v>
      </c>
      <c r="AP40" s="157">
        <v>0</v>
      </c>
      <c r="AQ40" s="157">
        <v>0</v>
      </c>
      <c r="AR40" s="157">
        <v>0</v>
      </c>
      <c r="AS40" s="157">
        <v>3555</v>
      </c>
      <c r="AT40" s="157">
        <v>4636</v>
      </c>
      <c r="AU40" s="157">
        <v>5348</v>
      </c>
      <c r="AV40" s="157">
        <v>6171</v>
      </c>
      <c r="AW40" s="157">
        <v>5853</v>
      </c>
      <c r="AX40" s="157">
        <v>4257</v>
      </c>
      <c r="AY40" s="157">
        <v>3235</v>
      </c>
      <c r="AZ40" s="157">
        <v>3149</v>
      </c>
      <c r="BA40" s="157">
        <v>2937.3</v>
      </c>
      <c r="BB40" s="157">
        <v>2571.1</v>
      </c>
      <c r="BC40" s="157">
        <v>2742.7</v>
      </c>
      <c r="BD40" s="157">
        <v>2902</v>
      </c>
      <c r="BE40" s="157">
        <v>2902</v>
      </c>
      <c r="BF40" s="157">
        <v>0</v>
      </c>
      <c r="BG40" s="157">
        <v>0</v>
      </c>
      <c r="BH40" s="157">
        <v>0</v>
      </c>
      <c r="BI40" s="157">
        <v>0</v>
      </c>
      <c r="BJ40" s="157">
        <v>6171</v>
      </c>
      <c r="BK40" s="157">
        <v>3149</v>
      </c>
      <c r="BL40" s="157">
        <v>2902</v>
      </c>
      <c r="BM40" s="157">
        <v>2902</v>
      </c>
      <c r="BN40" s="157">
        <v>0</v>
      </c>
      <c r="BO40" s="157">
        <v>0</v>
      </c>
      <c r="BP40" s="157">
        <v>0</v>
      </c>
    </row>
    <row r="41" spans="1:68" ht="14.1" customHeight="1">
      <c r="A41" s="32" t="s">
        <v>180</v>
      </c>
      <c r="B41" s="158">
        <v>342678</v>
      </c>
      <c r="C41" s="158">
        <v>298775</v>
      </c>
      <c r="D41" s="158">
        <v>329718</v>
      </c>
      <c r="E41" s="158">
        <v>331344</v>
      </c>
      <c r="F41" s="158">
        <v>299386</v>
      </c>
      <c r="G41" s="158">
        <v>279273.77674</v>
      </c>
      <c r="H41" s="158">
        <v>288129.30923000001</v>
      </c>
      <c r="I41" s="158">
        <v>337327</v>
      </c>
      <c r="J41" s="158">
        <v>402499</v>
      </c>
      <c r="K41" s="158">
        <v>328579.34697000001</v>
      </c>
      <c r="L41" s="158">
        <v>264224.9802043729</v>
      </c>
      <c r="M41" s="158">
        <v>298629</v>
      </c>
      <c r="N41" s="158">
        <v>307613</v>
      </c>
      <c r="O41" s="158">
        <v>285944.41506782768</v>
      </c>
      <c r="P41" s="158">
        <v>289306.43150673673</v>
      </c>
      <c r="Q41" s="158">
        <v>301998</v>
      </c>
      <c r="R41" s="158">
        <v>298317.19831000001</v>
      </c>
      <c r="S41" s="158">
        <v>301049.67842000001</v>
      </c>
      <c r="T41" s="158">
        <v>306453</v>
      </c>
      <c r="U41" s="158">
        <v>371391</v>
      </c>
      <c r="V41" s="158">
        <v>371097</v>
      </c>
      <c r="W41" s="158">
        <v>395137</v>
      </c>
      <c r="X41" s="158">
        <v>385934</v>
      </c>
      <c r="Y41" s="158">
        <v>453785</v>
      </c>
      <c r="Z41" s="158">
        <v>436756</v>
      </c>
      <c r="AA41" s="158">
        <v>421518</v>
      </c>
      <c r="AB41" s="158">
        <v>406654</v>
      </c>
      <c r="AC41" s="158">
        <v>444790</v>
      </c>
      <c r="AD41" s="158">
        <v>407783</v>
      </c>
      <c r="AE41" s="158">
        <v>395974</v>
      </c>
      <c r="AF41" s="158">
        <v>386458</v>
      </c>
      <c r="AG41" s="158">
        <v>373255</v>
      </c>
      <c r="AH41" s="158">
        <v>332654</v>
      </c>
      <c r="AI41" s="158">
        <v>272103</v>
      </c>
      <c r="AJ41" s="158">
        <v>0</v>
      </c>
      <c r="AK41" s="158">
        <v>0</v>
      </c>
      <c r="AL41" s="158">
        <v>0</v>
      </c>
      <c r="AM41" s="158">
        <v>0</v>
      </c>
      <c r="AN41" s="158">
        <v>0</v>
      </c>
      <c r="AO41" s="158">
        <v>0</v>
      </c>
      <c r="AP41" s="158">
        <v>0</v>
      </c>
      <c r="AQ41" s="158">
        <v>0</v>
      </c>
      <c r="AR41" s="158">
        <v>3</v>
      </c>
      <c r="AS41" s="158">
        <v>3</v>
      </c>
      <c r="AT41" s="158">
        <v>3</v>
      </c>
      <c r="AU41" s="158">
        <v>3</v>
      </c>
      <c r="AV41" s="158">
        <v>3</v>
      </c>
      <c r="AW41" s="158">
        <v>3</v>
      </c>
      <c r="AX41" s="158">
        <v>3</v>
      </c>
      <c r="AY41" s="158">
        <v>3</v>
      </c>
      <c r="AZ41" s="158">
        <v>3</v>
      </c>
      <c r="BA41" s="158">
        <v>3</v>
      </c>
      <c r="BB41" s="158">
        <v>3</v>
      </c>
      <c r="BC41" s="158">
        <v>3</v>
      </c>
      <c r="BD41" s="158">
        <v>3</v>
      </c>
      <c r="BE41" s="158">
        <v>3</v>
      </c>
      <c r="BF41" s="158">
        <v>3</v>
      </c>
      <c r="BG41" s="158">
        <v>3</v>
      </c>
      <c r="BH41" s="158">
        <v>3</v>
      </c>
      <c r="BI41" s="158">
        <v>3</v>
      </c>
      <c r="BJ41" s="158">
        <v>3</v>
      </c>
      <c r="BK41" s="158">
        <v>3</v>
      </c>
      <c r="BL41" s="158">
        <v>3</v>
      </c>
      <c r="BM41" s="158">
        <v>3</v>
      </c>
      <c r="BN41" s="158">
        <v>3</v>
      </c>
      <c r="BO41" s="158">
        <v>3</v>
      </c>
      <c r="BP41" s="158">
        <v>3</v>
      </c>
    </row>
    <row r="42" spans="1:68" ht="14.1" customHeight="1">
      <c r="A42" s="11" t="s">
        <v>182</v>
      </c>
      <c r="B42" s="157">
        <v>16325</v>
      </c>
      <c r="C42" s="157">
        <v>17047</v>
      </c>
      <c r="D42" s="157">
        <v>17745</v>
      </c>
      <c r="E42" s="157">
        <v>18396</v>
      </c>
      <c r="F42" s="157">
        <v>19164</v>
      </c>
      <c r="G42" s="157">
        <v>19930.386489999997</v>
      </c>
      <c r="H42" s="157">
        <v>20497.267530000001</v>
      </c>
      <c r="I42" s="157">
        <v>19978</v>
      </c>
      <c r="J42" s="157">
        <v>19370</v>
      </c>
      <c r="K42" s="157">
        <v>18611.114170000001</v>
      </c>
      <c r="L42" s="157">
        <v>3333.5972699999998</v>
      </c>
      <c r="M42" s="157">
        <v>3341.9238099999998</v>
      </c>
      <c r="N42" s="157">
        <v>3350.24</v>
      </c>
      <c r="O42" s="157">
        <v>3396.7562900000003</v>
      </c>
      <c r="P42" s="157">
        <v>3377.4817499999999</v>
      </c>
      <c r="Q42" s="157">
        <v>3417.85862</v>
      </c>
      <c r="R42" s="157">
        <v>3929.1420099999996</v>
      </c>
      <c r="S42" s="157">
        <v>824.97395999999992</v>
      </c>
      <c r="T42" s="157">
        <v>1111</v>
      </c>
      <c r="U42" s="157">
        <v>2113</v>
      </c>
      <c r="V42" s="157">
        <v>2374</v>
      </c>
      <c r="W42" s="157">
        <v>2625</v>
      </c>
      <c r="X42" s="157">
        <v>2842</v>
      </c>
      <c r="Y42" s="157">
        <v>3135</v>
      </c>
      <c r="Z42" s="157">
        <v>3442</v>
      </c>
      <c r="AA42" s="157">
        <v>3862</v>
      </c>
      <c r="AB42" s="157">
        <v>4296</v>
      </c>
      <c r="AC42" s="157">
        <v>4800</v>
      </c>
      <c r="AD42" s="157">
        <v>5031</v>
      </c>
      <c r="AE42" s="157">
        <v>5467</v>
      </c>
      <c r="AF42" s="157">
        <v>5644</v>
      </c>
      <c r="AG42" s="157">
        <v>5907</v>
      </c>
      <c r="AH42" s="157">
        <v>6065</v>
      </c>
      <c r="AI42" s="157">
        <v>5843</v>
      </c>
      <c r="AJ42" s="157">
        <v>5914</v>
      </c>
      <c r="AK42" s="157">
        <v>5742</v>
      </c>
      <c r="AL42" s="157">
        <v>5902</v>
      </c>
      <c r="AM42" s="157">
        <v>6062</v>
      </c>
      <c r="AN42" s="157">
        <v>5526</v>
      </c>
      <c r="AO42" s="157">
        <v>5828</v>
      </c>
      <c r="AP42" s="157">
        <v>6076</v>
      </c>
      <c r="AQ42" s="157">
        <v>6298</v>
      </c>
      <c r="AR42" s="157">
        <v>6105</v>
      </c>
      <c r="AS42" s="157">
        <v>5599</v>
      </c>
      <c r="AT42" s="157">
        <v>3498</v>
      </c>
      <c r="AU42" s="157">
        <v>2113</v>
      </c>
      <c r="AV42" s="157">
        <v>1992</v>
      </c>
      <c r="AW42" s="157">
        <v>1563</v>
      </c>
      <c r="AX42" s="157">
        <v>1644</v>
      </c>
      <c r="AY42" s="157">
        <v>1724</v>
      </c>
      <c r="AZ42" s="157">
        <v>1797</v>
      </c>
      <c r="BA42" s="157">
        <v>1725.7</v>
      </c>
      <c r="BB42" s="157">
        <v>1481.7</v>
      </c>
      <c r="BC42" s="157">
        <v>1335</v>
      </c>
      <c r="BD42" s="157">
        <v>912</v>
      </c>
      <c r="BE42" s="157">
        <v>912</v>
      </c>
      <c r="BF42" s="157">
        <v>754</v>
      </c>
      <c r="BG42" s="157">
        <v>1190</v>
      </c>
      <c r="BH42" s="157">
        <v>965</v>
      </c>
      <c r="BI42" s="157">
        <v>6105</v>
      </c>
      <c r="BJ42" s="157">
        <v>1992</v>
      </c>
      <c r="BK42" s="157">
        <v>1797</v>
      </c>
      <c r="BL42" s="157">
        <v>912</v>
      </c>
      <c r="BM42" s="157">
        <v>912</v>
      </c>
      <c r="BN42" s="157">
        <v>770</v>
      </c>
      <c r="BO42" s="157">
        <v>493.7</v>
      </c>
      <c r="BP42" s="157">
        <v>287.8</v>
      </c>
    </row>
    <row r="43" spans="1:68" ht="14.1" customHeight="1">
      <c r="A43" s="32" t="s">
        <v>181</v>
      </c>
      <c r="B43" s="161">
        <v>904</v>
      </c>
      <c r="C43" s="161">
        <v>807</v>
      </c>
      <c r="D43" s="161">
        <v>804</v>
      </c>
      <c r="E43" s="161">
        <v>655</v>
      </c>
      <c r="F43" s="161">
        <v>830</v>
      </c>
      <c r="G43" s="161">
        <v>1016.77187</v>
      </c>
      <c r="H43" s="161">
        <v>1210.4391000000001</v>
      </c>
      <c r="I43" s="161">
        <v>1401</v>
      </c>
      <c r="J43" s="161">
        <v>1608</v>
      </c>
      <c r="K43" s="161">
        <v>1819.23235</v>
      </c>
      <c r="L43" s="161">
        <v>2013.50028</v>
      </c>
      <c r="M43" s="161">
        <v>2238.6153899999999</v>
      </c>
      <c r="N43" s="161">
        <v>2459.84</v>
      </c>
      <c r="O43" s="161">
        <v>2701.0099299999997</v>
      </c>
      <c r="P43" s="161">
        <v>2922.4805699999997</v>
      </c>
      <c r="Q43" s="161">
        <v>3200.0404600000002</v>
      </c>
      <c r="R43" s="161">
        <v>3491.42463</v>
      </c>
      <c r="S43" s="161">
        <v>3694.5091600000001</v>
      </c>
      <c r="T43" s="161">
        <v>3996</v>
      </c>
      <c r="U43" s="161">
        <v>4500</v>
      </c>
      <c r="V43" s="161">
        <v>4766</v>
      </c>
      <c r="W43" s="161">
        <v>5105</v>
      </c>
      <c r="X43" s="161">
        <v>5463</v>
      </c>
      <c r="Y43" s="161">
        <v>5143</v>
      </c>
      <c r="Z43" s="161">
        <v>5648</v>
      </c>
      <c r="AA43" s="161">
        <v>6167</v>
      </c>
      <c r="AB43" s="161">
        <v>6694</v>
      </c>
      <c r="AC43" s="161">
        <v>6530</v>
      </c>
      <c r="AD43" s="161">
        <v>6769</v>
      </c>
      <c r="AE43" s="161">
        <v>6234</v>
      </c>
      <c r="AF43" s="161">
        <v>6176</v>
      </c>
      <c r="AG43" s="161">
        <v>5403</v>
      </c>
      <c r="AH43" s="161">
        <v>5308</v>
      </c>
      <c r="AI43" s="161">
        <v>5679</v>
      </c>
      <c r="AJ43" s="161">
        <v>5221</v>
      </c>
      <c r="AK43" s="161">
        <v>5153</v>
      </c>
      <c r="AL43" s="161">
        <v>5113</v>
      </c>
      <c r="AM43" s="161">
        <v>4062</v>
      </c>
      <c r="AN43" s="161">
        <v>3159</v>
      </c>
      <c r="AO43" s="161">
        <v>2824</v>
      </c>
      <c r="AP43" s="161">
        <v>2872</v>
      </c>
      <c r="AQ43" s="161">
        <v>2799</v>
      </c>
      <c r="AR43" s="161">
        <v>2627</v>
      </c>
      <c r="AS43" s="161">
        <v>2252</v>
      </c>
      <c r="AT43" s="161">
        <v>2226</v>
      </c>
      <c r="AU43" s="161">
        <v>1880</v>
      </c>
      <c r="AV43" s="161">
        <v>1873</v>
      </c>
      <c r="AW43" s="161">
        <v>1743</v>
      </c>
      <c r="AX43" s="161">
        <v>1743</v>
      </c>
      <c r="AY43" s="161">
        <v>1724</v>
      </c>
      <c r="AZ43" s="161">
        <v>1667</v>
      </c>
      <c r="BA43" s="161">
        <v>1580</v>
      </c>
      <c r="BB43" s="161">
        <v>1532</v>
      </c>
      <c r="BC43" s="161">
        <v>911</v>
      </c>
      <c r="BD43" s="161">
        <v>447</v>
      </c>
      <c r="BE43" s="161">
        <v>447</v>
      </c>
      <c r="BF43" s="161">
        <v>276</v>
      </c>
      <c r="BG43" s="161">
        <v>0</v>
      </c>
      <c r="BH43" s="161">
        <v>0</v>
      </c>
      <c r="BI43" s="161">
        <v>2627</v>
      </c>
      <c r="BJ43" s="161">
        <v>1873</v>
      </c>
      <c r="BK43" s="161">
        <v>1667</v>
      </c>
      <c r="BL43" s="161">
        <v>447</v>
      </c>
      <c r="BM43" s="161">
        <v>447</v>
      </c>
      <c r="BN43" s="161">
        <v>0</v>
      </c>
      <c r="BO43" s="161">
        <v>0</v>
      </c>
      <c r="BP43" s="161">
        <v>0</v>
      </c>
    </row>
    <row r="44" spans="1:68" ht="7.15" customHeight="1">
      <c r="A44" s="40"/>
      <c r="B44" s="159"/>
      <c r="C44" s="159"/>
      <c r="D44" s="224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</row>
    <row r="45" spans="1:68" ht="14.1" customHeight="1">
      <c r="A45" s="21" t="s">
        <v>183</v>
      </c>
      <c r="B45" s="155">
        <v>4888118</v>
      </c>
      <c r="C45" s="155">
        <v>4798961</v>
      </c>
      <c r="D45" s="155">
        <v>4716450</v>
      </c>
      <c r="E45" s="155">
        <v>4525852.1571699996</v>
      </c>
      <c r="F45" s="155">
        <v>4426396.34234</v>
      </c>
      <c r="G45" s="155">
        <v>4354424.0881199995</v>
      </c>
      <c r="H45" s="155">
        <v>4275916.2206199998</v>
      </c>
      <c r="I45" s="155">
        <v>4183303</v>
      </c>
      <c r="J45" s="155">
        <v>3078854</v>
      </c>
      <c r="K45" s="155">
        <v>2992761.5898199999</v>
      </c>
      <c r="L45" s="155">
        <v>2974076.16507213</v>
      </c>
      <c r="M45" s="155">
        <v>2948343.5087506827</v>
      </c>
      <c r="N45" s="155">
        <v>2968653.52</v>
      </c>
      <c r="O45" s="155">
        <v>3016695.6752850884</v>
      </c>
      <c r="P45" s="155">
        <v>3103749.8291190001</v>
      </c>
      <c r="Q45" s="155">
        <v>3562065.2863089996</v>
      </c>
      <c r="R45" s="155">
        <v>3479728.5721446765</v>
      </c>
      <c r="S45" s="155">
        <v>3536507.6156609114</v>
      </c>
      <c r="T45" s="155">
        <v>3516165</v>
      </c>
      <c r="U45" s="155">
        <v>3381578</v>
      </c>
      <c r="V45" s="155">
        <v>3306297</v>
      </c>
      <c r="W45" s="155">
        <v>3369550</v>
      </c>
      <c r="X45" s="155">
        <v>3291023</v>
      </c>
      <c r="Y45" s="155">
        <v>3177933</v>
      </c>
      <c r="Z45" s="155">
        <v>3228104</v>
      </c>
      <c r="AA45" s="155">
        <v>3207837</v>
      </c>
      <c r="AB45" s="155">
        <v>3416898</v>
      </c>
      <c r="AC45" s="155">
        <v>3392251</v>
      </c>
      <c r="AD45" s="155">
        <v>3175156</v>
      </c>
      <c r="AE45" s="155">
        <v>3006807.9998399997</v>
      </c>
      <c r="AF45" s="155">
        <v>2849400</v>
      </c>
      <c r="AG45" s="155">
        <v>2594083</v>
      </c>
      <c r="AH45" s="155">
        <v>2412874</v>
      </c>
      <c r="AI45" s="155">
        <v>2244055</v>
      </c>
      <c r="AJ45" s="155">
        <v>2142761</v>
      </c>
      <c r="AK45" s="155">
        <v>2081744</v>
      </c>
      <c r="AL45" s="155">
        <v>2043706</v>
      </c>
      <c r="AM45" s="155">
        <v>1945878</v>
      </c>
      <c r="AN45" s="155">
        <v>1774278</v>
      </c>
      <c r="AO45" s="155">
        <v>1633756</v>
      </c>
      <c r="AP45" s="155">
        <v>1555247</v>
      </c>
      <c r="AQ45" s="155">
        <v>1457404</v>
      </c>
      <c r="AR45" s="155">
        <v>1381471</v>
      </c>
      <c r="AS45" s="155">
        <v>1328116</v>
      </c>
      <c r="AT45" s="155">
        <v>1234826</v>
      </c>
      <c r="AU45" s="155">
        <v>1178355</v>
      </c>
      <c r="AV45" s="155">
        <v>1133161</v>
      </c>
      <c r="AW45" s="155">
        <v>1084232</v>
      </c>
      <c r="AX45" s="155">
        <v>1007943</v>
      </c>
      <c r="AY45" s="155">
        <v>962984</v>
      </c>
      <c r="AZ45" s="155">
        <v>916341</v>
      </c>
      <c r="BA45" s="155">
        <v>906888.3</v>
      </c>
      <c r="BB45" s="155">
        <v>930505.4</v>
      </c>
      <c r="BC45" s="155">
        <v>918061.2</v>
      </c>
      <c r="BD45" s="155">
        <v>889924.6</v>
      </c>
      <c r="BE45" s="155">
        <v>916215</v>
      </c>
      <c r="BF45" s="155">
        <v>869625</v>
      </c>
      <c r="BG45" s="155">
        <v>742514</v>
      </c>
      <c r="BH45" s="155">
        <v>248973</v>
      </c>
      <c r="BI45" s="155">
        <v>1381471</v>
      </c>
      <c r="BJ45" s="155">
        <v>1133161</v>
      </c>
      <c r="BK45" s="155">
        <v>916341</v>
      </c>
      <c r="BL45" s="155">
        <v>889924.6</v>
      </c>
      <c r="BM45" s="155">
        <v>916215</v>
      </c>
      <c r="BN45" s="155">
        <v>254337</v>
      </c>
      <c r="BO45" s="155">
        <v>147406</v>
      </c>
      <c r="BP45" s="155">
        <v>111738</v>
      </c>
    </row>
    <row r="46" spans="1:68" ht="7.15" customHeight="1">
      <c r="A46" s="11"/>
      <c r="B46" s="231"/>
      <c r="C46" s="14"/>
      <c r="D46" s="14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</row>
    <row r="47" spans="1:68" ht="14.1" customHeight="1">
      <c r="A47" s="41" t="s">
        <v>193</v>
      </c>
      <c r="B47" s="156">
        <v>315209</v>
      </c>
      <c r="C47" s="156">
        <v>363277</v>
      </c>
      <c r="D47" s="156">
        <v>390290</v>
      </c>
      <c r="E47" s="156">
        <v>340601</v>
      </c>
      <c r="F47" s="156">
        <v>366987.52534999995</v>
      </c>
      <c r="G47" s="156">
        <v>355300.88839000004</v>
      </c>
      <c r="H47" s="156">
        <v>263352.01399000001</v>
      </c>
      <c r="I47" s="156">
        <v>279770</v>
      </c>
      <c r="J47" s="156">
        <v>215446</v>
      </c>
      <c r="K47" s="156">
        <v>210920.73504999999</v>
      </c>
      <c r="L47" s="156">
        <v>204386.93015899995</v>
      </c>
      <c r="M47" s="156">
        <v>204511.06047900001</v>
      </c>
      <c r="N47" s="156">
        <v>318385.92000000004</v>
      </c>
      <c r="O47" s="156">
        <v>350540.20218000002</v>
      </c>
      <c r="P47" s="156">
        <v>388733.85861900001</v>
      </c>
      <c r="Q47" s="156">
        <v>470640.04600899998</v>
      </c>
      <c r="R47" s="156">
        <v>502938.19842899998</v>
      </c>
      <c r="S47" s="156">
        <v>508137.90351766138</v>
      </c>
      <c r="T47" s="156">
        <v>445048</v>
      </c>
      <c r="U47" s="156">
        <v>369828</v>
      </c>
      <c r="V47" s="156">
        <v>298637</v>
      </c>
      <c r="W47" s="156">
        <v>340816</v>
      </c>
      <c r="X47" s="156">
        <v>318640</v>
      </c>
      <c r="Y47" s="156">
        <v>274775</v>
      </c>
      <c r="Z47" s="156">
        <v>457183</v>
      </c>
      <c r="AA47" s="156">
        <v>503904</v>
      </c>
      <c r="AB47" s="156">
        <v>867047</v>
      </c>
      <c r="AC47" s="156">
        <v>737236</v>
      </c>
      <c r="AD47" s="156">
        <v>362226</v>
      </c>
      <c r="AE47" s="156">
        <v>412841</v>
      </c>
      <c r="AF47" s="156">
        <v>403572</v>
      </c>
      <c r="AG47" s="156">
        <v>292611</v>
      </c>
      <c r="AH47" s="156">
        <v>301575</v>
      </c>
      <c r="AI47" s="156">
        <v>314820</v>
      </c>
      <c r="AJ47" s="156">
        <v>328599</v>
      </c>
      <c r="AK47" s="156">
        <v>225524</v>
      </c>
      <c r="AL47" s="156">
        <v>270456</v>
      </c>
      <c r="AM47" s="156">
        <v>276271</v>
      </c>
      <c r="AN47" s="156">
        <v>247089</v>
      </c>
      <c r="AO47" s="156">
        <v>147435</v>
      </c>
      <c r="AP47" s="156">
        <v>162184</v>
      </c>
      <c r="AQ47" s="156">
        <v>171669</v>
      </c>
      <c r="AR47" s="156">
        <v>191164</v>
      </c>
      <c r="AS47" s="156">
        <v>132273</v>
      </c>
      <c r="AT47" s="156">
        <v>123309</v>
      </c>
      <c r="AU47" s="156">
        <v>116097</v>
      </c>
      <c r="AV47" s="156">
        <v>130913</v>
      </c>
      <c r="AW47" s="156">
        <v>82734</v>
      </c>
      <c r="AX47" s="156">
        <v>58030</v>
      </c>
      <c r="AY47" s="156">
        <v>73650</v>
      </c>
      <c r="AZ47" s="156">
        <v>71784</v>
      </c>
      <c r="BA47" s="156">
        <v>59278.3</v>
      </c>
      <c r="BB47" s="156">
        <v>81581.2</v>
      </c>
      <c r="BC47" s="156">
        <v>103711.5</v>
      </c>
      <c r="BD47" s="156">
        <v>123209</v>
      </c>
      <c r="BE47" s="156">
        <v>123345</v>
      </c>
      <c r="BF47" s="156">
        <v>86505</v>
      </c>
      <c r="BG47" s="156">
        <v>54837</v>
      </c>
      <c r="BH47" s="156">
        <v>38450</v>
      </c>
      <c r="BI47" s="156">
        <v>191164</v>
      </c>
      <c r="BJ47" s="156">
        <v>130913</v>
      </c>
      <c r="BK47" s="156">
        <v>71784</v>
      </c>
      <c r="BL47" s="156">
        <v>123209</v>
      </c>
      <c r="BM47" s="156">
        <v>123345</v>
      </c>
      <c r="BN47" s="156">
        <v>59243</v>
      </c>
      <c r="BO47" s="156">
        <v>8004</v>
      </c>
      <c r="BP47" s="156">
        <v>16535</v>
      </c>
    </row>
    <row r="48" spans="1:68" ht="14.1" customHeight="1">
      <c r="A48" s="11" t="s">
        <v>195</v>
      </c>
      <c r="B48" s="157">
        <v>57313</v>
      </c>
      <c r="C48" s="157">
        <v>31177</v>
      </c>
      <c r="D48" s="157">
        <v>46343</v>
      </c>
      <c r="E48" s="157">
        <v>29323</v>
      </c>
      <c r="F48" s="157">
        <v>39140</v>
      </c>
      <c r="G48" s="157">
        <v>29721.028770000001</v>
      </c>
      <c r="H48" s="157">
        <v>24051.598989999999</v>
      </c>
      <c r="I48" s="157">
        <v>27072</v>
      </c>
      <c r="J48" s="157">
        <v>24431</v>
      </c>
      <c r="K48" s="157">
        <v>21058.110679999998</v>
      </c>
      <c r="L48" s="157">
        <v>14881.950189999996</v>
      </c>
      <c r="M48" s="157">
        <v>17551.287679999998</v>
      </c>
      <c r="N48" s="157">
        <v>14836.72</v>
      </c>
      <c r="O48" s="157">
        <v>15781</v>
      </c>
      <c r="P48" s="157">
        <v>16406.703380000006</v>
      </c>
      <c r="Q48" s="157">
        <v>21045</v>
      </c>
      <c r="R48" s="157">
        <v>19953.125240000001</v>
      </c>
      <c r="S48" s="157">
        <v>23149.803189999999</v>
      </c>
      <c r="T48" s="157">
        <v>19585</v>
      </c>
      <c r="U48" s="157">
        <v>30056</v>
      </c>
      <c r="V48" s="157">
        <v>34914</v>
      </c>
      <c r="W48" s="157">
        <v>34266</v>
      </c>
      <c r="X48" s="157">
        <v>21944</v>
      </c>
      <c r="Y48" s="157">
        <v>44968</v>
      </c>
      <c r="Z48" s="157">
        <v>37172</v>
      </c>
      <c r="AA48" s="157">
        <v>44729</v>
      </c>
      <c r="AB48" s="157">
        <v>45452</v>
      </c>
      <c r="AC48" s="157">
        <v>40877</v>
      </c>
      <c r="AD48" s="157">
        <v>40864</v>
      </c>
      <c r="AE48" s="157">
        <v>45595</v>
      </c>
      <c r="AF48" s="157">
        <v>54523</v>
      </c>
      <c r="AG48" s="157">
        <v>44677</v>
      </c>
      <c r="AH48" s="157">
        <v>44243</v>
      </c>
      <c r="AI48" s="157">
        <v>45984</v>
      </c>
      <c r="AJ48" s="157">
        <v>28306</v>
      </c>
      <c r="AK48" s="157">
        <v>28427</v>
      </c>
      <c r="AL48" s="157">
        <v>26263</v>
      </c>
      <c r="AM48" s="157">
        <v>24563</v>
      </c>
      <c r="AN48" s="157">
        <v>19694</v>
      </c>
      <c r="AO48" s="157">
        <v>19142</v>
      </c>
      <c r="AP48" s="157">
        <v>30206</v>
      </c>
      <c r="AQ48" s="157">
        <v>13547</v>
      </c>
      <c r="AR48" s="157">
        <v>11621</v>
      </c>
      <c r="AS48" s="157">
        <v>14682</v>
      </c>
      <c r="AT48" s="157">
        <v>13926</v>
      </c>
      <c r="AU48" s="157">
        <v>14160</v>
      </c>
      <c r="AV48" s="157">
        <v>13946</v>
      </c>
      <c r="AW48" s="157">
        <v>11948</v>
      </c>
      <c r="AX48" s="157">
        <v>13980</v>
      </c>
      <c r="AY48" s="157">
        <v>13320</v>
      </c>
      <c r="AZ48" s="157">
        <v>9516</v>
      </c>
      <c r="BA48" s="157">
        <v>13704.4</v>
      </c>
      <c r="BB48" s="157">
        <v>12474.9</v>
      </c>
      <c r="BC48" s="157">
        <v>8022.4</v>
      </c>
      <c r="BD48" s="157">
        <v>6567</v>
      </c>
      <c r="BE48" s="157">
        <v>6567</v>
      </c>
      <c r="BF48" s="157">
        <v>5392</v>
      </c>
      <c r="BG48" s="157">
        <v>6156</v>
      </c>
      <c r="BH48" s="157">
        <v>2407</v>
      </c>
      <c r="BI48" s="157">
        <v>11621</v>
      </c>
      <c r="BJ48" s="157">
        <v>13946</v>
      </c>
      <c r="BK48" s="157">
        <v>9516</v>
      </c>
      <c r="BL48" s="157">
        <v>6567</v>
      </c>
      <c r="BM48" s="157">
        <v>6567</v>
      </c>
      <c r="BN48" s="157">
        <v>2135.6999999999998</v>
      </c>
      <c r="BO48" s="157">
        <v>1290.4000000000001</v>
      </c>
      <c r="BP48" s="157">
        <v>1234.5</v>
      </c>
    </row>
    <row r="49" spans="1:68" ht="14.1" customHeight="1">
      <c r="A49" s="32" t="s">
        <v>196</v>
      </c>
      <c r="B49" s="158">
        <v>8011</v>
      </c>
      <c r="C49" s="158">
        <v>7728</v>
      </c>
      <c r="D49" s="158">
        <v>5917</v>
      </c>
      <c r="E49" s="158">
        <v>8354</v>
      </c>
      <c r="F49" s="158">
        <v>5748</v>
      </c>
      <c r="G49" s="158">
        <v>7059.61276</v>
      </c>
      <c r="H49" s="158">
        <v>6862.12345</v>
      </c>
      <c r="I49" s="158">
        <v>7982</v>
      </c>
      <c r="J49" s="158">
        <v>5098</v>
      </c>
      <c r="K49" s="158">
        <v>5617.6703299999999</v>
      </c>
      <c r="L49" s="158">
        <v>4591.5617399999974</v>
      </c>
      <c r="M49" s="158">
        <v>6188.9950799999997</v>
      </c>
      <c r="N49" s="158">
        <v>5049.96</v>
      </c>
      <c r="O49" s="158">
        <v>4661</v>
      </c>
      <c r="P49" s="158">
        <v>4027.6669100000022</v>
      </c>
      <c r="Q49" s="158">
        <v>6447.4039299999986</v>
      </c>
      <c r="R49" s="158">
        <v>5993.1747600000008</v>
      </c>
      <c r="S49" s="158">
        <v>5351.9470699999993</v>
      </c>
      <c r="T49" s="158">
        <v>4422</v>
      </c>
      <c r="U49" s="158">
        <v>8154</v>
      </c>
      <c r="V49" s="158">
        <v>7755</v>
      </c>
      <c r="W49" s="158">
        <v>6667</v>
      </c>
      <c r="X49" s="158">
        <v>8844</v>
      </c>
      <c r="Y49" s="158">
        <v>13147</v>
      </c>
      <c r="Z49" s="158">
        <v>13180</v>
      </c>
      <c r="AA49" s="158">
        <v>14728</v>
      </c>
      <c r="AB49" s="158">
        <v>13773</v>
      </c>
      <c r="AC49" s="158">
        <v>17151</v>
      </c>
      <c r="AD49" s="158">
        <v>15019</v>
      </c>
      <c r="AE49" s="158">
        <v>14256</v>
      </c>
      <c r="AF49" s="158">
        <v>11677</v>
      </c>
      <c r="AG49" s="158">
        <v>14786</v>
      </c>
      <c r="AH49" s="158">
        <v>12216</v>
      </c>
      <c r="AI49" s="158">
        <v>10625</v>
      </c>
      <c r="AJ49" s="158">
        <v>9718</v>
      </c>
      <c r="AK49" s="158">
        <v>11085</v>
      </c>
      <c r="AL49" s="158">
        <v>8906</v>
      </c>
      <c r="AM49" s="158">
        <v>8407</v>
      </c>
      <c r="AN49" s="158">
        <v>7373</v>
      </c>
      <c r="AO49" s="158">
        <v>9349</v>
      </c>
      <c r="AP49" s="158">
        <v>7828</v>
      </c>
      <c r="AQ49" s="158">
        <v>6409</v>
      </c>
      <c r="AR49" s="158">
        <v>6329</v>
      </c>
      <c r="AS49" s="158">
        <v>8416</v>
      </c>
      <c r="AT49" s="158">
        <v>8029</v>
      </c>
      <c r="AU49" s="158">
        <v>6710</v>
      </c>
      <c r="AV49" s="158">
        <v>6315</v>
      </c>
      <c r="AW49" s="158">
        <v>6698</v>
      </c>
      <c r="AX49" s="158">
        <v>6133</v>
      </c>
      <c r="AY49" s="158">
        <v>4990</v>
      </c>
      <c r="AZ49" s="158">
        <v>4340</v>
      </c>
      <c r="BA49" s="158">
        <v>6010.5</v>
      </c>
      <c r="BB49" s="158">
        <v>5510.1</v>
      </c>
      <c r="BC49" s="158">
        <v>3922.3</v>
      </c>
      <c r="BD49" s="158">
        <v>3108</v>
      </c>
      <c r="BE49" s="158">
        <v>3108</v>
      </c>
      <c r="BF49" s="158">
        <v>2806</v>
      </c>
      <c r="BG49" s="158">
        <v>2422</v>
      </c>
      <c r="BH49" s="158">
        <v>1321</v>
      </c>
      <c r="BI49" s="158">
        <v>6329</v>
      </c>
      <c r="BJ49" s="158">
        <v>6315</v>
      </c>
      <c r="BK49" s="158">
        <v>4340</v>
      </c>
      <c r="BL49" s="158">
        <v>3108</v>
      </c>
      <c r="BM49" s="158">
        <v>3108</v>
      </c>
      <c r="BN49" s="158">
        <v>1269.3</v>
      </c>
      <c r="BO49" s="158">
        <v>823.4</v>
      </c>
      <c r="BP49" s="158">
        <v>751.6</v>
      </c>
    </row>
    <row r="50" spans="1:68" ht="14.1" customHeight="1">
      <c r="A50" s="11" t="s">
        <v>197</v>
      </c>
      <c r="B50" s="157">
        <v>24200</v>
      </c>
      <c r="C50" s="157">
        <v>24682</v>
      </c>
      <c r="D50" s="157">
        <v>25212</v>
      </c>
      <c r="E50" s="157">
        <v>23790</v>
      </c>
      <c r="F50" s="157">
        <v>23373.018309999999</v>
      </c>
      <c r="G50" s="157">
        <v>22427.802030000003</v>
      </c>
      <c r="H50" s="157">
        <v>21385.381539999998</v>
      </c>
      <c r="I50" s="157">
        <v>17820</v>
      </c>
      <c r="J50" s="157">
        <v>16196</v>
      </c>
      <c r="K50" s="157">
        <v>13270.011359999999</v>
      </c>
      <c r="L50" s="157">
        <v>16824.889480000002</v>
      </c>
      <c r="M50" s="157">
        <v>15384.022869999997</v>
      </c>
      <c r="N50" s="157">
        <v>15066.46</v>
      </c>
      <c r="O50" s="157">
        <v>15775</v>
      </c>
      <c r="P50" s="157">
        <v>15012.093350000001</v>
      </c>
      <c r="Q50" s="157">
        <v>39746.371849999974</v>
      </c>
      <c r="R50" s="157">
        <v>13302.115470000002</v>
      </c>
      <c r="S50" s="157">
        <v>12673.543959999999</v>
      </c>
      <c r="T50" s="157">
        <v>12692</v>
      </c>
      <c r="U50" s="157">
        <v>11254</v>
      </c>
      <c r="V50" s="157">
        <v>11364</v>
      </c>
      <c r="W50" s="157">
        <v>11545</v>
      </c>
      <c r="X50" s="157">
        <v>7820</v>
      </c>
      <c r="Y50" s="157">
        <v>6403</v>
      </c>
      <c r="Z50" s="157">
        <v>6771</v>
      </c>
      <c r="AA50" s="157">
        <v>30601</v>
      </c>
      <c r="AB50" s="157">
        <v>7996</v>
      </c>
      <c r="AC50" s="157">
        <v>6626</v>
      </c>
      <c r="AD50" s="157">
        <v>6954</v>
      </c>
      <c r="AE50" s="157">
        <v>5915</v>
      </c>
      <c r="AF50" s="157">
        <v>5848</v>
      </c>
      <c r="AG50" s="157">
        <v>5997</v>
      </c>
      <c r="AH50" s="157">
        <v>6429</v>
      </c>
      <c r="AI50" s="157">
        <v>4401</v>
      </c>
      <c r="AJ50" s="157">
        <v>6055</v>
      </c>
      <c r="AK50" s="157">
        <v>5540</v>
      </c>
      <c r="AL50" s="157">
        <v>4928</v>
      </c>
      <c r="AM50" s="157">
        <v>4776</v>
      </c>
      <c r="AN50" s="157">
        <v>5018</v>
      </c>
      <c r="AO50" s="157">
        <v>4809</v>
      </c>
      <c r="AP50" s="157">
        <v>5368</v>
      </c>
      <c r="AQ50" s="157">
        <v>6274</v>
      </c>
      <c r="AR50" s="157">
        <v>5675</v>
      </c>
      <c r="AS50" s="157">
        <v>4763</v>
      </c>
      <c r="AT50" s="157">
        <v>3876</v>
      </c>
      <c r="AU50" s="157">
        <v>3753</v>
      </c>
      <c r="AV50" s="157">
        <v>3289</v>
      </c>
      <c r="AW50" s="157">
        <v>3166</v>
      </c>
      <c r="AX50" s="157">
        <v>2525</v>
      </c>
      <c r="AY50" s="157">
        <v>2356</v>
      </c>
      <c r="AZ50" s="157">
        <v>2292</v>
      </c>
      <c r="BA50" s="157">
        <v>2853.8</v>
      </c>
      <c r="BB50" s="157">
        <v>2637.3</v>
      </c>
      <c r="BC50" s="157">
        <v>1962.3</v>
      </c>
      <c r="BD50" s="157">
        <v>2117</v>
      </c>
      <c r="BE50" s="157">
        <v>2117</v>
      </c>
      <c r="BF50" s="157">
        <v>1937</v>
      </c>
      <c r="BG50" s="157">
        <v>1253</v>
      </c>
      <c r="BH50" s="157">
        <v>1606</v>
      </c>
      <c r="BI50" s="157">
        <v>5675</v>
      </c>
      <c r="BJ50" s="157">
        <v>3289</v>
      </c>
      <c r="BK50" s="157">
        <v>2292</v>
      </c>
      <c r="BL50" s="157">
        <v>2117</v>
      </c>
      <c r="BM50" s="157">
        <v>2117</v>
      </c>
      <c r="BN50" s="157">
        <v>1303.4000000000001</v>
      </c>
      <c r="BO50" s="157">
        <v>953.5</v>
      </c>
      <c r="BP50" s="157">
        <v>658</v>
      </c>
    </row>
    <row r="51" spans="1:68" ht="14.1" customHeight="1">
      <c r="A51" s="32" t="s">
        <v>194</v>
      </c>
      <c r="B51" s="158">
        <v>0</v>
      </c>
      <c r="C51" s="158">
        <v>0</v>
      </c>
      <c r="D51" s="158">
        <v>0</v>
      </c>
      <c r="E51" s="158">
        <v>0</v>
      </c>
      <c r="F51" s="158">
        <v>0</v>
      </c>
      <c r="G51" s="158">
        <v>0</v>
      </c>
      <c r="H51" s="158">
        <v>16592.866610000001</v>
      </c>
      <c r="I51" s="158">
        <v>29071</v>
      </c>
      <c r="J51" s="158">
        <v>31377</v>
      </c>
      <c r="K51" s="158">
        <v>30034.714479999999</v>
      </c>
      <c r="L51" s="158">
        <v>25826.610289999997</v>
      </c>
      <c r="M51" s="158">
        <v>16240</v>
      </c>
      <c r="N51" s="158">
        <v>98313.66</v>
      </c>
      <c r="O51" s="158">
        <v>106957</v>
      </c>
      <c r="P51" s="158">
        <v>125789</v>
      </c>
      <c r="Q51" s="158">
        <v>282323.39707000001</v>
      </c>
      <c r="R51" s="158">
        <v>166383.84419</v>
      </c>
      <c r="S51" s="158">
        <v>289120.96401</v>
      </c>
      <c r="T51" s="158">
        <v>224958</v>
      </c>
      <c r="U51" s="158">
        <v>210894</v>
      </c>
      <c r="V51" s="158">
        <v>137838</v>
      </c>
      <c r="W51" s="158">
        <v>69738</v>
      </c>
      <c r="X51" s="158">
        <v>56811</v>
      </c>
      <c r="Y51" s="158">
        <v>53006</v>
      </c>
      <c r="Z51" s="158">
        <v>51274</v>
      </c>
      <c r="AA51" s="158">
        <v>53081</v>
      </c>
      <c r="AB51" s="158">
        <v>456491</v>
      </c>
      <c r="AC51" s="158">
        <v>349316</v>
      </c>
      <c r="AD51" s="158">
        <v>15966</v>
      </c>
      <c r="AE51" s="158">
        <v>12576</v>
      </c>
      <c r="AF51" s="158">
        <v>20348</v>
      </c>
      <c r="AG51" s="158">
        <v>20131</v>
      </c>
      <c r="AH51" s="158">
        <v>8174</v>
      </c>
      <c r="AI51" s="158">
        <v>15632</v>
      </c>
      <c r="AJ51" s="158">
        <v>54388</v>
      </c>
      <c r="AK51" s="158">
        <v>20886</v>
      </c>
      <c r="AL51" s="158">
        <v>1382</v>
      </c>
      <c r="AM51" s="158">
        <v>642</v>
      </c>
      <c r="AN51" s="158">
        <v>20</v>
      </c>
      <c r="AO51" s="158">
        <v>3</v>
      </c>
      <c r="AP51" s="158">
        <v>26312</v>
      </c>
      <c r="AQ51" s="158">
        <v>12097</v>
      </c>
      <c r="AR51" s="158">
        <v>24688</v>
      </c>
      <c r="AS51" s="158">
        <v>7080</v>
      </c>
      <c r="AT51" s="158">
        <v>29996</v>
      </c>
      <c r="AU51" s="158">
        <v>8764</v>
      </c>
      <c r="AV51" s="158">
        <v>17557</v>
      </c>
      <c r="AW51" s="158">
        <v>5813</v>
      </c>
      <c r="AX51" s="158">
        <v>0</v>
      </c>
      <c r="AY51" s="158">
        <v>908</v>
      </c>
      <c r="AZ51" s="158">
        <v>614</v>
      </c>
      <c r="BA51" s="158">
        <v>773.6</v>
      </c>
      <c r="BB51" s="158">
        <v>421.3</v>
      </c>
      <c r="BC51" s="158">
        <v>399</v>
      </c>
      <c r="BD51" s="158">
        <v>392</v>
      </c>
      <c r="BE51" s="158">
        <v>392</v>
      </c>
      <c r="BF51" s="158">
        <v>15745</v>
      </c>
      <c r="BG51" s="158">
        <v>15521</v>
      </c>
      <c r="BH51" s="158">
        <v>0</v>
      </c>
      <c r="BI51" s="158">
        <v>24688</v>
      </c>
      <c r="BJ51" s="158">
        <v>17557</v>
      </c>
      <c r="BK51" s="158">
        <v>614</v>
      </c>
      <c r="BL51" s="158">
        <v>392</v>
      </c>
      <c r="BM51" s="158">
        <v>392</v>
      </c>
      <c r="BN51" s="158">
        <v>0</v>
      </c>
      <c r="BO51" s="158">
        <v>0</v>
      </c>
      <c r="BP51" s="158">
        <v>0</v>
      </c>
    </row>
    <row r="52" spans="1:68" ht="14.1" customHeight="1">
      <c r="A52" s="11" t="s">
        <v>198</v>
      </c>
      <c r="B52" s="157">
        <v>31361</v>
      </c>
      <c r="C52" s="157">
        <v>21444</v>
      </c>
      <c r="D52" s="157">
        <v>27326</v>
      </c>
      <c r="E52" s="157">
        <v>23673</v>
      </c>
      <c r="F52" s="157">
        <v>39656.077539999998</v>
      </c>
      <c r="G52" s="157">
        <v>24534</v>
      </c>
      <c r="H52" s="157">
        <v>26744.922340000001</v>
      </c>
      <c r="I52" s="157">
        <v>49750</v>
      </c>
      <c r="J52" s="157">
        <v>41061</v>
      </c>
      <c r="K52" s="157">
        <v>44760.024469999997</v>
      </c>
      <c r="L52" s="157">
        <v>41784</v>
      </c>
      <c r="M52" s="157">
        <v>52652</v>
      </c>
      <c r="N52" s="157">
        <v>54474</v>
      </c>
      <c r="O52" s="157">
        <v>49361</v>
      </c>
      <c r="P52" s="157">
        <v>48095</v>
      </c>
      <c r="Q52" s="157">
        <v>41217</v>
      </c>
      <c r="R52" s="157">
        <v>43580</v>
      </c>
      <c r="S52" s="157">
        <v>44550.630118661356</v>
      </c>
      <c r="T52" s="157">
        <v>48161</v>
      </c>
      <c r="U52" s="157">
        <v>31744</v>
      </c>
      <c r="V52" s="157">
        <v>39683</v>
      </c>
      <c r="W52" s="157">
        <v>42894</v>
      </c>
      <c r="X52" s="157">
        <v>36393</v>
      </c>
      <c r="Y52" s="157">
        <v>22050</v>
      </c>
      <c r="Z52" s="157">
        <v>29903</v>
      </c>
      <c r="AA52" s="157">
        <v>42664</v>
      </c>
      <c r="AB52" s="157">
        <v>42954</v>
      </c>
      <c r="AC52" s="157">
        <v>13910</v>
      </c>
      <c r="AD52" s="157">
        <v>15361</v>
      </c>
      <c r="AE52" s="157">
        <v>12717</v>
      </c>
      <c r="AF52" s="157">
        <v>11042</v>
      </c>
      <c r="AG52" s="157">
        <v>10700</v>
      </c>
      <c r="AH52" s="157">
        <v>11182</v>
      </c>
      <c r="AI52" s="157">
        <v>10782</v>
      </c>
      <c r="AJ52" s="157">
        <v>12433</v>
      </c>
      <c r="AK52" s="157">
        <v>14579</v>
      </c>
      <c r="AL52" s="157">
        <v>9766</v>
      </c>
      <c r="AM52" s="157">
        <v>19199</v>
      </c>
      <c r="AN52" s="157">
        <v>29332</v>
      </c>
      <c r="AO52" s="157">
        <v>5949</v>
      </c>
      <c r="AP52" s="157">
        <v>7956</v>
      </c>
      <c r="AQ52" s="157">
        <v>6751</v>
      </c>
      <c r="AR52" s="157">
        <v>6050</v>
      </c>
      <c r="AS52" s="157">
        <v>8037</v>
      </c>
      <c r="AT52" s="157">
        <v>4997</v>
      </c>
      <c r="AU52" s="157">
        <v>2569</v>
      </c>
      <c r="AV52" s="157">
        <v>8924</v>
      </c>
      <c r="AW52" s="157">
        <v>1164</v>
      </c>
      <c r="AX52" s="157">
        <v>2040</v>
      </c>
      <c r="AY52" s="157">
        <v>618</v>
      </c>
      <c r="AZ52" s="157">
        <v>1010</v>
      </c>
      <c r="BA52" s="157">
        <v>489.6</v>
      </c>
      <c r="BB52" s="157">
        <v>447.3</v>
      </c>
      <c r="BC52" s="157">
        <v>1431.5</v>
      </c>
      <c r="BD52" s="157">
        <v>2846</v>
      </c>
      <c r="BE52" s="157">
        <v>2846</v>
      </c>
      <c r="BF52" s="157">
        <v>1310</v>
      </c>
      <c r="BG52" s="157">
        <v>7726</v>
      </c>
      <c r="BH52" s="157">
        <v>426</v>
      </c>
      <c r="BI52" s="157">
        <v>6050</v>
      </c>
      <c r="BJ52" s="157">
        <v>8924</v>
      </c>
      <c r="BK52" s="157">
        <v>1010</v>
      </c>
      <c r="BL52" s="157">
        <v>2846</v>
      </c>
      <c r="BM52" s="157">
        <v>2846</v>
      </c>
      <c r="BN52" s="157">
        <v>165.1</v>
      </c>
      <c r="BO52" s="157">
        <v>186.3</v>
      </c>
      <c r="BP52" s="157">
        <v>194.1</v>
      </c>
    </row>
    <row r="53" spans="1:68" ht="14.1" customHeight="1">
      <c r="A53" s="32" t="s">
        <v>201</v>
      </c>
      <c r="B53" s="158">
        <v>131865</v>
      </c>
      <c r="C53" s="158">
        <v>109796</v>
      </c>
      <c r="D53" s="158">
        <v>96316</v>
      </c>
      <c r="E53" s="158">
        <v>89922</v>
      </c>
      <c r="F53" s="158">
        <v>82176.89374</v>
      </c>
      <c r="G53" s="158">
        <v>76026.937409999999</v>
      </c>
      <c r="H53" s="158">
        <v>54374.198179999999</v>
      </c>
      <c r="I53" s="158">
        <v>51694</v>
      </c>
      <c r="J53" s="158">
        <v>30274</v>
      </c>
      <c r="K53" s="158">
        <v>24937.328690000002</v>
      </c>
      <c r="L53" s="158">
        <v>27016.130809999995</v>
      </c>
      <c r="M53" s="158">
        <v>14959.247100000001</v>
      </c>
      <c r="N53" s="158">
        <v>13069.66</v>
      </c>
      <c r="O53" s="158">
        <v>9775</v>
      </c>
      <c r="P53" s="158">
        <v>14410.832069999999</v>
      </c>
      <c r="Q53" s="158">
        <v>12817.39824</v>
      </c>
      <c r="R53" s="158">
        <v>9242.1886999999988</v>
      </c>
      <c r="S53" s="158">
        <v>10832.563109999999</v>
      </c>
      <c r="T53" s="158">
        <v>12254</v>
      </c>
      <c r="U53" s="158">
        <v>32589</v>
      </c>
      <c r="V53" s="158">
        <v>32635</v>
      </c>
      <c r="W53" s="158">
        <v>37235</v>
      </c>
      <c r="X53" s="158">
        <v>44774</v>
      </c>
      <c r="Y53" s="158">
        <v>58853</v>
      </c>
      <c r="Z53" s="158">
        <v>72598</v>
      </c>
      <c r="AA53" s="158">
        <v>96060</v>
      </c>
      <c r="AB53" s="158">
        <v>28249</v>
      </c>
      <c r="AC53" s="158">
        <v>24555</v>
      </c>
      <c r="AD53" s="158">
        <v>23879</v>
      </c>
      <c r="AE53" s="158">
        <v>25098</v>
      </c>
      <c r="AF53" s="158">
        <v>26188</v>
      </c>
      <c r="AG53" s="158">
        <v>31335</v>
      </c>
      <c r="AH53" s="158">
        <v>28819</v>
      </c>
      <c r="AI53" s="158">
        <v>28918</v>
      </c>
      <c r="AJ53" s="158">
        <v>43492</v>
      </c>
      <c r="AK53" s="158">
        <v>39087</v>
      </c>
      <c r="AL53" s="158">
        <v>33365</v>
      </c>
      <c r="AM53" s="158">
        <v>30444</v>
      </c>
      <c r="AN53" s="158">
        <v>31669</v>
      </c>
      <c r="AO53" s="158">
        <v>23172</v>
      </c>
      <c r="AP53" s="158">
        <v>21960</v>
      </c>
      <c r="AQ53" s="158">
        <v>24519</v>
      </c>
      <c r="AR53" s="158">
        <v>22288</v>
      </c>
      <c r="AS53" s="158">
        <v>17260</v>
      </c>
      <c r="AT53" s="158">
        <v>14400</v>
      </c>
      <c r="AU53" s="158">
        <v>10890</v>
      </c>
      <c r="AV53" s="158">
        <v>10995</v>
      </c>
      <c r="AW53" s="158">
        <v>13039</v>
      </c>
      <c r="AX53" s="158">
        <v>14197</v>
      </c>
      <c r="AY53" s="158">
        <v>13688</v>
      </c>
      <c r="AZ53" s="158">
        <v>17161</v>
      </c>
      <c r="BA53" s="158">
        <v>12307.4</v>
      </c>
      <c r="BB53" s="158">
        <v>8790.6</v>
      </c>
      <c r="BC53" s="158">
        <v>8238.6</v>
      </c>
      <c r="BD53" s="158">
        <v>8423</v>
      </c>
      <c r="BE53" s="158">
        <v>8423</v>
      </c>
      <c r="BF53" s="158">
        <v>9092</v>
      </c>
      <c r="BG53" s="158">
        <v>6496</v>
      </c>
      <c r="BH53" s="158">
        <v>4310</v>
      </c>
      <c r="BI53" s="158">
        <v>22288</v>
      </c>
      <c r="BJ53" s="158">
        <v>10995</v>
      </c>
      <c r="BK53" s="158">
        <v>17161</v>
      </c>
      <c r="BL53" s="158">
        <v>8423</v>
      </c>
      <c r="BM53" s="158">
        <v>8423</v>
      </c>
      <c r="BN53" s="158">
        <v>2884</v>
      </c>
      <c r="BO53" s="158">
        <v>1945.7</v>
      </c>
      <c r="BP53" s="158">
        <v>3897</v>
      </c>
    </row>
    <row r="54" spans="1:68" ht="14.1" customHeight="1">
      <c r="A54" s="11" t="s">
        <v>199</v>
      </c>
      <c r="B54" s="157">
        <v>37586</v>
      </c>
      <c r="C54" s="157">
        <v>46840</v>
      </c>
      <c r="D54" s="157">
        <v>67546</v>
      </c>
      <c r="E54" s="157">
        <v>72802</v>
      </c>
      <c r="F54" s="157">
        <v>83497.683340000003</v>
      </c>
      <c r="G54" s="157">
        <v>103212.52154999999</v>
      </c>
      <c r="H54" s="157">
        <v>91595.032940000005</v>
      </c>
      <c r="I54" s="157">
        <v>41821</v>
      </c>
      <c r="J54" s="157">
        <v>16610</v>
      </c>
      <c r="K54" s="157">
        <v>23724.058800000003</v>
      </c>
      <c r="L54" s="157">
        <v>26221</v>
      </c>
      <c r="M54" s="157">
        <v>55666.119419999995</v>
      </c>
      <c r="N54" s="157">
        <v>3832.43</v>
      </c>
      <c r="O54" s="157">
        <v>15650</v>
      </c>
      <c r="P54" s="157">
        <v>27028.461770000002</v>
      </c>
      <c r="Q54" s="157">
        <v>10986</v>
      </c>
      <c r="R54" s="157">
        <v>4464.9042499999996</v>
      </c>
      <c r="S54" s="157">
        <v>7080.90427</v>
      </c>
      <c r="T54" s="157">
        <v>7081</v>
      </c>
      <c r="U54" s="157">
        <v>601</v>
      </c>
      <c r="V54" s="157">
        <v>601</v>
      </c>
      <c r="W54" s="157">
        <v>601</v>
      </c>
      <c r="X54" s="157">
        <v>3459</v>
      </c>
      <c r="Y54" s="157">
        <v>24355</v>
      </c>
      <c r="Z54" s="157">
        <v>37369</v>
      </c>
      <c r="AA54" s="157">
        <v>62268</v>
      </c>
      <c r="AB54" s="157">
        <v>101680</v>
      </c>
      <c r="AC54" s="157">
        <v>93072</v>
      </c>
      <c r="AD54" s="157">
        <v>61305</v>
      </c>
      <c r="AE54" s="157">
        <v>118030</v>
      </c>
      <c r="AF54" s="157">
        <v>98939</v>
      </c>
      <c r="AG54" s="157">
        <v>60076</v>
      </c>
      <c r="AH54" s="157">
        <v>89652</v>
      </c>
      <c r="AI54" s="157">
        <v>95365</v>
      </c>
      <c r="AJ54" s="157">
        <v>67578</v>
      </c>
      <c r="AK54" s="157">
        <v>75505</v>
      </c>
      <c r="AL54" s="157">
        <v>79223</v>
      </c>
      <c r="AM54" s="157">
        <v>90032</v>
      </c>
      <c r="AN54" s="157">
        <v>57352</v>
      </c>
      <c r="AO54" s="157">
        <v>69451</v>
      </c>
      <c r="AP54" s="157">
        <v>45397</v>
      </c>
      <c r="AQ54" s="157">
        <v>24743</v>
      </c>
      <c r="AR54" s="157">
        <v>31317</v>
      </c>
      <c r="AS54" s="157">
        <v>45508</v>
      </c>
      <c r="AT54" s="157">
        <v>24599</v>
      </c>
      <c r="AU54" s="157">
        <v>9539</v>
      </c>
      <c r="AV54" s="157">
        <v>11014</v>
      </c>
      <c r="AW54" s="157">
        <v>22500</v>
      </c>
      <c r="AX54" s="157">
        <v>4489</v>
      </c>
      <c r="AY54" s="157">
        <v>6292</v>
      </c>
      <c r="AZ54" s="157">
        <v>7393</v>
      </c>
      <c r="BA54" s="157">
        <v>13814</v>
      </c>
      <c r="BB54" s="157">
        <v>42988.800000000003</v>
      </c>
      <c r="BC54" s="157">
        <v>60594.9</v>
      </c>
      <c r="BD54" s="157">
        <v>82318</v>
      </c>
      <c r="BE54" s="157">
        <v>82318</v>
      </c>
      <c r="BF54" s="157">
        <v>44740</v>
      </c>
      <c r="BG54" s="157">
        <v>11466</v>
      </c>
      <c r="BH54" s="157">
        <v>19063</v>
      </c>
      <c r="BI54" s="157">
        <v>31317</v>
      </c>
      <c r="BJ54" s="157">
        <v>11014</v>
      </c>
      <c r="BK54" s="157">
        <v>7393</v>
      </c>
      <c r="BL54" s="157">
        <v>82318</v>
      </c>
      <c r="BM54" s="157">
        <v>82318</v>
      </c>
      <c r="BN54" s="157">
        <v>43800.5</v>
      </c>
      <c r="BO54" s="157">
        <v>0</v>
      </c>
      <c r="BP54" s="157">
        <v>7165.9</v>
      </c>
    </row>
    <row r="55" spans="1:68" ht="14.1" customHeight="1">
      <c r="A55" s="32" t="s">
        <v>202</v>
      </c>
      <c r="B55" s="158">
        <v>0</v>
      </c>
      <c r="C55" s="158">
        <v>96238</v>
      </c>
      <c r="D55" s="158">
        <v>96238</v>
      </c>
      <c r="E55" s="158">
        <v>66757</v>
      </c>
      <c r="F55" s="158">
        <v>66757.307880000008</v>
      </c>
      <c r="G55" s="158">
        <v>66757</v>
      </c>
      <c r="H55" s="158">
        <v>22.471670000000003</v>
      </c>
      <c r="I55" s="158">
        <v>23166</v>
      </c>
      <c r="J55" s="158">
        <v>23166</v>
      </c>
      <c r="K55" s="158">
        <v>23166</v>
      </c>
      <c r="L55" s="158">
        <v>23166</v>
      </c>
      <c r="M55" s="158">
        <v>0</v>
      </c>
      <c r="N55" s="158">
        <v>85222</v>
      </c>
      <c r="O55" s="158">
        <v>85222</v>
      </c>
      <c r="P55" s="158">
        <v>85222</v>
      </c>
      <c r="Q55" s="158">
        <v>0</v>
      </c>
      <c r="R55" s="158">
        <v>180220.58719999998</v>
      </c>
      <c r="S55" s="158">
        <v>54683.222630000004</v>
      </c>
      <c r="T55" s="158">
        <v>54676</v>
      </c>
      <c r="U55" s="158">
        <v>0</v>
      </c>
      <c r="V55" s="158">
        <v>0</v>
      </c>
      <c r="W55" s="158">
        <v>105453</v>
      </c>
      <c r="X55" s="158">
        <v>105453</v>
      </c>
      <c r="Y55" s="158">
        <v>0</v>
      </c>
      <c r="Z55" s="158">
        <v>162652</v>
      </c>
      <c r="AA55" s="158">
        <v>112652</v>
      </c>
      <c r="AB55" s="158">
        <v>112652</v>
      </c>
      <c r="AC55" s="158">
        <v>139172</v>
      </c>
      <c r="AD55" s="158">
        <v>139172</v>
      </c>
      <c r="AE55" s="158">
        <v>139172</v>
      </c>
      <c r="AF55" s="158">
        <v>139172</v>
      </c>
      <c r="AG55" s="158">
        <v>79840</v>
      </c>
      <c r="AH55" s="158">
        <v>79840</v>
      </c>
      <c r="AI55" s="158">
        <v>79840</v>
      </c>
      <c r="AJ55" s="158">
        <v>79840</v>
      </c>
      <c r="AK55" s="158">
        <v>0</v>
      </c>
      <c r="AL55" s="158">
        <v>78130</v>
      </c>
      <c r="AM55" s="158">
        <v>78130</v>
      </c>
      <c r="AN55" s="158">
        <v>78130</v>
      </c>
      <c r="AO55" s="158">
        <v>0</v>
      </c>
      <c r="AP55" s="158">
        <v>0</v>
      </c>
      <c r="AQ55" s="158">
        <v>57887</v>
      </c>
      <c r="AR55" s="158">
        <v>57887</v>
      </c>
      <c r="AS55" s="158">
        <v>0</v>
      </c>
      <c r="AT55" s="158">
        <v>0</v>
      </c>
      <c r="AU55" s="158">
        <v>38696</v>
      </c>
      <c r="AV55" s="158">
        <v>38696</v>
      </c>
      <c r="AW55" s="158">
        <v>0</v>
      </c>
      <c r="AX55" s="158">
        <v>0</v>
      </c>
      <c r="AY55" s="158">
        <v>18187</v>
      </c>
      <c r="AZ55" s="158">
        <v>18187</v>
      </c>
      <c r="BA55" s="158">
        <v>0</v>
      </c>
      <c r="BB55" s="158">
        <v>0</v>
      </c>
      <c r="BC55" s="158">
        <v>10905.5</v>
      </c>
      <c r="BD55" s="158">
        <v>10906</v>
      </c>
      <c r="BE55" s="158">
        <v>10906</v>
      </c>
      <c r="BF55" s="158">
        <v>0</v>
      </c>
      <c r="BG55" s="158">
        <v>0</v>
      </c>
      <c r="BH55" s="158">
        <v>598</v>
      </c>
      <c r="BI55" s="158">
        <v>57887</v>
      </c>
      <c r="BJ55" s="158">
        <v>38696</v>
      </c>
      <c r="BK55" s="158">
        <v>18187</v>
      </c>
      <c r="BL55" s="158">
        <v>10906</v>
      </c>
      <c r="BM55" s="158">
        <v>10906</v>
      </c>
      <c r="BN55" s="158">
        <v>598.1</v>
      </c>
      <c r="BO55" s="158">
        <v>1400.8</v>
      </c>
      <c r="BP55" s="158">
        <v>1400.8</v>
      </c>
    </row>
    <row r="56" spans="1:68" ht="14.1" customHeight="1">
      <c r="A56" s="11" t="s">
        <v>209</v>
      </c>
      <c r="B56" s="157">
        <v>0</v>
      </c>
      <c r="C56" s="157">
        <v>0</v>
      </c>
      <c r="D56" s="157">
        <v>0</v>
      </c>
      <c r="E56" s="157">
        <v>0</v>
      </c>
      <c r="F56" s="157">
        <v>0</v>
      </c>
      <c r="G56" s="157">
        <v>0</v>
      </c>
      <c r="H56" s="157">
        <v>0</v>
      </c>
      <c r="I56" s="157">
        <v>2831</v>
      </c>
      <c r="J56" s="157">
        <v>0</v>
      </c>
      <c r="K56" s="157">
        <v>0</v>
      </c>
      <c r="L56" s="157">
        <v>0</v>
      </c>
      <c r="M56" s="157">
        <v>0</v>
      </c>
      <c r="N56" s="157">
        <v>0</v>
      </c>
      <c r="O56" s="157">
        <v>0</v>
      </c>
      <c r="P56" s="157">
        <v>0</v>
      </c>
      <c r="Q56" s="157">
        <v>0</v>
      </c>
      <c r="R56" s="157">
        <v>0</v>
      </c>
      <c r="S56" s="157">
        <v>0</v>
      </c>
      <c r="T56" s="157">
        <v>0</v>
      </c>
      <c r="U56" s="157">
        <v>0</v>
      </c>
      <c r="V56" s="157">
        <v>0</v>
      </c>
      <c r="W56" s="157">
        <v>0</v>
      </c>
      <c r="X56" s="157">
        <v>0</v>
      </c>
      <c r="Y56" s="157">
        <v>0</v>
      </c>
      <c r="Z56" s="157">
        <v>0</v>
      </c>
      <c r="AA56" s="157">
        <v>0</v>
      </c>
      <c r="AB56" s="157">
        <v>0</v>
      </c>
      <c r="AC56" s="157">
        <v>0</v>
      </c>
      <c r="AD56" s="157">
        <v>0</v>
      </c>
      <c r="AE56" s="157">
        <v>0</v>
      </c>
      <c r="AF56" s="157">
        <v>0</v>
      </c>
      <c r="AG56" s="157">
        <v>0</v>
      </c>
      <c r="AH56" s="157">
        <v>0</v>
      </c>
      <c r="AI56" s="157">
        <v>0</v>
      </c>
      <c r="AJ56" s="157">
        <v>0</v>
      </c>
      <c r="AK56" s="157">
        <v>0</v>
      </c>
      <c r="AL56" s="157">
        <v>0</v>
      </c>
      <c r="AM56" s="157">
        <v>0</v>
      </c>
      <c r="AN56" s="157">
        <v>0</v>
      </c>
      <c r="AO56" s="157">
        <v>0</v>
      </c>
      <c r="AP56" s="157">
        <v>0</v>
      </c>
      <c r="AQ56" s="157">
        <v>0</v>
      </c>
      <c r="AR56" s="157">
        <v>0</v>
      </c>
      <c r="AS56" s="157">
        <v>0</v>
      </c>
      <c r="AT56" s="157">
        <v>0</v>
      </c>
      <c r="AU56" s="157">
        <v>0</v>
      </c>
      <c r="AV56" s="157">
        <v>0</v>
      </c>
      <c r="AW56" s="157">
        <v>0</v>
      </c>
      <c r="AX56" s="157" t="s">
        <v>246</v>
      </c>
      <c r="AY56" s="157">
        <v>0</v>
      </c>
      <c r="AZ56" s="157">
        <v>0</v>
      </c>
      <c r="BA56" s="157">
        <v>0</v>
      </c>
      <c r="BB56" s="157">
        <v>0</v>
      </c>
      <c r="BC56" s="157">
        <v>0</v>
      </c>
      <c r="BD56" s="157">
        <v>0</v>
      </c>
      <c r="BE56" s="157">
        <v>0</v>
      </c>
      <c r="BF56" s="157">
        <v>0</v>
      </c>
      <c r="BG56" s="157">
        <v>0</v>
      </c>
      <c r="BH56" s="157">
        <v>1401</v>
      </c>
      <c r="BI56" s="157">
        <v>0</v>
      </c>
      <c r="BJ56" s="157">
        <v>0</v>
      </c>
      <c r="BK56" s="157">
        <v>0</v>
      </c>
      <c r="BL56" s="157">
        <v>0</v>
      </c>
      <c r="BM56" s="157">
        <v>0</v>
      </c>
      <c r="BN56" s="157">
        <v>1400.8</v>
      </c>
      <c r="BO56" s="157">
        <v>0</v>
      </c>
      <c r="BP56" s="157">
        <v>0</v>
      </c>
    </row>
    <row r="57" spans="1:68" ht="14.1" customHeight="1">
      <c r="A57" s="32" t="s">
        <v>210</v>
      </c>
      <c r="B57" s="158">
        <v>0</v>
      </c>
      <c r="C57" s="158">
        <v>0</v>
      </c>
      <c r="D57" s="158">
        <v>0</v>
      </c>
      <c r="E57" s="158">
        <v>0</v>
      </c>
      <c r="F57" s="158">
        <v>0</v>
      </c>
      <c r="G57" s="158">
        <v>0</v>
      </c>
      <c r="H57" s="158">
        <v>0</v>
      </c>
      <c r="I57" s="158">
        <v>0</v>
      </c>
      <c r="J57" s="158">
        <v>0</v>
      </c>
      <c r="K57" s="158">
        <v>0</v>
      </c>
      <c r="L57" s="158">
        <v>0</v>
      </c>
      <c r="M57" s="158">
        <v>0</v>
      </c>
      <c r="N57" s="158">
        <v>0</v>
      </c>
      <c r="O57" s="158">
        <v>0</v>
      </c>
      <c r="P57" s="158">
        <v>0</v>
      </c>
      <c r="Q57" s="158">
        <v>0</v>
      </c>
      <c r="R57" s="158">
        <v>0</v>
      </c>
      <c r="S57" s="158">
        <v>0</v>
      </c>
      <c r="T57" s="158">
        <v>0</v>
      </c>
      <c r="U57" s="158">
        <v>0</v>
      </c>
      <c r="V57" s="158">
        <v>0</v>
      </c>
      <c r="W57" s="158">
        <v>0</v>
      </c>
      <c r="X57" s="158">
        <v>0</v>
      </c>
      <c r="Y57" s="158">
        <v>0</v>
      </c>
      <c r="Z57" s="158">
        <v>0</v>
      </c>
      <c r="AA57" s="158">
        <v>0</v>
      </c>
      <c r="AB57" s="158">
        <v>0</v>
      </c>
      <c r="AC57" s="158">
        <v>0</v>
      </c>
      <c r="AD57" s="158">
        <v>0</v>
      </c>
      <c r="AE57" s="158">
        <v>0</v>
      </c>
      <c r="AF57" s="158">
        <v>0</v>
      </c>
      <c r="AG57" s="158">
        <v>0</v>
      </c>
      <c r="AH57" s="158">
        <v>0</v>
      </c>
      <c r="AI57" s="158">
        <v>0</v>
      </c>
      <c r="AJ57" s="158">
        <v>0</v>
      </c>
      <c r="AK57" s="158">
        <v>0</v>
      </c>
      <c r="AL57" s="158">
        <v>0</v>
      </c>
      <c r="AM57" s="158">
        <v>0</v>
      </c>
      <c r="AN57" s="158">
        <v>0</v>
      </c>
      <c r="AO57" s="158">
        <v>0</v>
      </c>
      <c r="AP57" s="158">
        <v>0</v>
      </c>
      <c r="AQ57" s="158">
        <v>0</v>
      </c>
      <c r="AR57" s="158">
        <v>0</v>
      </c>
      <c r="AS57" s="158">
        <v>0</v>
      </c>
      <c r="AT57" s="158">
        <v>0</v>
      </c>
      <c r="AU57" s="158">
        <v>0</v>
      </c>
      <c r="AV57" s="158">
        <v>0</v>
      </c>
      <c r="AW57" s="158">
        <v>0</v>
      </c>
      <c r="AX57" s="158" t="s">
        <v>246</v>
      </c>
      <c r="AY57" s="158">
        <v>0</v>
      </c>
      <c r="AZ57" s="158">
        <v>0</v>
      </c>
      <c r="BA57" s="158">
        <v>0</v>
      </c>
      <c r="BB57" s="158">
        <v>0</v>
      </c>
      <c r="BC57" s="158">
        <v>0</v>
      </c>
      <c r="BD57" s="158">
        <v>3489</v>
      </c>
      <c r="BE57" s="158">
        <v>3489</v>
      </c>
      <c r="BF57" s="158">
        <v>0</v>
      </c>
      <c r="BG57" s="158">
        <v>0</v>
      </c>
      <c r="BH57" s="158">
        <v>23</v>
      </c>
      <c r="BI57" s="158">
        <v>0</v>
      </c>
      <c r="BJ57" s="158">
        <v>0</v>
      </c>
      <c r="BK57" s="158">
        <v>0</v>
      </c>
      <c r="BL57" s="158">
        <v>3489</v>
      </c>
      <c r="BM57" s="158">
        <v>3489</v>
      </c>
      <c r="BN57" s="158">
        <v>0</v>
      </c>
      <c r="BO57" s="158">
        <v>0</v>
      </c>
      <c r="BP57" s="158">
        <v>0</v>
      </c>
    </row>
    <row r="58" spans="1:68" ht="14.1" customHeight="1">
      <c r="A58" s="11" t="s">
        <v>203</v>
      </c>
      <c r="B58" s="157">
        <v>409</v>
      </c>
      <c r="C58" s="157">
        <v>677</v>
      </c>
      <c r="D58" s="157">
        <v>613</v>
      </c>
      <c r="E58" s="157">
        <v>2024</v>
      </c>
      <c r="F58" s="157">
        <v>3732.5034599999999</v>
      </c>
      <c r="G58" s="157">
        <v>2531.76658</v>
      </c>
      <c r="H58" s="157">
        <v>898.92012999999997</v>
      </c>
      <c r="I58" s="157">
        <v>6134</v>
      </c>
      <c r="J58" s="157">
        <v>5873</v>
      </c>
      <c r="K58" s="157">
        <v>2922.5353599999999</v>
      </c>
      <c r="L58" s="157">
        <v>1964.9613489999772</v>
      </c>
      <c r="M58" s="157">
        <v>1964.9613489999772</v>
      </c>
      <c r="N58" s="157">
        <v>2034.96</v>
      </c>
      <c r="O58" s="157">
        <v>18684</v>
      </c>
      <c r="P58" s="157">
        <v>18683.845348999977</v>
      </c>
      <c r="Q58" s="157">
        <v>19493.732348999976</v>
      </c>
      <c r="R58" s="157">
        <v>19493.732348999976</v>
      </c>
      <c r="S58" s="157">
        <v>19498.732348999976</v>
      </c>
      <c r="T58" s="157">
        <v>19506</v>
      </c>
      <c r="U58" s="157">
        <v>7559</v>
      </c>
      <c r="V58" s="157">
        <v>14280</v>
      </c>
      <c r="W58" s="157">
        <v>11054</v>
      </c>
      <c r="X58" s="157">
        <v>11038</v>
      </c>
      <c r="Y58" s="157">
        <v>30659</v>
      </c>
      <c r="Z58" s="157">
        <v>23953</v>
      </c>
      <c r="AA58" s="157">
        <v>20266</v>
      </c>
      <c r="AB58" s="157">
        <v>15495</v>
      </c>
      <c r="AC58" s="157">
        <v>12213</v>
      </c>
      <c r="AD58" s="157">
        <v>5890</v>
      </c>
      <c r="AE58" s="157">
        <v>3858</v>
      </c>
      <c r="AF58" s="157">
        <v>1002</v>
      </c>
      <c r="AG58" s="157">
        <v>2289</v>
      </c>
      <c r="AH58" s="157">
        <v>17</v>
      </c>
      <c r="AI58" s="157">
        <v>17</v>
      </c>
      <c r="AJ58" s="157">
        <v>2451</v>
      </c>
      <c r="AK58" s="157">
        <v>2445</v>
      </c>
      <c r="AL58" s="157">
        <v>2438</v>
      </c>
      <c r="AM58" s="157">
        <v>3038</v>
      </c>
      <c r="AN58" s="157">
        <v>2846</v>
      </c>
      <c r="AO58" s="157">
        <v>2435</v>
      </c>
      <c r="AP58" s="157">
        <v>2428</v>
      </c>
      <c r="AQ58" s="157">
        <v>2424</v>
      </c>
      <c r="AR58" s="157">
        <v>2439</v>
      </c>
      <c r="AS58" s="157">
        <v>4164</v>
      </c>
      <c r="AT58" s="157">
        <v>2532</v>
      </c>
      <c r="AU58" s="157">
        <v>2563</v>
      </c>
      <c r="AV58" s="157">
        <v>2566</v>
      </c>
      <c r="AW58" s="157">
        <v>3489</v>
      </c>
      <c r="AX58" s="157">
        <v>3481</v>
      </c>
      <c r="AY58" s="157">
        <v>3554</v>
      </c>
      <c r="AZ58" s="157">
        <v>3800</v>
      </c>
      <c r="BA58" s="157">
        <v>3589.3</v>
      </c>
      <c r="BB58" s="157">
        <v>3638.5</v>
      </c>
      <c r="BC58" s="157">
        <v>4479.3999999999996</v>
      </c>
      <c r="BD58" s="157">
        <v>0</v>
      </c>
      <c r="BE58" s="157">
        <v>0</v>
      </c>
      <c r="BF58" s="157">
        <v>2502</v>
      </c>
      <c r="BG58" s="157">
        <v>845</v>
      </c>
      <c r="BH58" s="157">
        <v>5177</v>
      </c>
      <c r="BI58" s="157">
        <v>2439</v>
      </c>
      <c r="BJ58" s="157">
        <v>2566</v>
      </c>
      <c r="BK58" s="157">
        <v>3800</v>
      </c>
      <c r="BL58" s="157">
        <v>0</v>
      </c>
      <c r="BM58" s="157">
        <v>0</v>
      </c>
      <c r="BN58" s="157">
        <v>3538.1</v>
      </c>
      <c r="BO58" s="157">
        <v>0.5</v>
      </c>
      <c r="BP58" s="157">
        <v>2.6</v>
      </c>
    </row>
    <row r="59" spans="1:68" ht="14.1" customHeight="1">
      <c r="A59" s="32" t="s">
        <v>200</v>
      </c>
      <c r="B59" s="158">
        <v>10144</v>
      </c>
      <c r="C59" s="158">
        <v>10159</v>
      </c>
      <c r="D59" s="158">
        <v>10089</v>
      </c>
      <c r="E59" s="158">
        <v>10161</v>
      </c>
      <c r="F59" s="158">
        <v>8046.5542000000005</v>
      </c>
      <c r="G59" s="158">
        <v>8387.9709400000011</v>
      </c>
      <c r="H59" s="158">
        <v>8345.9765100000004</v>
      </c>
      <c r="I59" s="158">
        <v>8605</v>
      </c>
      <c r="J59" s="158">
        <v>7298</v>
      </c>
      <c r="K59" s="158">
        <v>7072.0240800000001</v>
      </c>
      <c r="L59" s="158">
        <v>6843.2090099999978</v>
      </c>
      <c r="M59" s="158">
        <v>6821.4955400000008</v>
      </c>
      <c r="N59" s="158">
        <v>8427.19</v>
      </c>
      <c r="O59" s="158">
        <v>10511.20218</v>
      </c>
      <c r="P59" s="158">
        <v>14346.336059999998</v>
      </c>
      <c r="Q59" s="158">
        <v>17923.68075</v>
      </c>
      <c r="R59" s="158">
        <v>24200.785100000001</v>
      </c>
      <c r="S59" s="158">
        <v>26141.912840000001</v>
      </c>
      <c r="T59" s="158">
        <v>26177</v>
      </c>
      <c r="U59" s="158">
        <v>24832</v>
      </c>
      <c r="V59" s="158">
        <v>19567</v>
      </c>
      <c r="W59" s="158">
        <v>21363</v>
      </c>
      <c r="X59" s="158">
        <v>22104</v>
      </c>
      <c r="Y59" s="158">
        <v>21334</v>
      </c>
      <c r="Z59" s="158">
        <v>22311</v>
      </c>
      <c r="AA59" s="158">
        <v>26855</v>
      </c>
      <c r="AB59" s="158">
        <v>42305</v>
      </c>
      <c r="AC59" s="158">
        <v>40344</v>
      </c>
      <c r="AD59" s="158">
        <v>37816</v>
      </c>
      <c r="AE59" s="158">
        <v>35624</v>
      </c>
      <c r="AF59" s="158">
        <v>34833</v>
      </c>
      <c r="AG59" s="158">
        <v>22780</v>
      </c>
      <c r="AH59" s="158">
        <v>21003</v>
      </c>
      <c r="AI59" s="158">
        <v>23256</v>
      </c>
      <c r="AJ59" s="158">
        <v>24338</v>
      </c>
      <c r="AK59" s="158">
        <v>27952</v>
      </c>
      <c r="AL59" s="158">
        <v>26055</v>
      </c>
      <c r="AM59" s="158">
        <v>17040</v>
      </c>
      <c r="AN59" s="158">
        <v>15655</v>
      </c>
      <c r="AO59" s="158">
        <v>13125</v>
      </c>
      <c r="AP59" s="158">
        <v>14729</v>
      </c>
      <c r="AQ59" s="158">
        <v>17018</v>
      </c>
      <c r="AR59" s="158">
        <v>22870</v>
      </c>
      <c r="AS59" s="158">
        <v>22363</v>
      </c>
      <c r="AT59" s="158">
        <v>20954</v>
      </c>
      <c r="AU59" s="158">
        <v>18453</v>
      </c>
      <c r="AV59" s="158">
        <v>17611</v>
      </c>
      <c r="AW59" s="158">
        <v>14917</v>
      </c>
      <c r="AX59" s="158">
        <v>11185</v>
      </c>
      <c r="AY59" s="158">
        <v>9737</v>
      </c>
      <c r="AZ59" s="158">
        <v>7471</v>
      </c>
      <c r="BA59" s="158">
        <v>5735.5</v>
      </c>
      <c r="BB59" s="158">
        <v>4672.3</v>
      </c>
      <c r="BC59" s="158">
        <v>3755.5</v>
      </c>
      <c r="BD59" s="158">
        <v>3043</v>
      </c>
      <c r="BE59" s="158">
        <v>3179</v>
      </c>
      <c r="BF59" s="158">
        <v>2981</v>
      </c>
      <c r="BG59" s="158">
        <v>2952</v>
      </c>
      <c r="BH59" s="158">
        <v>2118</v>
      </c>
      <c r="BI59" s="158">
        <v>22870</v>
      </c>
      <c r="BJ59" s="158">
        <v>17611</v>
      </c>
      <c r="BK59" s="158">
        <v>7471</v>
      </c>
      <c r="BL59" s="158">
        <v>3043</v>
      </c>
      <c r="BM59" s="158">
        <v>3179</v>
      </c>
      <c r="BN59" s="158">
        <v>2147.6999999999998</v>
      </c>
      <c r="BO59" s="158">
        <v>1403.8</v>
      </c>
      <c r="BP59" s="158">
        <v>1226.8</v>
      </c>
    </row>
    <row r="60" spans="1:68" ht="14.1" customHeight="1">
      <c r="A60" s="9" t="s">
        <v>511</v>
      </c>
      <c r="B60" s="157">
        <v>2443</v>
      </c>
      <c r="C60" s="157">
        <v>2495</v>
      </c>
      <c r="D60" s="157">
        <v>2548</v>
      </c>
      <c r="E60" s="157">
        <v>2602</v>
      </c>
      <c r="F60" s="157">
        <v>2657.5461800000003</v>
      </c>
      <c r="G60" s="157">
        <v>2714</v>
      </c>
      <c r="H60" s="157">
        <v>12478.521630000001</v>
      </c>
      <c r="I60" s="157">
        <v>13824</v>
      </c>
      <c r="J60" s="157">
        <v>14062</v>
      </c>
      <c r="K60" s="157">
        <v>14358.256800000001</v>
      </c>
      <c r="L60" s="157">
        <v>15266.617289999998</v>
      </c>
      <c r="M60" s="157">
        <v>17082.931440000004</v>
      </c>
      <c r="N60" s="157">
        <v>18058.88</v>
      </c>
      <c r="O60" s="157">
        <v>18163</v>
      </c>
      <c r="P60" s="157">
        <v>19711.919730000001</v>
      </c>
      <c r="Q60" s="157">
        <v>18640.061820000003</v>
      </c>
      <c r="R60" s="157">
        <v>16103.741169999998</v>
      </c>
      <c r="S60" s="157">
        <v>15053.679970000005</v>
      </c>
      <c r="T60" s="157">
        <v>15536</v>
      </c>
      <c r="U60" s="157">
        <v>12145</v>
      </c>
      <c r="V60" s="157">
        <v>0</v>
      </c>
      <c r="W60" s="157">
        <v>0</v>
      </c>
      <c r="X60" s="157">
        <v>0</v>
      </c>
      <c r="Y60" s="157">
        <v>0</v>
      </c>
      <c r="Z60" s="157">
        <v>0</v>
      </c>
      <c r="AA60" s="157">
        <v>0</v>
      </c>
      <c r="AB60" s="157">
        <v>0</v>
      </c>
      <c r="AC60" s="157">
        <v>0</v>
      </c>
      <c r="AD60" s="157">
        <v>0</v>
      </c>
      <c r="AE60" s="157">
        <v>0</v>
      </c>
      <c r="AF60" s="157">
        <v>0</v>
      </c>
      <c r="AG60" s="157">
        <v>0</v>
      </c>
      <c r="AH60" s="157">
        <v>0</v>
      </c>
      <c r="AI60" s="157">
        <v>0</v>
      </c>
      <c r="AJ60" s="157">
        <v>0</v>
      </c>
      <c r="AK60" s="157">
        <v>0</v>
      </c>
      <c r="AL60" s="157">
        <v>0</v>
      </c>
      <c r="AM60" s="157">
        <v>0</v>
      </c>
      <c r="AN60" s="157">
        <v>0</v>
      </c>
      <c r="AO60" s="157">
        <v>0</v>
      </c>
      <c r="AP60" s="157">
        <v>0</v>
      </c>
      <c r="AQ60" s="157">
        <v>0</v>
      </c>
      <c r="AR60" s="157">
        <v>0</v>
      </c>
      <c r="AS60" s="157">
        <v>0</v>
      </c>
      <c r="AT60" s="157">
        <v>0</v>
      </c>
      <c r="AU60" s="157">
        <v>0</v>
      </c>
      <c r="AV60" s="157">
        <v>0</v>
      </c>
      <c r="AW60" s="157">
        <v>0</v>
      </c>
      <c r="AX60" s="157">
        <v>0</v>
      </c>
      <c r="AY60" s="157">
        <v>0</v>
      </c>
      <c r="AZ60" s="157">
        <v>0</v>
      </c>
      <c r="BA60" s="157">
        <v>0</v>
      </c>
      <c r="BB60" s="157">
        <v>0</v>
      </c>
      <c r="BC60" s="157">
        <v>0</v>
      </c>
      <c r="BD60" s="157">
        <v>0</v>
      </c>
      <c r="BE60" s="157">
        <v>0</v>
      </c>
      <c r="BF60" s="157">
        <v>0</v>
      </c>
      <c r="BG60" s="157">
        <v>0</v>
      </c>
      <c r="BH60" s="157">
        <v>0</v>
      </c>
      <c r="BI60" s="157">
        <v>0</v>
      </c>
      <c r="BJ60" s="157">
        <v>0</v>
      </c>
      <c r="BK60" s="157">
        <v>0</v>
      </c>
      <c r="BL60" s="157">
        <v>0</v>
      </c>
      <c r="BM60" s="157">
        <v>0</v>
      </c>
      <c r="BN60" s="157">
        <v>0</v>
      </c>
      <c r="BO60" s="157">
        <v>0</v>
      </c>
      <c r="BP60" s="157">
        <v>3</v>
      </c>
    </row>
    <row r="61" spans="1:68" ht="14.1" customHeight="1">
      <c r="A61" s="128" t="s">
        <v>204</v>
      </c>
      <c r="B61" s="188">
        <v>11877</v>
      </c>
      <c r="C61" s="188">
        <v>12041</v>
      </c>
      <c r="D61" s="188">
        <v>12142</v>
      </c>
      <c r="E61" s="188">
        <v>11193</v>
      </c>
      <c r="F61" s="188">
        <v>12200.940699999999</v>
      </c>
      <c r="G61" s="188">
        <v>11927.24835</v>
      </c>
      <c r="H61" s="188">
        <v>0</v>
      </c>
      <c r="I61" s="188">
        <v>0</v>
      </c>
      <c r="J61" s="188">
        <v>0</v>
      </c>
      <c r="K61" s="188">
        <v>0</v>
      </c>
      <c r="L61" s="188">
        <v>0</v>
      </c>
      <c r="M61" s="188">
        <v>0</v>
      </c>
      <c r="N61" s="188">
        <v>0</v>
      </c>
      <c r="O61" s="188">
        <v>0</v>
      </c>
      <c r="P61" s="188">
        <v>0</v>
      </c>
      <c r="Q61" s="188">
        <v>0</v>
      </c>
      <c r="R61" s="188">
        <v>0</v>
      </c>
      <c r="S61" s="188">
        <v>0</v>
      </c>
      <c r="T61" s="188">
        <v>0</v>
      </c>
      <c r="U61" s="188">
        <v>0</v>
      </c>
      <c r="V61" s="188">
        <v>0</v>
      </c>
      <c r="W61" s="188">
        <v>0</v>
      </c>
      <c r="X61" s="188">
        <v>0</v>
      </c>
      <c r="Y61" s="188">
        <v>0</v>
      </c>
      <c r="Z61" s="188">
        <v>0</v>
      </c>
      <c r="AA61" s="188">
        <v>0</v>
      </c>
      <c r="AB61" s="188">
        <v>0</v>
      </c>
      <c r="AC61" s="188">
        <v>0</v>
      </c>
      <c r="AD61" s="188">
        <v>0</v>
      </c>
      <c r="AE61" s="188">
        <v>0</v>
      </c>
      <c r="AF61" s="188">
        <v>0</v>
      </c>
      <c r="AG61" s="188">
        <v>0</v>
      </c>
      <c r="AH61" s="188">
        <v>0</v>
      </c>
      <c r="AI61" s="188">
        <v>0</v>
      </c>
      <c r="AJ61" s="188">
        <v>0</v>
      </c>
      <c r="AK61" s="188">
        <v>0</v>
      </c>
      <c r="AL61" s="188">
        <v>0</v>
      </c>
      <c r="AM61" s="188">
        <v>0</v>
      </c>
      <c r="AN61" s="188">
        <v>0</v>
      </c>
      <c r="AO61" s="188">
        <v>0</v>
      </c>
      <c r="AP61" s="188">
        <v>0</v>
      </c>
      <c r="AQ61" s="188">
        <v>0</v>
      </c>
      <c r="AR61" s="188">
        <v>0</v>
      </c>
      <c r="AS61" s="188">
        <v>0</v>
      </c>
      <c r="AT61" s="188">
        <v>0</v>
      </c>
      <c r="AU61" s="188">
        <v>0</v>
      </c>
      <c r="AV61" s="188">
        <v>0</v>
      </c>
      <c r="AW61" s="188">
        <v>0</v>
      </c>
      <c r="AX61" s="188">
        <v>0</v>
      </c>
      <c r="AY61" s="188">
        <v>0</v>
      </c>
      <c r="AZ61" s="188">
        <v>0</v>
      </c>
      <c r="BA61" s="188">
        <v>0</v>
      </c>
      <c r="BB61" s="188">
        <v>0</v>
      </c>
      <c r="BC61" s="188">
        <v>0</v>
      </c>
      <c r="BD61" s="188">
        <v>0</v>
      </c>
      <c r="BE61" s="188">
        <v>0</v>
      </c>
      <c r="BF61" s="188">
        <v>0</v>
      </c>
      <c r="BG61" s="188">
        <v>0</v>
      </c>
      <c r="BH61" s="188">
        <v>0</v>
      </c>
      <c r="BI61" s="188">
        <v>0</v>
      </c>
      <c r="BJ61" s="188">
        <v>0</v>
      </c>
      <c r="BK61" s="188">
        <v>0</v>
      </c>
      <c r="BL61" s="188">
        <v>0</v>
      </c>
      <c r="BM61" s="188">
        <v>0</v>
      </c>
      <c r="BN61" s="188">
        <v>0</v>
      </c>
      <c r="BO61" s="188">
        <v>0</v>
      </c>
      <c r="BP61" s="188">
        <v>0</v>
      </c>
    </row>
    <row r="62" spans="1:68" ht="7.15" customHeight="1">
      <c r="A62" s="40"/>
      <c r="B62" s="159"/>
      <c r="C62" s="159"/>
      <c r="D62" s="224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9"/>
      <c r="Q62" s="159"/>
      <c r="R62" s="159"/>
      <c r="S62" s="159"/>
      <c r="T62" s="159"/>
      <c r="U62" s="159"/>
      <c r="V62" s="159"/>
      <c r="W62" s="159"/>
      <c r="X62" s="159"/>
      <c r="Y62" s="159"/>
      <c r="Z62" s="159"/>
      <c r="AA62" s="159"/>
      <c r="AB62" s="159"/>
      <c r="AC62" s="159"/>
      <c r="AD62" s="159"/>
      <c r="AE62" s="159"/>
      <c r="AF62" s="159"/>
      <c r="AG62" s="159"/>
      <c r="AH62" s="159"/>
      <c r="AI62" s="159"/>
      <c r="AJ62" s="159"/>
      <c r="AK62" s="159"/>
      <c r="AL62" s="159"/>
      <c r="AM62" s="159"/>
      <c r="AN62" s="159"/>
      <c r="AO62" s="159"/>
      <c r="AP62" s="159"/>
      <c r="AQ62" s="159"/>
      <c r="AR62" s="159"/>
      <c r="AS62" s="159"/>
      <c r="AT62" s="159"/>
      <c r="AU62" s="159"/>
      <c r="AV62" s="159"/>
      <c r="AW62" s="159"/>
      <c r="AX62" s="159"/>
      <c r="AY62" s="159"/>
      <c r="AZ62" s="159"/>
      <c r="BA62" s="159"/>
      <c r="BB62" s="159"/>
      <c r="BC62" s="159"/>
      <c r="BD62" s="159"/>
      <c r="BE62" s="159"/>
      <c r="BF62" s="159"/>
      <c r="BG62" s="159"/>
      <c r="BH62" s="159"/>
      <c r="BI62" s="159"/>
      <c r="BJ62" s="159"/>
      <c r="BK62" s="159"/>
      <c r="BL62" s="159"/>
      <c r="BM62" s="159"/>
      <c r="BN62" s="159"/>
      <c r="BO62" s="159"/>
      <c r="BP62" s="159"/>
    </row>
    <row r="63" spans="1:68" ht="14.1" customHeight="1">
      <c r="A63" s="41" t="s">
        <v>192</v>
      </c>
      <c r="B63" s="156">
        <v>218070</v>
      </c>
      <c r="C63" s="156">
        <v>224440</v>
      </c>
      <c r="D63" s="156">
        <v>190133</v>
      </c>
      <c r="E63" s="156">
        <v>97565.157170000006</v>
      </c>
      <c r="F63" s="156">
        <v>101037.30135000001</v>
      </c>
      <c r="G63" s="156">
        <v>556.81296999999995</v>
      </c>
      <c r="H63" s="156">
        <v>24943.575789999999</v>
      </c>
      <c r="I63" s="156">
        <v>37171</v>
      </c>
      <c r="J63" s="156">
        <v>40451</v>
      </c>
      <c r="K63" s="156">
        <v>45581.731180000002</v>
      </c>
      <c r="L63" s="156">
        <v>65510.956939999996</v>
      </c>
      <c r="M63" s="156">
        <v>86432</v>
      </c>
      <c r="N63" s="156">
        <v>26585.09</v>
      </c>
      <c r="O63" s="156">
        <v>54105.752174931993</v>
      </c>
      <c r="P63" s="156">
        <v>109862</v>
      </c>
      <c r="Q63" s="156">
        <v>15257.551549999998</v>
      </c>
      <c r="R63" s="156">
        <v>178921.25231000001</v>
      </c>
      <c r="S63" s="156">
        <v>58945.62614</v>
      </c>
      <c r="T63" s="156">
        <v>128507</v>
      </c>
      <c r="U63" s="156">
        <v>104155</v>
      </c>
      <c r="V63" s="156">
        <v>141566</v>
      </c>
      <c r="W63" s="156">
        <v>154264</v>
      </c>
      <c r="X63" s="156">
        <v>170910</v>
      </c>
      <c r="Y63" s="156">
        <v>110701</v>
      </c>
      <c r="Z63" s="156">
        <v>86864</v>
      </c>
      <c r="AA63" s="156">
        <v>72214</v>
      </c>
      <c r="AB63" s="156">
        <v>50477</v>
      </c>
      <c r="AC63" s="156">
        <v>121185</v>
      </c>
      <c r="AD63" s="156">
        <v>394544</v>
      </c>
      <c r="AE63" s="156">
        <v>338948</v>
      </c>
      <c r="AF63" s="156">
        <v>272584</v>
      </c>
      <c r="AG63" s="156">
        <v>173226</v>
      </c>
      <c r="AH63" s="156">
        <v>123562</v>
      </c>
      <c r="AI63" s="156">
        <v>82014</v>
      </c>
      <c r="AJ63" s="156">
        <v>87355</v>
      </c>
      <c r="AK63" s="156">
        <v>118095</v>
      </c>
      <c r="AL63" s="156">
        <v>121069</v>
      </c>
      <c r="AM63" s="156">
        <v>87759</v>
      </c>
      <c r="AN63" s="156">
        <v>60957</v>
      </c>
      <c r="AO63" s="156">
        <v>39326</v>
      </c>
      <c r="AP63" s="156">
        <v>24167</v>
      </c>
      <c r="AQ63" s="156">
        <v>21097</v>
      </c>
      <c r="AR63" s="156">
        <v>32687</v>
      </c>
      <c r="AS63" s="156">
        <v>48679</v>
      </c>
      <c r="AT63" s="156">
        <v>43665</v>
      </c>
      <c r="AU63" s="156">
        <v>61240</v>
      </c>
      <c r="AV63" s="156">
        <v>49347</v>
      </c>
      <c r="AW63" s="156">
        <v>44042</v>
      </c>
      <c r="AX63" s="156">
        <v>40341</v>
      </c>
      <c r="AY63" s="156">
        <v>20362</v>
      </c>
      <c r="AZ63" s="156">
        <v>13655</v>
      </c>
      <c r="BA63" s="156">
        <v>3028.6</v>
      </c>
      <c r="BB63" s="156">
        <v>850.4</v>
      </c>
      <c r="BC63" s="156">
        <v>923</v>
      </c>
      <c r="BD63" s="156">
        <v>485</v>
      </c>
      <c r="BE63" s="156">
        <v>485</v>
      </c>
      <c r="BF63" s="156">
        <v>0</v>
      </c>
      <c r="BG63" s="156">
        <v>0</v>
      </c>
      <c r="BH63" s="156">
        <v>0</v>
      </c>
      <c r="BI63" s="156">
        <v>32687</v>
      </c>
      <c r="BJ63" s="156">
        <v>49347</v>
      </c>
      <c r="BK63" s="156">
        <v>13655</v>
      </c>
      <c r="BL63" s="156">
        <v>485</v>
      </c>
      <c r="BM63" s="156">
        <v>485</v>
      </c>
      <c r="BN63" s="156">
        <v>0</v>
      </c>
      <c r="BO63" s="156">
        <v>0</v>
      </c>
      <c r="BP63" s="156">
        <v>0</v>
      </c>
    </row>
    <row r="64" spans="1:68" ht="14.1" customHeight="1">
      <c r="A64" s="11" t="s">
        <v>194</v>
      </c>
      <c r="B64" s="157">
        <v>11144</v>
      </c>
      <c r="C64" s="157">
        <v>8236</v>
      </c>
      <c r="D64" s="157">
        <v>4562</v>
      </c>
      <c r="E64" s="157">
        <v>2556</v>
      </c>
      <c r="F64" s="157">
        <v>553.98232000000007</v>
      </c>
      <c r="G64" s="157">
        <v>41802.834320000002</v>
      </c>
      <c r="H64" s="157">
        <v>43890.334000000003</v>
      </c>
      <c r="I64" s="157">
        <v>26426</v>
      </c>
      <c r="J64" s="157">
        <v>25943</v>
      </c>
      <c r="K64" s="157">
        <v>29930.26657</v>
      </c>
      <c r="L64" s="157">
        <v>29653</v>
      </c>
      <c r="M64" s="157">
        <v>5000</v>
      </c>
      <c r="N64" s="157">
        <v>5000</v>
      </c>
      <c r="O64" s="157">
        <v>5000</v>
      </c>
      <c r="P64" s="157">
        <v>5000</v>
      </c>
      <c r="Q64" s="157">
        <v>0</v>
      </c>
      <c r="R64" s="157">
        <v>0</v>
      </c>
      <c r="S64" s="157">
        <v>62028.59895</v>
      </c>
      <c r="T64" s="157">
        <v>62029</v>
      </c>
      <c r="U64" s="157">
        <v>61794</v>
      </c>
      <c r="V64" s="157">
        <v>61162</v>
      </c>
      <c r="W64" s="157">
        <v>59900</v>
      </c>
      <c r="X64" s="157">
        <v>58199</v>
      </c>
      <c r="Y64" s="157">
        <v>56611</v>
      </c>
      <c r="Z64" s="157">
        <v>55859</v>
      </c>
      <c r="AA64" s="157">
        <v>54502</v>
      </c>
      <c r="AB64" s="157">
        <v>52302</v>
      </c>
      <c r="AC64" s="157">
        <v>57578</v>
      </c>
      <c r="AD64" s="157">
        <v>65475</v>
      </c>
      <c r="AE64" s="157">
        <v>20125</v>
      </c>
      <c r="AF64" s="157">
        <v>31750</v>
      </c>
      <c r="AG64" s="157">
        <v>0</v>
      </c>
      <c r="AH64" s="157">
        <v>0</v>
      </c>
      <c r="AI64" s="157">
        <v>0</v>
      </c>
      <c r="AJ64" s="157">
        <v>17218</v>
      </c>
      <c r="AK64" s="157">
        <v>24449</v>
      </c>
      <c r="AL64" s="157">
        <v>22707</v>
      </c>
      <c r="AM64" s="157">
        <v>25042</v>
      </c>
      <c r="AN64" s="157">
        <v>8087</v>
      </c>
      <c r="AO64" s="157">
        <v>8592</v>
      </c>
      <c r="AP64" s="157">
        <v>6257</v>
      </c>
      <c r="AQ64" s="157">
        <v>8113</v>
      </c>
      <c r="AR64" s="157">
        <v>10354</v>
      </c>
      <c r="AS64" s="157">
        <v>3462</v>
      </c>
      <c r="AT64" s="157">
        <v>7153</v>
      </c>
      <c r="AU64" s="157">
        <v>2623</v>
      </c>
      <c r="AV64" s="157">
        <v>2855</v>
      </c>
      <c r="AW64" s="157">
        <v>3131</v>
      </c>
      <c r="AX64" s="157">
        <v>3631</v>
      </c>
      <c r="AY64" s="157">
        <v>6541</v>
      </c>
      <c r="AZ64" s="157">
        <v>7340</v>
      </c>
      <c r="BA64" s="157">
        <v>12162.5</v>
      </c>
      <c r="BB64" s="157">
        <v>14162.7</v>
      </c>
      <c r="BC64" s="157">
        <v>17538.099999999999</v>
      </c>
      <c r="BD64" s="157">
        <v>24272</v>
      </c>
      <c r="BE64" s="157">
        <v>24272</v>
      </c>
      <c r="BF64" s="157">
        <v>31430</v>
      </c>
      <c r="BG64" s="157">
        <v>30323</v>
      </c>
      <c r="BH64" s="157">
        <v>11290</v>
      </c>
      <c r="BI64" s="157">
        <v>10354</v>
      </c>
      <c r="BJ64" s="157">
        <v>2855</v>
      </c>
      <c r="BK64" s="157">
        <v>7340</v>
      </c>
      <c r="BL64" s="157">
        <v>24272</v>
      </c>
      <c r="BM64" s="157">
        <v>24272</v>
      </c>
      <c r="BN64" s="157">
        <v>14000</v>
      </c>
      <c r="BO64" s="157">
        <v>0</v>
      </c>
      <c r="BP64" s="157">
        <v>0</v>
      </c>
    </row>
    <row r="65" spans="1:68" ht="14.1" customHeight="1">
      <c r="A65" s="32" t="s">
        <v>199</v>
      </c>
      <c r="B65" s="158">
        <v>141732</v>
      </c>
      <c r="C65" s="158">
        <v>150730</v>
      </c>
      <c r="D65" s="158">
        <v>116952</v>
      </c>
      <c r="E65" s="158">
        <v>26828</v>
      </c>
      <c r="F65" s="158">
        <v>32515.334300000002</v>
      </c>
      <c r="G65" s="158">
        <v>1924.5841599999999</v>
      </c>
      <c r="H65" s="158">
        <v>1450.6718700000001</v>
      </c>
      <c r="I65" s="158">
        <v>884</v>
      </c>
      <c r="J65" s="158">
        <v>737</v>
      </c>
      <c r="K65" s="158">
        <v>528.93358999999998</v>
      </c>
      <c r="L65" s="158">
        <v>368.30531999999999</v>
      </c>
      <c r="M65" s="158">
        <v>260.52341999999999</v>
      </c>
      <c r="N65" s="158">
        <v>124.65</v>
      </c>
      <c r="O65" s="158">
        <v>415.48384000000004</v>
      </c>
      <c r="P65" s="158">
        <v>326.12899000000004</v>
      </c>
      <c r="Q65" s="158">
        <v>1251.6566</v>
      </c>
      <c r="R65" s="158">
        <v>1611.0781300000001</v>
      </c>
      <c r="S65" s="158">
        <v>3603.5790700000002</v>
      </c>
      <c r="T65" s="158">
        <v>3543</v>
      </c>
      <c r="U65" s="158">
        <v>5464</v>
      </c>
      <c r="V65" s="158">
        <v>5282</v>
      </c>
      <c r="W65" s="158">
        <v>5277</v>
      </c>
      <c r="X65" s="158">
        <v>4979</v>
      </c>
      <c r="Y65" s="158">
        <v>5169</v>
      </c>
      <c r="Z65" s="158">
        <v>4781</v>
      </c>
      <c r="AA65" s="158">
        <v>5172</v>
      </c>
      <c r="AB65" s="158">
        <v>4806</v>
      </c>
      <c r="AC65" s="158">
        <v>5404</v>
      </c>
      <c r="AD65" s="158">
        <v>5294</v>
      </c>
      <c r="AE65" s="158">
        <v>5851</v>
      </c>
      <c r="AF65" s="158">
        <v>5499</v>
      </c>
      <c r="AG65" s="158">
        <v>5150</v>
      </c>
      <c r="AH65" s="158">
        <v>4377</v>
      </c>
      <c r="AI65" s="158">
        <v>3268</v>
      </c>
      <c r="AJ65" s="158">
        <v>3710</v>
      </c>
      <c r="AK65" s="158">
        <v>0</v>
      </c>
      <c r="AL65" s="158">
        <v>0</v>
      </c>
      <c r="AM65" s="158">
        <v>0</v>
      </c>
      <c r="AN65" s="158">
        <v>0</v>
      </c>
      <c r="AO65" s="158">
        <v>0</v>
      </c>
      <c r="AP65" s="158">
        <v>0</v>
      </c>
      <c r="AQ65" s="158">
        <v>0</v>
      </c>
      <c r="AR65" s="158">
        <v>0</v>
      </c>
      <c r="AS65" s="158">
        <v>0</v>
      </c>
      <c r="AT65" s="158">
        <v>0</v>
      </c>
      <c r="AU65" s="158">
        <v>0</v>
      </c>
      <c r="AV65" s="158">
        <v>0</v>
      </c>
      <c r="AW65" s="158">
        <v>0</v>
      </c>
      <c r="AX65" s="158">
        <v>0</v>
      </c>
      <c r="AY65" s="158">
        <v>0</v>
      </c>
      <c r="AZ65" s="158">
        <v>0</v>
      </c>
      <c r="BA65" s="158">
        <v>0</v>
      </c>
      <c r="BB65" s="158">
        <v>0</v>
      </c>
      <c r="BC65" s="158">
        <v>0</v>
      </c>
      <c r="BD65" s="158">
        <v>0</v>
      </c>
      <c r="BE65" s="158">
        <v>0</v>
      </c>
      <c r="BF65" s="158">
        <v>0</v>
      </c>
      <c r="BG65" s="158">
        <v>0</v>
      </c>
      <c r="BH65" s="158">
        <v>0</v>
      </c>
      <c r="BI65" s="158">
        <v>0</v>
      </c>
      <c r="BJ65" s="158">
        <v>0</v>
      </c>
      <c r="BK65" s="158">
        <v>0</v>
      </c>
      <c r="BL65" s="158">
        <v>0</v>
      </c>
      <c r="BM65" s="158">
        <v>0</v>
      </c>
      <c r="BN65" s="158">
        <v>0</v>
      </c>
      <c r="BO65" s="158">
        <v>0</v>
      </c>
      <c r="BP65" s="158">
        <v>0</v>
      </c>
    </row>
    <row r="66" spans="1:68" ht="14.1" customHeight="1">
      <c r="A66" s="11" t="s">
        <v>329</v>
      </c>
      <c r="B66" s="157">
        <v>4480</v>
      </c>
      <c r="C66" s="157">
        <v>3539</v>
      </c>
      <c r="D66" s="157">
        <v>2881</v>
      </c>
      <c r="E66" s="157">
        <v>3149</v>
      </c>
      <c r="F66" s="157">
        <v>2452.5791600000002</v>
      </c>
      <c r="G66" s="157">
        <v>15183.68368</v>
      </c>
      <c r="H66" s="157">
        <v>15183.68368</v>
      </c>
      <c r="I66" s="157">
        <v>9424</v>
      </c>
      <c r="J66" s="157">
        <v>10392</v>
      </c>
      <c r="K66" s="157">
        <v>10391.662390000001</v>
      </c>
      <c r="L66" s="157">
        <v>10391.662389999998</v>
      </c>
      <c r="M66" s="157">
        <v>10391.662389999998</v>
      </c>
      <c r="N66" s="157">
        <v>10391.66</v>
      </c>
      <c r="O66" s="157">
        <v>11781.48583</v>
      </c>
      <c r="P66" s="157">
        <v>11781.48583</v>
      </c>
      <c r="Q66" s="157">
        <v>11657.669049999999</v>
      </c>
      <c r="R66" s="157">
        <v>11657.669049999999</v>
      </c>
      <c r="S66" s="157">
        <v>11657.669049999999</v>
      </c>
      <c r="T66" s="157">
        <v>11658</v>
      </c>
      <c r="U66" s="157">
        <v>8054</v>
      </c>
      <c r="V66" s="157">
        <v>8054</v>
      </c>
      <c r="W66" s="157">
        <v>7054</v>
      </c>
      <c r="X66" s="157">
        <v>7054</v>
      </c>
      <c r="Y66" s="157">
        <v>6542</v>
      </c>
      <c r="Z66" s="157">
        <v>6542</v>
      </c>
      <c r="AA66" s="157">
        <v>6542</v>
      </c>
      <c r="AB66" s="157">
        <v>6542</v>
      </c>
      <c r="AC66" s="157">
        <v>6542</v>
      </c>
      <c r="AD66" s="157">
        <v>6542</v>
      </c>
      <c r="AE66" s="157">
        <v>6542</v>
      </c>
      <c r="AF66" s="157">
        <v>6542</v>
      </c>
      <c r="AG66" s="157">
        <v>6542</v>
      </c>
      <c r="AH66" s="157">
        <v>6542</v>
      </c>
      <c r="AI66" s="157">
        <v>6540</v>
      </c>
      <c r="AJ66" s="157">
        <v>6676</v>
      </c>
      <c r="AK66" s="157">
        <v>4755</v>
      </c>
      <c r="AL66" s="157">
        <v>4755</v>
      </c>
      <c r="AM66" s="157">
        <v>4755</v>
      </c>
      <c r="AN66" s="157">
        <v>4751</v>
      </c>
      <c r="AO66" s="157">
        <v>4333</v>
      </c>
      <c r="AP66" s="157">
        <v>4333</v>
      </c>
      <c r="AQ66" s="157">
        <v>4333</v>
      </c>
      <c r="AR66" s="157">
        <v>4333</v>
      </c>
      <c r="AS66" s="157">
        <v>4333</v>
      </c>
      <c r="AT66" s="157">
        <v>4333</v>
      </c>
      <c r="AU66" s="157">
        <v>4333</v>
      </c>
      <c r="AV66" s="157">
        <v>4333</v>
      </c>
      <c r="AW66" s="157">
        <v>4333</v>
      </c>
      <c r="AX66" s="157">
        <v>4333</v>
      </c>
      <c r="AY66" s="157">
        <v>4333</v>
      </c>
      <c r="AZ66" s="157">
        <v>4333</v>
      </c>
      <c r="BA66" s="157">
        <v>4333</v>
      </c>
      <c r="BB66" s="157">
        <v>4336</v>
      </c>
      <c r="BC66" s="157">
        <v>4336.5</v>
      </c>
      <c r="BD66" s="157">
        <v>3856</v>
      </c>
      <c r="BE66" s="157">
        <v>3856</v>
      </c>
      <c r="BF66" s="157">
        <v>3224</v>
      </c>
      <c r="BG66" s="157">
        <v>2633</v>
      </c>
      <c r="BH66" s="157">
        <v>2235</v>
      </c>
      <c r="BI66" s="157">
        <v>4333</v>
      </c>
      <c r="BJ66" s="157">
        <v>4333</v>
      </c>
      <c r="BK66" s="157">
        <v>4333</v>
      </c>
      <c r="BL66" s="157">
        <v>3856</v>
      </c>
      <c r="BM66" s="157">
        <v>3856</v>
      </c>
      <c r="BN66" s="157">
        <v>1930</v>
      </c>
      <c r="BO66" s="157">
        <v>729.7</v>
      </c>
      <c r="BP66" s="157">
        <v>406.9</v>
      </c>
    </row>
    <row r="67" spans="1:68" ht="14.1" customHeight="1">
      <c r="A67" s="32" t="s">
        <v>205</v>
      </c>
      <c r="B67" s="158">
        <v>15595</v>
      </c>
      <c r="C67" s="158">
        <v>16274</v>
      </c>
      <c r="D67" s="158">
        <v>16274</v>
      </c>
      <c r="E67" s="158">
        <v>16094</v>
      </c>
      <c r="F67" s="158">
        <v>16119.400659999999</v>
      </c>
      <c r="G67" s="158">
        <v>35357.880870000001</v>
      </c>
      <c r="H67" s="158">
        <v>34286.956740000001</v>
      </c>
      <c r="I67" s="158">
        <v>34923</v>
      </c>
      <c r="J67" s="158">
        <v>30788</v>
      </c>
      <c r="K67" s="158">
        <v>25047.03859</v>
      </c>
      <c r="L67" s="158">
        <v>22968.67211</v>
      </c>
      <c r="M67" s="158">
        <v>22274.336420000003</v>
      </c>
      <c r="N67" s="158">
        <v>21618.35</v>
      </c>
      <c r="O67" s="158">
        <v>21967.614769999996</v>
      </c>
      <c r="P67" s="158">
        <v>21606.16778</v>
      </c>
      <c r="Q67" s="158">
        <v>13015.27341</v>
      </c>
      <c r="R67" s="158">
        <v>13482.423659999999</v>
      </c>
      <c r="S67" s="158">
        <v>15212.353590000008</v>
      </c>
      <c r="T67" s="158">
        <v>18014</v>
      </c>
      <c r="U67" s="158">
        <v>14961</v>
      </c>
      <c r="V67" s="158">
        <v>20589</v>
      </c>
      <c r="W67" s="158">
        <v>20943</v>
      </c>
      <c r="X67" s="158">
        <v>23131</v>
      </c>
      <c r="Y67" s="158">
        <v>14264</v>
      </c>
      <c r="Z67" s="158">
        <v>12000</v>
      </c>
      <c r="AA67" s="158">
        <v>9739</v>
      </c>
      <c r="AB67" s="158">
        <v>12544</v>
      </c>
      <c r="AC67" s="158">
        <v>13143</v>
      </c>
      <c r="AD67" s="158">
        <v>15280</v>
      </c>
      <c r="AE67" s="158">
        <v>16623</v>
      </c>
      <c r="AF67" s="158">
        <v>16438</v>
      </c>
      <c r="AG67" s="158">
        <v>23355</v>
      </c>
      <c r="AH67" s="158">
        <v>23692</v>
      </c>
      <c r="AI67" s="158">
        <v>20294</v>
      </c>
      <c r="AJ67" s="158">
        <v>21023</v>
      </c>
      <c r="AK67" s="158">
        <v>36168</v>
      </c>
      <c r="AL67" s="158">
        <v>34679</v>
      </c>
      <c r="AM67" s="158">
        <v>38594</v>
      </c>
      <c r="AN67" s="158">
        <v>35203</v>
      </c>
      <c r="AO67" s="158">
        <v>33835</v>
      </c>
      <c r="AP67" s="158">
        <v>33244</v>
      </c>
      <c r="AQ67" s="158">
        <v>30134</v>
      </c>
      <c r="AR67" s="158">
        <v>24980</v>
      </c>
      <c r="AS67" s="158">
        <v>25400</v>
      </c>
      <c r="AT67" s="158">
        <v>24083</v>
      </c>
      <c r="AU67" s="158">
        <v>22258</v>
      </c>
      <c r="AV67" s="158">
        <v>20276</v>
      </c>
      <c r="AW67" s="158">
        <v>20976</v>
      </c>
      <c r="AX67" s="158">
        <v>19660</v>
      </c>
      <c r="AY67" s="158">
        <v>15960</v>
      </c>
      <c r="AZ67" s="158">
        <v>17008</v>
      </c>
      <c r="BA67" s="158">
        <v>16470</v>
      </c>
      <c r="BB67" s="158">
        <v>13657.1</v>
      </c>
      <c r="BC67" s="158">
        <v>10455.1</v>
      </c>
      <c r="BD67" s="158">
        <v>8159</v>
      </c>
      <c r="BE67" s="158">
        <v>8736</v>
      </c>
      <c r="BF67" s="158">
        <v>7435</v>
      </c>
      <c r="BG67" s="158">
        <v>6386</v>
      </c>
      <c r="BH67" s="158">
        <v>5416</v>
      </c>
      <c r="BI67" s="158">
        <v>24980</v>
      </c>
      <c r="BJ67" s="158">
        <v>20276</v>
      </c>
      <c r="BK67" s="158">
        <v>17008</v>
      </c>
      <c r="BL67" s="158">
        <v>8159</v>
      </c>
      <c r="BM67" s="158">
        <v>8736</v>
      </c>
      <c r="BN67" s="158">
        <v>5787.8</v>
      </c>
      <c r="BO67" s="158">
        <v>3349.1</v>
      </c>
      <c r="BP67" s="158">
        <v>637.79999999999995</v>
      </c>
    </row>
    <row r="68" spans="1:68" ht="14.1" customHeight="1">
      <c r="A68" s="11" t="s">
        <v>200</v>
      </c>
      <c r="B68" s="157">
        <v>31991</v>
      </c>
      <c r="C68" s="157">
        <v>31763</v>
      </c>
      <c r="D68" s="157">
        <v>34997</v>
      </c>
      <c r="E68" s="157">
        <v>33941</v>
      </c>
      <c r="F68" s="157">
        <v>33880.340259999997</v>
      </c>
      <c r="G68" s="157">
        <v>0</v>
      </c>
      <c r="H68" s="157">
        <v>0</v>
      </c>
      <c r="I68" s="157">
        <v>0</v>
      </c>
      <c r="J68" s="157">
        <v>0</v>
      </c>
      <c r="K68" s="157">
        <v>0</v>
      </c>
      <c r="L68" s="157">
        <v>0</v>
      </c>
      <c r="M68" s="157">
        <v>0</v>
      </c>
      <c r="N68" s="157">
        <v>0</v>
      </c>
      <c r="O68" s="157">
        <v>0</v>
      </c>
      <c r="P68" s="157">
        <v>0</v>
      </c>
      <c r="Q68" s="157">
        <v>0</v>
      </c>
      <c r="R68" s="157">
        <v>0</v>
      </c>
      <c r="S68" s="157">
        <v>0</v>
      </c>
      <c r="T68" s="157">
        <v>0</v>
      </c>
      <c r="U68" s="157">
        <v>0</v>
      </c>
      <c r="V68" s="157">
        <v>0</v>
      </c>
      <c r="W68" s="157">
        <v>0</v>
      </c>
      <c r="X68" s="157">
        <v>0</v>
      </c>
      <c r="Y68" s="157">
        <v>0</v>
      </c>
      <c r="Z68" s="157">
        <v>0</v>
      </c>
      <c r="AA68" s="157">
        <v>0</v>
      </c>
      <c r="AB68" s="157">
        <v>0</v>
      </c>
      <c r="AC68" s="157">
        <v>0</v>
      </c>
      <c r="AD68" s="157">
        <v>0</v>
      </c>
      <c r="AE68" s="157">
        <v>0</v>
      </c>
      <c r="AF68" s="157">
        <v>0</v>
      </c>
      <c r="AG68" s="157">
        <v>0</v>
      </c>
      <c r="AH68" s="157">
        <v>0</v>
      </c>
      <c r="AI68" s="157">
        <v>0</v>
      </c>
      <c r="AJ68" s="157">
        <v>0</v>
      </c>
      <c r="AK68" s="157">
        <v>0</v>
      </c>
      <c r="AL68" s="157">
        <v>0</v>
      </c>
      <c r="AM68" s="157">
        <v>0</v>
      </c>
      <c r="AN68" s="157">
        <v>0</v>
      </c>
      <c r="AO68" s="157">
        <v>0</v>
      </c>
      <c r="AP68" s="157">
        <v>0</v>
      </c>
      <c r="AQ68" s="157">
        <v>18</v>
      </c>
      <c r="AR68" s="157">
        <v>18</v>
      </c>
      <c r="AS68" s="157">
        <v>18</v>
      </c>
      <c r="AT68" s="157">
        <v>18</v>
      </c>
      <c r="AU68" s="157">
        <v>18</v>
      </c>
      <c r="AV68" s="157">
        <v>18</v>
      </c>
      <c r="AW68" s="157">
        <v>0</v>
      </c>
      <c r="AX68" s="157">
        <v>0</v>
      </c>
      <c r="AY68" s="157">
        <v>0</v>
      </c>
      <c r="AZ68" s="157">
        <v>18</v>
      </c>
      <c r="BA68" s="157">
        <v>17.8</v>
      </c>
      <c r="BB68" s="157">
        <v>17.3</v>
      </c>
      <c r="BC68" s="157">
        <v>17.8</v>
      </c>
      <c r="BD68" s="157">
        <v>3333</v>
      </c>
      <c r="BE68" s="157">
        <v>3333</v>
      </c>
      <c r="BF68" s="157">
        <v>18</v>
      </c>
      <c r="BG68" s="157">
        <v>18</v>
      </c>
      <c r="BH68" s="157">
        <v>18</v>
      </c>
      <c r="BI68" s="157">
        <v>18</v>
      </c>
      <c r="BJ68" s="157">
        <v>18</v>
      </c>
      <c r="BK68" s="157">
        <v>18</v>
      </c>
      <c r="BL68" s="157">
        <v>3333</v>
      </c>
      <c r="BM68" s="157">
        <v>3333</v>
      </c>
      <c r="BN68" s="157">
        <v>859.4</v>
      </c>
      <c r="BO68" s="157">
        <v>0</v>
      </c>
      <c r="BP68" s="157">
        <v>0</v>
      </c>
    </row>
    <row r="69" spans="1:68" ht="14.1" customHeight="1">
      <c r="A69" s="32" t="s">
        <v>206</v>
      </c>
      <c r="B69" s="158">
        <v>0</v>
      </c>
      <c r="C69" s="158">
        <v>0</v>
      </c>
      <c r="D69" s="158">
        <v>0</v>
      </c>
      <c r="E69" s="158">
        <v>0</v>
      </c>
      <c r="F69" s="158">
        <v>0</v>
      </c>
      <c r="G69" s="158">
        <v>5622.1571700000004</v>
      </c>
      <c r="H69" s="158">
        <v>5622.1571700000004</v>
      </c>
      <c r="I69" s="158">
        <v>5623</v>
      </c>
      <c r="J69" s="158">
        <v>3784</v>
      </c>
      <c r="K69" s="158">
        <v>15217.085279999999</v>
      </c>
      <c r="L69" s="158">
        <v>3783.0703599999997</v>
      </c>
      <c r="M69" s="158">
        <v>3869.9156699999999</v>
      </c>
      <c r="N69" s="158">
        <v>3602.59</v>
      </c>
      <c r="O69" s="158">
        <v>1917.9549199999999</v>
      </c>
      <c r="P69" s="158">
        <v>2036.7106299999998</v>
      </c>
      <c r="Q69" s="158">
        <v>2142.1583500000002</v>
      </c>
      <c r="R69" s="158">
        <v>2263.7093999999997</v>
      </c>
      <c r="S69" s="158">
        <v>2736.94533</v>
      </c>
      <c r="T69" s="158">
        <v>2954</v>
      </c>
      <c r="U69" s="158">
        <v>3101</v>
      </c>
      <c r="V69" s="158">
        <v>3102</v>
      </c>
      <c r="W69" s="158">
        <v>2271</v>
      </c>
      <c r="X69" s="158">
        <v>2556</v>
      </c>
      <c r="Y69" s="158">
        <v>3116</v>
      </c>
      <c r="Z69" s="158">
        <v>2863</v>
      </c>
      <c r="AA69" s="158">
        <v>5892</v>
      </c>
      <c r="AB69" s="158">
        <v>5349</v>
      </c>
      <c r="AC69" s="158">
        <v>2877</v>
      </c>
      <c r="AD69" s="158">
        <v>2373</v>
      </c>
      <c r="AE69" s="158">
        <v>2168</v>
      </c>
      <c r="AF69" s="158">
        <v>2548</v>
      </c>
      <c r="AG69" s="158">
        <v>2493</v>
      </c>
      <c r="AH69" s="158">
        <v>2324</v>
      </c>
      <c r="AI69" s="158">
        <v>3134</v>
      </c>
      <c r="AJ69" s="158">
        <v>1689</v>
      </c>
      <c r="AK69" s="158">
        <v>2100</v>
      </c>
      <c r="AL69" s="158">
        <v>6088</v>
      </c>
      <c r="AM69" s="158">
        <v>9883</v>
      </c>
      <c r="AN69" s="158">
        <v>830</v>
      </c>
      <c r="AO69" s="158">
        <v>733</v>
      </c>
      <c r="AP69" s="158">
        <v>1401</v>
      </c>
      <c r="AQ69" s="158">
        <v>1540</v>
      </c>
      <c r="AR69" s="158">
        <v>1293</v>
      </c>
      <c r="AS69" s="158">
        <v>2618</v>
      </c>
      <c r="AT69" s="158">
        <v>31</v>
      </c>
      <c r="AU69" s="158">
        <v>519</v>
      </c>
      <c r="AV69" s="158">
        <v>519</v>
      </c>
      <c r="AW69" s="158">
        <v>537</v>
      </c>
      <c r="AX69" s="158">
        <v>4442</v>
      </c>
      <c r="AY69" s="158">
        <v>2390</v>
      </c>
      <c r="AZ69" s="158">
        <v>1258</v>
      </c>
      <c r="BA69" s="158">
        <v>482.2</v>
      </c>
      <c r="BB69" s="158">
        <v>558.70000000000005</v>
      </c>
      <c r="BC69" s="158">
        <v>704.9</v>
      </c>
      <c r="BD69" s="158">
        <v>481</v>
      </c>
      <c r="BE69" s="158">
        <v>481</v>
      </c>
      <c r="BF69" s="158">
        <v>16</v>
      </c>
      <c r="BG69" s="158">
        <v>16</v>
      </c>
      <c r="BH69" s="158">
        <v>9640</v>
      </c>
      <c r="BI69" s="158">
        <v>1293</v>
      </c>
      <c r="BJ69" s="158">
        <v>519</v>
      </c>
      <c r="BK69" s="158">
        <v>1258</v>
      </c>
      <c r="BL69" s="158">
        <v>481</v>
      </c>
      <c r="BM69" s="158">
        <v>481</v>
      </c>
      <c r="BN69" s="158">
        <v>394.9</v>
      </c>
      <c r="BO69" s="158">
        <v>51.7</v>
      </c>
      <c r="BP69" s="158">
        <v>55.2</v>
      </c>
    </row>
    <row r="70" spans="1:68" ht="14.1" customHeight="1">
      <c r="A70" s="11" t="s">
        <v>207</v>
      </c>
      <c r="B70" s="157">
        <v>5622</v>
      </c>
      <c r="C70" s="157">
        <v>5622</v>
      </c>
      <c r="D70" s="157">
        <v>5622</v>
      </c>
      <c r="E70" s="157">
        <v>5622.1571700000004</v>
      </c>
      <c r="F70" s="157">
        <v>5622.1571700000004</v>
      </c>
      <c r="G70" s="157">
        <v>0</v>
      </c>
      <c r="H70" s="157">
        <v>0</v>
      </c>
      <c r="I70" s="157">
        <v>0</v>
      </c>
      <c r="J70" s="157">
        <v>0</v>
      </c>
      <c r="K70" s="157">
        <v>0</v>
      </c>
      <c r="L70" s="157">
        <v>0</v>
      </c>
      <c r="M70" s="157">
        <v>0</v>
      </c>
      <c r="N70" s="157">
        <v>0</v>
      </c>
      <c r="O70" s="157">
        <v>0</v>
      </c>
      <c r="P70" s="157">
        <v>0</v>
      </c>
      <c r="Q70" s="157">
        <v>0</v>
      </c>
      <c r="R70" s="157">
        <v>0</v>
      </c>
      <c r="S70" s="157">
        <v>0</v>
      </c>
      <c r="T70" s="157">
        <v>0</v>
      </c>
      <c r="U70" s="157">
        <v>0</v>
      </c>
      <c r="V70" s="157">
        <v>0</v>
      </c>
      <c r="W70" s="157">
        <v>0</v>
      </c>
      <c r="X70" s="157">
        <v>0</v>
      </c>
      <c r="Y70" s="157">
        <v>0</v>
      </c>
      <c r="Z70" s="157">
        <v>0</v>
      </c>
      <c r="AA70" s="157">
        <v>0</v>
      </c>
      <c r="AB70" s="157">
        <v>0</v>
      </c>
      <c r="AC70" s="157">
        <v>0</v>
      </c>
      <c r="AD70" s="157">
        <v>0</v>
      </c>
      <c r="AE70" s="157">
        <v>0</v>
      </c>
      <c r="AF70" s="157">
        <v>0</v>
      </c>
      <c r="AG70" s="157">
        <v>0</v>
      </c>
      <c r="AH70" s="157">
        <v>0</v>
      </c>
      <c r="AI70" s="157">
        <v>0</v>
      </c>
      <c r="AJ70" s="157">
        <v>0</v>
      </c>
      <c r="AK70" s="157">
        <v>0</v>
      </c>
      <c r="AL70" s="157">
        <v>0</v>
      </c>
      <c r="AM70" s="157">
        <v>0</v>
      </c>
      <c r="AN70" s="157">
        <v>0</v>
      </c>
      <c r="AO70" s="157">
        <v>0</v>
      </c>
      <c r="AP70" s="157">
        <v>0</v>
      </c>
      <c r="AQ70" s="157">
        <v>0</v>
      </c>
      <c r="AR70" s="157">
        <v>0</v>
      </c>
      <c r="AS70" s="157">
        <v>0</v>
      </c>
      <c r="AT70" s="157">
        <v>0</v>
      </c>
      <c r="AU70" s="157">
        <v>0</v>
      </c>
      <c r="AV70" s="157">
        <v>0</v>
      </c>
      <c r="AW70" s="157">
        <v>0</v>
      </c>
      <c r="AX70" s="157">
        <v>0</v>
      </c>
      <c r="AY70" s="157">
        <v>0</v>
      </c>
      <c r="AZ70" s="157">
        <v>0</v>
      </c>
      <c r="BA70" s="157">
        <v>0</v>
      </c>
      <c r="BB70" s="157">
        <v>0</v>
      </c>
      <c r="BC70" s="157">
        <v>0</v>
      </c>
      <c r="BD70" s="157">
        <v>0</v>
      </c>
      <c r="BE70" s="157">
        <v>0</v>
      </c>
      <c r="BF70" s="157">
        <v>0</v>
      </c>
      <c r="BG70" s="157">
        <v>0</v>
      </c>
      <c r="BH70" s="157">
        <v>0</v>
      </c>
      <c r="BI70" s="157">
        <v>0</v>
      </c>
      <c r="BJ70" s="157">
        <v>0</v>
      </c>
      <c r="BK70" s="157">
        <v>0</v>
      </c>
      <c r="BL70" s="157">
        <v>0</v>
      </c>
      <c r="BM70" s="157">
        <v>0</v>
      </c>
      <c r="BN70" s="157">
        <v>0</v>
      </c>
      <c r="BO70" s="157">
        <v>12396.3</v>
      </c>
      <c r="BP70" s="157">
        <v>12409.4</v>
      </c>
    </row>
    <row r="71" spans="1:68" ht="14.1" customHeight="1">
      <c r="A71" s="32" t="s">
        <v>208</v>
      </c>
      <c r="B71" s="158">
        <v>0</v>
      </c>
      <c r="C71" s="158">
        <v>0</v>
      </c>
      <c r="D71" s="158">
        <v>0</v>
      </c>
      <c r="E71" s="158">
        <v>0</v>
      </c>
      <c r="F71" s="158">
        <v>0</v>
      </c>
      <c r="G71" s="158">
        <v>10403.375330000001</v>
      </c>
      <c r="H71" s="158">
        <v>10885.594550000002</v>
      </c>
      <c r="I71" s="158">
        <v>11355</v>
      </c>
      <c r="J71" s="158">
        <v>0</v>
      </c>
      <c r="K71" s="158">
        <v>0</v>
      </c>
      <c r="L71" s="158">
        <v>0</v>
      </c>
      <c r="M71" s="158">
        <v>0</v>
      </c>
      <c r="N71" s="158">
        <v>0</v>
      </c>
      <c r="O71" s="158">
        <v>0</v>
      </c>
      <c r="P71" s="158">
        <v>0</v>
      </c>
      <c r="Q71" s="158">
        <v>0</v>
      </c>
      <c r="R71" s="158">
        <v>0</v>
      </c>
      <c r="S71" s="158">
        <v>0</v>
      </c>
      <c r="T71" s="158">
        <v>0</v>
      </c>
      <c r="U71" s="158">
        <v>0</v>
      </c>
      <c r="V71" s="158">
        <v>0</v>
      </c>
      <c r="W71" s="158">
        <v>0</v>
      </c>
      <c r="X71" s="158">
        <v>0</v>
      </c>
      <c r="Y71" s="158">
        <v>0</v>
      </c>
      <c r="Z71" s="158">
        <v>0</v>
      </c>
      <c r="AA71" s="158">
        <v>0</v>
      </c>
      <c r="AB71" s="158">
        <v>0</v>
      </c>
      <c r="AC71" s="158">
        <v>0</v>
      </c>
      <c r="AD71" s="158">
        <v>0</v>
      </c>
      <c r="AE71" s="158">
        <v>0</v>
      </c>
      <c r="AF71" s="158">
        <v>0</v>
      </c>
      <c r="AG71" s="158">
        <v>0</v>
      </c>
      <c r="AH71" s="158">
        <v>0</v>
      </c>
      <c r="AI71" s="158">
        <v>0</v>
      </c>
      <c r="AJ71" s="158">
        <v>0</v>
      </c>
      <c r="AK71" s="158">
        <v>0</v>
      </c>
      <c r="AL71" s="158">
        <v>0</v>
      </c>
      <c r="AM71" s="158">
        <v>0</v>
      </c>
      <c r="AN71" s="158">
        <v>0</v>
      </c>
      <c r="AO71" s="158">
        <v>0</v>
      </c>
      <c r="AP71" s="158">
        <v>0</v>
      </c>
      <c r="AQ71" s="158">
        <v>0</v>
      </c>
      <c r="AR71" s="158">
        <v>0</v>
      </c>
      <c r="AS71" s="158">
        <v>0</v>
      </c>
      <c r="AT71" s="158">
        <v>0</v>
      </c>
      <c r="AU71" s="158">
        <v>0</v>
      </c>
      <c r="AV71" s="158">
        <v>0</v>
      </c>
      <c r="AW71" s="158">
        <v>0</v>
      </c>
      <c r="AX71" s="158">
        <v>0</v>
      </c>
      <c r="AY71" s="158">
        <v>0</v>
      </c>
      <c r="AZ71" s="158">
        <v>0</v>
      </c>
      <c r="BA71" s="158">
        <v>0</v>
      </c>
      <c r="BB71" s="158">
        <v>0</v>
      </c>
      <c r="BC71" s="158">
        <v>0</v>
      </c>
      <c r="BD71" s="158">
        <v>0</v>
      </c>
      <c r="BE71" s="158">
        <v>0</v>
      </c>
      <c r="BF71" s="158">
        <v>0</v>
      </c>
      <c r="BG71" s="158">
        <v>0</v>
      </c>
      <c r="BH71" s="158">
        <v>0</v>
      </c>
      <c r="BI71" s="158">
        <v>0</v>
      </c>
      <c r="BJ71" s="158">
        <v>0</v>
      </c>
      <c r="BK71" s="158">
        <v>0</v>
      </c>
      <c r="BL71" s="158">
        <v>0</v>
      </c>
      <c r="BM71" s="158">
        <v>0</v>
      </c>
      <c r="BN71" s="158">
        <v>0</v>
      </c>
      <c r="BO71" s="158">
        <v>0</v>
      </c>
      <c r="BP71" s="158">
        <v>0</v>
      </c>
    </row>
    <row r="72" spans="1:68" ht="14.1" customHeight="1">
      <c r="A72" s="11" t="s">
        <v>498</v>
      </c>
      <c r="B72" s="157">
        <v>7506</v>
      </c>
      <c r="C72" s="157">
        <v>8276</v>
      </c>
      <c r="D72" s="157">
        <v>8845</v>
      </c>
      <c r="E72" s="157">
        <v>9375</v>
      </c>
      <c r="F72" s="157">
        <v>9893.5074800000002</v>
      </c>
      <c r="G72" s="157">
        <v>0</v>
      </c>
      <c r="H72" s="157">
        <v>0</v>
      </c>
      <c r="I72" s="157">
        <v>0</v>
      </c>
      <c r="J72" s="157">
        <v>0</v>
      </c>
      <c r="K72" s="157">
        <v>0</v>
      </c>
      <c r="L72" s="157">
        <v>0</v>
      </c>
      <c r="M72" s="157">
        <v>0</v>
      </c>
      <c r="N72" s="157">
        <v>0</v>
      </c>
      <c r="O72" s="157">
        <v>0</v>
      </c>
      <c r="P72" s="157">
        <v>0</v>
      </c>
      <c r="Q72" s="157">
        <v>0</v>
      </c>
      <c r="R72" s="157">
        <v>0</v>
      </c>
      <c r="S72" s="157">
        <v>0</v>
      </c>
      <c r="T72" s="157">
        <v>0</v>
      </c>
      <c r="U72" s="157">
        <v>0</v>
      </c>
      <c r="V72" s="157">
        <v>0</v>
      </c>
      <c r="W72" s="157">
        <v>0</v>
      </c>
      <c r="X72" s="157">
        <v>0</v>
      </c>
      <c r="Y72" s="157">
        <v>0</v>
      </c>
      <c r="Z72" s="157">
        <v>0</v>
      </c>
      <c r="AA72" s="157">
        <v>0</v>
      </c>
      <c r="AB72" s="157">
        <v>0</v>
      </c>
      <c r="AC72" s="157">
        <v>0</v>
      </c>
      <c r="AD72" s="157">
        <v>0</v>
      </c>
      <c r="AE72" s="157">
        <v>0</v>
      </c>
      <c r="AF72" s="157">
        <v>0</v>
      </c>
      <c r="AG72" s="157">
        <v>0</v>
      </c>
      <c r="AH72" s="157">
        <v>0</v>
      </c>
      <c r="AI72" s="157">
        <v>0</v>
      </c>
      <c r="AJ72" s="157">
        <v>0</v>
      </c>
      <c r="AK72" s="157">
        <v>0</v>
      </c>
      <c r="AL72" s="157">
        <v>0</v>
      </c>
      <c r="AM72" s="157">
        <v>0</v>
      </c>
      <c r="AN72" s="157">
        <v>0</v>
      </c>
      <c r="AO72" s="157">
        <v>0</v>
      </c>
      <c r="AP72" s="157">
        <v>0</v>
      </c>
      <c r="AQ72" s="157">
        <v>0</v>
      </c>
      <c r="AR72" s="157">
        <v>0</v>
      </c>
      <c r="AS72" s="157">
        <v>0</v>
      </c>
      <c r="AT72" s="157">
        <v>0</v>
      </c>
      <c r="AU72" s="157">
        <v>0</v>
      </c>
      <c r="AV72" s="157">
        <v>0</v>
      </c>
      <c r="AW72" s="157">
        <v>0</v>
      </c>
      <c r="AX72" s="157">
        <v>0</v>
      </c>
      <c r="AY72" s="157">
        <v>0</v>
      </c>
      <c r="AZ72" s="157">
        <v>0</v>
      </c>
      <c r="BA72" s="157">
        <v>0</v>
      </c>
      <c r="BB72" s="157">
        <v>0</v>
      </c>
      <c r="BC72" s="157">
        <v>0</v>
      </c>
      <c r="BD72" s="157">
        <v>0</v>
      </c>
      <c r="BE72" s="157">
        <v>0</v>
      </c>
      <c r="BF72" s="157">
        <v>0</v>
      </c>
      <c r="BG72" s="157">
        <v>0</v>
      </c>
      <c r="BH72" s="157">
        <v>0</v>
      </c>
      <c r="BI72" s="157">
        <v>0</v>
      </c>
      <c r="BJ72" s="157">
        <v>0</v>
      </c>
      <c r="BK72" s="157">
        <v>0</v>
      </c>
      <c r="BL72" s="157">
        <v>0</v>
      </c>
      <c r="BM72" s="157">
        <v>0</v>
      </c>
      <c r="BN72" s="157">
        <v>0</v>
      </c>
      <c r="BO72" s="157">
        <v>0</v>
      </c>
      <c r="BP72" s="157">
        <v>0</v>
      </c>
    </row>
    <row r="73" spans="1:68" ht="7.9" customHeight="1">
      <c r="A73" s="40"/>
      <c r="B73" s="159"/>
      <c r="C73" s="159"/>
      <c r="D73" s="224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9"/>
      <c r="Q73" s="159"/>
      <c r="R73" s="159"/>
      <c r="S73" s="159"/>
      <c r="T73" s="159"/>
      <c r="U73" s="159"/>
      <c r="V73" s="159"/>
      <c r="W73" s="159"/>
      <c r="X73" s="159"/>
      <c r="Y73" s="159"/>
      <c r="Z73" s="159"/>
      <c r="AA73" s="159"/>
      <c r="AB73" s="159"/>
      <c r="AC73" s="159"/>
      <c r="AD73" s="159"/>
      <c r="AE73" s="159"/>
      <c r="AF73" s="159"/>
      <c r="AG73" s="159"/>
      <c r="AH73" s="159"/>
      <c r="AI73" s="159"/>
      <c r="AJ73" s="159"/>
      <c r="AK73" s="159"/>
      <c r="AL73" s="159"/>
      <c r="AM73" s="159"/>
      <c r="AN73" s="159"/>
      <c r="AO73" s="159"/>
      <c r="AP73" s="159"/>
      <c r="AQ73" s="159"/>
      <c r="AR73" s="159"/>
      <c r="AS73" s="159"/>
      <c r="AT73" s="159"/>
      <c r="AU73" s="159"/>
      <c r="AV73" s="159"/>
      <c r="AW73" s="159"/>
      <c r="AX73" s="159"/>
      <c r="AY73" s="159"/>
      <c r="AZ73" s="159"/>
      <c r="BA73" s="159"/>
      <c r="BB73" s="159"/>
      <c r="BC73" s="159"/>
      <c r="BD73" s="159"/>
      <c r="BE73" s="159"/>
      <c r="BF73" s="159"/>
      <c r="BG73" s="159"/>
      <c r="BH73" s="159"/>
      <c r="BI73" s="159"/>
      <c r="BJ73" s="159"/>
      <c r="BK73" s="159"/>
      <c r="BL73" s="159"/>
      <c r="BM73" s="159"/>
      <c r="BN73" s="159"/>
      <c r="BO73" s="159"/>
      <c r="BP73" s="159"/>
    </row>
    <row r="74" spans="1:68" ht="14.1" customHeight="1">
      <c r="A74" s="41" t="s">
        <v>191</v>
      </c>
      <c r="B74" s="156">
        <v>71426</v>
      </c>
      <c r="C74" s="156">
        <v>67321</v>
      </c>
      <c r="D74" s="156">
        <v>65013</v>
      </c>
      <c r="E74" s="156">
        <v>60086</v>
      </c>
      <c r="F74" s="156">
        <v>50571.303850000004</v>
      </c>
      <c r="G74" s="156">
        <v>0</v>
      </c>
      <c r="H74" s="156">
        <v>0</v>
      </c>
      <c r="I74" s="156">
        <v>0</v>
      </c>
      <c r="J74" s="156">
        <v>0</v>
      </c>
      <c r="K74" s="156">
        <v>0</v>
      </c>
      <c r="L74" s="156">
        <v>0</v>
      </c>
      <c r="M74" s="156">
        <v>0</v>
      </c>
      <c r="N74" s="156">
        <v>0</v>
      </c>
      <c r="O74" s="156">
        <v>0</v>
      </c>
      <c r="P74" s="156">
        <v>0</v>
      </c>
      <c r="Q74" s="156">
        <v>0</v>
      </c>
      <c r="R74" s="156">
        <v>0</v>
      </c>
      <c r="S74" s="156">
        <v>0</v>
      </c>
      <c r="T74" s="156">
        <v>0</v>
      </c>
      <c r="U74" s="156">
        <v>0</v>
      </c>
      <c r="V74" s="156">
        <v>0</v>
      </c>
      <c r="W74" s="156">
        <v>0</v>
      </c>
      <c r="X74" s="156">
        <v>0</v>
      </c>
      <c r="Y74" s="156">
        <v>0</v>
      </c>
      <c r="Z74" s="156">
        <v>0</v>
      </c>
      <c r="AA74" s="156">
        <v>0</v>
      </c>
      <c r="AB74" s="156">
        <v>0</v>
      </c>
      <c r="AC74" s="156">
        <v>0</v>
      </c>
      <c r="AD74" s="156">
        <v>0</v>
      </c>
      <c r="AE74" s="156">
        <v>0</v>
      </c>
      <c r="AF74" s="156">
        <v>0</v>
      </c>
      <c r="AG74" s="156">
        <v>0</v>
      </c>
      <c r="AH74" s="156">
        <v>0</v>
      </c>
      <c r="AI74" s="156">
        <v>0</v>
      </c>
      <c r="AJ74" s="156">
        <v>0</v>
      </c>
      <c r="AK74" s="156">
        <v>0</v>
      </c>
      <c r="AL74" s="156">
        <v>0</v>
      </c>
      <c r="AM74" s="156">
        <v>0</v>
      </c>
      <c r="AN74" s="156">
        <v>0</v>
      </c>
      <c r="AO74" s="156">
        <v>0</v>
      </c>
      <c r="AP74" s="156">
        <v>0</v>
      </c>
      <c r="AQ74" s="156">
        <v>0</v>
      </c>
      <c r="AR74" s="156">
        <v>0</v>
      </c>
      <c r="AS74" s="156">
        <v>0</v>
      </c>
      <c r="AT74" s="156">
        <v>0</v>
      </c>
      <c r="AU74" s="156">
        <v>0</v>
      </c>
      <c r="AV74" s="156">
        <v>0</v>
      </c>
      <c r="AW74" s="156">
        <v>0</v>
      </c>
      <c r="AX74" s="156">
        <v>0</v>
      </c>
      <c r="AY74" s="156">
        <v>0</v>
      </c>
      <c r="AZ74" s="156">
        <v>0</v>
      </c>
      <c r="BA74" s="156">
        <v>0</v>
      </c>
      <c r="BB74" s="156">
        <v>0</v>
      </c>
      <c r="BC74" s="156">
        <v>0</v>
      </c>
      <c r="BD74" s="156">
        <v>0</v>
      </c>
      <c r="BE74" s="156">
        <v>0</v>
      </c>
      <c r="BF74" s="156">
        <v>0</v>
      </c>
      <c r="BG74" s="156">
        <v>0</v>
      </c>
      <c r="BH74" s="156">
        <v>0</v>
      </c>
      <c r="BI74" s="156">
        <v>0</v>
      </c>
      <c r="BJ74" s="156">
        <v>0</v>
      </c>
      <c r="BK74" s="156">
        <v>0</v>
      </c>
      <c r="BL74" s="156">
        <v>0</v>
      </c>
      <c r="BM74" s="156">
        <v>0</v>
      </c>
      <c r="BN74" s="156">
        <v>0</v>
      </c>
      <c r="BO74" s="156">
        <v>0</v>
      </c>
      <c r="BP74" s="156">
        <v>0</v>
      </c>
    </row>
    <row r="75" spans="1:68" ht="7.9" customHeight="1">
      <c r="A75" s="40"/>
      <c r="B75" s="159"/>
      <c r="C75" s="159"/>
      <c r="D75" s="224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9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59"/>
      <c r="AG75" s="159"/>
      <c r="AH75" s="159"/>
      <c r="AI75" s="159"/>
      <c r="AJ75" s="159"/>
      <c r="AK75" s="159"/>
      <c r="AL75" s="159"/>
      <c r="AM75" s="159"/>
      <c r="AN75" s="159"/>
      <c r="AO75" s="159"/>
      <c r="AP75" s="159"/>
      <c r="AQ75" s="159"/>
      <c r="AR75" s="159"/>
      <c r="AS75" s="159"/>
      <c r="AT75" s="159"/>
      <c r="AU75" s="159"/>
      <c r="AV75" s="159"/>
      <c r="AW75" s="159"/>
      <c r="AX75" s="159"/>
      <c r="AY75" s="159"/>
      <c r="AZ75" s="159"/>
      <c r="BA75" s="159"/>
      <c r="BB75" s="159"/>
      <c r="BC75" s="159"/>
      <c r="BD75" s="159"/>
      <c r="BE75" s="159"/>
      <c r="BF75" s="159"/>
      <c r="BG75" s="159"/>
      <c r="BH75" s="159"/>
      <c r="BI75" s="159"/>
      <c r="BJ75" s="159"/>
      <c r="BK75" s="159"/>
      <c r="BL75" s="159"/>
      <c r="BM75" s="159"/>
      <c r="BN75" s="159"/>
      <c r="BO75" s="159"/>
      <c r="BP75" s="159"/>
    </row>
    <row r="76" spans="1:68" ht="14.1" customHeight="1">
      <c r="A76" s="41" t="s">
        <v>184</v>
      </c>
      <c r="B76" s="156">
        <v>4283413</v>
      </c>
      <c r="C76" s="156">
        <v>4211244</v>
      </c>
      <c r="D76" s="156">
        <v>4071014</v>
      </c>
      <c r="E76" s="156">
        <v>4027600</v>
      </c>
      <c r="F76" s="156">
        <v>3907800.2117900001</v>
      </c>
      <c r="G76" s="156">
        <v>2888996.9081700002</v>
      </c>
      <c r="H76" s="156">
        <v>2848242.83855</v>
      </c>
      <c r="I76" s="156">
        <v>2888997</v>
      </c>
      <c r="J76" s="156">
        <v>1910247</v>
      </c>
      <c r="K76" s="156">
        <v>1356704.4772699999</v>
      </c>
      <c r="L76" s="156">
        <v>1356704.4772700001</v>
      </c>
      <c r="M76" s="156">
        <v>1356704.4772700001</v>
      </c>
      <c r="N76" s="156">
        <v>1356704.48</v>
      </c>
      <c r="O76" s="156">
        <v>1356704</v>
      </c>
      <c r="P76" s="156">
        <v>1356704.4772700001</v>
      </c>
      <c r="Q76" s="156">
        <v>1356704.4772699999</v>
      </c>
      <c r="R76" s="156">
        <v>1356704.4772699999</v>
      </c>
      <c r="S76" s="156">
        <v>1356704.4772699999</v>
      </c>
      <c r="T76" s="156">
        <v>1356704</v>
      </c>
      <c r="U76" s="156">
        <v>1356704</v>
      </c>
      <c r="V76" s="156">
        <v>1356704</v>
      </c>
      <c r="W76" s="156">
        <v>1220000</v>
      </c>
      <c r="X76" s="156">
        <v>1220000</v>
      </c>
      <c r="Y76" s="156">
        <v>1220000</v>
      </c>
      <c r="Z76" s="156">
        <v>1220000</v>
      </c>
      <c r="AA76" s="156">
        <v>1050000</v>
      </c>
      <c r="AB76" s="156">
        <v>1050000</v>
      </c>
      <c r="AC76" s="156">
        <v>1050000</v>
      </c>
      <c r="AD76" s="156">
        <v>1050000</v>
      </c>
      <c r="AE76" s="156">
        <v>1049999.9998399999</v>
      </c>
      <c r="AF76" s="156">
        <v>1050000</v>
      </c>
      <c r="AG76" s="156">
        <v>1050000</v>
      </c>
      <c r="AH76" s="156">
        <v>1050000</v>
      </c>
      <c r="AI76" s="156">
        <v>1050000</v>
      </c>
      <c r="AJ76" s="156">
        <v>1050000</v>
      </c>
      <c r="AK76" s="156">
        <v>1050000</v>
      </c>
      <c r="AL76" s="156">
        <v>1050000</v>
      </c>
      <c r="AM76" s="156">
        <v>724070</v>
      </c>
      <c r="AN76" s="156">
        <v>724070</v>
      </c>
      <c r="AO76" s="156">
        <v>724070</v>
      </c>
      <c r="AP76" s="156">
        <v>724070</v>
      </c>
      <c r="AQ76" s="156">
        <v>724070</v>
      </c>
      <c r="AR76" s="156">
        <v>724070</v>
      </c>
      <c r="AS76" s="156">
        <v>724070</v>
      </c>
      <c r="AT76" s="156">
        <v>724070</v>
      </c>
      <c r="AU76" s="156">
        <v>724070</v>
      </c>
      <c r="AV76" s="156">
        <v>724070</v>
      </c>
      <c r="AW76" s="156">
        <v>724070</v>
      </c>
      <c r="AX76" s="156">
        <v>724070</v>
      </c>
      <c r="AY76" s="156">
        <v>724070</v>
      </c>
      <c r="AZ76" s="156">
        <v>724070</v>
      </c>
      <c r="BA76" s="156">
        <v>724069.8</v>
      </c>
      <c r="BB76" s="156">
        <v>724069.8</v>
      </c>
      <c r="BC76" s="156">
        <v>724069.6</v>
      </c>
      <c r="BD76" s="156">
        <v>724070</v>
      </c>
      <c r="BE76" s="156">
        <v>724070</v>
      </c>
      <c r="BF76" s="156">
        <v>724070</v>
      </c>
      <c r="BG76" s="156">
        <v>653355</v>
      </c>
      <c r="BH76" s="156">
        <v>167962</v>
      </c>
      <c r="BI76" s="156">
        <v>724070</v>
      </c>
      <c r="BJ76" s="156">
        <v>724070</v>
      </c>
      <c r="BK76" s="156">
        <v>724070</v>
      </c>
      <c r="BL76" s="156">
        <v>724070</v>
      </c>
      <c r="BM76" s="156">
        <v>724070</v>
      </c>
      <c r="BN76" s="156">
        <v>165199.70000000001</v>
      </c>
      <c r="BO76" s="156">
        <v>58961.3</v>
      </c>
      <c r="BP76" s="156">
        <v>48721.7</v>
      </c>
    </row>
    <row r="77" spans="1:68" ht="14.1" customHeight="1">
      <c r="A77" s="11" t="s">
        <v>185</v>
      </c>
      <c r="B77" s="157">
        <v>2888997</v>
      </c>
      <c r="C77" s="157">
        <v>2888997</v>
      </c>
      <c r="D77" s="157">
        <v>2888997</v>
      </c>
      <c r="E77" s="157">
        <v>2888997</v>
      </c>
      <c r="F77" s="157">
        <v>2888996.9081700002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57">
        <v>0</v>
      </c>
      <c r="N77" s="157">
        <v>0</v>
      </c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v>0</v>
      </c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7">
        <v>0</v>
      </c>
      <c r="AI77" s="157">
        <v>0</v>
      </c>
      <c r="AJ77" s="157">
        <v>0</v>
      </c>
      <c r="AK77" s="157">
        <v>0</v>
      </c>
      <c r="AL77" s="157">
        <v>0</v>
      </c>
      <c r="AM77" s="157">
        <v>0</v>
      </c>
      <c r="AN77" s="157">
        <v>0</v>
      </c>
      <c r="AO77" s="157">
        <v>0</v>
      </c>
      <c r="AP77" s="157">
        <v>0</v>
      </c>
      <c r="AQ77" s="157">
        <v>0</v>
      </c>
      <c r="AR77" s="157">
        <v>0</v>
      </c>
      <c r="AS77" s="157">
        <v>0</v>
      </c>
      <c r="AT77" s="157">
        <v>0</v>
      </c>
      <c r="AU77" s="157">
        <v>0</v>
      </c>
      <c r="AV77" s="157">
        <v>0</v>
      </c>
      <c r="AW77" s="157">
        <v>0</v>
      </c>
      <c r="AX77" s="157">
        <v>0</v>
      </c>
      <c r="AY77" s="157">
        <v>0</v>
      </c>
      <c r="AZ77" s="157">
        <v>0</v>
      </c>
      <c r="BA77" s="157">
        <v>0</v>
      </c>
      <c r="BB77" s="157">
        <v>0</v>
      </c>
      <c r="BC77" s="157">
        <v>0</v>
      </c>
      <c r="BD77" s="157">
        <v>0</v>
      </c>
      <c r="BE77" s="157">
        <v>0</v>
      </c>
      <c r="BF77" s="157">
        <v>0</v>
      </c>
      <c r="BG77" s="157">
        <v>0</v>
      </c>
      <c r="BH77" s="157">
        <v>0</v>
      </c>
      <c r="BI77" s="157">
        <v>0</v>
      </c>
      <c r="BJ77" s="157">
        <v>0</v>
      </c>
      <c r="BK77" s="157">
        <v>0</v>
      </c>
      <c r="BL77" s="157">
        <v>0</v>
      </c>
      <c r="BM77" s="157">
        <v>0</v>
      </c>
      <c r="BN77" s="157">
        <v>0</v>
      </c>
      <c r="BO77" s="157">
        <v>-1.2</v>
      </c>
      <c r="BP77" s="157">
        <v>-1.2</v>
      </c>
    </row>
    <row r="78" spans="1:68" ht="14.1" customHeight="1">
      <c r="A78" s="32" t="s">
        <v>190</v>
      </c>
      <c r="B78" s="158">
        <v>0</v>
      </c>
      <c r="C78" s="158">
        <v>0</v>
      </c>
      <c r="D78" s="158">
        <v>0</v>
      </c>
      <c r="E78" s="158">
        <v>0</v>
      </c>
      <c r="F78" s="158">
        <v>0</v>
      </c>
      <c r="G78" s="158">
        <v>0</v>
      </c>
      <c r="H78" s="158">
        <v>0</v>
      </c>
      <c r="I78" s="158">
        <v>0</v>
      </c>
      <c r="J78" s="158">
        <v>0</v>
      </c>
      <c r="K78" s="158">
        <v>0</v>
      </c>
      <c r="L78" s="158">
        <v>0</v>
      </c>
      <c r="M78" s="158">
        <v>0</v>
      </c>
      <c r="N78" s="158">
        <v>0</v>
      </c>
      <c r="O78" s="158">
        <v>0</v>
      </c>
      <c r="P78" s="158">
        <v>0</v>
      </c>
      <c r="Q78" s="158">
        <v>0</v>
      </c>
      <c r="R78" s="158">
        <v>0</v>
      </c>
      <c r="S78" s="158">
        <v>0</v>
      </c>
      <c r="T78" s="158">
        <v>0</v>
      </c>
      <c r="U78" s="158">
        <v>0</v>
      </c>
      <c r="V78" s="158">
        <v>0</v>
      </c>
      <c r="W78" s="158">
        <v>0</v>
      </c>
      <c r="X78" s="158">
        <v>0</v>
      </c>
      <c r="Y78" s="158">
        <v>0</v>
      </c>
      <c r="Z78" s="158">
        <v>0</v>
      </c>
      <c r="AA78" s="158">
        <v>0</v>
      </c>
      <c r="AB78" s="158">
        <v>0</v>
      </c>
      <c r="AC78" s="158">
        <v>0</v>
      </c>
      <c r="AD78" s="158">
        <v>0</v>
      </c>
      <c r="AE78" s="158">
        <v>0</v>
      </c>
      <c r="AF78" s="158">
        <v>0</v>
      </c>
      <c r="AG78" s="158">
        <v>0</v>
      </c>
      <c r="AH78" s="158">
        <v>0</v>
      </c>
      <c r="AI78" s="158">
        <v>0</v>
      </c>
      <c r="AJ78" s="158">
        <v>0</v>
      </c>
      <c r="AK78" s="158">
        <v>0</v>
      </c>
      <c r="AL78" s="158">
        <v>0</v>
      </c>
      <c r="AM78" s="158">
        <v>0</v>
      </c>
      <c r="AN78" s="158">
        <v>0</v>
      </c>
      <c r="AO78" s="158">
        <v>0</v>
      </c>
      <c r="AP78" s="158">
        <v>0</v>
      </c>
      <c r="AQ78" s="158">
        <v>-5761</v>
      </c>
      <c r="AR78" s="158">
        <v>-10681</v>
      </c>
      <c r="AS78" s="158">
        <v>-10681</v>
      </c>
      <c r="AT78" s="158">
        <v>-10681</v>
      </c>
      <c r="AU78" s="158">
        <v>-10681</v>
      </c>
      <c r="AV78" s="158">
        <v>-10681</v>
      </c>
      <c r="AW78" s="158">
        <v>-10681</v>
      </c>
      <c r="AX78" s="158">
        <v>-10681</v>
      </c>
      <c r="AY78" s="158">
        <v>-9898</v>
      </c>
      <c r="AZ78" s="158">
        <v>-8839</v>
      </c>
      <c r="BA78" s="158">
        <v>-7265</v>
      </c>
      <c r="BB78" s="158">
        <v>0</v>
      </c>
      <c r="BC78" s="158">
        <v>0</v>
      </c>
      <c r="BD78" s="158">
        <v>0</v>
      </c>
      <c r="BE78" s="158">
        <v>0</v>
      </c>
      <c r="BF78" s="158">
        <v>0</v>
      </c>
      <c r="BG78" s="158">
        <v>0</v>
      </c>
      <c r="BH78" s="158">
        <v>0</v>
      </c>
      <c r="BI78" s="158">
        <v>-10681</v>
      </c>
      <c r="BJ78" s="158">
        <v>-10681</v>
      </c>
      <c r="BK78" s="158">
        <v>-8839</v>
      </c>
      <c r="BL78" s="158">
        <v>0</v>
      </c>
      <c r="BM78" s="158">
        <v>0</v>
      </c>
      <c r="BN78" s="158">
        <v>0</v>
      </c>
      <c r="BO78" s="158">
        <v>0</v>
      </c>
      <c r="BP78" s="158">
        <v>0</v>
      </c>
    </row>
    <row r="79" spans="1:68" ht="14.1" customHeight="1">
      <c r="A79" s="11" t="s">
        <v>186</v>
      </c>
      <c r="B79" s="157">
        <v>0</v>
      </c>
      <c r="C79" s="157">
        <v>0</v>
      </c>
      <c r="D79" s="157">
        <v>0</v>
      </c>
      <c r="E79" s="157">
        <v>0</v>
      </c>
      <c r="F79" s="157">
        <v>0</v>
      </c>
      <c r="G79" s="157">
        <v>-49412.717219999999</v>
      </c>
      <c r="H79" s="157">
        <v>-49414.717219999999</v>
      </c>
      <c r="I79" s="157">
        <v>-49414</v>
      </c>
      <c r="J79" s="157">
        <v>-49414</v>
      </c>
      <c r="K79" s="157">
        <v>0</v>
      </c>
      <c r="L79" s="157">
        <v>0</v>
      </c>
      <c r="M79" s="157">
        <v>0</v>
      </c>
      <c r="N79" s="157">
        <v>0</v>
      </c>
      <c r="O79" s="157">
        <v>0</v>
      </c>
      <c r="P79" s="157">
        <v>0</v>
      </c>
      <c r="Q79" s="157">
        <v>0</v>
      </c>
      <c r="R79" s="157">
        <v>0</v>
      </c>
      <c r="S79" s="157">
        <v>0</v>
      </c>
      <c r="T79" s="157">
        <v>-49414</v>
      </c>
      <c r="U79" s="157">
        <v>-49414</v>
      </c>
      <c r="V79" s="157">
        <v>-49414</v>
      </c>
      <c r="W79" s="157">
        <v>-49414</v>
      </c>
      <c r="X79" s="157">
        <v>-49414</v>
      </c>
      <c r="Y79" s="157">
        <v>-49414</v>
      </c>
      <c r="Z79" s="157">
        <v>-49414</v>
      </c>
      <c r="AA79" s="157">
        <v>-49414</v>
      </c>
      <c r="AB79" s="157">
        <v>-49414</v>
      </c>
      <c r="AC79" s="157">
        <v>0</v>
      </c>
      <c r="AD79" s="157">
        <v>0</v>
      </c>
      <c r="AE79" s="157">
        <v>0</v>
      </c>
      <c r="AF79" s="157">
        <v>0</v>
      </c>
      <c r="AG79" s="157">
        <v>0</v>
      </c>
      <c r="AH79" s="157">
        <v>0</v>
      </c>
      <c r="AI79" s="157">
        <v>0</v>
      </c>
      <c r="AJ79" s="157">
        <v>0</v>
      </c>
      <c r="AK79" s="157">
        <v>0</v>
      </c>
      <c r="AL79" s="157">
        <v>0</v>
      </c>
      <c r="AM79" s="157">
        <v>0</v>
      </c>
      <c r="AN79" s="157">
        <v>0</v>
      </c>
      <c r="AO79" s="157">
        <v>0</v>
      </c>
      <c r="AP79" s="157">
        <v>0</v>
      </c>
      <c r="AQ79" s="157">
        <v>0</v>
      </c>
      <c r="AR79" s="157">
        <v>0</v>
      </c>
      <c r="AS79" s="157">
        <v>0</v>
      </c>
      <c r="AT79" s="157">
        <v>0</v>
      </c>
      <c r="AU79" s="157">
        <v>0</v>
      </c>
      <c r="AV79" s="157">
        <v>0</v>
      </c>
      <c r="AW79" s="157">
        <v>0</v>
      </c>
      <c r="AX79" s="157">
        <v>0</v>
      </c>
      <c r="AY79" s="157">
        <v>0</v>
      </c>
      <c r="AZ79" s="157">
        <v>0</v>
      </c>
      <c r="BA79" s="157">
        <v>0</v>
      </c>
      <c r="BB79" s="157">
        <v>0</v>
      </c>
      <c r="BC79" s="157">
        <v>0</v>
      </c>
      <c r="BD79" s="157">
        <v>0</v>
      </c>
      <c r="BE79" s="157">
        <v>0</v>
      </c>
      <c r="BF79" s="157">
        <v>0</v>
      </c>
      <c r="BG79" s="157">
        <v>0</v>
      </c>
      <c r="BH79" s="157">
        <v>0</v>
      </c>
      <c r="BI79" s="157">
        <v>0</v>
      </c>
      <c r="BJ79" s="157">
        <v>0</v>
      </c>
      <c r="BK79" s="157">
        <v>0</v>
      </c>
      <c r="BL79" s="157">
        <v>0</v>
      </c>
      <c r="BM79" s="157">
        <v>0</v>
      </c>
      <c r="BN79" s="157">
        <v>0</v>
      </c>
      <c r="BO79" s="157">
        <v>0</v>
      </c>
      <c r="BP79" s="157">
        <v>0</v>
      </c>
    </row>
    <row r="80" spans="1:68" ht="14.1" customHeight="1">
      <c r="A80" s="32" t="s">
        <v>362</v>
      </c>
      <c r="B80" s="158">
        <v>-49414</v>
      </c>
      <c r="C80" s="158">
        <v>-49413</v>
      </c>
      <c r="D80" s="158">
        <v>-49413</v>
      </c>
      <c r="E80" s="158">
        <v>-49415</v>
      </c>
      <c r="F80" s="158">
        <v>-49413.717219999999</v>
      </c>
      <c r="G80" s="158">
        <v>38297.171289999998</v>
      </c>
      <c r="H80" s="158">
        <v>38297.171289999998</v>
      </c>
      <c r="I80" s="158">
        <v>38297</v>
      </c>
      <c r="J80" s="158">
        <v>38297</v>
      </c>
      <c r="K80" s="158">
        <v>-11117.54593</v>
      </c>
      <c r="L80" s="158">
        <v>-11117.54593</v>
      </c>
      <c r="M80" s="158">
        <v>-11117.54593</v>
      </c>
      <c r="N80" s="158">
        <v>-11117</v>
      </c>
      <c r="O80" s="158">
        <v>-11117</v>
      </c>
      <c r="P80" s="158">
        <v>-11117</v>
      </c>
      <c r="Q80" s="158">
        <v>-11117.54593</v>
      </c>
      <c r="R80" s="158">
        <v>-11117.54593</v>
      </c>
      <c r="S80" s="158">
        <v>-11117.54593</v>
      </c>
      <c r="T80" s="158">
        <v>38297</v>
      </c>
      <c r="U80" s="158">
        <v>38297</v>
      </c>
      <c r="V80" s="158">
        <v>38297</v>
      </c>
      <c r="W80" s="158">
        <v>38297</v>
      </c>
      <c r="X80" s="158">
        <v>38297</v>
      </c>
      <c r="Y80" s="158">
        <v>38297</v>
      </c>
      <c r="Z80" s="158">
        <v>38297</v>
      </c>
      <c r="AA80" s="158">
        <v>38297</v>
      </c>
      <c r="AB80" s="158">
        <v>38297</v>
      </c>
      <c r="AC80" s="158">
        <v>38297</v>
      </c>
      <c r="AD80" s="158">
        <v>38297</v>
      </c>
      <c r="AE80" s="158">
        <v>38297</v>
      </c>
      <c r="AF80" s="158">
        <v>38297</v>
      </c>
      <c r="AG80" s="158">
        <v>38297</v>
      </c>
      <c r="AH80" s="158">
        <v>38297</v>
      </c>
      <c r="AI80" s="158">
        <v>38297</v>
      </c>
      <c r="AJ80" s="158">
        <v>38297</v>
      </c>
      <c r="AK80" s="158">
        <v>38297</v>
      </c>
      <c r="AL80" s="158">
        <v>38297</v>
      </c>
      <c r="AM80" s="158">
        <v>38297</v>
      </c>
      <c r="AN80" s="158">
        <v>38297</v>
      </c>
      <c r="AO80" s="158">
        <v>0</v>
      </c>
      <c r="AP80" s="158">
        <v>0</v>
      </c>
      <c r="AQ80" s="158">
        <v>0</v>
      </c>
      <c r="AR80" s="158">
        <v>0</v>
      </c>
      <c r="AS80" s="158">
        <v>0</v>
      </c>
      <c r="AT80" s="158">
        <v>0</v>
      </c>
      <c r="AU80" s="158">
        <v>0</v>
      </c>
      <c r="AV80" s="158">
        <v>0</v>
      </c>
      <c r="AW80" s="158">
        <v>0</v>
      </c>
      <c r="AX80" s="158">
        <v>0</v>
      </c>
      <c r="AY80" s="158">
        <v>0</v>
      </c>
      <c r="AZ80" s="158">
        <v>0</v>
      </c>
      <c r="BA80" s="158">
        <v>0</v>
      </c>
      <c r="BB80" s="158">
        <v>0</v>
      </c>
      <c r="BC80" s="158">
        <v>0</v>
      </c>
      <c r="BD80" s="158">
        <v>0</v>
      </c>
      <c r="BE80" s="158">
        <v>0</v>
      </c>
      <c r="BF80" s="158">
        <v>0</v>
      </c>
      <c r="BG80" s="158">
        <v>0</v>
      </c>
      <c r="BH80" s="158">
        <v>0</v>
      </c>
      <c r="BI80" s="158">
        <v>0</v>
      </c>
      <c r="BJ80" s="158">
        <v>0</v>
      </c>
      <c r="BK80" s="158">
        <v>0</v>
      </c>
      <c r="BL80" s="158">
        <v>0</v>
      </c>
      <c r="BM80" s="158">
        <v>0</v>
      </c>
      <c r="BN80" s="158">
        <v>0</v>
      </c>
      <c r="BO80" s="158">
        <v>0</v>
      </c>
      <c r="BP80" s="158">
        <v>0</v>
      </c>
    </row>
    <row r="81" spans="1:68" ht="14.1" customHeight="1">
      <c r="A81" s="11" t="s">
        <v>302</v>
      </c>
      <c r="B81" s="157">
        <v>38297</v>
      </c>
      <c r="C81" s="157">
        <v>38297</v>
      </c>
      <c r="D81" s="157">
        <v>38297</v>
      </c>
      <c r="E81" s="157">
        <v>38297</v>
      </c>
      <c r="F81" s="157">
        <v>38297.171289999998</v>
      </c>
      <c r="G81" s="157">
        <v>924914.12215999991</v>
      </c>
      <c r="H81" s="157">
        <v>710588.95911000005</v>
      </c>
      <c r="I81" s="157">
        <v>884039</v>
      </c>
      <c r="J81" s="157">
        <v>822799</v>
      </c>
      <c r="K81" s="157">
        <v>1264131.39001</v>
      </c>
      <c r="L81" s="157">
        <v>1166590.7435712628</v>
      </c>
      <c r="M81" s="157">
        <v>1189755</v>
      </c>
      <c r="N81" s="157">
        <v>1189755.6299999999</v>
      </c>
      <c r="O81" s="157">
        <v>1189755</v>
      </c>
      <c r="P81" s="157">
        <v>1271481.6399008539</v>
      </c>
      <c r="Q81" s="157">
        <v>1356704</v>
      </c>
      <c r="R81" s="157">
        <v>1356705.20316</v>
      </c>
      <c r="S81" s="157">
        <v>1356705.20316</v>
      </c>
      <c r="T81" s="157">
        <v>1482241</v>
      </c>
      <c r="U81" s="157">
        <v>1306705</v>
      </c>
      <c r="V81" s="157">
        <v>1306705</v>
      </c>
      <c r="W81" s="157">
        <v>1493409</v>
      </c>
      <c r="X81" s="157">
        <v>1493409</v>
      </c>
      <c r="Y81" s="157">
        <v>1154851</v>
      </c>
      <c r="Z81" s="157">
        <v>1154851</v>
      </c>
      <c r="AA81" s="157">
        <v>1374851</v>
      </c>
      <c r="AB81" s="157">
        <v>1374851</v>
      </c>
      <c r="AC81" s="157">
        <v>1013179</v>
      </c>
      <c r="AD81" s="157">
        <v>1013179</v>
      </c>
      <c r="AE81" s="157">
        <v>1013179</v>
      </c>
      <c r="AF81" s="157">
        <v>1013180</v>
      </c>
      <c r="AG81" s="157">
        <v>566364</v>
      </c>
      <c r="AH81" s="157">
        <v>566364</v>
      </c>
      <c r="AI81" s="157">
        <v>566364</v>
      </c>
      <c r="AJ81" s="157">
        <v>566364</v>
      </c>
      <c r="AK81" s="157">
        <v>310038</v>
      </c>
      <c r="AL81" s="157">
        <v>310038</v>
      </c>
      <c r="AM81" s="157">
        <v>635968</v>
      </c>
      <c r="AN81" s="157">
        <v>635968</v>
      </c>
      <c r="AO81" s="157">
        <v>423428</v>
      </c>
      <c r="AP81" s="157">
        <v>423428</v>
      </c>
      <c r="AQ81" s="157">
        <v>402262</v>
      </c>
      <c r="AR81" s="157">
        <v>385131</v>
      </c>
      <c r="AS81" s="157">
        <v>199284</v>
      </c>
      <c r="AT81" s="157">
        <v>199284</v>
      </c>
      <c r="AU81" s="157">
        <v>199284</v>
      </c>
      <c r="AV81" s="157">
        <v>199284</v>
      </c>
      <c r="AW81" s="157">
        <v>75048</v>
      </c>
      <c r="AX81" s="157">
        <v>75048</v>
      </c>
      <c r="AY81" s="157">
        <v>75048</v>
      </c>
      <c r="AZ81" s="157">
        <v>75049</v>
      </c>
      <c r="BA81" s="157">
        <v>16657.099999999999</v>
      </c>
      <c r="BB81" s="157">
        <v>25170.1</v>
      </c>
      <c r="BC81" s="157">
        <v>26192.1</v>
      </c>
      <c r="BD81" s="157">
        <v>26192</v>
      </c>
      <c r="BE81" s="157">
        <v>26192</v>
      </c>
      <c r="BF81" s="157">
        <v>0</v>
      </c>
      <c r="BG81" s="157">
        <v>0</v>
      </c>
      <c r="BH81" s="157">
        <v>5137</v>
      </c>
      <c r="BI81" s="157">
        <v>385131</v>
      </c>
      <c r="BJ81" s="157">
        <v>199284</v>
      </c>
      <c r="BK81" s="157">
        <v>75049</v>
      </c>
      <c r="BL81" s="157">
        <v>26192</v>
      </c>
      <c r="BM81" s="157">
        <v>26192</v>
      </c>
      <c r="BN81" s="157">
        <v>5137</v>
      </c>
      <c r="BO81" s="157">
        <v>259</v>
      </c>
      <c r="BP81" s="157">
        <v>259</v>
      </c>
    </row>
    <row r="82" spans="1:68" ht="14.1" customHeight="1">
      <c r="A82" s="32" t="s">
        <v>187</v>
      </c>
      <c r="B82" s="158">
        <v>1233887</v>
      </c>
      <c r="C82" s="158">
        <v>1233887</v>
      </c>
      <c r="D82" s="158">
        <v>828675</v>
      </c>
      <c r="E82" s="158">
        <v>924914</v>
      </c>
      <c r="F82" s="158">
        <v>924913.12215999991</v>
      </c>
      <c r="G82" s="158">
        <v>0</v>
      </c>
      <c r="H82" s="158">
        <v>0</v>
      </c>
      <c r="I82" s="158">
        <v>0</v>
      </c>
      <c r="J82" s="158">
        <v>0</v>
      </c>
      <c r="K82" s="158">
        <v>0</v>
      </c>
      <c r="L82" s="158">
        <v>0</v>
      </c>
      <c r="M82" s="158">
        <v>0</v>
      </c>
      <c r="N82" s="158">
        <v>0</v>
      </c>
      <c r="O82" s="158">
        <v>0</v>
      </c>
      <c r="P82" s="158">
        <v>-440554.76061000011</v>
      </c>
      <c r="Q82" s="158">
        <v>0</v>
      </c>
      <c r="R82" s="158">
        <v>0</v>
      </c>
      <c r="S82" s="158">
        <v>125537.99999999988</v>
      </c>
      <c r="T82" s="158">
        <v>0</v>
      </c>
      <c r="U82" s="158">
        <v>0</v>
      </c>
      <c r="V82" s="158">
        <v>0</v>
      </c>
      <c r="W82" s="158">
        <v>0</v>
      </c>
      <c r="X82" s="158">
        <v>0</v>
      </c>
      <c r="Y82" s="158">
        <v>0</v>
      </c>
      <c r="Z82" s="158">
        <v>0</v>
      </c>
      <c r="AA82" s="158">
        <v>0</v>
      </c>
      <c r="AB82" s="158">
        <v>0</v>
      </c>
      <c r="AC82" s="158">
        <v>0</v>
      </c>
      <c r="AD82" s="158">
        <v>0</v>
      </c>
      <c r="AE82" s="158">
        <v>0</v>
      </c>
      <c r="AF82" s="158">
        <v>0</v>
      </c>
      <c r="AG82" s="158">
        <v>0</v>
      </c>
      <c r="AH82" s="158">
        <v>0</v>
      </c>
      <c r="AI82" s="158">
        <v>0</v>
      </c>
      <c r="AJ82" s="158">
        <v>0</v>
      </c>
      <c r="AK82" s="158">
        <v>0</v>
      </c>
      <c r="AL82" s="158">
        <v>0</v>
      </c>
      <c r="AM82" s="158">
        <v>0</v>
      </c>
      <c r="AN82" s="158">
        <v>0</v>
      </c>
      <c r="AO82" s="158">
        <v>0</v>
      </c>
      <c r="AP82" s="158">
        <v>0</v>
      </c>
      <c r="AQ82" s="158">
        <v>0</v>
      </c>
      <c r="AR82" s="158">
        <v>0</v>
      </c>
      <c r="AS82" s="158">
        <v>0</v>
      </c>
      <c r="AT82" s="158">
        <v>0</v>
      </c>
      <c r="AU82" s="158">
        <v>0</v>
      </c>
      <c r="AV82" s="158">
        <v>0</v>
      </c>
      <c r="AW82" s="158">
        <v>0</v>
      </c>
      <c r="AX82" s="158">
        <v>0</v>
      </c>
      <c r="AY82" s="158">
        <v>0</v>
      </c>
      <c r="AZ82" s="158">
        <v>0</v>
      </c>
      <c r="BA82" s="158">
        <v>0</v>
      </c>
      <c r="BB82" s="158">
        <v>0</v>
      </c>
      <c r="BC82" s="158">
        <v>0</v>
      </c>
      <c r="BD82" s="158">
        <v>-25577.4</v>
      </c>
      <c r="BE82" s="158">
        <v>0</v>
      </c>
      <c r="BF82" s="158">
        <v>-8824</v>
      </c>
      <c r="BG82" s="158">
        <v>-8824</v>
      </c>
      <c r="BH82" s="158">
        <v>8824</v>
      </c>
      <c r="BI82" s="158">
        <v>0</v>
      </c>
      <c r="BJ82" s="158">
        <v>0</v>
      </c>
      <c r="BK82" s="158">
        <v>0</v>
      </c>
      <c r="BL82" s="158">
        <v>-25577.4</v>
      </c>
      <c r="BM82" s="158">
        <v>0</v>
      </c>
      <c r="BN82" s="158">
        <v>0</v>
      </c>
      <c r="BO82" s="158">
        <v>63230</v>
      </c>
      <c r="BP82" s="158">
        <v>32463</v>
      </c>
    </row>
    <row r="83" spans="1:68" ht="14.1" customHeight="1">
      <c r="A83" s="11" t="s">
        <v>189</v>
      </c>
      <c r="B83" s="157">
        <v>0</v>
      </c>
      <c r="C83" s="157">
        <v>0</v>
      </c>
      <c r="D83" s="157">
        <v>0</v>
      </c>
      <c r="E83" s="157">
        <v>0</v>
      </c>
      <c r="F83" s="157">
        <v>0</v>
      </c>
      <c r="G83" s="157">
        <v>77689.277069999996</v>
      </c>
      <c r="H83" s="157">
        <v>281082.18183999998</v>
      </c>
      <c r="I83" s="157">
        <v>0</v>
      </c>
      <c r="J83" s="157">
        <v>0</v>
      </c>
      <c r="K83" s="157">
        <v>17302.81582</v>
      </c>
      <c r="L83" s="157">
        <v>97540.644878893552</v>
      </c>
      <c r="M83" s="157">
        <v>54000.276370150488</v>
      </c>
      <c r="N83" s="157">
        <v>20142.37</v>
      </c>
      <c r="O83" s="157">
        <v>5428.1815701563482</v>
      </c>
      <c r="P83" s="157">
        <v>358828.12070914631</v>
      </c>
      <c r="Q83" s="157">
        <v>333540</v>
      </c>
      <c r="R83" s="157">
        <v>53482.106665676787</v>
      </c>
      <c r="S83" s="157">
        <v>31564.630339521013</v>
      </c>
      <c r="T83" s="157">
        <v>0</v>
      </c>
      <c r="U83" s="157">
        <v>161175</v>
      </c>
      <c r="V83" s="157">
        <v>112393</v>
      </c>
      <c r="W83" s="157">
        <v>73611</v>
      </c>
      <c r="X83" s="157">
        <v>0</v>
      </c>
      <c r="Y83" s="157">
        <v>339921</v>
      </c>
      <c r="Z83" s="157">
        <v>235178</v>
      </c>
      <c r="AA83" s="157">
        <v>133106</v>
      </c>
      <c r="AB83" s="157">
        <v>0</v>
      </c>
      <c r="AC83" s="157">
        <v>342713</v>
      </c>
      <c r="AD83" s="157">
        <v>217849</v>
      </c>
      <c r="AE83" s="157">
        <v>95457</v>
      </c>
      <c r="AF83" s="157">
        <v>0</v>
      </c>
      <c r="AG83" s="157">
        <v>426497</v>
      </c>
      <c r="AH83" s="157">
        <v>287088</v>
      </c>
      <c r="AI83" s="157">
        <v>150728</v>
      </c>
      <c r="AJ83" s="157">
        <v>0</v>
      </c>
      <c r="AK83" s="157">
        <v>252066</v>
      </c>
      <c r="AL83" s="157">
        <v>158205</v>
      </c>
      <c r="AM83" s="157">
        <v>78263</v>
      </c>
      <c r="AN83" s="157">
        <v>0</v>
      </c>
      <c r="AO83" s="157">
        <v>233414</v>
      </c>
      <c r="AP83" s="157">
        <v>157065</v>
      </c>
      <c r="AQ83" s="157">
        <v>81309</v>
      </c>
      <c r="AR83" s="157">
        <v>0</v>
      </c>
      <c r="AS83" s="157">
        <v>180957</v>
      </c>
      <c r="AT83" s="157">
        <v>102772</v>
      </c>
      <c r="AU83" s="157">
        <v>46347</v>
      </c>
      <c r="AV83" s="157">
        <v>0</v>
      </c>
      <c r="AW83" s="157">
        <v>128339</v>
      </c>
      <c r="AX83" s="157">
        <v>77748</v>
      </c>
      <c r="AY83" s="157">
        <v>39425</v>
      </c>
      <c r="AZ83" s="157">
        <v>0</v>
      </c>
      <c r="BA83" s="157">
        <v>67239.600000000006</v>
      </c>
      <c r="BB83" s="157">
        <v>55487.9</v>
      </c>
      <c r="BC83" s="157">
        <v>22383</v>
      </c>
      <c r="BD83" s="157">
        <v>0</v>
      </c>
      <c r="BE83" s="157">
        <v>0</v>
      </c>
      <c r="BF83" s="157">
        <v>24257</v>
      </c>
      <c r="BG83" s="157">
        <v>-5623</v>
      </c>
      <c r="BH83" s="157">
        <v>0</v>
      </c>
      <c r="BI83" s="157">
        <v>0</v>
      </c>
      <c r="BJ83" s="157">
        <v>0</v>
      </c>
      <c r="BK83" s="157">
        <v>0</v>
      </c>
      <c r="BL83" s="157">
        <v>0</v>
      </c>
      <c r="BM83" s="157">
        <v>0</v>
      </c>
      <c r="BN83" s="157">
        <v>0</v>
      </c>
      <c r="BO83" s="157">
        <v>0</v>
      </c>
      <c r="BP83" s="157">
        <v>0</v>
      </c>
    </row>
    <row r="84" spans="1:68" ht="14.1" customHeight="1">
      <c r="A84" s="32" t="s">
        <v>188</v>
      </c>
      <c r="B84" s="158">
        <v>212400</v>
      </c>
      <c r="C84" s="158">
        <v>72910</v>
      </c>
      <c r="D84" s="158">
        <v>405212</v>
      </c>
      <c r="E84" s="158">
        <v>265561</v>
      </c>
      <c r="F84" s="158">
        <v>145760.89315000002</v>
      </c>
      <c r="G84" s="158">
        <v>-40753.890240000001</v>
      </c>
      <c r="H84" s="158">
        <v>0</v>
      </c>
      <c r="I84" s="158">
        <v>-40751</v>
      </c>
      <c r="J84" s="158">
        <v>0</v>
      </c>
      <c r="K84" s="158">
        <v>17302.81582</v>
      </c>
      <c r="L84" s="158">
        <v>97540.644878893552</v>
      </c>
      <c r="M84" s="158">
        <v>54000.276370150488</v>
      </c>
      <c r="N84" s="158">
        <v>20142.37</v>
      </c>
      <c r="O84" s="158">
        <v>5428.1815701563482</v>
      </c>
      <c r="P84" s="158">
        <v>358828.12070914631</v>
      </c>
      <c r="Q84" s="158">
        <v>333540</v>
      </c>
      <c r="R84" s="158">
        <v>53482.106665676787</v>
      </c>
      <c r="S84" s="158">
        <v>31564.630339521013</v>
      </c>
      <c r="T84" s="158">
        <v>0</v>
      </c>
      <c r="U84" s="158">
        <v>161175</v>
      </c>
      <c r="V84" s="158">
        <v>112393</v>
      </c>
      <c r="W84" s="158">
        <v>73611</v>
      </c>
      <c r="X84" s="158">
        <v>0</v>
      </c>
      <c r="Y84" s="158">
        <v>339921</v>
      </c>
      <c r="Z84" s="158">
        <v>235178</v>
      </c>
      <c r="AA84" s="158">
        <v>133106</v>
      </c>
      <c r="AB84" s="158">
        <v>0</v>
      </c>
      <c r="AC84" s="158">
        <v>342713</v>
      </c>
      <c r="AD84" s="158">
        <v>217849</v>
      </c>
      <c r="AE84" s="158">
        <v>95457</v>
      </c>
      <c r="AF84" s="158">
        <v>0</v>
      </c>
      <c r="AG84" s="158">
        <v>426497</v>
      </c>
      <c r="AH84" s="158">
        <v>287088</v>
      </c>
      <c r="AI84" s="158">
        <v>150728</v>
      </c>
      <c r="AJ84" s="158">
        <v>0</v>
      </c>
      <c r="AK84" s="158">
        <v>252066</v>
      </c>
      <c r="AL84" s="158">
        <v>158205</v>
      </c>
      <c r="AM84" s="158">
        <v>78263</v>
      </c>
      <c r="AN84" s="158">
        <v>0</v>
      </c>
      <c r="AO84" s="158">
        <v>233414</v>
      </c>
      <c r="AP84" s="158">
        <v>157065</v>
      </c>
      <c r="AQ84" s="158">
        <v>81309</v>
      </c>
      <c r="AR84" s="158">
        <v>0</v>
      </c>
      <c r="AS84" s="158">
        <v>180957</v>
      </c>
      <c r="AT84" s="158">
        <v>102772</v>
      </c>
      <c r="AU84" s="158">
        <v>46347</v>
      </c>
      <c r="AV84" s="158">
        <v>0</v>
      </c>
      <c r="AW84" s="158">
        <v>128339</v>
      </c>
      <c r="AX84" s="158">
        <v>77748</v>
      </c>
      <c r="AY84" s="158">
        <v>39425</v>
      </c>
      <c r="AZ84" s="158">
        <v>0</v>
      </c>
      <c r="BA84" s="158">
        <v>67239.600000000006</v>
      </c>
      <c r="BB84" s="158">
        <v>55487.9</v>
      </c>
      <c r="BC84" s="158">
        <v>22383</v>
      </c>
      <c r="BD84" s="158">
        <v>0</v>
      </c>
      <c r="BE84" s="158">
        <v>0</v>
      </c>
      <c r="BF84" s="158">
        <v>24257</v>
      </c>
      <c r="BG84" s="158">
        <v>-5623</v>
      </c>
      <c r="BH84" s="158">
        <v>0</v>
      </c>
      <c r="BI84" s="158">
        <v>0</v>
      </c>
      <c r="BJ84" s="158">
        <v>0</v>
      </c>
      <c r="BK84" s="158">
        <v>0</v>
      </c>
      <c r="BL84" s="158">
        <v>0</v>
      </c>
      <c r="BM84" s="158">
        <v>0</v>
      </c>
      <c r="BN84" s="158">
        <v>0</v>
      </c>
      <c r="BO84" s="158">
        <v>0</v>
      </c>
      <c r="BP84" s="158">
        <v>0</v>
      </c>
    </row>
    <row r="85" spans="1:68" ht="14.1" customHeight="1">
      <c r="A85" s="186" t="s">
        <v>499</v>
      </c>
      <c r="B85" s="157">
        <v>-40754</v>
      </c>
      <c r="C85" s="157">
        <v>-40754</v>
      </c>
      <c r="D85" s="157">
        <v>-40754</v>
      </c>
      <c r="E85" s="157">
        <v>-40754</v>
      </c>
      <c r="F85" s="157">
        <v>-40754.165759999996</v>
      </c>
      <c r="G85" s="157">
        <v>-40753.890240000001</v>
      </c>
      <c r="H85" s="157">
        <v>0</v>
      </c>
      <c r="I85" s="157">
        <v>-40751</v>
      </c>
      <c r="J85" s="157">
        <v>0</v>
      </c>
      <c r="K85" s="157">
        <v>17302.81582</v>
      </c>
      <c r="L85" s="157">
        <v>97540.644878893552</v>
      </c>
      <c r="M85" s="157">
        <v>54000.276370150488</v>
      </c>
      <c r="N85" s="157">
        <v>20142.37</v>
      </c>
      <c r="O85" s="157">
        <v>5428.1815701563482</v>
      </c>
      <c r="P85" s="157">
        <v>358828.12070914631</v>
      </c>
      <c r="Q85" s="157">
        <v>333540</v>
      </c>
      <c r="R85" s="157">
        <v>53482.106665676787</v>
      </c>
      <c r="S85" s="157">
        <v>31564.630339521013</v>
      </c>
      <c r="T85" s="157">
        <v>0</v>
      </c>
      <c r="U85" s="157">
        <v>161175</v>
      </c>
      <c r="V85" s="157">
        <v>112393</v>
      </c>
      <c r="W85" s="157">
        <v>73611</v>
      </c>
      <c r="X85" s="157">
        <v>0</v>
      </c>
      <c r="Y85" s="157">
        <v>339921</v>
      </c>
      <c r="Z85" s="157">
        <v>235178</v>
      </c>
      <c r="AA85" s="157">
        <v>133106</v>
      </c>
      <c r="AB85" s="157">
        <v>0</v>
      </c>
      <c r="AC85" s="157">
        <v>342713</v>
      </c>
      <c r="AD85" s="157">
        <v>217849</v>
      </c>
      <c r="AE85" s="157">
        <v>95457</v>
      </c>
      <c r="AF85" s="157">
        <v>0</v>
      </c>
      <c r="AG85" s="157">
        <v>426497</v>
      </c>
      <c r="AH85" s="157">
        <v>287088</v>
      </c>
      <c r="AI85" s="157">
        <v>150728</v>
      </c>
      <c r="AJ85" s="157">
        <v>0</v>
      </c>
      <c r="AK85" s="157">
        <v>252066</v>
      </c>
      <c r="AL85" s="157">
        <v>158205</v>
      </c>
      <c r="AM85" s="157">
        <v>78263</v>
      </c>
      <c r="AN85" s="157">
        <v>0</v>
      </c>
      <c r="AO85" s="157">
        <v>233414</v>
      </c>
      <c r="AP85" s="157">
        <v>157065</v>
      </c>
      <c r="AQ85" s="157">
        <v>81309</v>
      </c>
      <c r="AR85" s="157">
        <v>0</v>
      </c>
      <c r="AS85" s="157">
        <v>180957</v>
      </c>
      <c r="AT85" s="157">
        <v>102772</v>
      </c>
      <c r="AU85" s="157">
        <v>46347</v>
      </c>
      <c r="AV85" s="157">
        <v>0</v>
      </c>
      <c r="AW85" s="157">
        <v>128339</v>
      </c>
      <c r="AX85" s="157">
        <v>77748</v>
      </c>
      <c r="AY85" s="157">
        <v>39425</v>
      </c>
      <c r="AZ85" s="157">
        <v>0</v>
      </c>
      <c r="BA85" s="157">
        <v>67239.600000000006</v>
      </c>
      <c r="BB85" s="157">
        <v>55487.9</v>
      </c>
      <c r="BC85" s="157">
        <v>22383</v>
      </c>
      <c r="BD85" s="157">
        <v>0</v>
      </c>
      <c r="BE85" s="157">
        <v>0</v>
      </c>
      <c r="BF85" s="157">
        <v>24257</v>
      </c>
      <c r="BG85" s="157">
        <v>-5623</v>
      </c>
      <c r="BH85" s="157">
        <v>0</v>
      </c>
      <c r="BI85" s="157">
        <v>0</v>
      </c>
      <c r="BJ85" s="157">
        <v>0</v>
      </c>
      <c r="BK85" s="157">
        <v>0</v>
      </c>
      <c r="BL85" s="157">
        <v>0</v>
      </c>
      <c r="BM85" s="157">
        <v>0</v>
      </c>
      <c r="BN85" s="157">
        <v>0</v>
      </c>
      <c r="BO85" s="157">
        <v>0</v>
      </c>
      <c r="BP85" s="157">
        <v>0</v>
      </c>
    </row>
    <row r="86" spans="1:68" ht="6.95" customHeight="1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</row>
    <row r="87" spans="1:68" ht="15" customHeight="1">
      <c r="H87" s="60"/>
      <c r="I87" s="60"/>
      <c r="J87" s="60"/>
      <c r="K87" s="60"/>
      <c r="L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9" spans="1:68" ht="15" customHeight="1"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  <c r="AF89" s="60"/>
      <c r="AG89" s="60"/>
      <c r="AH89" s="60"/>
      <c r="AI89" s="60"/>
      <c r="AJ89" s="60"/>
      <c r="AK89" s="60"/>
      <c r="AL89" s="60"/>
      <c r="AM89" s="60"/>
      <c r="AN89" s="60"/>
      <c r="AO89" s="60"/>
    </row>
  </sheetData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C59"/>
  <sheetViews>
    <sheetView topLeftCell="A25" workbookViewId="0">
      <selection activeCell="B58" sqref="B58"/>
    </sheetView>
  </sheetViews>
  <sheetFormatPr defaultColWidth="15.7109375" defaultRowHeight="15" customHeight="1"/>
  <cols>
    <col min="1" max="1" width="48.7109375" style="9" customWidth="1"/>
    <col min="2" max="2" width="13" style="227" customWidth="1"/>
    <col min="3" max="6" width="13" style="9" customWidth="1"/>
    <col min="7" max="10" width="12.85546875" style="9" customWidth="1"/>
    <col min="11" max="12" width="12.7109375" style="9" customWidth="1"/>
    <col min="13" max="14" width="12.85546875" style="9" customWidth="1"/>
    <col min="15" max="40" width="12.7109375" style="9" customWidth="1"/>
    <col min="41" max="16384" width="15.7109375" style="9"/>
  </cols>
  <sheetData>
    <row r="1" spans="1:71" s="192" customFormat="1" ht="9.9499999999999993" customHeight="1">
      <c r="A1" s="9"/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</row>
    <row r="5" spans="1:71" ht="15" customHeight="1">
      <c r="O5" s="9" t="s">
        <v>133</v>
      </c>
    </row>
    <row r="6" spans="1:71" ht="15" customHeight="1">
      <c r="O6" s="9" t="s">
        <v>339</v>
      </c>
    </row>
    <row r="7" spans="1:71" ht="9.9499999999999993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</row>
    <row r="8" spans="1:71" ht="6.95" customHeight="1">
      <c r="A8" s="11"/>
      <c r="B8" s="228"/>
      <c r="C8" s="11"/>
      <c r="D8" s="11"/>
      <c r="E8" s="11"/>
      <c r="F8" s="11"/>
      <c r="G8" s="11"/>
      <c r="H8" s="13"/>
      <c r="I8" s="13"/>
      <c r="J8" s="13"/>
      <c r="K8" s="13"/>
      <c r="L8" s="13"/>
      <c r="M8" s="11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</row>
    <row r="9" spans="1:71" ht="30" customHeight="1">
      <c r="A9" s="19" t="s">
        <v>131</v>
      </c>
      <c r="B9" s="235" t="s">
        <v>606</v>
      </c>
      <c r="C9" s="20" t="s">
        <v>588</v>
      </c>
      <c r="D9" s="20" t="s">
        <v>520</v>
      </c>
      <c r="E9" s="20" t="s">
        <v>521</v>
      </c>
      <c r="F9" s="20" t="s">
        <v>522</v>
      </c>
      <c r="G9" s="20" t="s">
        <v>523</v>
      </c>
      <c r="H9" s="20" t="s">
        <v>524</v>
      </c>
      <c r="I9" s="20" t="s">
        <v>525</v>
      </c>
      <c r="J9" s="20" t="s">
        <v>526</v>
      </c>
      <c r="K9" s="20" t="s">
        <v>527</v>
      </c>
      <c r="L9" s="20" t="s">
        <v>528</v>
      </c>
      <c r="M9" s="20" t="s">
        <v>529</v>
      </c>
      <c r="N9" s="20" t="s">
        <v>530</v>
      </c>
      <c r="O9" s="20" t="s">
        <v>531</v>
      </c>
      <c r="P9" s="20" t="s">
        <v>532</v>
      </c>
      <c r="Q9" s="20" t="s">
        <v>533</v>
      </c>
      <c r="R9" s="20" t="s">
        <v>534</v>
      </c>
      <c r="S9" s="20" t="s">
        <v>535</v>
      </c>
      <c r="T9" s="20" t="s">
        <v>536</v>
      </c>
      <c r="U9" s="20" t="s">
        <v>537</v>
      </c>
      <c r="V9" s="20" t="s">
        <v>538</v>
      </c>
      <c r="W9" s="20" t="s">
        <v>539</v>
      </c>
      <c r="X9" s="20" t="s">
        <v>540</v>
      </c>
      <c r="Y9" s="20" t="s">
        <v>541</v>
      </c>
      <c r="Z9" s="20" t="s">
        <v>542</v>
      </c>
      <c r="AA9" s="20" t="s">
        <v>543</v>
      </c>
      <c r="AB9" s="20" t="s">
        <v>544</v>
      </c>
      <c r="AC9" s="20" t="s">
        <v>545</v>
      </c>
      <c r="AD9" s="20" t="s">
        <v>546</v>
      </c>
      <c r="AE9" s="20" t="s">
        <v>547</v>
      </c>
      <c r="AF9" s="20" t="s">
        <v>548</v>
      </c>
      <c r="AG9" s="20" t="s">
        <v>549</v>
      </c>
      <c r="AH9" s="20" t="s">
        <v>550</v>
      </c>
      <c r="AI9" s="20" t="s">
        <v>551</v>
      </c>
      <c r="AJ9" s="20" t="s">
        <v>552</v>
      </c>
      <c r="AK9" s="20" t="s">
        <v>553</v>
      </c>
      <c r="AL9" s="20" t="s">
        <v>554</v>
      </c>
      <c r="AM9" s="20" t="s">
        <v>555</v>
      </c>
      <c r="AN9" s="20" t="s">
        <v>556</v>
      </c>
      <c r="AO9" s="20" t="s">
        <v>557</v>
      </c>
      <c r="AP9" s="20" t="s">
        <v>558</v>
      </c>
      <c r="AQ9" s="20" t="s">
        <v>559</v>
      </c>
      <c r="AR9" s="20" t="s">
        <v>560</v>
      </c>
      <c r="AS9" s="20" t="s">
        <v>561</v>
      </c>
      <c r="AT9" s="20" t="s">
        <v>562</v>
      </c>
      <c r="AU9" s="20" t="s">
        <v>563</v>
      </c>
      <c r="AV9" s="20" t="s">
        <v>564</v>
      </c>
      <c r="AW9" s="20" t="s">
        <v>565</v>
      </c>
      <c r="AX9" s="20" t="s">
        <v>566</v>
      </c>
      <c r="AY9" s="20" t="s">
        <v>567</v>
      </c>
      <c r="AZ9" s="20" t="s">
        <v>568</v>
      </c>
      <c r="BA9" s="20" t="s">
        <v>569</v>
      </c>
      <c r="BB9" s="20" t="s">
        <v>570</v>
      </c>
      <c r="BC9" s="20" t="s">
        <v>571</v>
      </c>
      <c r="BD9" s="20" t="s">
        <v>572</v>
      </c>
      <c r="BE9" s="20" t="s">
        <v>573</v>
      </c>
      <c r="BF9" s="20" t="s">
        <v>574</v>
      </c>
      <c r="BG9" s="20" t="s">
        <v>575</v>
      </c>
      <c r="BH9" s="20" t="s">
        <v>576</v>
      </c>
      <c r="BI9" s="20" t="s">
        <v>577</v>
      </c>
      <c r="BJ9" s="20" t="s">
        <v>578</v>
      </c>
      <c r="BK9" s="20" t="s">
        <v>579</v>
      </c>
      <c r="BL9" s="20" t="s">
        <v>580</v>
      </c>
      <c r="BM9" s="20" t="s">
        <v>581</v>
      </c>
      <c r="BN9" s="20" t="s">
        <v>582</v>
      </c>
      <c r="BO9" s="20" t="s">
        <v>55</v>
      </c>
      <c r="BP9" s="20" t="s">
        <v>118</v>
      </c>
      <c r="BQ9" s="20" t="s">
        <v>583</v>
      </c>
      <c r="BR9" s="20" t="s">
        <v>584</v>
      </c>
      <c r="BS9" s="20" t="s">
        <v>585</v>
      </c>
    </row>
    <row r="10" spans="1:71" ht="6.95" customHeight="1">
      <c r="A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1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</row>
    <row r="11" spans="1:71" s="51" customFormat="1" ht="14.1" customHeight="1">
      <c r="A11" s="56" t="s">
        <v>146</v>
      </c>
      <c r="B11" s="57">
        <v>305602</v>
      </c>
      <c r="C11" s="57">
        <v>204638.72430999999</v>
      </c>
      <c r="D11" s="57">
        <v>286471</v>
      </c>
      <c r="E11" s="57">
        <v>292617</v>
      </c>
      <c r="F11" s="57">
        <v>163766.49244999999</v>
      </c>
      <c r="G11" s="57">
        <v>261882</v>
      </c>
      <c r="H11" s="57">
        <v>319308.52502000006</v>
      </c>
      <c r="I11" s="57">
        <v>198628.65921000001</v>
      </c>
      <c r="J11" s="57">
        <v>172830.25353000002</v>
      </c>
      <c r="K11" s="57">
        <v>157519.05256000001</v>
      </c>
      <c r="L11" s="57">
        <v>146486.09342999989</v>
      </c>
      <c r="M11" s="57">
        <v>114978.43588000012</v>
      </c>
      <c r="N11" s="57">
        <v>111569.27506000001</v>
      </c>
      <c r="O11" s="57">
        <v>151425.23493999999</v>
      </c>
      <c r="P11" s="57">
        <v>141776.97203308577</v>
      </c>
      <c r="Q11" s="57">
        <v>791773.42482085247</v>
      </c>
      <c r="R11" s="57">
        <v>185580.61672657775</v>
      </c>
      <c r="S11" s="57">
        <v>170805.19445996528</v>
      </c>
      <c r="T11" s="57">
        <v>238870</v>
      </c>
      <c r="U11" s="57">
        <v>226005</v>
      </c>
      <c r="V11" s="57">
        <v>245453</v>
      </c>
      <c r="W11" s="57">
        <v>225775</v>
      </c>
      <c r="X11" s="57">
        <v>317432</v>
      </c>
      <c r="Y11" s="57">
        <v>254544</v>
      </c>
      <c r="Z11" s="57">
        <v>206714</v>
      </c>
      <c r="AA11" s="57">
        <v>245895</v>
      </c>
      <c r="AB11" s="57">
        <v>283268.19708739396</v>
      </c>
      <c r="AC11" s="57">
        <v>273528</v>
      </c>
      <c r="AD11" s="57">
        <v>260972</v>
      </c>
      <c r="AE11" s="57">
        <v>241883</v>
      </c>
      <c r="AF11" s="57">
        <v>314489</v>
      </c>
      <c r="AG11" s="57">
        <v>265019</v>
      </c>
      <c r="AH11" s="57">
        <v>293829</v>
      </c>
      <c r="AI11" s="57">
        <v>340299</v>
      </c>
      <c r="AJ11" s="57">
        <v>206982</v>
      </c>
      <c r="AK11" s="57">
        <v>240820</v>
      </c>
      <c r="AL11" s="57">
        <v>215775</v>
      </c>
      <c r="AM11" s="57">
        <v>205843</v>
      </c>
      <c r="AN11" s="57">
        <v>225631</v>
      </c>
      <c r="AO11" s="57">
        <v>183035</v>
      </c>
      <c r="AP11" s="57">
        <v>195713</v>
      </c>
      <c r="AQ11" s="57">
        <v>200988</v>
      </c>
      <c r="AR11" s="57">
        <v>168744</v>
      </c>
      <c r="AS11" s="57">
        <v>195097</v>
      </c>
      <c r="AT11" s="57">
        <v>182641</v>
      </c>
      <c r="AU11" s="57">
        <v>150019</v>
      </c>
      <c r="AV11" s="57">
        <v>134241</v>
      </c>
      <c r="AW11" s="57">
        <v>165940</v>
      </c>
      <c r="AX11" s="57">
        <v>148271</v>
      </c>
      <c r="AY11" s="57">
        <v>114377</v>
      </c>
      <c r="AZ11" s="57">
        <v>94767.599999999977</v>
      </c>
      <c r="BA11" s="57">
        <v>108547.4</v>
      </c>
      <c r="BB11" s="57">
        <v>109000.4</v>
      </c>
      <c r="BC11" s="57">
        <v>89209</v>
      </c>
      <c r="BD11" s="57">
        <v>95229.6</v>
      </c>
      <c r="BE11" s="57">
        <v>67429</v>
      </c>
      <c r="BF11" s="57">
        <v>68198.3</v>
      </c>
      <c r="BG11" s="57">
        <v>64685.9</v>
      </c>
      <c r="BH11" s="57">
        <v>66617</v>
      </c>
      <c r="BI11" s="57">
        <v>55662</v>
      </c>
      <c r="BJ11" s="57">
        <v>54162.5</v>
      </c>
      <c r="BK11" s="57">
        <v>25298.5</v>
      </c>
      <c r="BL11" s="57">
        <v>805367</v>
      </c>
      <c r="BM11" s="57">
        <v>696501</v>
      </c>
      <c r="BN11" s="57">
        <v>562829</v>
      </c>
      <c r="BO11" s="57">
        <v>359953</v>
      </c>
      <c r="BP11" s="57">
        <v>199699.20000000001</v>
      </c>
      <c r="BQ11" s="57">
        <v>201740</v>
      </c>
      <c r="BR11" s="57">
        <v>129775</v>
      </c>
      <c r="BS11" s="57">
        <v>87294</v>
      </c>
    </row>
    <row r="12" spans="1:71" s="51" customFormat="1" ht="14.1" customHeight="1">
      <c r="A12" s="50" t="s">
        <v>135</v>
      </c>
      <c r="B12" s="52">
        <v>4454</v>
      </c>
      <c r="C12" s="52">
        <v>5065.4201400000002</v>
      </c>
      <c r="D12" s="52">
        <v>3443</v>
      </c>
      <c r="E12" s="52">
        <v>5156</v>
      </c>
      <c r="F12" s="52">
        <v>3887.8590299999992</v>
      </c>
      <c r="G12" s="52">
        <v>6014</v>
      </c>
      <c r="H12" s="52">
        <v>7158</v>
      </c>
      <c r="I12" s="52">
        <v>7409.6208699999997</v>
      </c>
      <c r="J12" s="52">
        <v>5535.2690400000001</v>
      </c>
      <c r="K12" s="52">
        <v>4099.8116599999994</v>
      </c>
      <c r="L12" s="52">
        <v>10525.739450000001</v>
      </c>
      <c r="M12" s="52">
        <v>10140.11572</v>
      </c>
      <c r="N12" s="52">
        <v>4618.09339</v>
      </c>
      <c r="O12" s="52">
        <v>4213.2966100000003</v>
      </c>
      <c r="P12" s="52">
        <v>4236.5837400000109</v>
      </c>
      <c r="Q12" s="52">
        <v>9045.6645300000018</v>
      </c>
      <c r="R12" s="52">
        <v>10521.382079999999</v>
      </c>
      <c r="S12" s="52">
        <v>10165.382629999998</v>
      </c>
      <c r="T12" s="52">
        <v>3130.1542400000012</v>
      </c>
      <c r="U12" s="52">
        <v>4434</v>
      </c>
      <c r="V12" s="52">
        <v>5547</v>
      </c>
      <c r="W12" s="52">
        <v>9885</v>
      </c>
      <c r="X12" s="52">
        <v>2524</v>
      </c>
      <c r="Y12" s="52">
        <v>2281</v>
      </c>
      <c r="Z12" s="52">
        <v>6192</v>
      </c>
      <c r="AA12" s="52">
        <v>22167</v>
      </c>
      <c r="AB12" s="52">
        <v>12794.4324</v>
      </c>
      <c r="AC12" s="52">
        <v>5859</v>
      </c>
      <c r="AD12" s="52">
        <v>5042</v>
      </c>
      <c r="AE12" s="52">
        <v>2550</v>
      </c>
      <c r="AF12" s="52">
        <v>7145</v>
      </c>
      <c r="AG12" s="52">
        <v>4291</v>
      </c>
      <c r="AH12" s="52">
        <v>3459</v>
      </c>
      <c r="AI12" s="52">
        <v>2290</v>
      </c>
      <c r="AJ12" s="52">
        <v>1778</v>
      </c>
      <c r="AK12" s="52">
        <v>1213</v>
      </c>
      <c r="AL12" s="52">
        <v>1999</v>
      </c>
      <c r="AM12" s="52">
        <v>2138</v>
      </c>
      <c r="AN12" s="52">
        <v>1008</v>
      </c>
      <c r="AO12" s="52">
        <v>897</v>
      </c>
      <c r="AP12" s="52">
        <v>1497</v>
      </c>
      <c r="AQ12" s="52">
        <v>1266</v>
      </c>
      <c r="AR12" s="52">
        <v>406</v>
      </c>
      <c r="AS12" s="52">
        <v>809</v>
      </c>
      <c r="AT12" s="52">
        <v>948</v>
      </c>
      <c r="AU12" s="52">
        <v>636</v>
      </c>
      <c r="AV12" s="52">
        <v>935</v>
      </c>
      <c r="AW12" s="52">
        <v>911</v>
      </c>
      <c r="AX12" s="52">
        <v>340</v>
      </c>
      <c r="AY12" s="52">
        <v>674</v>
      </c>
      <c r="AZ12" s="52">
        <v>579.1</v>
      </c>
      <c r="BA12" s="52">
        <v>1087.3000000000002</v>
      </c>
      <c r="BB12" s="52">
        <v>1087.3</v>
      </c>
      <c r="BC12" s="52">
        <v>448</v>
      </c>
      <c r="BD12" s="52">
        <v>448.7</v>
      </c>
      <c r="BE12" s="52">
        <v>324.60000000000002</v>
      </c>
      <c r="BF12" s="52">
        <v>324.60000000000002</v>
      </c>
      <c r="BG12" s="52">
        <v>372</v>
      </c>
      <c r="BH12" s="52">
        <v>372</v>
      </c>
      <c r="BI12" s="52">
        <v>88.4</v>
      </c>
      <c r="BJ12" s="52">
        <v>16.600000000000001</v>
      </c>
      <c r="BK12" s="52">
        <v>182</v>
      </c>
      <c r="BL12" s="52">
        <v>4668</v>
      </c>
      <c r="BM12" s="52">
        <v>2799</v>
      </c>
      <c r="BN12" s="52">
        <v>2860</v>
      </c>
      <c r="BO12" s="52">
        <v>2439</v>
      </c>
      <c r="BP12" s="52">
        <v>659</v>
      </c>
      <c r="BQ12" s="52">
        <v>659</v>
      </c>
      <c r="BR12" s="52">
        <v>487</v>
      </c>
      <c r="BS12" s="52">
        <v>522</v>
      </c>
    </row>
    <row r="13" spans="1:71" s="51" customFormat="1" ht="14.1" customHeight="1">
      <c r="A13" s="50" t="s">
        <v>398</v>
      </c>
      <c r="B13" s="44">
        <v>416</v>
      </c>
      <c r="C13" s="52">
        <v>950.19456000000002</v>
      </c>
      <c r="D13" s="52">
        <v>720</v>
      </c>
      <c r="E13" s="52">
        <v>510</v>
      </c>
      <c r="F13" s="52">
        <v>673.98881999999958</v>
      </c>
      <c r="G13" s="52">
        <v>2623</v>
      </c>
      <c r="H13" s="52">
        <v>4816.3115900000012</v>
      </c>
      <c r="I13" s="52">
        <v>5284.1985599999998</v>
      </c>
      <c r="J13" s="52">
        <v>3345.9470700000002</v>
      </c>
      <c r="K13" s="52">
        <v>2097.7100099999998</v>
      </c>
      <c r="L13" s="52">
        <v>8470.8620600000013</v>
      </c>
      <c r="M13" s="52">
        <v>7981.8675499999981</v>
      </c>
      <c r="N13" s="52">
        <v>2579.6837999999998</v>
      </c>
      <c r="O13" s="52">
        <v>2251.3562000000002</v>
      </c>
      <c r="P13" s="52">
        <v>2403.4520400000019</v>
      </c>
      <c r="Q13" s="52">
        <v>3201.0823599999994</v>
      </c>
      <c r="R13" s="52">
        <v>2978.9681699999996</v>
      </c>
      <c r="S13" s="52">
        <v>2894.2710000000002</v>
      </c>
      <c r="T13" s="52">
        <v>2079.7426200000009</v>
      </c>
      <c r="U13" s="52">
        <v>0</v>
      </c>
      <c r="V13" s="52">
        <v>0</v>
      </c>
      <c r="W13" s="52">
        <v>0</v>
      </c>
      <c r="X13" s="52">
        <v>0</v>
      </c>
      <c r="Y13" s="52">
        <v>0</v>
      </c>
      <c r="Z13" s="52">
        <v>0</v>
      </c>
      <c r="AA13" s="52">
        <v>0</v>
      </c>
      <c r="AB13" s="52">
        <v>0</v>
      </c>
      <c r="AC13" s="52">
        <v>0</v>
      </c>
      <c r="AD13" s="52">
        <v>0</v>
      </c>
      <c r="AE13" s="52">
        <v>0</v>
      </c>
      <c r="AF13" s="52">
        <v>0</v>
      </c>
      <c r="AG13" s="52">
        <v>0</v>
      </c>
      <c r="AH13" s="52">
        <v>0</v>
      </c>
      <c r="AI13" s="52">
        <v>0</v>
      </c>
      <c r="AJ13" s="52">
        <v>0</v>
      </c>
      <c r="AK13" s="52">
        <v>0</v>
      </c>
      <c r="AL13" s="52">
        <v>0</v>
      </c>
      <c r="AM13" s="52">
        <v>0</v>
      </c>
      <c r="AN13" s="52">
        <v>0</v>
      </c>
      <c r="AO13" s="52">
        <v>0</v>
      </c>
      <c r="AP13" s="52">
        <v>0</v>
      </c>
      <c r="AQ13" s="52">
        <v>0</v>
      </c>
      <c r="AR13" s="52">
        <v>0</v>
      </c>
      <c r="AS13" s="52">
        <v>0</v>
      </c>
      <c r="AT13" s="52">
        <v>0</v>
      </c>
      <c r="AU13" s="52">
        <v>0</v>
      </c>
      <c r="AV13" s="52">
        <v>0</v>
      </c>
      <c r="AW13" s="52">
        <v>0</v>
      </c>
      <c r="AX13" s="52">
        <v>0</v>
      </c>
      <c r="AY13" s="52">
        <v>0</v>
      </c>
      <c r="AZ13" s="52">
        <v>0</v>
      </c>
      <c r="BA13" s="52">
        <v>0</v>
      </c>
      <c r="BB13" s="52">
        <v>0</v>
      </c>
      <c r="BC13" s="52">
        <v>0</v>
      </c>
      <c r="BD13" s="52">
        <v>0</v>
      </c>
      <c r="BE13" s="52">
        <v>0</v>
      </c>
      <c r="BF13" s="52">
        <v>0</v>
      </c>
      <c r="BG13" s="52">
        <v>0</v>
      </c>
      <c r="BH13" s="52">
        <v>0</v>
      </c>
      <c r="BI13" s="52">
        <v>0</v>
      </c>
      <c r="BJ13" s="52">
        <v>0</v>
      </c>
      <c r="BK13" s="52">
        <v>0</v>
      </c>
      <c r="BL13" s="52">
        <v>0</v>
      </c>
      <c r="BM13" s="52">
        <v>0</v>
      </c>
      <c r="BN13" s="52">
        <v>0</v>
      </c>
      <c r="BO13" s="52">
        <v>0</v>
      </c>
      <c r="BP13" s="52">
        <v>0</v>
      </c>
      <c r="BQ13" s="52">
        <v>0</v>
      </c>
      <c r="BR13" s="52">
        <v>0</v>
      </c>
      <c r="BS13" s="52">
        <v>0</v>
      </c>
    </row>
    <row r="14" spans="1:71" s="51" customFormat="1" ht="14.1" customHeight="1">
      <c r="A14" s="50" t="s">
        <v>397</v>
      </c>
      <c r="B14" s="44">
        <v>4038</v>
      </c>
      <c r="C14" s="52">
        <v>4115.2255800000003</v>
      </c>
      <c r="D14" s="52">
        <v>2723</v>
      </c>
      <c r="E14" s="52">
        <v>4646</v>
      </c>
      <c r="F14" s="52">
        <v>3213.8702099999996</v>
      </c>
      <c r="G14" s="52">
        <v>3391</v>
      </c>
      <c r="H14" s="52">
        <v>2341.4489500000018</v>
      </c>
      <c r="I14" s="52">
        <v>2125.4223099999999</v>
      </c>
      <c r="J14" s="52">
        <v>2189.32197</v>
      </c>
      <c r="K14" s="52">
        <v>2002.1016499999998</v>
      </c>
      <c r="L14" s="52">
        <v>2054.8773899999997</v>
      </c>
      <c r="M14" s="52">
        <v>2158.2481700000012</v>
      </c>
      <c r="N14" s="52">
        <v>2038.4095899999998</v>
      </c>
      <c r="O14" s="52">
        <v>1961.9404100000002</v>
      </c>
      <c r="P14" s="52">
        <v>1833.131700000009</v>
      </c>
      <c r="Q14" s="52">
        <v>5844.5821700000015</v>
      </c>
      <c r="R14" s="52">
        <v>7542.4139100000002</v>
      </c>
      <c r="S14" s="52">
        <v>7271.1116299999985</v>
      </c>
      <c r="T14" s="52">
        <v>1050.4116200000003</v>
      </c>
      <c r="U14" s="52">
        <v>0</v>
      </c>
      <c r="V14" s="52">
        <v>0</v>
      </c>
      <c r="W14" s="52">
        <v>0</v>
      </c>
      <c r="X14" s="52">
        <v>0</v>
      </c>
      <c r="Y14" s="52">
        <v>0</v>
      </c>
      <c r="Z14" s="52">
        <v>0</v>
      </c>
      <c r="AA14" s="52">
        <v>0</v>
      </c>
      <c r="AB14" s="52">
        <v>0</v>
      </c>
      <c r="AC14" s="52">
        <v>0</v>
      </c>
      <c r="AD14" s="52">
        <v>0</v>
      </c>
      <c r="AE14" s="52">
        <v>0</v>
      </c>
      <c r="AF14" s="52">
        <v>0</v>
      </c>
      <c r="AG14" s="52">
        <v>0</v>
      </c>
      <c r="AH14" s="52">
        <v>0</v>
      </c>
      <c r="AI14" s="52">
        <v>0</v>
      </c>
      <c r="AJ14" s="52">
        <v>0</v>
      </c>
      <c r="AK14" s="52">
        <v>0</v>
      </c>
      <c r="AL14" s="52">
        <v>0</v>
      </c>
      <c r="AM14" s="52">
        <v>0</v>
      </c>
      <c r="AN14" s="52">
        <v>0</v>
      </c>
      <c r="AO14" s="52">
        <v>0</v>
      </c>
      <c r="AP14" s="52">
        <v>0</v>
      </c>
      <c r="AQ14" s="52">
        <v>0</v>
      </c>
      <c r="AR14" s="52">
        <v>0</v>
      </c>
      <c r="AS14" s="52">
        <v>0</v>
      </c>
      <c r="AT14" s="52">
        <v>0</v>
      </c>
      <c r="AU14" s="52">
        <v>0</v>
      </c>
      <c r="AV14" s="52">
        <v>0</v>
      </c>
      <c r="AW14" s="52">
        <v>0</v>
      </c>
      <c r="AX14" s="52">
        <v>0</v>
      </c>
      <c r="AY14" s="52">
        <v>0</v>
      </c>
      <c r="AZ14" s="52">
        <v>0</v>
      </c>
      <c r="BA14" s="52">
        <v>0</v>
      </c>
      <c r="BB14" s="52">
        <v>0</v>
      </c>
      <c r="BC14" s="52">
        <v>0</v>
      </c>
      <c r="BD14" s="52">
        <v>0</v>
      </c>
      <c r="BE14" s="52">
        <v>0</v>
      </c>
      <c r="BF14" s="52">
        <v>0</v>
      </c>
      <c r="BG14" s="52">
        <v>0</v>
      </c>
      <c r="BH14" s="52">
        <v>0</v>
      </c>
      <c r="BI14" s="52">
        <v>0</v>
      </c>
      <c r="BJ14" s="52">
        <v>0</v>
      </c>
      <c r="BK14" s="52">
        <v>0</v>
      </c>
      <c r="BL14" s="52">
        <v>0</v>
      </c>
      <c r="BM14" s="52">
        <v>0</v>
      </c>
      <c r="BN14" s="52">
        <v>0</v>
      </c>
      <c r="BO14" s="52">
        <v>0</v>
      </c>
      <c r="BP14" s="52">
        <v>0</v>
      </c>
      <c r="BQ14" s="52">
        <v>0</v>
      </c>
      <c r="BR14" s="52">
        <v>0</v>
      </c>
      <c r="BS14" s="52">
        <v>0</v>
      </c>
    </row>
    <row r="15" spans="1:71" s="51" customFormat="1" ht="14.1" customHeight="1">
      <c r="A15" s="48" t="s">
        <v>134</v>
      </c>
      <c r="B15" s="53">
        <v>310056</v>
      </c>
      <c r="C15" s="53">
        <v>209704.14444999999</v>
      </c>
      <c r="D15" s="53">
        <v>289914</v>
      </c>
      <c r="E15" s="53">
        <v>297773</v>
      </c>
      <c r="F15" s="53">
        <v>167654.35147999998</v>
      </c>
      <c r="G15" s="53">
        <v>267896</v>
      </c>
      <c r="H15" s="53">
        <v>326466.28556000005</v>
      </c>
      <c r="I15" s="53">
        <v>206038.28008000003</v>
      </c>
      <c r="J15" s="53">
        <v>178365.52257000003</v>
      </c>
      <c r="K15" s="53">
        <v>161618.86422000002</v>
      </c>
      <c r="L15" s="53">
        <v>157011.83287999989</v>
      </c>
      <c r="M15" s="53">
        <v>125118.55160000012</v>
      </c>
      <c r="N15" s="53">
        <v>116187.36845000001</v>
      </c>
      <c r="O15" s="53">
        <v>155638.53154999999</v>
      </c>
      <c r="P15" s="53">
        <v>146013.55577308577</v>
      </c>
      <c r="Q15" s="53">
        <v>800819.08935085242</v>
      </c>
      <c r="R15" s="53">
        <v>196101.99880657776</v>
      </c>
      <c r="S15" s="53">
        <v>180970.57708996529</v>
      </c>
      <c r="T15" s="53">
        <v>242000.15424</v>
      </c>
      <c r="U15" s="53">
        <v>230439</v>
      </c>
      <c r="V15" s="53">
        <v>251000</v>
      </c>
      <c r="W15" s="53">
        <v>235660</v>
      </c>
      <c r="X15" s="53">
        <v>319956</v>
      </c>
      <c r="Y15" s="53">
        <v>256825</v>
      </c>
      <c r="Z15" s="53">
        <v>212906</v>
      </c>
      <c r="AA15" s="53">
        <v>268062</v>
      </c>
      <c r="AB15" s="53">
        <v>296062.62948739395</v>
      </c>
      <c r="AC15" s="53">
        <v>279387</v>
      </c>
      <c r="AD15" s="53">
        <v>266014</v>
      </c>
      <c r="AE15" s="53">
        <v>244433</v>
      </c>
      <c r="AF15" s="53">
        <v>321634</v>
      </c>
      <c r="AG15" s="53">
        <v>269310</v>
      </c>
      <c r="AH15" s="53">
        <v>297288</v>
      </c>
      <c r="AI15" s="53">
        <v>342589</v>
      </c>
      <c r="AJ15" s="53">
        <v>208760</v>
      </c>
      <c r="AK15" s="53">
        <v>242033</v>
      </c>
      <c r="AL15" s="53">
        <v>217774</v>
      </c>
      <c r="AM15" s="53">
        <v>207981</v>
      </c>
      <c r="AN15" s="53">
        <v>226639</v>
      </c>
      <c r="AO15" s="53">
        <v>183932</v>
      </c>
      <c r="AP15" s="53">
        <v>197210</v>
      </c>
      <c r="AQ15" s="53">
        <v>202254</v>
      </c>
      <c r="AR15" s="53">
        <v>169150</v>
      </c>
      <c r="AS15" s="53">
        <v>195906</v>
      </c>
      <c r="AT15" s="53">
        <v>183589</v>
      </c>
      <c r="AU15" s="53">
        <v>150655</v>
      </c>
      <c r="AV15" s="53">
        <v>135176</v>
      </c>
      <c r="AW15" s="53">
        <v>166851</v>
      </c>
      <c r="AX15" s="53">
        <v>148611</v>
      </c>
      <c r="AY15" s="53">
        <v>115051</v>
      </c>
      <c r="AZ15" s="53">
        <v>95346.699999999983</v>
      </c>
      <c r="BA15" s="53">
        <v>109634.7</v>
      </c>
      <c r="BB15" s="53">
        <v>110087.8</v>
      </c>
      <c r="BC15" s="53">
        <v>89657</v>
      </c>
      <c r="BD15" s="53">
        <v>95678.3</v>
      </c>
      <c r="BE15" s="53">
        <v>67753.600000000006</v>
      </c>
      <c r="BF15" s="53">
        <v>68522.899999999994</v>
      </c>
      <c r="BG15" s="53">
        <v>65057.9</v>
      </c>
      <c r="BH15" s="53">
        <v>66989</v>
      </c>
      <c r="BI15" s="53">
        <v>55750.400000000001</v>
      </c>
      <c r="BJ15" s="53">
        <v>54179.1</v>
      </c>
      <c r="BK15" s="53">
        <v>25480.5</v>
      </c>
      <c r="BL15" s="53">
        <v>810035</v>
      </c>
      <c r="BM15" s="53">
        <v>699300</v>
      </c>
      <c r="BN15" s="53">
        <v>565689</v>
      </c>
      <c r="BO15" s="53">
        <v>362392</v>
      </c>
      <c r="BP15" s="53">
        <v>200358.2</v>
      </c>
      <c r="BQ15" s="53">
        <v>202399</v>
      </c>
      <c r="BR15" s="53">
        <v>130262</v>
      </c>
      <c r="BS15" s="53">
        <v>87816</v>
      </c>
    </row>
    <row r="16" spans="1:71" s="51" customFormat="1" ht="6.95" customHeight="1">
      <c r="A16" s="49"/>
      <c r="B16" s="54"/>
      <c r="C16" s="54">
        <v>0</v>
      </c>
      <c r="D16" s="225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</row>
    <row r="17" spans="1:71" s="51" customFormat="1" ht="14.1" customHeight="1">
      <c r="A17" s="56" t="s">
        <v>147</v>
      </c>
      <c r="B17" s="57">
        <v>-14399</v>
      </c>
      <c r="C17" s="57">
        <v>9416.0590700000012</v>
      </c>
      <c r="D17" s="57">
        <v>-20143</v>
      </c>
      <c r="E17" s="57">
        <v>-19540</v>
      </c>
      <c r="F17" s="57">
        <v>-11207.837089999999</v>
      </c>
      <c r="G17" s="57">
        <v>-11080</v>
      </c>
      <c r="H17" s="57">
        <v>-11958.436920000007</v>
      </c>
      <c r="I17" s="57">
        <v>-12906.858229999998</v>
      </c>
      <c r="J17" s="57">
        <v>-11776.522919999998</v>
      </c>
      <c r="K17" s="57">
        <v>-10189.902820000001</v>
      </c>
      <c r="L17" s="57">
        <v>-8208.4111200000043</v>
      </c>
      <c r="M17" s="57">
        <v>-34790.408969999989</v>
      </c>
      <c r="N17" s="57">
        <v>-45133.810950000006</v>
      </c>
      <c r="O17" s="57">
        <v>-62425.629049999996</v>
      </c>
      <c r="P17" s="57">
        <v>-57894.107360000024</v>
      </c>
      <c r="Q17" s="57">
        <v>-93909.619949999964</v>
      </c>
      <c r="R17" s="57">
        <v>-86999.772390000027</v>
      </c>
      <c r="S17" s="57">
        <v>-81641.484469999996</v>
      </c>
      <c r="T17" s="57">
        <v>-86991</v>
      </c>
      <c r="U17" s="57">
        <v>-112064</v>
      </c>
      <c r="V17" s="57">
        <v>-91693</v>
      </c>
      <c r="W17" s="57">
        <v>-81550</v>
      </c>
      <c r="X17" s="57">
        <v>-90648</v>
      </c>
      <c r="Y17" s="57">
        <v>-67264</v>
      </c>
      <c r="Z17" s="57">
        <v>-34850</v>
      </c>
      <c r="AA17" s="57">
        <v>-28873</v>
      </c>
      <c r="AB17" s="57">
        <v>-37062.584969999996</v>
      </c>
      <c r="AC17" s="57">
        <v>-42994</v>
      </c>
      <c r="AD17" s="57">
        <v>-36251</v>
      </c>
      <c r="AE17" s="57">
        <v>-28814</v>
      </c>
      <c r="AF17" s="57">
        <v>-26552</v>
      </c>
      <c r="AG17" s="57">
        <v>-11635</v>
      </c>
      <c r="AH17" s="57">
        <v>-15235</v>
      </c>
      <c r="AI17" s="57">
        <v>-11656</v>
      </c>
      <c r="AJ17" s="57">
        <v>-12411</v>
      </c>
      <c r="AK17" s="57">
        <v>-22414</v>
      </c>
      <c r="AL17" s="57">
        <v>-10192</v>
      </c>
      <c r="AM17" s="57">
        <v>-16146</v>
      </c>
      <c r="AN17" s="57">
        <v>-6764</v>
      </c>
      <c r="AO17" s="57">
        <v>-9971</v>
      </c>
      <c r="AP17" s="57">
        <v>-13983</v>
      </c>
      <c r="AQ17" s="57">
        <v>-11957</v>
      </c>
      <c r="AR17" s="57">
        <v>-6938</v>
      </c>
      <c r="AS17" s="57">
        <v>-10189</v>
      </c>
      <c r="AT17" s="57">
        <v>-16875</v>
      </c>
      <c r="AU17" s="57">
        <v>-4676</v>
      </c>
      <c r="AV17" s="57">
        <v>-7594</v>
      </c>
      <c r="AW17" s="57">
        <v>-15430</v>
      </c>
      <c r="AX17" s="57">
        <v>-11586</v>
      </c>
      <c r="AY17" s="57">
        <v>-7916</v>
      </c>
      <c r="AZ17" s="57">
        <v>-5160</v>
      </c>
      <c r="BA17" s="57">
        <v>-3121</v>
      </c>
      <c r="BB17" s="57">
        <v>-3120.4</v>
      </c>
      <c r="BC17" s="57">
        <v>-2907</v>
      </c>
      <c r="BD17" s="57">
        <v>-2907.3</v>
      </c>
      <c r="BE17" s="57">
        <v>-3666</v>
      </c>
      <c r="BF17" s="57">
        <v>-3666.4</v>
      </c>
      <c r="BG17" s="57">
        <v>-4724</v>
      </c>
      <c r="BH17" s="57">
        <v>-4724</v>
      </c>
      <c r="BI17" s="57">
        <v>-1546</v>
      </c>
      <c r="BJ17" s="57">
        <v>-756</v>
      </c>
      <c r="BK17" s="57">
        <v>-1684.5</v>
      </c>
      <c r="BL17" s="57">
        <v>-42675</v>
      </c>
      <c r="BM17" s="57">
        <v>-38678</v>
      </c>
      <c r="BN17" s="57">
        <v>-42526</v>
      </c>
      <c r="BO17" s="57">
        <v>-14854</v>
      </c>
      <c r="BP17" s="57">
        <v>-8710.5</v>
      </c>
      <c r="BQ17" s="57">
        <v>-8710.5</v>
      </c>
      <c r="BR17" s="57">
        <v>-7370</v>
      </c>
      <c r="BS17" s="57">
        <v>-2230</v>
      </c>
    </row>
    <row r="18" spans="1:71" s="51" customFormat="1" ht="14.1" customHeight="1">
      <c r="A18" s="50" t="s">
        <v>148</v>
      </c>
      <c r="B18" s="52">
        <v>-6910</v>
      </c>
      <c r="C18" s="52">
        <v>-5318.9888499999997</v>
      </c>
      <c r="D18" s="52">
        <v>-7552</v>
      </c>
      <c r="E18" s="52">
        <v>-6624</v>
      </c>
      <c r="F18" s="52">
        <v>-3160.3590199999999</v>
      </c>
      <c r="G18" s="52">
        <v>-7302</v>
      </c>
      <c r="H18" s="52">
        <v>-5909.7303400000019</v>
      </c>
      <c r="I18" s="52">
        <v>-5542.1190999999981</v>
      </c>
      <c r="J18" s="52">
        <v>-4755.9747700000007</v>
      </c>
      <c r="K18" s="52">
        <v>-5058.9741599999998</v>
      </c>
      <c r="L18" s="52">
        <v>-4327.9871899999998</v>
      </c>
      <c r="M18" s="52">
        <v>-3321.6405100000011</v>
      </c>
      <c r="N18" s="52">
        <v>-2180.67328</v>
      </c>
      <c r="O18" s="52">
        <v>-2805.4967200000001</v>
      </c>
      <c r="P18" s="52">
        <v>-2396.6448900000069</v>
      </c>
      <c r="Q18" s="52">
        <v>-15226.358949999996</v>
      </c>
      <c r="R18" s="52">
        <v>-2695.0063299999988</v>
      </c>
      <c r="S18" s="52">
        <v>-2819.0083100000006</v>
      </c>
      <c r="T18" s="52">
        <v>-3572</v>
      </c>
      <c r="U18" s="52">
        <v>-2849</v>
      </c>
      <c r="V18" s="52">
        <v>-4236</v>
      </c>
      <c r="W18" s="52">
        <v>-3917</v>
      </c>
      <c r="X18" s="52">
        <v>-4918</v>
      </c>
      <c r="Y18" s="52">
        <v>-4776</v>
      </c>
      <c r="Z18" s="52">
        <v>-4539</v>
      </c>
      <c r="AA18" s="52">
        <v>-7518</v>
      </c>
      <c r="AB18" s="52">
        <v>-5471.8807739390613</v>
      </c>
      <c r="AC18" s="52">
        <v>-5669</v>
      </c>
      <c r="AD18" s="52">
        <v>-5240</v>
      </c>
      <c r="AE18" s="52">
        <v>-4864</v>
      </c>
      <c r="AF18" s="52">
        <v>-7215</v>
      </c>
      <c r="AG18" s="52">
        <v>-5308</v>
      </c>
      <c r="AH18" s="52">
        <v>-6439</v>
      </c>
      <c r="AI18" s="52">
        <v>-7819</v>
      </c>
      <c r="AJ18" s="52">
        <v>4273</v>
      </c>
      <c r="AK18" s="52">
        <v>-6982</v>
      </c>
      <c r="AL18" s="52">
        <v>-7330</v>
      </c>
      <c r="AM18" s="52">
        <v>-5895</v>
      </c>
      <c r="AN18" s="52">
        <v>-6603</v>
      </c>
      <c r="AO18" s="52">
        <v>-4667</v>
      </c>
      <c r="AP18" s="52">
        <v>-5851</v>
      </c>
      <c r="AQ18" s="52">
        <v>-6054</v>
      </c>
      <c r="AR18" s="52">
        <v>-5969</v>
      </c>
      <c r="AS18" s="52">
        <v>-6475</v>
      </c>
      <c r="AT18" s="52">
        <v>-6700</v>
      </c>
      <c r="AU18" s="52">
        <v>-5081</v>
      </c>
      <c r="AV18" s="52">
        <v>-4161</v>
      </c>
      <c r="AW18" s="52">
        <v>-5388</v>
      </c>
      <c r="AX18" s="52">
        <v>-5002</v>
      </c>
      <c r="AY18" s="52">
        <v>-2634</v>
      </c>
      <c r="AZ18" s="52">
        <v>-3805</v>
      </c>
      <c r="BA18" s="52">
        <v>-4211</v>
      </c>
      <c r="BB18" s="52">
        <v>-4228</v>
      </c>
      <c r="BC18" s="52">
        <v>-3061</v>
      </c>
      <c r="BD18" s="52">
        <v>-3281.1</v>
      </c>
      <c r="BE18" s="52">
        <v>-2415</v>
      </c>
      <c r="BF18" s="52">
        <v>-2442.6</v>
      </c>
      <c r="BG18" s="52">
        <v>-2276.5</v>
      </c>
      <c r="BH18" s="52">
        <v>-2347</v>
      </c>
      <c r="BI18" s="52">
        <v>-2098</v>
      </c>
      <c r="BJ18" s="52">
        <v>-1961</v>
      </c>
      <c r="BK18" s="52">
        <v>-970</v>
      </c>
      <c r="BL18" s="52">
        <v>-23175</v>
      </c>
      <c r="BM18" s="52">
        <v>-24225</v>
      </c>
      <c r="BN18" s="52">
        <v>-17185</v>
      </c>
      <c r="BO18" s="52">
        <v>-13492</v>
      </c>
      <c r="BP18" s="52">
        <v>-7301.5</v>
      </c>
      <c r="BQ18" s="52">
        <v>-7376</v>
      </c>
      <c r="BR18" s="52">
        <v>-4796</v>
      </c>
      <c r="BS18" s="52">
        <v>-3359</v>
      </c>
    </row>
    <row r="19" spans="1:71" s="51" customFormat="1" ht="14.1" customHeight="1">
      <c r="A19" s="48" t="s">
        <v>149</v>
      </c>
      <c r="B19" s="53">
        <v>288747</v>
      </c>
      <c r="C19" s="53">
        <v>194969.09653000001</v>
      </c>
      <c r="D19" s="53">
        <v>262219</v>
      </c>
      <c r="E19" s="53">
        <v>271609</v>
      </c>
      <c r="F19" s="53">
        <v>153286.15536999999</v>
      </c>
      <c r="G19" s="53">
        <v>249514</v>
      </c>
      <c r="H19" s="53">
        <v>308598.11830000003</v>
      </c>
      <c r="I19" s="53">
        <v>187589.30275000003</v>
      </c>
      <c r="J19" s="53">
        <v>161833.02488000004</v>
      </c>
      <c r="K19" s="53">
        <v>146369.98724000002</v>
      </c>
      <c r="L19" s="53">
        <v>144475.43456999987</v>
      </c>
      <c r="M19" s="53">
        <v>87006.502120000136</v>
      </c>
      <c r="N19" s="53">
        <v>68872.884219999993</v>
      </c>
      <c r="O19" s="53">
        <v>90407.405780000001</v>
      </c>
      <c r="P19" s="53">
        <v>85722.803523085735</v>
      </c>
      <c r="Q19" s="53">
        <v>691683.11045085243</v>
      </c>
      <c r="R19" s="53">
        <v>106407.22008657773</v>
      </c>
      <c r="S19" s="53">
        <v>96510.084309965285</v>
      </c>
      <c r="T19" s="53">
        <v>151437.15424</v>
      </c>
      <c r="U19" s="53">
        <v>115526</v>
      </c>
      <c r="V19" s="53">
        <v>155071</v>
      </c>
      <c r="W19" s="53">
        <v>150193</v>
      </c>
      <c r="X19" s="53">
        <v>224390</v>
      </c>
      <c r="Y19" s="53">
        <v>184785</v>
      </c>
      <c r="Z19" s="53">
        <v>173517</v>
      </c>
      <c r="AA19" s="53">
        <v>231671</v>
      </c>
      <c r="AB19" s="53">
        <v>253528.1637434549</v>
      </c>
      <c r="AC19" s="53">
        <v>230724</v>
      </c>
      <c r="AD19" s="53">
        <v>224523</v>
      </c>
      <c r="AE19" s="53">
        <v>210755</v>
      </c>
      <c r="AF19" s="53">
        <v>287867</v>
      </c>
      <c r="AG19" s="53">
        <v>252367</v>
      </c>
      <c r="AH19" s="53">
        <v>275614</v>
      </c>
      <c r="AI19" s="53">
        <v>323144</v>
      </c>
      <c r="AJ19" s="53">
        <v>200622</v>
      </c>
      <c r="AK19" s="53">
        <v>212637</v>
      </c>
      <c r="AL19" s="53">
        <v>200252</v>
      </c>
      <c r="AM19" s="53">
        <v>185940</v>
      </c>
      <c r="AN19" s="53">
        <v>213272</v>
      </c>
      <c r="AO19" s="53">
        <v>169294</v>
      </c>
      <c r="AP19" s="53">
        <v>177376</v>
      </c>
      <c r="AQ19" s="53">
        <v>184243</v>
      </c>
      <c r="AR19" s="53">
        <v>156243</v>
      </c>
      <c r="AS19" s="53">
        <v>179242</v>
      </c>
      <c r="AT19" s="53">
        <v>160014</v>
      </c>
      <c r="AU19" s="53">
        <v>140898</v>
      </c>
      <c r="AV19" s="53">
        <v>123421</v>
      </c>
      <c r="AW19" s="53">
        <v>146033</v>
      </c>
      <c r="AX19" s="53">
        <v>132023</v>
      </c>
      <c r="AY19" s="53">
        <v>104501</v>
      </c>
      <c r="AZ19" s="53">
        <v>86381.699999999983</v>
      </c>
      <c r="BA19" s="53">
        <v>102302.7</v>
      </c>
      <c r="BB19" s="53">
        <v>102739.4</v>
      </c>
      <c r="BC19" s="53">
        <v>83689</v>
      </c>
      <c r="BD19" s="53">
        <v>89489.9</v>
      </c>
      <c r="BE19" s="53">
        <v>61672.600000000006</v>
      </c>
      <c r="BF19" s="53">
        <v>62413.9</v>
      </c>
      <c r="BG19" s="53">
        <v>58057.4</v>
      </c>
      <c r="BH19" s="53">
        <v>59918</v>
      </c>
      <c r="BI19" s="53">
        <v>52106.400000000001</v>
      </c>
      <c r="BJ19" s="53">
        <v>51462.1</v>
      </c>
      <c r="BK19" s="53">
        <v>22826</v>
      </c>
      <c r="BL19" s="53">
        <v>744185</v>
      </c>
      <c r="BM19" s="53">
        <v>636397</v>
      </c>
      <c r="BN19" s="53">
        <v>505978</v>
      </c>
      <c r="BO19" s="53">
        <v>334046</v>
      </c>
      <c r="BP19" s="53">
        <v>184346.2</v>
      </c>
      <c r="BQ19" s="53">
        <v>186312.5</v>
      </c>
      <c r="BR19" s="53">
        <v>118096</v>
      </c>
      <c r="BS19" s="53">
        <v>82227</v>
      </c>
    </row>
    <row r="20" spans="1:71" s="51" customFormat="1" ht="6.95" customHeight="1">
      <c r="A20" s="49"/>
      <c r="B20" s="54"/>
      <c r="C20" s="54">
        <v>0</v>
      </c>
      <c r="D20" s="225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</row>
    <row r="21" spans="1:71" s="51" customFormat="1" ht="14.1" customHeight="1">
      <c r="A21" s="48" t="s">
        <v>150</v>
      </c>
      <c r="B21" s="53">
        <v>-157200</v>
      </c>
      <c r="C21" s="53">
        <v>112177.01893000001</v>
      </c>
      <c r="D21" s="53">
        <v>-157366</v>
      </c>
      <c r="E21" s="53">
        <v>-153096</v>
      </c>
      <c r="F21" s="53">
        <v>-74740.50780000005</v>
      </c>
      <c r="G21" s="53">
        <v>-148311</v>
      </c>
      <c r="H21" s="53">
        <v>-185905.18835000001</v>
      </c>
      <c r="I21" s="53">
        <v>-99654.012260000032</v>
      </c>
      <c r="J21" s="53">
        <v>-98633.180819999994</v>
      </c>
      <c r="K21" s="53">
        <v>-91968.819180000006</v>
      </c>
      <c r="L21" s="53">
        <v>-90129.821020417759</v>
      </c>
      <c r="M21" s="53">
        <v>-57647.034159755043</v>
      </c>
      <c r="N21" s="53">
        <v>-42489.014481636688</v>
      </c>
      <c r="O21" s="53">
        <v>-58640.265518363311</v>
      </c>
      <c r="P21" s="53">
        <v>-60950.370909999998</v>
      </c>
      <c r="Q21" s="53">
        <v>-377117.79841000005</v>
      </c>
      <c r="R21" s="53">
        <v>-56680.713179999984</v>
      </c>
      <c r="S21" s="53">
        <v>-50929.613359999996</v>
      </c>
      <c r="T21" s="53">
        <v>-70215</v>
      </c>
      <c r="U21" s="53">
        <v>-64559</v>
      </c>
      <c r="V21" s="53">
        <v>-87776</v>
      </c>
      <c r="W21" s="53">
        <v>-79574</v>
      </c>
      <c r="X21" s="53">
        <v>-118597</v>
      </c>
      <c r="Y21" s="53">
        <v>-94060</v>
      </c>
      <c r="Z21" s="53">
        <v>-86299</v>
      </c>
      <c r="AA21" s="53">
        <v>-98448</v>
      </c>
      <c r="AB21" s="53">
        <v>-121041.736359487</v>
      </c>
      <c r="AC21" s="53">
        <v>-106032</v>
      </c>
      <c r="AD21" s="53">
        <v>-99710</v>
      </c>
      <c r="AE21" s="53">
        <v>-106186</v>
      </c>
      <c r="AF21" s="53">
        <v>-137148</v>
      </c>
      <c r="AG21" s="53">
        <v>-111273</v>
      </c>
      <c r="AH21" s="53">
        <v>-134741</v>
      </c>
      <c r="AI21" s="53">
        <v>-159611</v>
      </c>
      <c r="AJ21" s="53">
        <v>101504</v>
      </c>
      <c r="AK21" s="53">
        <v>-97744</v>
      </c>
      <c r="AL21" s="53">
        <v>-93505</v>
      </c>
      <c r="AM21" s="53">
        <v>-92226</v>
      </c>
      <c r="AN21" s="53">
        <v>-103021</v>
      </c>
      <c r="AO21" s="53">
        <v>-76353</v>
      </c>
      <c r="AP21" s="53">
        <v>-92000</v>
      </c>
      <c r="AQ21" s="53">
        <v>-97174</v>
      </c>
      <c r="AR21" s="53">
        <v>-80042</v>
      </c>
      <c r="AS21" s="53">
        <v>-85829</v>
      </c>
      <c r="AT21" s="53">
        <v>-91893</v>
      </c>
      <c r="AU21" s="53">
        <v>-78349</v>
      </c>
      <c r="AV21" s="53">
        <v>-77627</v>
      </c>
      <c r="AW21" s="53">
        <v>-84635</v>
      </c>
      <c r="AX21" s="53">
        <v>-79720</v>
      </c>
      <c r="AY21" s="53">
        <v>-59684</v>
      </c>
      <c r="AZ21" s="53">
        <v>-43568.2</v>
      </c>
      <c r="BA21" s="53">
        <v>-50161.7</v>
      </c>
      <c r="BB21" s="53">
        <v>-50162</v>
      </c>
      <c r="BC21" s="53">
        <v>-47781</v>
      </c>
      <c r="BD21" s="53">
        <v>-47780.7</v>
      </c>
      <c r="BE21" s="53">
        <v>-32345.1</v>
      </c>
      <c r="BF21" s="53">
        <v>-32345</v>
      </c>
      <c r="BG21" s="53">
        <v>-28441</v>
      </c>
      <c r="BH21" s="53">
        <v>-28441</v>
      </c>
      <c r="BI21" s="53">
        <v>-24748</v>
      </c>
      <c r="BJ21" s="53">
        <v>-26616</v>
      </c>
      <c r="BK21" s="53">
        <v>-10467</v>
      </c>
      <c r="BL21" s="53">
        <v>-368548</v>
      </c>
      <c r="BM21" s="53">
        <v>-338729</v>
      </c>
      <c r="BN21" s="53">
        <v>-301666</v>
      </c>
      <c r="BO21" s="53">
        <v>-173856</v>
      </c>
      <c r="BP21" s="53">
        <v>-90272</v>
      </c>
      <c r="BQ21" s="53">
        <v>-90272</v>
      </c>
      <c r="BR21" s="53">
        <v>-55050</v>
      </c>
      <c r="BS21" s="53">
        <v>-42239</v>
      </c>
    </row>
    <row r="22" spans="1:71" s="51" customFormat="1" ht="6.95" customHeight="1">
      <c r="A22" s="49"/>
      <c r="B22" s="54"/>
      <c r="C22" s="54">
        <v>0</v>
      </c>
      <c r="D22" s="225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</row>
    <row r="23" spans="1:71" s="51" customFormat="1" ht="14.1" customHeight="1">
      <c r="A23" s="48" t="s">
        <v>136</v>
      </c>
      <c r="B23" s="53">
        <v>131547</v>
      </c>
      <c r="C23" s="53">
        <v>82792.077600000004</v>
      </c>
      <c r="D23" s="53">
        <v>104853</v>
      </c>
      <c r="E23" s="53">
        <v>118513</v>
      </c>
      <c r="F23" s="53">
        <v>78545.647569999943</v>
      </c>
      <c r="G23" s="53">
        <v>101203</v>
      </c>
      <c r="H23" s="53">
        <v>122692.92995000002</v>
      </c>
      <c r="I23" s="53">
        <v>87935.290489999999</v>
      </c>
      <c r="J23" s="53">
        <v>63199.844060000047</v>
      </c>
      <c r="K23" s="53">
        <v>54401.168060000011</v>
      </c>
      <c r="L23" s="53">
        <v>54345.613549582107</v>
      </c>
      <c r="M23" s="53">
        <v>29359.467960245092</v>
      </c>
      <c r="N23" s="53">
        <v>26383.869738363304</v>
      </c>
      <c r="O23" s="53">
        <v>31767.14026163669</v>
      </c>
      <c r="P23" s="53">
        <v>24772.432613085737</v>
      </c>
      <c r="Q23" s="53">
        <v>314565.31204085238</v>
      </c>
      <c r="R23" s="53">
        <v>49726.506906577742</v>
      </c>
      <c r="S23" s="53">
        <v>45580.470949965289</v>
      </c>
      <c r="T23" s="53">
        <v>81222.154240000003</v>
      </c>
      <c r="U23" s="53">
        <v>50967</v>
      </c>
      <c r="V23" s="53">
        <v>67295</v>
      </c>
      <c r="W23" s="53">
        <v>70619</v>
      </c>
      <c r="X23" s="53">
        <v>105793</v>
      </c>
      <c r="Y23" s="53">
        <v>90725</v>
      </c>
      <c r="Z23" s="53">
        <v>87218</v>
      </c>
      <c r="AA23" s="53">
        <v>133223</v>
      </c>
      <c r="AB23" s="53">
        <v>132486.42738396791</v>
      </c>
      <c r="AC23" s="53">
        <v>124692</v>
      </c>
      <c r="AD23" s="53">
        <v>124813</v>
      </c>
      <c r="AE23" s="53">
        <v>104569</v>
      </c>
      <c r="AF23" s="53">
        <v>150719</v>
      </c>
      <c r="AG23" s="53">
        <v>141094</v>
      </c>
      <c r="AH23" s="53">
        <v>140873</v>
      </c>
      <c r="AI23" s="53">
        <v>163503</v>
      </c>
      <c r="AJ23" s="53">
        <v>99118</v>
      </c>
      <c r="AK23" s="53">
        <v>114893</v>
      </c>
      <c r="AL23" s="53">
        <v>106747</v>
      </c>
      <c r="AM23" s="53">
        <v>93714</v>
      </c>
      <c r="AN23" s="53">
        <v>110251</v>
      </c>
      <c r="AO23" s="53">
        <v>92941</v>
      </c>
      <c r="AP23" s="53">
        <v>85376</v>
      </c>
      <c r="AQ23" s="53">
        <v>87069</v>
      </c>
      <c r="AR23" s="53">
        <v>76201</v>
      </c>
      <c r="AS23" s="53">
        <v>93413</v>
      </c>
      <c r="AT23" s="53">
        <v>68121</v>
      </c>
      <c r="AU23" s="53">
        <v>62549</v>
      </c>
      <c r="AV23" s="53">
        <v>45794</v>
      </c>
      <c r="AW23" s="53">
        <v>61398</v>
      </c>
      <c r="AX23" s="53">
        <v>52303</v>
      </c>
      <c r="AY23" s="53">
        <v>44817</v>
      </c>
      <c r="AZ23" s="53">
        <v>42813.499999999985</v>
      </c>
      <c r="BA23" s="53">
        <v>52141</v>
      </c>
      <c r="BB23" s="53">
        <v>52577.4</v>
      </c>
      <c r="BC23" s="53">
        <v>35908</v>
      </c>
      <c r="BD23" s="53">
        <v>41709.199999999997</v>
      </c>
      <c r="BE23" s="53">
        <v>29327.500000000007</v>
      </c>
      <c r="BF23" s="53">
        <v>30068.9</v>
      </c>
      <c r="BG23" s="53">
        <v>29616.400000000001</v>
      </c>
      <c r="BH23" s="53">
        <v>31477</v>
      </c>
      <c r="BI23" s="53">
        <v>27358.400000000001</v>
      </c>
      <c r="BJ23" s="53">
        <v>24846.1</v>
      </c>
      <c r="BK23" s="53">
        <v>12359</v>
      </c>
      <c r="BL23" s="53">
        <v>375637</v>
      </c>
      <c r="BM23" s="53">
        <v>300284</v>
      </c>
      <c r="BN23" s="53">
        <v>204312</v>
      </c>
      <c r="BO23" s="53">
        <v>160190</v>
      </c>
      <c r="BP23" s="53">
        <v>94074.2</v>
      </c>
      <c r="BQ23" s="53">
        <v>96040.5</v>
      </c>
      <c r="BR23" s="53">
        <v>63046</v>
      </c>
      <c r="BS23" s="53">
        <v>39988</v>
      </c>
    </row>
    <row r="24" spans="1:71" s="51" customFormat="1" ht="14.1" customHeight="1">
      <c r="A24" s="50" t="s">
        <v>137</v>
      </c>
      <c r="B24" s="55">
        <v>0.45600000000000002</v>
      </c>
      <c r="C24" s="55">
        <v>0.42464205391268628</v>
      </c>
      <c r="D24" s="55">
        <v>0.39986804922602864</v>
      </c>
      <c r="E24" s="55">
        <v>0.43633679296341432</v>
      </c>
      <c r="F24" s="55">
        <v>0.51241188338508159</v>
      </c>
      <c r="G24" s="55">
        <v>0.40560048734740334</v>
      </c>
      <c r="H24" s="55">
        <v>0.39758158807282656</v>
      </c>
      <c r="I24" s="55">
        <v>0.46876495195033174</v>
      </c>
      <c r="J24" s="55">
        <v>0.39052501247420318</v>
      </c>
      <c r="K24" s="55">
        <v>0.37166887205366411</v>
      </c>
      <c r="L24" s="55">
        <v>0.37615815942225866</v>
      </c>
      <c r="M24" s="55">
        <v>0.33743992971642806</v>
      </c>
      <c r="N24" s="55">
        <v>0.38308065702730792</v>
      </c>
      <c r="O24" s="55">
        <v>0.35137763314368037</v>
      </c>
      <c r="P24" s="55">
        <v>0.28898299629706292</v>
      </c>
      <c r="Q24" s="55">
        <v>0.45478241016440696</v>
      </c>
      <c r="R24" s="55">
        <v>0.46732267665782462</v>
      </c>
      <c r="S24" s="55">
        <v>0.4722871322293396</v>
      </c>
      <c r="T24" s="55">
        <v>0.53634231736339844</v>
      </c>
      <c r="U24" s="55">
        <v>0.44117341550819728</v>
      </c>
      <c r="V24" s="55">
        <v>0.43396250749656606</v>
      </c>
      <c r="W24" s="55">
        <v>0.47018835764649486</v>
      </c>
      <c r="X24" s="55">
        <v>0.47146931681447479</v>
      </c>
      <c r="Y24" s="55">
        <v>0.49097599913412887</v>
      </c>
      <c r="Z24" s="55">
        <v>0.50264815551214004</v>
      </c>
      <c r="AA24" s="55">
        <v>0.57505255297382929</v>
      </c>
      <c r="AB24" s="55">
        <v>0.52257084746620452</v>
      </c>
      <c r="AC24" s="55">
        <v>0.5404379258334634</v>
      </c>
      <c r="AD24" s="55">
        <v>0.5559029587169243</v>
      </c>
      <c r="AE24" s="55">
        <v>0.49616379208085215</v>
      </c>
      <c r="AF24" s="55">
        <v>0.52357164940753886</v>
      </c>
      <c r="AG24" s="55">
        <v>0.55908260588745751</v>
      </c>
      <c r="AH24" s="55">
        <v>0.51112425348494639</v>
      </c>
      <c r="AI24" s="55">
        <v>0.50597566410021544</v>
      </c>
      <c r="AJ24" s="55">
        <v>0.49405349363479578</v>
      </c>
      <c r="AK24" s="55">
        <v>0.54032459073444417</v>
      </c>
      <c r="AL24" s="55">
        <v>0.53306334019135893</v>
      </c>
      <c r="AM24" s="55">
        <v>0.50400129073894806</v>
      </c>
      <c r="AN24" s="55">
        <v>0.51695018567838258</v>
      </c>
      <c r="AO24" s="55">
        <v>0.54899169492126121</v>
      </c>
      <c r="AP24" s="55">
        <v>0.48132780082987553</v>
      </c>
      <c r="AQ24" s="55">
        <v>0.47257697714431485</v>
      </c>
      <c r="AR24" s="55">
        <v>0.48770824932956997</v>
      </c>
      <c r="AS24" s="55">
        <v>0.52115575590542396</v>
      </c>
      <c r="AT24" s="55">
        <v>0.42571899958753612</v>
      </c>
      <c r="AU24" s="55">
        <v>0.44393107070362958</v>
      </c>
      <c r="AV24" s="55">
        <v>0.37103896419572036</v>
      </c>
      <c r="AW24" s="55">
        <v>0.42043921579369048</v>
      </c>
      <c r="AX24" s="55">
        <v>0.39616581959204078</v>
      </c>
      <c r="AY24" s="55">
        <v>0.42886670940947935</v>
      </c>
      <c r="AZ24" s="55">
        <v>0.49563159789631361</v>
      </c>
      <c r="BA24" s="55">
        <v>0.50967374272624277</v>
      </c>
      <c r="BB24" s="55">
        <v>0.5117549839691492</v>
      </c>
      <c r="BC24" s="55">
        <v>0.42906475164000046</v>
      </c>
      <c r="BD24" s="55">
        <v>0.46607717742449145</v>
      </c>
      <c r="BE24" s="55">
        <v>0.47553532687125244</v>
      </c>
      <c r="BF24" s="55">
        <v>0.48176608095312101</v>
      </c>
      <c r="BG24" s="55">
        <v>0.5101227405980977</v>
      </c>
      <c r="BH24" s="55">
        <v>0.5253346239861143</v>
      </c>
      <c r="BI24" s="55">
        <v>0.52504874641118937</v>
      </c>
      <c r="BJ24" s="55">
        <v>0.48280384982346231</v>
      </c>
      <c r="BK24" s="55">
        <v>0.54144396740559009</v>
      </c>
      <c r="BL24" s="55">
        <v>0.50476292857286831</v>
      </c>
      <c r="BM24" s="55">
        <v>0.47185011871520449</v>
      </c>
      <c r="BN24" s="55">
        <v>0.40379621248354669</v>
      </c>
      <c r="BO24" s="55">
        <v>0.47954473336007614</v>
      </c>
      <c r="BP24" s="55">
        <v>0.51031266172017642</v>
      </c>
      <c r="BQ24" s="55">
        <v>0.51548071117074812</v>
      </c>
      <c r="BR24" s="55">
        <v>0.53385381384636232</v>
      </c>
      <c r="BS24" s="55">
        <v>0.48631228185389225</v>
      </c>
    </row>
    <row r="25" spans="1:71" s="51" customFormat="1" ht="6.95" customHeight="1">
      <c r="A25" s="49"/>
      <c r="B25" s="54"/>
      <c r="C25" s="54"/>
      <c r="D25" s="225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</row>
    <row r="26" spans="1:71" s="51" customFormat="1" ht="14.1" customHeight="1">
      <c r="A26" s="48" t="s">
        <v>138</v>
      </c>
      <c r="B26" s="53">
        <v>-25352</v>
      </c>
      <c r="C26" s="53">
        <v>-46148</v>
      </c>
      <c r="D26" s="53">
        <v>-31132</v>
      </c>
      <c r="E26" s="53">
        <v>-24877</v>
      </c>
      <c r="F26" s="53">
        <v>-27547.098840000006</v>
      </c>
      <c r="G26" s="53">
        <v>-53427</v>
      </c>
      <c r="H26" s="53">
        <v>-34769</v>
      </c>
      <c r="I26" s="53">
        <v>-39971.346340000004</v>
      </c>
      <c r="J26" s="53">
        <v>8699.5619899999947</v>
      </c>
      <c r="K26" s="53">
        <v>-42080</v>
      </c>
      <c r="L26" s="53">
        <v>-36686.621971809029</v>
      </c>
      <c r="M26" s="53">
        <v>-26952.051148631188</v>
      </c>
      <c r="N26" s="53">
        <v>-32743.150230000003</v>
      </c>
      <c r="O26" s="53">
        <v>-42824.679769999995</v>
      </c>
      <c r="P26" s="53">
        <v>-15457.354190484202</v>
      </c>
      <c r="Q26" s="53">
        <v>-33491</v>
      </c>
      <c r="R26" s="53">
        <v>-34071.695818798886</v>
      </c>
      <c r="S26" s="53">
        <v>-34913.304181201114</v>
      </c>
      <c r="T26" s="53">
        <v>-20435</v>
      </c>
      <c r="U26" s="53">
        <v>-20747</v>
      </c>
      <c r="V26" s="53">
        <v>-42090</v>
      </c>
      <c r="W26" s="53">
        <v>-19044</v>
      </c>
      <c r="X26" s="53">
        <v>-11230</v>
      </c>
      <c r="Y26" s="53">
        <v>-604</v>
      </c>
      <c r="Z26" s="53">
        <v>-2375</v>
      </c>
      <c r="AA26" s="53">
        <v>-11439</v>
      </c>
      <c r="AB26" s="53">
        <v>-8449.1592109975973</v>
      </c>
      <c r="AC26" s="53">
        <v>-3619</v>
      </c>
      <c r="AD26" s="53">
        <v>-18812</v>
      </c>
      <c r="AE26" s="53">
        <v>-18209</v>
      </c>
      <c r="AF26" s="53">
        <v>2007</v>
      </c>
      <c r="AG26" s="53">
        <v>-7035</v>
      </c>
      <c r="AH26" s="53">
        <v>-8733</v>
      </c>
      <c r="AI26" s="53">
        <v>-13924</v>
      </c>
      <c r="AJ26" s="53">
        <v>-27023</v>
      </c>
      <c r="AK26" s="53">
        <v>-25975</v>
      </c>
      <c r="AL26" s="53">
        <v>-30768</v>
      </c>
      <c r="AM26" s="53">
        <v>-20707</v>
      </c>
      <c r="AN26" s="53">
        <v>-22866</v>
      </c>
      <c r="AO26" s="53">
        <v>-25166</v>
      </c>
      <c r="AP26" s="53">
        <v>-20163</v>
      </c>
      <c r="AQ26" s="53">
        <v>-18940</v>
      </c>
      <c r="AR26" s="53">
        <v>-23582</v>
      </c>
      <c r="AS26" s="53">
        <v>-17804</v>
      </c>
      <c r="AT26" s="53">
        <v>-14873</v>
      </c>
      <c r="AU26" s="53">
        <v>-16848</v>
      </c>
      <c r="AV26" s="53">
        <v>-11850</v>
      </c>
      <c r="AW26" s="53">
        <v>-10234</v>
      </c>
      <c r="AX26" s="53">
        <v>-13773</v>
      </c>
      <c r="AY26" s="53">
        <v>-8870</v>
      </c>
      <c r="AZ26" s="53">
        <v>-12447.7</v>
      </c>
      <c r="BA26" s="53">
        <v>-45596</v>
      </c>
      <c r="BB26" s="53">
        <v>-47456.7</v>
      </c>
      <c r="BC26" s="53">
        <v>-11775</v>
      </c>
      <c r="BD26" s="53">
        <v>-13277.2</v>
      </c>
      <c r="BE26" s="53">
        <v>-15027.3</v>
      </c>
      <c r="BF26" s="53">
        <v>-16350.5</v>
      </c>
      <c r="BG26" s="53">
        <v>-23218</v>
      </c>
      <c r="BH26" s="53">
        <v>-18858</v>
      </c>
      <c r="BI26" s="53">
        <v>-7791</v>
      </c>
      <c r="BJ26" s="53">
        <v>-36724</v>
      </c>
      <c r="BK26" s="53">
        <v>-3773</v>
      </c>
      <c r="BL26" s="53">
        <v>-87135</v>
      </c>
      <c r="BM26" s="53">
        <v>-70491</v>
      </c>
      <c r="BN26" s="53">
        <v>-44727</v>
      </c>
      <c r="BO26" s="53">
        <v>-84846</v>
      </c>
      <c r="BP26" s="53">
        <v>-78548</v>
      </c>
      <c r="BQ26" s="53">
        <v>-67146</v>
      </c>
      <c r="BR26" s="53">
        <v>-15333</v>
      </c>
      <c r="BS26" s="53">
        <v>-8242</v>
      </c>
    </row>
    <row r="27" spans="1:71" s="51" customFormat="1" ht="14.1" customHeight="1">
      <c r="A27" s="50" t="s">
        <v>142</v>
      </c>
      <c r="B27" s="52">
        <v>-24487</v>
      </c>
      <c r="C27" s="52">
        <v>-19344</v>
      </c>
      <c r="D27" s="52">
        <v>-16143</v>
      </c>
      <c r="E27" s="52">
        <v>-20780</v>
      </c>
      <c r="F27" s="52">
        <v>-10718.481040000002</v>
      </c>
      <c r="G27" s="52">
        <v>-26808</v>
      </c>
      <c r="H27" s="52">
        <v>-27448.320029999995</v>
      </c>
      <c r="I27" s="52">
        <v>-24410.024219999999</v>
      </c>
      <c r="J27" s="52">
        <v>-18151.541829999998</v>
      </c>
      <c r="K27" s="52">
        <v>-21800.458170000002</v>
      </c>
      <c r="L27" s="52">
        <v>-16510.363559999991</v>
      </c>
      <c r="M27" s="52">
        <v>-15933.803750000006</v>
      </c>
      <c r="N27" s="52">
        <v>-13619.850149999998</v>
      </c>
      <c r="O27" s="52">
        <v>-17119.039850000001</v>
      </c>
      <c r="P27" s="52">
        <v>-21838</v>
      </c>
      <c r="Q27" s="52">
        <v>-20903</v>
      </c>
      <c r="R27" s="52">
        <v>-13191.783160000001</v>
      </c>
      <c r="S27" s="52">
        <v>-16359.216839999999</v>
      </c>
      <c r="T27" s="52">
        <v>-13188</v>
      </c>
      <c r="U27" s="52">
        <v>-7103</v>
      </c>
      <c r="V27" s="52">
        <v>-19289</v>
      </c>
      <c r="W27" s="52">
        <v>-15398</v>
      </c>
      <c r="X27" s="52">
        <v>-12428</v>
      </c>
      <c r="Y27" s="52">
        <v>-10498</v>
      </c>
      <c r="Z27" s="52">
        <v>-10882</v>
      </c>
      <c r="AA27" s="52">
        <v>-12121</v>
      </c>
      <c r="AB27" s="52">
        <v>-11584.374849999993</v>
      </c>
      <c r="AC27" s="52">
        <v>-11155</v>
      </c>
      <c r="AD27" s="52">
        <v>-8924</v>
      </c>
      <c r="AE27" s="52">
        <v>-9019</v>
      </c>
      <c r="AF27" s="52">
        <v>-10489</v>
      </c>
      <c r="AG27" s="52">
        <v>-11585</v>
      </c>
      <c r="AH27" s="52">
        <v>-13201</v>
      </c>
      <c r="AI27" s="52">
        <v>-13693</v>
      </c>
      <c r="AJ27" s="52">
        <v>-11406</v>
      </c>
      <c r="AK27" s="52">
        <v>-10868</v>
      </c>
      <c r="AL27" s="52">
        <v>-13792</v>
      </c>
      <c r="AM27" s="52">
        <v>-9808</v>
      </c>
      <c r="AN27" s="52">
        <v>-8499</v>
      </c>
      <c r="AO27" s="52">
        <v>-9737</v>
      </c>
      <c r="AP27" s="52">
        <v>-8671</v>
      </c>
      <c r="AQ27" s="52">
        <v>-5921</v>
      </c>
      <c r="AR27" s="52">
        <v>-10210</v>
      </c>
      <c r="AS27" s="52">
        <v>-5654</v>
      </c>
      <c r="AT27" s="52">
        <v>-6067</v>
      </c>
      <c r="AU27" s="52">
        <v>-6119</v>
      </c>
      <c r="AV27" s="52">
        <v>-3835</v>
      </c>
      <c r="AW27" s="52">
        <v>-4370</v>
      </c>
      <c r="AX27" s="52">
        <v>-4469</v>
      </c>
      <c r="AY27" s="52">
        <v>-1942</v>
      </c>
      <c r="AZ27" s="52">
        <v>-5619.2</v>
      </c>
      <c r="BA27" s="52">
        <v>-9661.7999999999993</v>
      </c>
      <c r="BB27" s="52">
        <v>-11524.5</v>
      </c>
      <c r="BC27" s="52">
        <v>-7434</v>
      </c>
      <c r="BD27" s="52">
        <v>-8935.7000000000007</v>
      </c>
      <c r="BE27" s="52">
        <v>-4604</v>
      </c>
      <c r="BF27" s="52">
        <v>-5927</v>
      </c>
      <c r="BG27" s="52">
        <v>-11667</v>
      </c>
      <c r="BH27" s="52">
        <v>-7307</v>
      </c>
      <c r="BI27" s="52">
        <v>-2241</v>
      </c>
      <c r="BJ27" s="52">
        <v>-2700</v>
      </c>
      <c r="BK27" s="52">
        <v>-1059</v>
      </c>
      <c r="BL27" s="52">
        <v>-32828</v>
      </c>
      <c r="BM27" s="52">
        <v>-28050</v>
      </c>
      <c r="BN27" s="52">
        <v>-14616</v>
      </c>
      <c r="BO27" s="52">
        <v>-27319</v>
      </c>
      <c r="BP27" s="52">
        <v>-24709</v>
      </c>
      <c r="BQ27" s="52">
        <v>-13307</v>
      </c>
      <c r="BR27" s="52">
        <v>-5738</v>
      </c>
      <c r="BS27" s="52">
        <v>-1727</v>
      </c>
    </row>
    <row r="28" spans="1:71" s="51" customFormat="1" ht="14.1" customHeight="1">
      <c r="A28" s="56" t="s">
        <v>143</v>
      </c>
      <c r="B28" s="57">
        <v>-24479</v>
      </c>
      <c r="C28" s="57">
        <v>-21230</v>
      </c>
      <c r="D28" s="57">
        <v>-24188</v>
      </c>
      <c r="E28" s="57">
        <v>-23400</v>
      </c>
      <c r="F28" s="57">
        <v>-17696.231680000001</v>
      </c>
      <c r="G28" s="57">
        <v>-23951</v>
      </c>
      <c r="H28" s="57">
        <v>-22509.867490000011</v>
      </c>
      <c r="I28" s="57">
        <v>-20387.162089999998</v>
      </c>
      <c r="J28" s="57">
        <v>-22775</v>
      </c>
      <c r="K28" s="57">
        <v>-17767</v>
      </c>
      <c r="L28" s="57">
        <v>-18775.095129999987</v>
      </c>
      <c r="M28" s="57">
        <v>-20346.113290000001</v>
      </c>
      <c r="N28" s="57">
        <v>-18213.580080000003</v>
      </c>
      <c r="O28" s="57">
        <v>-19266.849919999997</v>
      </c>
      <c r="P28" s="57">
        <v>-21390</v>
      </c>
      <c r="Q28" s="57">
        <v>-17646</v>
      </c>
      <c r="R28" s="57">
        <v>-19339.730209999998</v>
      </c>
      <c r="S28" s="57">
        <v>-17881.269790000002</v>
      </c>
      <c r="T28" s="57">
        <v>-16494</v>
      </c>
      <c r="U28" s="57">
        <v>-19177</v>
      </c>
      <c r="V28" s="57">
        <v>-20341</v>
      </c>
      <c r="W28" s="57">
        <v>-19655</v>
      </c>
      <c r="X28" s="57">
        <v>-19223</v>
      </c>
      <c r="Y28" s="57">
        <v>-19292</v>
      </c>
      <c r="Z28" s="57">
        <v>-20569</v>
      </c>
      <c r="AA28" s="57">
        <v>-23778</v>
      </c>
      <c r="AB28" s="57">
        <v>-21115.67654</v>
      </c>
      <c r="AC28" s="57">
        <v>-22134</v>
      </c>
      <c r="AD28" s="57">
        <v>-23221</v>
      </c>
      <c r="AE28" s="57">
        <v>-21353</v>
      </c>
      <c r="AF28" s="57">
        <v>-20699</v>
      </c>
      <c r="AG28" s="57">
        <v>-17610</v>
      </c>
      <c r="AH28" s="57">
        <v>-17934</v>
      </c>
      <c r="AI28" s="57">
        <v>-16449</v>
      </c>
      <c r="AJ28" s="57">
        <v>-14725</v>
      </c>
      <c r="AK28" s="57">
        <v>-13885</v>
      </c>
      <c r="AL28" s="57">
        <v>-14677</v>
      </c>
      <c r="AM28" s="57">
        <v>-11242</v>
      </c>
      <c r="AN28" s="57">
        <v>-11916</v>
      </c>
      <c r="AO28" s="57">
        <v>-12300</v>
      </c>
      <c r="AP28" s="57">
        <v>-11176</v>
      </c>
      <c r="AQ28" s="57">
        <v>-10283</v>
      </c>
      <c r="AR28" s="57">
        <v>-10546</v>
      </c>
      <c r="AS28" s="57">
        <v>-10512</v>
      </c>
      <c r="AT28" s="57">
        <v>-8845</v>
      </c>
      <c r="AU28" s="57">
        <v>-7882</v>
      </c>
      <c r="AV28" s="57">
        <v>-7946</v>
      </c>
      <c r="AW28" s="57">
        <v>-5949</v>
      </c>
      <c r="AX28" s="57">
        <v>-5846</v>
      </c>
      <c r="AY28" s="57">
        <v>-5695</v>
      </c>
      <c r="AZ28" s="57">
        <v>-5676</v>
      </c>
      <c r="BA28" s="57">
        <v>-7629</v>
      </c>
      <c r="BB28" s="57">
        <v>-7628.5</v>
      </c>
      <c r="BC28" s="57">
        <v>-8092</v>
      </c>
      <c r="BD28" s="57">
        <v>-8091.8</v>
      </c>
      <c r="BE28" s="57">
        <v>-8857</v>
      </c>
      <c r="BF28" s="57">
        <v>-8857</v>
      </c>
      <c r="BG28" s="57">
        <v>-6553</v>
      </c>
      <c r="BH28" s="57">
        <v>-6553</v>
      </c>
      <c r="BI28" s="57">
        <v>-4487</v>
      </c>
      <c r="BJ28" s="57">
        <v>-2703</v>
      </c>
      <c r="BK28" s="57">
        <v>-2321</v>
      </c>
      <c r="BL28" s="57">
        <v>-45675</v>
      </c>
      <c r="BM28" s="57">
        <v>-37785</v>
      </c>
      <c r="BN28" s="57">
        <v>-25436</v>
      </c>
      <c r="BO28" s="57">
        <v>-30254</v>
      </c>
      <c r="BP28" s="57">
        <v>-16064</v>
      </c>
      <c r="BQ28" s="57">
        <v>-16064</v>
      </c>
      <c r="BR28" s="57">
        <v>-8165</v>
      </c>
      <c r="BS28" s="57">
        <v>-5438</v>
      </c>
    </row>
    <row r="29" spans="1:71" s="51" customFormat="1" ht="14.1" customHeight="1">
      <c r="A29" s="50" t="s">
        <v>144</v>
      </c>
      <c r="B29" s="52">
        <v>-3836</v>
      </c>
      <c r="C29" s="52">
        <v>-3810</v>
      </c>
      <c r="D29" s="52">
        <v>-6234</v>
      </c>
      <c r="E29" s="52">
        <v>-2787</v>
      </c>
      <c r="F29" s="52">
        <v>-3640.2482400000008</v>
      </c>
      <c r="G29" s="52">
        <v>-2779</v>
      </c>
      <c r="H29" s="52">
        <v>-3409.5117899999987</v>
      </c>
      <c r="I29" s="52">
        <v>-3044.8395</v>
      </c>
      <c r="J29" s="52">
        <v>-3193.904</v>
      </c>
      <c r="K29" s="52">
        <v>-2617.096</v>
      </c>
      <c r="L29" s="52">
        <v>-3242.4569999999994</v>
      </c>
      <c r="M29" s="52">
        <v>-2562.7980000000007</v>
      </c>
      <c r="N29" s="52">
        <v>-2574.4899999999998</v>
      </c>
      <c r="O29" s="52">
        <v>-2609.79</v>
      </c>
      <c r="P29" s="52">
        <v>-3121</v>
      </c>
      <c r="Q29" s="52">
        <v>-2426</v>
      </c>
      <c r="R29" s="52">
        <v>-2624.3780000000002</v>
      </c>
      <c r="S29" s="52">
        <v>-2378.6219999999998</v>
      </c>
      <c r="T29" s="52">
        <v>-2638</v>
      </c>
      <c r="U29" s="52">
        <v>-2755</v>
      </c>
      <c r="V29" s="52">
        <v>-2727</v>
      </c>
      <c r="W29" s="52">
        <v>-2720</v>
      </c>
      <c r="X29" s="52">
        <v>-2587</v>
      </c>
      <c r="Y29" s="52">
        <v>-2739</v>
      </c>
      <c r="Z29" s="52">
        <v>-5849</v>
      </c>
      <c r="AA29" s="52">
        <v>-2413</v>
      </c>
      <c r="AB29" s="52">
        <v>-4122.1954299999998</v>
      </c>
      <c r="AC29" s="52">
        <v>-2827</v>
      </c>
      <c r="AD29" s="52">
        <v>-6664</v>
      </c>
      <c r="AE29" s="52">
        <v>-2015</v>
      </c>
      <c r="AF29" s="52">
        <v>-4147</v>
      </c>
      <c r="AG29" s="52">
        <v>-3432</v>
      </c>
      <c r="AH29" s="52">
        <v>-1871</v>
      </c>
      <c r="AI29" s="52">
        <v>-1647</v>
      </c>
      <c r="AJ29" s="52">
        <v>-2585</v>
      </c>
      <c r="AK29" s="52">
        <v>-1615</v>
      </c>
      <c r="AL29" s="52">
        <v>-1577</v>
      </c>
      <c r="AM29" s="52">
        <v>-1493</v>
      </c>
      <c r="AN29" s="52">
        <v>-1741</v>
      </c>
      <c r="AO29" s="52">
        <v>-2025</v>
      </c>
      <c r="AP29" s="52">
        <v>-1377</v>
      </c>
      <c r="AQ29" s="52">
        <v>-1233</v>
      </c>
      <c r="AR29" s="52">
        <v>-1940</v>
      </c>
      <c r="AS29" s="52">
        <v>-1309</v>
      </c>
      <c r="AT29" s="52">
        <v>-1144</v>
      </c>
      <c r="AU29" s="52">
        <v>-1072</v>
      </c>
      <c r="AV29" s="52">
        <v>-1296</v>
      </c>
      <c r="AW29" s="52">
        <v>-707</v>
      </c>
      <c r="AX29" s="52">
        <v>-657</v>
      </c>
      <c r="AY29" s="52">
        <v>-579</v>
      </c>
      <c r="AZ29" s="52">
        <v>-738</v>
      </c>
      <c r="BA29" s="52">
        <v>-703.7</v>
      </c>
      <c r="BB29" s="52">
        <v>-703.8</v>
      </c>
      <c r="BC29" s="52">
        <v>-718</v>
      </c>
      <c r="BD29" s="52">
        <v>-717.4</v>
      </c>
      <c r="BE29" s="52">
        <v>-678.3</v>
      </c>
      <c r="BF29" s="52">
        <v>-678.3</v>
      </c>
      <c r="BG29" s="52">
        <v>-543</v>
      </c>
      <c r="BH29" s="52">
        <v>-543</v>
      </c>
      <c r="BI29" s="52">
        <v>-300</v>
      </c>
      <c r="BJ29" s="52">
        <v>-168</v>
      </c>
      <c r="BK29" s="52">
        <v>-80</v>
      </c>
      <c r="BL29" s="52">
        <v>-6376</v>
      </c>
      <c r="BM29" s="52">
        <v>-5465</v>
      </c>
      <c r="BN29" s="52">
        <v>-3239</v>
      </c>
      <c r="BO29" s="52">
        <v>-2838</v>
      </c>
      <c r="BP29" s="52">
        <v>-1091</v>
      </c>
      <c r="BQ29" s="52">
        <v>-1091</v>
      </c>
      <c r="BR29" s="52">
        <v>-232</v>
      </c>
      <c r="BS29" s="52">
        <v>-205</v>
      </c>
    </row>
    <row r="30" spans="1:71" s="51" customFormat="1" ht="14.1" customHeight="1">
      <c r="A30" s="56" t="s">
        <v>139</v>
      </c>
      <c r="B30" s="57">
        <v>0</v>
      </c>
      <c r="C30" s="57">
        <v>0</v>
      </c>
      <c r="D30" s="57">
        <v>0</v>
      </c>
      <c r="E30" s="57">
        <v>0</v>
      </c>
      <c r="F30" s="57">
        <v>0</v>
      </c>
      <c r="G30" s="57">
        <v>0</v>
      </c>
      <c r="H30" s="57">
        <v>0</v>
      </c>
      <c r="I30" s="57">
        <v>0</v>
      </c>
      <c r="J30" s="57">
        <v>0</v>
      </c>
      <c r="K30" s="57">
        <v>0</v>
      </c>
      <c r="L30" s="57">
        <v>0</v>
      </c>
      <c r="M30" s="57">
        <v>0</v>
      </c>
      <c r="N30" s="57">
        <v>0</v>
      </c>
      <c r="O30" s="57">
        <v>0</v>
      </c>
      <c r="P30" s="57">
        <v>0</v>
      </c>
      <c r="Q30" s="57">
        <v>0</v>
      </c>
      <c r="R30" s="57">
        <v>0</v>
      </c>
      <c r="S30" s="57">
        <v>0</v>
      </c>
      <c r="T30" s="57">
        <v>0</v>
      </c>
      <c r="U30" s="57">
        <v>0</v>
      </c>
      <c r="V30" s="57">
        <v>0</v>
      </c>
      <c r="W30" s="57">
        <v>0</v>
      </c>
      <c r="X30" s="57">
        <v>0</v>
      </c>
      <c r="Y30" s="57">
        <v>0</v>
      </c>
      <c r="Z30" s="57">
        <v>0</v>
      </c>
      <c r="AA30" s="57">
        <v>0</v>
      </c>
      <c r="AB30" s="57">
        <v>0</v>
      </c>
      <c r="AC30" s="57">
        <v>0</v>
      </c>
      <c r="AD30" s="57">
        <v>0</v>
      </c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-1081</v>
      </c>
      <c r="AT30" s="57">
        <v>-712</v>
      </c>
      <c r="AU30" s="57">
        <v>-823</v>
      </c>
      <c r="AV30" s="57">
        <v>-660</v>
      </c>
      <c r="AW30" s="57">
        <v>0</v>
      </c>
      <c r="AX30" s="57">
        <v>222</v>
      </c>
      <c r="AY30" s="57">
        <v>-222</v>
      </c>
      <c r="AZ30" s="57">
        <v>-208</v>
      </c>
      <c r="BA30" s="57">
        <v>-188</v>
      </c>
      <c r="BB30" s="57">
        <v>-188</v>
      </c>
      <c r="BC30" s="57">
        <v>-172</v>
      </c>
      <c r="BD30" s="57">
        <v>-172</v>
      </c>
      <c r="BE30" s="57">
        <v>-159</v>
      </c>
      <c r="BF30" s="57">
        <v>-159</v>
      </c>
      <c r="BG30" s="57">
        <v>-2247</v>
      </c>
      <c r="BH30" s="57">
        <v>-2247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-660</v>
      </c>
      <c r="BO30" s="57">
        <v>-727</v>
      </c>
      <c r="BP30" s="57">
        <v>-2247</v>
      </c>
      <c r="BQ30" s="57">
        <v>-2247</v>
      </c>
      <c r="BR30" s="57">
        <v>0</v>
      </c>
      <c r="BS30" s="57">
        <v>0</v>
      </c>
    </row>
    <row r="31" spans="1:71" s="51" customFormat="1" ht="14.1" customHeight="1">
      <c r="A31" s="50" t="s">
        <v>145</v>
      </c>
      <c r="B31" s="52">
        <v>-352</v>
      </c>
      <c r="C31" s="52">
        <v>-7182</v>
      </c>
      <c r="D31" s="52">
        <v>0</v>
      </c>
      <c r="E31" s="52">
        <v>-339</v>
      </c>
      <c r="F31" s="52">
        <v>-2.7048899999999776</v>
      </c>
      <c r="G31" s="52">
        <v>-6704</v>
      </c>
      <c r="H31" s="52">
        <v>0</v>
      </c>
      <c r="I31" s="52">
        <v>165</v>
      </c>
      <c r="J31" s="52">
        <v>-191.97368000000006</v>
      </c>
      <c r="K31" s="52">
        <v>-5566.0263199999999</v>
      </c>
      <c r="L31" s="52">
        <v>-59.716529999998784</v>
      </c>
      <c r="M31" s="52">
        <v>0</v>
      </c>
      <c r="N31" s="52">
        <v>-766</v>
      </c>
      <c r="O31" s="52">
        <v>-4980</v>
      </c>
      <c r="P31" s="52">
        <v>-441</v>
      </c>
      <c r="Q31" s="52">
        <v>-324</v>
      </c>
      <c r="R31" s="52">
        <v>-2133</v>
      </c>
      <c r="S31" s="52">
        <v>-2414</v>
      </c>
      <c r="T31" s="52">
        <v>-367</v>
      </c>
      <c r="U31" s="52">
        <v>-851</v>
      </c>
      <c r="V31" s="52">
        <v>-501</v>
      </c>
      <c r="W31" s="52">
        <v>-2936</v>
      </c>
      <c r="X31" s="52">
        <v>-341</v>
      </c>
      <c r="Y31" s="52">
        <v>155</v>
      </c>
      <c r="Z31" s="52">
        <v>-407</v>
      </c>
      <c r="AA31" s="52">
        <v>-3238</v>
      </c>
      <c r="AB31" s="52">
        <v>470</v>
      </c>
      <c r="AC31" s="52">
        <v>-101</v>
      </c>
      <c r="AD31" s="52">
        <v>-706</v>
      </c>
      <c r="AE31" s="52">
        <v>-2577</v>
      </c>
      <c r="AF31" s="52">
        <v>0</v>
      </c>
      <c r="AG31" s="52">
        <v>0</v>
      </c>
      <c r="AH31" s="52">
        <v>0</v>
      </c>
      <c r="AI31" s="52">
        <v>0</v>
      </c>
      <c r="AJ31" s="52">
        <v>0</v>
      </c>
      <c r="AK31" s="52">
        <v>115</v>
      </c>
      <c r="AL31" s="52">
        <v>-709</v>
      </c>
      <c r="AM31" s="52">
        <v>-2340</v>
      </c>
      <c r="AN31" s="52">
        <v>-288</v>
      </c>
      <c r="AO31" s="52">
        <v>-955</v>
      </c>
      <c r="AP31" s="52">
        <v>-505</v>
      </c>
      <c r="AQ31" s="52">
        <v>-1424</v>
      </c>
      <c r="AR31" s="52">
        <v>0</v>
      </c>
      <c r="AS31" s="52">
        <v>-391</v>
      </c>
      <c r="AT31" s="52">
        <v>-254</v>
      </c>
      <c r="AU31" s="52">
        <v>-961</v>
      </c>
      <c r="AV31" s="52">
        <v>-370</v>
      </c>
      <c r="AW31" s="52">
        <v>-908</v>
      </c>
      <c r="AX31" s="52">
        <v>-428</v>
      </c>
      <c r="AY31" s="52">
        <v>-101</v>
      </c>
      <c r="AZ31" s="52">
        <v>-92.4</v>
      </c>
      <c r="BA31" s="52">
        <v>-31.600000000000023</v>
      </c>
      <c r="BB31" s="52">
        <v>-30.2</v>
      </c>
      <c r="BC31" s="52">
        <v>-115</v>
      </c>
      <c r="BD31" s="52">
        <v>-115.7</v>
      </c>
      <c r="BE31" s="52">
        <v>-222</v>
      </c>
      <c r="BF31" s="52">
        <v>-222.7</v>
      </c>
      <c r="BG31" s="52">
        <v>-186</v>
      </c>
      <c r="BH31" s="52">
        <v>-186</v>
      </c>
      <c r="BI31" s="52">
        <v>-129</v>
      </c>
      <c r="BJ31" s="52">
        <v>-42</v>
      </c>
      <c r="BK31" s="52">
        <v>-44</v>
      </c>
      <c r="BL31" s="52">
        <v>-3172</v>
      </c>
      <c r="BM31" s="52">
        <v>-1606</v>
      </c>
      <c r="BN31" s="52">
        <v>-1807</v>
      </c>
      <c r="BO31" s="52">
        <v>-461</v>
      </c>
      <c r="BP31" s="52">
        <v>-401</v>
      </c>
      <c r="BQ31" s="52">
        <v>-401</v>
      </c>
      <c r="BR31" s="52">
        <v>-1451</v>
      </c>
      <c r="BS31" s="52">
        <v>-1069</v>
      </c>
    </row>
    <row r="32" spans="1:71" s="51" customFormat="1" ht="14.1" customHeight="1">
      <c r="A32" s="56" t="s">
        <v>414</v>
      </c>
      <c r="B32" s="57">
        <v>0</v>
      </c>
      <c r="C32" s="57">
        <v>0</v>
      </c>
      <c r="D32" s="57">
        <v>0</v>
      </c>
      <c r="E32" s="57">
        <v>0</v>
      </c>
      <c r="F32" s="57">
        <v>0</v>
      </c>
      <c r="G32" s="57">
        <v>0</v>
      </c>
      <c r="H32" s="57">
        <v>0</v>
      </c>
      <c r="I32" s="57">
        <v>1775</v>
      </c>
      <c r="J32" s="57">
        <v>0</v>
      </c>
      <c r="K32" s="57">
        <v>0</v>
      </c>
      <c r="L32" s="57">
        <v>0</v>
      </c>
      <c r="M32" s="57">
        <v>3.4400000001824083E-3</v>
      </c>
      <c r="N32" s="57">
        <v>1389.82</v>
      </c>
      <c r="O32" s="57">
        <v>0</v>
      </c>
      <c r="P32" s="57">
        <v>0</v>
      </c>
      <c r="Q32" s="57">
        <v>0</v>
      </c>
      <c r="R32" s="57">
        <v>0</v>
      </c>
      <c r="S32" s="57">
        <v>0</v>
      </c>
      <c r="T32" s="57">
        <v>0</v>
      </c>
      <c r="U32" s="57">
        <v>0</v>
      </c>
      <c r="V32" s="57">
        <v>0</v>
      </c>
      <c r="W32" s="57">
        <v>0</v>
      </c>
      <c r="X32" s="57">
        <v>0</v>
      </c>
      <c r="Y32" s="57">
        <v>0</v>
      </c>
      <c r="Z32" s="57">
        <v>0</v>
      </c>
      <c r="AA32" s="57">
        <v>0</v>
      </c>
      <c r="AB32" s="57">
        <v>0</v>
      </c>
      <c r="AC32" s="57">
        <v>0</v>
      </c>
      <c r="AD32" s="57">
        <v>0</v>
      </c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</row>
    <row r="33" spans="1:71" s="51" customFormat="1" ht="14.1" customHeight="1">
      <c r="A33" s="50" t="s">
        <v>140</v>
      </c>
      <c r="B33" s="52">
        <v>1529</v>
      </c>
      <c r="C33" s="52">
        <v>-304</v>
      </c>
      <c r="D33" s="52">
        <v>10320</v>
      </c>
      <c r="E33" s="52">
        <v>1862</v>
      </c>
      <c r="F33" s="52">
        <v>-1564.6975099999995</v>
      </c>
      <c r="G33" s="52">
        <v>-1282</v>
      </c>
      <c r="H33" s="52">
        <v>8350</v>
      </c>
      <c r="I33" s="52">
        <v>-3022</v>
      </c>
      <c r="J33" s="52">
        <v>17034.995750000002</v>
      </c>
      <c r="K33" s="52">
        <v>-2626.99575</v>
      </c>
      <c r="L33" s="52">
        <v>-679.71606395490937</v>
      </c>
      <c r="M33" s="52">
        <v>1110.78</v>
      </c>
      <c r="N33" s="52">
        <v>1106.8999999999996</v>
      </c>
      <c r="O33" s="52">
        <v>-1838</v>
      </c>
      <c r="P33" s="52">
        <v>22782</v>
      </c>
      <c r="Q33" s="52">
        <v>352</v>
      </c>
      <c r="R33" s="52">
        <v>-447</v>
      </c>
      <c r="S33" s="52">
        <v>-389</v>
      </c>
      <c r="T33" s="52">
        <v>3671</v>
      </c>
      <c r="U33" s="52">
        <v>1682</v>
      </c>
      <c r="V33" s="52">
        <v>-27</v>
      </c>
      <c r="W33" s="52">
        <v>-908</v>
      </c>
      <c r="X33" s="52">
        <v>5950</v>
      </c>
      <c r="Y33" s="52">
        <v>-804</v>
      </c>
      <c r="Z33" s="52">
        <v>-299</v>
      </c>
      <c r="AA33" s="52">
        <v>470</v>
      </c>
      <c r="AB33" s="52">
        <v>1061.8235743905961</v>
      </c>
      <c r="AC33" s="52">
        <v>-533</v>
      </c>
      <c r="AD33" s="52">
        <v>-1650</v>
      </c>
      <c r="AE33" s="52">
        <v>-1306</v>
      </c>
      <c r="AF33" s="52">
        <v>3825</v>
      </c>
      <c r="AG33" s="52">
        <v>-1375</v>
      </c>
      <c r="AH33" s="52">
        <v>76</v>
      </c>
      <c r="AI33" s="52">
        <v>-1908</v>
      </c>
      <c r="AJ33" s="52">
        <v>1693</v>
      </c>
      <c r="AK33" s="52">
        <v>278</v>
      </c>
      <c r="AL33" s="52">
        <v>-13</v>
      </c>
      <c r="AM33" s="52">
        <v>4176</v>
      </c>
      <c r="AN33" s="52">
        <v>-422</v>
      </c>
      <c r="AO33" s="52">
        <v>-149</v>
      </c>
      <c r="AP33" s="52">
        <v>1566</v>
      </c>
      <c r="AQ33" s="52">
        <v>-79</v>
      </c>
      <c r="AR33" s="52">
        <v>-886</v>
      </c>
      <c r="AS33" s="52">
        <v>-33</v>
      </c>
      <c r="AT33" s="52">
        <v>-8</v>
      </c>
      <c r="AU33" s="52">
        <v>9</v>
      </c>
      <c r="AV33" s="52">
        <v>-206</v>
      </c>
      <c r="AW33" s="52">
        <v>-28</v>
      </c>
      <c r="AX33" s="52">
        <v>-653</v>
      </c>
      <c r="AY33" s="52">
        <v>-331</v>
      </c>
      <c r="AZ33" s="52">
        <v>-113.9</v>
      </c>
      <c r="BA33" s="52">
        <v>-2545.1</v>
      </c>
      <c r="BB33" s="52">
        <v>-2544.9</v>
      </c>
      <c r="BC33" s="52">
        <v>-164</v>
      </c>
      <c r="BD33" s="52">
        <v>-164.7</v>
      </c>
      <c r="BE33" s="52">
        <v>-507</v>
      </c>
      <c r="BF33" s="52">
        <v>-506.5</v>
      </c>
      <c r="BG33" s="52">
        <v>-2022</v>
      </c>
      <c r="BH33" s="52">
        <v>-2022</v>
      </c>
      <c r="BI33" s="52">
        <v>-634</v>
      </c>
      <c r="BJ33" s="52">
        <v>-885</v>
      </c>
      <c r="BK33" s="52">
        <v>-269</v>
      </c>
      <c r="BL33" s="52">
        <v>916</v>
      </c>
      <c r="BM33" s="52">
        <v>-918</v>
      </c>
      <c r="BN33" s="52">
        <v>-1218</v>
      </c>
      <c r="BO33" s="52">
        <v>-3330</v>
      </c>
      <c r="BP33" s="52">
        <v>-3810</v>
      </c>
      <c r="BQ33" s="52">
        <v>-3810</v>
      </c>
      <c r="BR33" s="52">
        <v>253</v>
      </c>
      <c r="BS33" s="52">
        <v>197</v>
      </c>
    </row>
    <row r="34" spans="1:71" s="51" customFormat="1" ht="14.1" customHeight="1">
      <c r="A34" s="56" t="s">
        <v>141</v>
      </c>
      <c r="B34" s="57">
        <v>0</v>
      </c>
      <c r="C34" s="57">
        <v>0</v>
      </c>
      <c r="D34" s="57">
        <v>0</v>
      </c>
      <c r="E34" s="57">
        <v>0</v>
      </c>
      <c r="F34" s="57">
        <v>0</v>
      </c>
      <c r="G34" s="57">
        <v>0</v>
      </c>
      <c r="H34" s="57">
        <v>0</v>
      </c>
      <c r="I34" s="57">
        <v>0</v>
      </c>
      <c r="J34" s="57">
        <v>0</v>
      </c>
      <c r="K34" s="57">
        <v>0</v>
      </c>
      <c r="L34" s="57">
        <v>0</v>
      </c>
      <c r="M34" s="57">
        <v>0</v>
      </c>
      <c r="N34" s="57">
        <v>0</v>
      </c>
      <c r="O34" s="57">
        <v>0</v>
      </c>
      <c r="P34" s="57">
        <v>0</v>
      </c>
      <c r="Q34" s="57">
        <v>0</v>
      </c>
      <c r="R34" s="57">
        <v>0</v>
      </c>
      <c r="S34" s="57">
        <v>0</v>
      </c>
      <c r="T34" s="57">
        <v>0</v>
      </c>
      <c r="U34" s="57">
        <v>0</v>
      </c>
      <c r="V34" s="57">
        <v>0</v>
      </c>
      <c r="W34" s="57">
        <v>0</v>
      </c>
      <c r="X34" s="57">
        <v>0</v>
      </c>
      <c r="Y34" s="57">
        <v>0</v>
      </c>
      <c r="Z34" s="57">
        <v>0</v>
      </c>
      <c r="AA34" s="57">
        <v>0</v>
      </c>
      <c r="AB34" s="57">
        <v>0</v>
      </c>
      <c r="AC34" s="57">
        <v>0</v>
      </c>
      <c r="AD34" s="57">
        <v>0</v>
      </c>
      <c r="AE34" s="57">
        <v>0</v>
      </c>
      <c r="AF34" s="57">
        <v>0</v>
      </c>
      <c r="AG34" s="57">
        <v>0</v>
      </c>
      <c r="AH34" s="57">
        <v>0</v>
      </c>
      <c r="AI34" s="57">
        <v>0</v>
      </c>
      <c r="AJ34" s="57">
        <v>0</v>
      </c>
      <c r="AK34" s="57">
        <v>0</v>
      </c>
      <c r="AL34" s="57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57">
        <v>0</v>
      </c>
      <c r="AS34" s="57">
        <v>1176</v>
      </c>
      <c r="AT34" s="57">
        <v>2157</v>
      </c>
      <c r="AU34" s="57">
        <v>0</v>
      </c>
      <c r="AV34" s="57">
        <v>2463</v>
      </c>
      <c r="AW34" s="57">
        <v>1728</v>
      </c>
      <c r="AX34" s="57">
        <v>-1942</v>
      </c>
      <c r="AY34" s="57">
        <v>0</v>
      </c>
      <c r="AZ34" s="57">
        <v>-0.2</v>
      </c>
      <c r="BA34" s="57">
        <v>-24836.799999999999</v>
      </c>
      <c r="BB34" s="57">
        <v>-24836.799999999999</v>
      </c>
      <c r="BC34" s="57">
        <v>4920</v>
      </c>
      <c r="BD34" s="57">
        <v>4920</v>
      </c>
      <c r="BE34" s="57">
        <v>0</v>
      </c>
      <c r="BF34" s="57">
        <v>0</v>
      </c>
      <c r="BG34" s="57">
        <v>0</v>
      </c>
      <c r="BH34" s="57">
        <v>0</v>
      </c>
      <c r="BI34" s="57">
        <v>0</v>
      </c>
      <c r="BJ34" s="57">
        <v>-30226</v>
      </c>
      <c r="BK34" s="57">
        <v>0</v>
      </c>
      <c r="BL34" s="57">
        <v>0</v>
      </c>
      <c r="BM34" s="57">
        <v>3333</v>
      </c>
      <c r="BN34" s="57">
        <v>2249</v>
      </c>
      <c r="BO34" s="57">
        <v>-19917</v>
      </c>
      <c r="BP34" s="57">
        <v>-30226</v>
      </c>
      <c r="BQ34" s="57">
        <v>-30226</v>
      </c>
      <c r="BR34" s="57">
        <v>0</v>
      </c>
      <c r="BS34" s="57">
        <v>0</v>
      </c>
    </row>
    <row r="35" spans="1:71" s="51" customFormat="1" ht="14.1" customHeight="1">
      <c r="A35" s="50" t="s">
        <v>333</v>
      </c>
      <c r="B35" s="167">
        <v>26273</v>
      </c>
      <c r="C35" s="167">
        <v>5722</v>
      </c>
      <c r="D35" s="226">
        <v>5113</v>
      </c>
      <c r="E35" s="167">
        <v>20567</v>
      </c>
      <c r="F35" s="167">
        <v>6076.2645199999988</v>
      </c>
      <c r="G35" s="167">
        <v>8097</v>
      </c>
      <c r="H35" s="167">
        <v>10248.108660000005</v>
      </c>
      <c r="I35" s="167">
        <v>8953.6794699999955</v>
      </c>
      <c r="J35" s="167">
        <v>35976.98575</v>
      </c>
      <c r="K35" s="167">
        <v>8296.0142500000002</v>
      </c>
      <c r="L35" s="167">
        <v>2580.7263121458582</v>
      </c>
      <c r="M35" s="167">
        <v>10779.880451368823</v>
      </c>
      <c r="N35" s="167">
        <v>-65.949999999999818</v>
      </c>
      <c r="O35" s="167">
        <v>2989</v>
      </c>
      <c r="P35" s="167">
        <v>8552</v>
      </c>
      <c r="Q35" s="167">
        <v>7456</v>
      </c>
      <c r="R35" s="167">
        <v>3664.19555120111</v>
      </c>
      <c r="S35" s="167">
        <v>4508.80444879889</v>
      </c>
      <c r="T35" s="167">
        <v>8581</v>
      </c>
      <c r="U35" s="167">
        <v>7457</v>
      </c>
      <c r="V35" s="167">
        <v>795</v>
      </c>
      <c r="W35" s="167">
        <v>22573</v>
      </c>
      <c r="X35" s="167">
        <v>17399</v>
      </c>
      <c r="Y35" s="167">
        <v>32574</v>
      </c>
      <c r="Z35" s="167">
        <v>35631</v>
      </c>
      <c r="AA35" s="167">
        <v>29641</v>
      </c>
      <c r="AB35" s="167">
        <v>26841.264034611799</v>
      </c>
      <c r="AC35" s="167">
        <v>33131</v>
      </c>
      <c r="AD35" s="167">
        <v>22353</v>
      </c>
      <c r="AE35" s="167">
        <v>18061</v>
      </c>
      <c r="AF35" s="167">
        <v>33517</v>
      </c>
      <c r="AG35" s="167">
        <v>26967</v>
      </c>
      <c r="AH35" s="167">
        <v>24197</v>
      </c>
      <c r="AI35" s="167">
        <v>19773</v>
      </c>
      <c r="AJ35" s="167">
        <v>0</v>
      </c>
      <c r="AK35" s="167">
        <v>0</v>
      </c>
      <c r="AL35" s="167">
        <v>0</v>
      </c>
      <c r="AM35" s="167">
        <v>0</v>
      </c>
      <c r="AN35" s="167">
        <v>0</v>
      </c>
      <c r="AO35" s="167">
        <v>0</v>
      </c>
      <c r="AP35" s="167">
        <v>0</v>
      </c>
      <c r="AQ35" s="167">
        <v>0</v>
      </c>
      <c r="AR35" s="167">
        <v>0</v>
      </c>
      <c r="AS35" s="167">
        <v>0</v>
      </c>
      <c r="AT35" s="167">
        <v>0</v>
      </c>
      <c r="AU35" s="167">
        <v>0</v>
      </c>
      <c r="AV35" s="167">
        <v>0</v>
      </c>
      <c r="AW35" s="167">
        <v>0</v>
      </c>
      <c r="AX35" s="167">
        <v>0</v>
      </c>
      <c r="AY35" s="167">
        <v>0</v>
      </c>
      <c r="AZ35" s="167">
        <v>0</v>
      </c>
      <c r="BA35" s="167">
        <v>0</v>
      </c>
      <c r="BB35" s="167">
        <v>0</v>
      </c>
      <c r="BC35" s="167">
        <v>0</v>
      </c>
      <c r="BD35" s="167">
        <v>0</v>
      </c>
      <c r="BE35" s="167">
        <v>0</v>
      </c>
      <c r="BF35" s="167">
        <v>0</v>
      </c>
      <c r="BG35" s="167">
        <v>0</v>
      </c>
      <c r="BH35" s="167">
        <v>0</v>
      </c>
      <c r="BI35" s="167">
        <v>0</v>
      </c>
      <c r="BJ35" s="167">
        <v>0</v>
      </c>
      <c r="BK35" s="167">
        <v>0</v>
      </c>
      <c r="BL35" s="167">
        <v>0</v>
      </c>
      <c r="BM35" s="167">
        <v>0</v>
      </c>
      <c r="BN35" s="167">
        <v>0</v>
      </c>
      <c r="BO35" s="167">
        <v>0</v>
      </c>
      <c r="BP35" s="167">
        <v>0</v>
      </c>
      <c r="BQ35" s="167">
        <v>0</v>
      </c>
      <c r="BR35" s="167">
        <v>0</v>
      </c>
      <c r="BS35" s="167">
        <v>0</v>
      </c>
    </row>
    <row r="36" spans="1:71" s="51" customFormat="1" ht="6.95" customHeight="1">
      <c r="A36" s="49"/>
    </row>
    <row r="37" spans="1:71" s="51" customFormat="1" ht="27.95" customHeight="1">
      <c r="A37" s="48" t="s">
        <v>151</v>
      </c>
      <c r="B37" s="53">
        <v>106195</v>
      </c>
      <c r="C37" s="53">
        <v>36644</v>
      </c>
      <c r="D37" s="53">
        <v>73721</v>
      </c>
      <c r="E37" s="53">
        <v>93636</v>
      </c>
      <c r="F37" s="53">
        <v>50998.548729999937</v>
      </c>
      <c r="G37" s="53">
        <v>47776</v>
      </c>
      <c r="H37" s="53">
        <v>87924</v>
      </c>
      <c r="I37" s="53">
        <v>47961.944149999996</v>
      </c>
      <c r="J37" s="53">
        <v>71899.406050000049</v>
      </c>
      <c r="K37" s="53">
        <v>12321</v>
      </c>
      <c r="L37" s="53">
        <v>17658.991577773078</v>
      </c>
      <c r="M37" s="53">
        <v>2407.4168116139044</v>
      </c>
      <c r="N37" s="53">
        <v>-6359.2804916366986</v>
      </c>
      <c r="O37" s="53">
        <v>-11057.539508363305</v>
      </c>
      <c r="P37" s="53">
        <v>9315.0784226015348</v>
      </c>
      <c r="Q37" s="53">
        <v>281074.31204085238</v>
      </c>
      <c r="R37" s="53">
        <v>15654.811087778857</v>
      </c>
      <c r="S37" s="53">
        <v>10667.166768764175</v>
      </c>
      <c r="T37" s="53">
        <v>60787.154240000003</v>
      </c>
      <c r="U37" s="53">
        <v>30220</v>
      </c>
      <c r="V37" s="53">
        <v>25205</v>
      </c>
      <c r="W37" s="53">
        <v>51575</v>
      </c>
      <c r="X37" s="53">
        <v>94563</v>
      </c>
      <c r="Y37" s="53">
        <v>90121</v>
      </c>
      <c r="Z37" s="53">
        <v>84843</v>
      </c>
      <c r="AA37" s="53">
        <v>121784</v>
      </c>
      <c r="AB37" s="53">
        <v>124037.2681729703</v>
      </c>
      <c r="AC37" s="53">
        <v>121073</v>
      </c>
      <c r="AD37" s="53">
        <v>106001</v>
      </c>
      <c r="AE37" s="53">
        <v>86360</v>
      </c>
      <c r="AF37" s="53">
        <v>152726</v>
      </c>
      <c r="AG37" s="53">
        <v>134059</v>
      </c>
      <c r="AH37" s="53">
        <v>132140</v>
      </c>
      <c r="AI37" s="53">
        <v>149579</v>
      </c>
      <c r="AJ37" s="53">
        <v>72095</v>
      </c>
      <c r="AK37" s="53">
        <v>88918</v>
      </c>
      <c r="AL37" s="53">
        <v>75979</v>
      </c>
      <c r="AM37" s="53">
        <v>73007</v>
      </c>
      <c r="AN37" s="53">
        <v>87385</v>
      </c>
      <c r="AO37" s="53">
        <v>67775</v>
      </c>
      <c r="AP37" s="53">
        <v>65213</v>
      </c>
      <c r="AQ37" s="53">
        <v>68129</v>
      </c>
      <c r="AR37" s="53">
        <v>52619</v>
      </c>
      <c r="AS37" s="53">
        <v>75609</v>
      </c>
      <c r="AT37" s="53">
        <v>53248</v>
      </c>
      <c r="AU37" s="53">
        <v>45701</v>
      </c>
      <c r="AV37" s="53">
        <v>33944</v>
      </c>
      <c r="AW37" s="53">
        <v>51164</v>
      </c>
      <c r="AX37" s="53">
        <v>38530</v>
      </c>
      <c r="AY37" s="53">
        <v>35947</v>
      </c>
      <c r="AZ37" s="53">
        <v>30365.799999999985</v>
      </c>
      <c r="BA37" s="53">
        <v>6545</v>
      </c>
      <c r="BB37" s="53">
        <v>5120.6000000000004</v>
      </c>
      <c r="BC37" s="53">
        <v>24133</v>
      </c>
      <c r="BD37" s="53">
        <v>28432</v>
      </c>
      <c r="BE37" s="53">
        <v>14300.200000000008</v>
      </c>
      <c r="BF37" s="53">
        <v>13718.4</v>
      </c>
      <c r="BG37" s="53">
        <v>6398.4</v>
      </c>
      <c r="BH37" s="53">
        <v>12619</v>
      </c>
      <c r="BI37" s="53">
        <v>19567.400000000001</v>
      </c>
      <c r="BJ37" s="53">
        <v>-11877.9</v>
      </c>
      <c r="BK37" s="53">
        <v>8586</v>
      </c>
      <c r="BL37" s="53">
        <v>288502</v>
      </c>
      <c r="BM37" s="53">
        <v>227177</v>
      </c>
      <c r="BN37" s="53">
        <v>159585</v>
      </c>
      <c r="BO37" s="53">
        <v>75344</v>
      </c>
      <c r="BP37" s="53">
        <v>15526.2</v>
      </c>
      <c r="BQ37" s="53">
        <v>28894.5</v>
      </c>
      <c r="BR37" s="53">
        <v>47713</v>
      </c>
      <c r="BS37" s="53">
        <v>31746</v>
      </c>
    </row>
    <row r="38" spans="1:71" s="51" customFormat="1" ht="6.95" customHeight="1">
      <c r="A38" s="49"/>
      <c r="B38" s="54"/>
      <c r="C38" s="54"/>
      <c r="D38" s="225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</row>
    <row r="39" spans="1:71" s="51" customFormat="1" ht="14.1" customHeight="1">
      <c r="A39" s="48" t="s">
        <v>152</v>
      </c>
      <c r="B39" s="53">
        <v>46367</v>
      </c>
      <c r="C39" s="53">
        <v>44630</v>
      </c>
      <c r="D39" s="53">
        <v>76201</v>
      </c>
      <c r="E39" s="53">
        <v>33923</v>
      </c>
      <c r="F39" s="53">
        <v>21090.786229999998</v>
      </c>
      <c r="G39" s="53">
        <v>36835</v>
      </c>
      <c r="H39" s="53">
        <v>29211.866279999995</v>
      </c>
      <c r="I39" s="53">
        <v>22736</v>
      </c>
      <c r="J39" s="53">
        <v>32011.963080000001</v>
      </c>
      <c r="K39" s="53">
        <v>9116.0369200000023</v>
      </c>
      <c r="L39" s="53">
        <v>30673.817730000068</v>
      </c>
      <c r="M39" s="53">
        <v>35417.714949999972</v>
      </c>
      <c r="N39" s="53">
        <v>23787.299999999996</v>
      </c>
      <c r="O39" s="53">
        <v>19610</v>
      </c>
      <c r="P39" s="53">
        <v>25414.986669999984</v>
      </c>
      <c r="Q39" s="53">
        <v>11397</v>
      </c>
      <c r="R39" s="53">
        <v>8118.849779999995</v>
      </c>
      <c r="S39" s="53">
        <v>22557.150220000003</v>
      </c>
      <c r="T39" s="53">
        <v>16932</v>
      </c>
      <c r="U39" s="53">
        <v>22106</v>
      </c>
      <c r="V39" s="53">
        <v>17614</v>
      </c>
      <c r="W39" s="53">
        <v>24008</v>
      </c>
      <c r="X39" s="53">
        <v>21238</v>
      </c>
      <c r="Y39" s="53">
        <v>19819</v>
      </c>
      <c r="Z39" s="53">
        <v>22339</v>
      </c>
      <c r="AA39" s="53">
        <v>18572</v>
      </c>
      <c r="AB39" s="53">
        <v>13640.914099999996</v>
      </c>
      <c r="AC39" s="53">
        <v>9492</v>
      </c>
      <c r="AD39" s="53">
        <v>22554</v>
      </c>
      <c r="AE39" s="53">
        <v>14534</v>
      </c>
      <c r="AF39" s="53">
        <v>14915</v>
      </c>
      <c r="AG39" s="53">
        <v>11540</v>
      </c>
      <c r="AH39" s="53">
        <v>11298</v>
      </c>
      <c r="AI39" s="53">
        <v>8783</v>
      </c>
      <c r="AJ39" s="53">
        <v>9451</v>
      </c>
      <c r="AK39" s="53">
        <v>11931</v>
      </c>
      <c r="AL39" s="53">
        <v>11290</v>
      </c>
      <c r="AM39" s="53">
        <v>11180</v>
      </c>
      <c r="AN39" s="53">
        <v>15153</v>
      </c>
      <c r="AO39" s="53">
        <v>15748</v>
      </c>
      <c r="AP39" s="53">
        <v>16451</v>
      </c>
      <c r="AQ39" s="53">
        <v>19237</v>
      </c>
      <c r="AR39" s="53">
        <v>16827</v>
      </c>
      <c r="AS39" s="53">
        <v>9061</v>
      </c>
      <c r="AT39" s="53">
        <v>9802</v>
      </c>
      <c r="AU39" s="53">
        <v>5238</v>
      </c>
      <c r="AV39" s="53">
        <v>4993</v>
      </c>
      <c r="AW39" s="53">
        <v>4793</v>
      </c>
      <c r="AX39" s="53">
        <v>4457</v>
      </c>
      <c r="AY39" s="53">
        <v>6159</v>
      </c>
      <c r="AZ39" s="53">
        <v>10044.9</v>
      </c>
      <c r="BA39" s="53">
        <v>11246.100000000002</v>
      </c>
      <c r="BB39" s="53">
        <v>11246.2</v>
      </c>
      <c r="BC39" s="53">
        <v>9030</v>
      </c>
      <c r="BD39" s="53">
        <v>9029.4</v>
      </c>
      <c r="BE39" s="53">
        <v>11324</v>
      </c>
      <c r="BF39" s="53">
        <v>11324.5</v>
      </c>
      <c r="BG39" s="53">
        <v>11013</v>
      </c>
      <c r="BH39" s="53">
        <v>11013</v>
      </c>
      <c r="BI39" s="53">
        <v>12095</v>
      </c>
      <c r="BJ39" s="53">
        <v>-934</v>
      </c>
      <c r="BK39" s="53">
        <v>961</v>
      </c>
      <c r="BL39" s="53">
        <v>64589</v>
      </c>
      <c r="BM39" s="53">
        <v>40928</v>
      </c>
      <c r="BN39" s="53">
        <v>20402</v>
      </c>
      <c r="BO39" s="53">
        <v>41645</v>
      </c>
      <c r="BP39" s="53">
        <v>23135</v>
      </c>
      <c r="BQ39" s="53">
        <v>23135</v>
      </c>
      <c r="BR39" s="53">
        <v>8274</v>
      </c>
      <c r="BS39" s="53">
        <v>4375</v>
      </c>
    </row>
    <row r="40" spans="1:71" s="51" customFormat="1" ht="14.1" customHeight="1">
      <c r="A40" s="50" t="s">
        <v>153</v>
      </c>
      <c r="B40" s="52">
        <v>52150</v>
      </c>
      <c r="C40" s="52">
        <v>52315</v>
      </c>
      <c r="D40" s="52">
        <v>84336</v>
      </c>
      <c r="E40" s="52">
        <v>39619</v>
      </c>
      <c r="F40" s="52">
        <v>23239.469859999997</v>
      </c>
      <c r="G40" s="52">
        <v>39203</v>
      </c>
      <c r="H40" s="52">
        <v>31288.853059999994</v>
      </c>
      <c r="I40" s="52">
        <v>25347</v>
      </c>
      <c r="J40" s="52">
        <v>34536.51079</v>
      </c>
      <c r="K40" s="52">
        <v>11637.489210000002</v>
      </c>
      <c r="L40" s="52">
        <v>33706.981110000066</v>
      </c>
      <c r="M40" s="52">
        <v>39572.489719999969</v>
      </c>
      <c r="N40" s="52">
        <v>28488.199999999997</v>
      </c>
      <c r="O40" s="52">
        <v>26331</v>
      </c>
      <c r="P40" s="52">
        <v>30422</v>
      </c>
      <c r="Q40" s="52">
        <v>19722</v>
      </c>
      <c r="R40" s="52">
        <v>14316.585689999996</v>
      </c>
      <c r="S40" s="52">
        <v>26806.414310000004</v>
      </c>
      <c r="T40" s="52">
        <v>20242</v>
      </c>
      <c r="U40" s="52">
        <v>27633</v>
      </c>
      <c r="V40" s="52">
        <v>21487</v>
      </c>
      <c r="W40" s="52">
        <v>28858</v>
      </c>
      <c r="X40" s="52">
        <v>23997</v>
      </c>
      <c r="Y40" s="52">
        <v>21002</v>
      </c>
      <c r="Z40" s="52">
        <v>25068</v>
      </c>
      <c r="AA40" s="52">
        <v>20614</v>
      </c>
      <c r="AB40" s="52">
        <v>14943.145879999996</v>
      </c>
      <c r="AC40" s="52">
        <v>10987</v>
      </c>
      <c r="AD40" s="52">
        <v>23069</v>
      </c>
      <c r="AE40" s="52">
        <v>14994</v>
      </c>
      <c r="AF40" s="52">
        <v>15299</v>
      </c>
      <c r="AG40" s="52">
        <v>11944</v>
      </c>
      <c r="AH40" s="52">
        <v>11639</v>
      </c>
      <c r="AI40" s="52">
        <v>14018</v>
      </c>
      <c r="AJ40" s="52">
        <v>14614</v>
      </c>
      <c r="AK40" s="52">
        <v>12525</v>
      </c>
      <c r="AL40" s="52">
        <v>11908</v>
      </c>
      <c r="AM40" s="52">
        <v>11933</v>
      </c>
      <c r="AN40" s="52">
        <v>14679</v>
      </c>
      <c r="AO40" s="52">
        <v>19589</v>
      </c>
      <c r="AP40" s="52">
        <v>19131</v>
      </c>
      <c r="AQ40" s="52">
        <v>20476</v>
      </c>
      <c r="AR40" s="52">
        <v>17692</v>
      </c>
      <c r="AS40" s="52">
        <v>10043</v>
      </c>
      <c r="AT40" s="52">
        <v>10220</v>
      </c>
      <c r="AU40" s="52">
        <v>6170</v>
      </c>
      <c r="AV40" s="52">
        <v>5266</v>
      </c>
      <c r="AW40" s="52">
        <v>5074</v>
      </c>
      <c r="AX40" s="52">
        <v>5046</v>
      </c>
      <c r="AY40" s="52">
        <v>-337</v>
      </c>
      <c r="AZ40" s="52">
        <v>10415.6</v>
      </c>
      <c r="BA40" s="52">
        <v>11581.400000000001</v>
      </c>
      <c r="BB40" s="52">
        <v>11581.6</v>
      </c>
      <c r="BC40" s="52">
        <v>9270</v>
      </c>
      <c r="BD40" s="52">
        <v>9269.7999999999993</v>
      </c>
      <c r="BE40" s="52">
        <v>11530</v>
      </c>
      <c r="BF40" s="52">
        <v>11530</v>
      </c>
      <c r="BG40" s="52">
        <v>12218</v>
      </c>
      <c r="BH40" s="52">
        <v>12218</v>
      </c>
      <c r="BI40" s="52">
        <v>13489</v>
      </c>
      <c r="BJ40" s="52">
        <v>1139</v>
      </c>
      <c r="BK40" s="52">
        <v>1358</v>
      </c>
      <c r="BL40" s="52">
        <v>71875</v>
      </c>
      <c r="BM40" s="52">
        <v>44125</v>
      </c>
      <c r="BN40" s="52">
        <v>15049</v>
      </c>
      <c r="BO40" s="52">
        <v>42797</v>
      </c>
      <c r="BP40" s="52">
        <v>28204</v>
      </c>
      <c r="BQ40" s="52">
        <v>28204</v>
      </c>
      <c r="BR40" s="52">
        <v>8989</v>
      </c>
      <c r="BS40" s="52">
        <v>4568</v>
      </c>
    </row>
    <row r="41" spans="1:71" s="51" customFormat="1" ht="14.1" customHeight="1">
      <c r="A41" s="56" t="s">
        <v>154</v>
      </c>
      <c r="B41" s="57">
        <v>-5783</v>
      </c>
      <c r="C41" s="57">
        <v>-7685</v>
      </c>
      <c r="D41" s="57">
        <v>-8135</v>
      </c>
      <c r="E41" s="57">
        <v>-5696</v>
      </c>
      <c r="F41" s="57">
        <v>-2149.6836299999995</v>
      </c>
      <c r="G41" s="57">
        <v>-2368</v>
      </c>
      <c r="H41" s="57">
        <v>-2076.9867800000002</v>
      </c>
      <c r="I41" s="57">
        <v>2610</v>
      </c>
      <c r="J41" s="57">
        <v>-2524.5477099999998</v>
      </c>
      <c r="K41" s="57">
        <v>-2521.4522900000002</v>
      </c>
      <c r="L41" s="57">
        <v>-3033.16338</v>
      </c>
      <c r="M41" s="57">
        <v>-4154.7747699999964</v>
      </c>
      <c r="N41" s="57">
        <v>-4700.8999999999996</v>
      </c>
      <c r="O41" s="57">
        <v>-6721</v>
      </c>
      <c r="P41" s="57">
        <v>-5008</v>
      </c>
      <c r="Q41" s="57">
        <v>-8325</v>
      </c>
      <c r="R41" s="57">
        <v>-6197.7359100000012</v>
      </c>
      <c r="S41" s="57">
        <v>-4249.2640899999988</v>
      </c>
      <c r="T41" s="57">
        <v>-3310</v>
      </c>
      <c r="U41" s="57">
        <v>-5527</v>
      </c>
      <c r="V41" s="57">
        <v>-3873</v>
      </c>
      <c r="W41" s="57">
        <v>-4850</v>
      </c>
      <c r="X41" s="57">
        <v>-2759</v>
      </c>
      <c r="Y41" s="57">
        <v>-1183</v>
      </c>
      <c r="Z41" s="57">
        <v>-2729</v>
      </c>
      <c r="AA41" s="57">
        <v>-2042</v>
      </c>
      <c r="AB41" s="57">
        <v>-1302.2317800000001</v>
      </c>
      <c r="AC41" s="57">
        <v>-1495</v>
      </c>
      <c r="AD41" s="57">
        <v>-515</v>
      </c>
      <c r="AE41" s="57">
        <v>-460</v>
      </c>
      <c r="AF41" s="57">
        <v>-384</v>
      </c>
      <c r="AG41" s="57">
        <v>-404</v>
      </c>
      <c r="AH41" s="57">
        <v>-341</v>
      </c>
      <c r="AI41" s="57">
        <v>-5235</v>
      </c>
      <c r="AJ41" s="57">
        <v>-5163</v>
      </c>
      <c r="AK41" s="57">
        <v>-594</v>
      </c>
      <c r="AL41" s="57">
        <v>-618</v>
      </c>
      <c r="AM41" s="57">
        <v>-753</v>
      </c>
      <c r="AN41" s="57">
        <v>474</v>
      </c>
      <c r="AO41" s="57">
        <v>-3841</v>
      </c>
      <c r="AP41" s="57">
        <v>-2680</v>
      </c>
      <c r="AQ41" s="57">
        <v>-1239</v>
      </c>
      <c r="AR41" s="57">
        <v>-865</v>
      </c>
      <c r="AS41" s="57">
        <v>-982</v>
      </c>
      <c r="AT41" s="57">
        <v>-418</v>
      </c>
      <c r="AU41" s="57">
        <v>-932</v>
      </c>
      <c r="AV41" s="57">
        <v>-273</v>
      </c>
      <c r="AW41" s="57">
        <v>-281</v>
      </c>
      <c r="AX41" s="57">
        <v>-589</v>
      </c>
      <c r="AY41" s="57">
        <v>6496</v>
      </c>
      <c r="AZ41" s="57">
        <v>-370.7</v>
      </c>
      <c r="BA41" s="57">
        <v>-335.29999999999995</v>
      </c>
      <c r="BB41" s="57">
        <v>-335.4</v>
      </c>
      <c r="BC41" s="57">
        <v>-240</v>
      </c>
      <c r="BD41" s="57">
        <v>-240.4</v>
      </c>
      <c r="BE41" s="57">
        <v>-206</v>
      </c>
      <c r="BF41" s="57">
        <v>-205.6</v>
      </c>
      <c r="BG41" s="57">
        <v>-1205</v>
      </c>
      <c r="BH41" s="57">
        <v>-1205</v>
      </c>
      <c r="BI41" s="57">
        <v>-1394</v>
      </c>
      <c r="BJ41" s="57">
        <v>-2073</v>
      </c>
      <c r="BK41" s="57">
        <v>-397</v>
      </c>
      <c r="BL41" s="57">
        <v>-7286</v>
      </c>
      <c r="BM41" s="57">
        <v>-3197</v>
      </c>
      <c r="BN41" s="57">
        <v>5353</v>
      </c>
      <c r="BO41" s="57">
        <v>-1152</v>
      </c>
      <c r="BP41" s="57">
        <v>-5069</v>
      </c>
      <c r="BQ41" s="57">
        <v>-5069</v>
      </c>
      <c r="BR41" s="57">
        <v>-715</v>
      </c>
      <c r="BS41" s="57">
        <v>-193</v>
      </c>
    </row>
    <row r="42" spans="1:71" s="51" customFormat="1" ht="6.95" customHeight="1">
      <c r="A42" s="49"/>
      <c r="B42" s="54"/>
      <c r="C42" s="54"/>
      <c r="D42" s="225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</row>
    <row r="43" spans="1:71" s="51" customFormat="1" ht="14.1" customHeight="1">
      <c r="A43" s="48" t="s">
        <v>155</v>
      </c>
      <c r="B43" s="53">
        <v>152562</v>
      </c>
      <c r="C43" s="53">
        <v>81274</v>
      </c>
      <c r="D43" s="53">
        <v>149922</v>
      </c>
      <c r="E43" s="53">
        <v>127559</v>
      </c>
      <c r="F43" s="53">
        <v>72089.334959999935</v>
      </c>
      <c r="G43" s="53">
        <v>84611</v>
      </c>
      <c r="H43" s="53">
        <v>117135</v>
      </c>
      <c r="I43" s="53">
        <v>70699</v>
      </c>
      <c r="J43" s="53">
        <v>103910.36913000005</v>
      </c>
      <c r="K43" s="53">
        <v>21437</v>
      </c>
      <c r="L43" s="53">
        <v>48331.809307773146</v>
      </c>
      <c r="M43" s="53">
        <v>37825.131761613877</v>
      </c>
      <c r="N43" s="53">
        <v>17428.019508363297</v>
      </c>
      <c r="O43" s="53">
        <v>8552.4604916366952</v>
      </c>
      <c r="P43" s="53">
        <v>34730.065092601522</v>
      </c>
      <c r="Q43" s="53">
        <v>292471.31204085238</v>
      </c>
      <c r="R43" s="53">
        <v>23773.660867778854</v>
      </c>
      <c r="S43" s="53">
        <v>33224.316988764178</v>
      </c>
      <c r="T43" s="53">
        <v>77719.154240000003</v>
      </c>
      <c r="U43" s="53">
        <v>52326</v>
      </c>
      <c r="V43" s="53">
        <v>42819</v>
      </c>
      <c r="W43" s="53">
        <v>75583</v>
      </c>
      <c r="X43" s="53">
        <v>115801</v>
      </c>
      <c r="Y43" s="53">
        <v>109940</v>
      </c>
      <c r="Z43" s="53">
        <v>107182</v>
      </c>
      <c r="AA43" s="53">
        <v>140356</v>
      </c>
      <c r="AB43" s="53">
        <v>137678.1822729703</v>
      </c>
      <c r="AC43" s="53">
        <v>130565</v>
      </c>
      <c r="AD43" s="53">
        <v>128555</v>
      </c>
      <c r="AE43" s="53">
        <v>100894</v>
      </c>
      <c r="AF43" s="53">
        <v>167641</v>
      </c>
      <c r="AG43" s="53">
        <v>145599</v>
      </c>
      <c r="AH43" s="53">
        <v>143438</v>
      </c>
      <c r="AI43" s="53">
        <v>158362</v>
      </c>
      <c r="AJ43" s="53">
        <v>81546</v>
      </c>
      <c r="AK43" s="53">
        <v>100849</v>
      </c>
      <c r="AL43" s="53">
        <v>87269</v>
      </c>
      <c r="AM43" s="53">
        <v>84187</v>
      </c>
      <c r="AN43" s="53">
        <v>102538</v>
      </c>
      <c r="AO43" s="53">
        <v>81253</v>
      </c>
      <c r="AP43" s="53">
        <v>81664</v>
      </c>
      <c r="AQ43" s="53">
        <v>87366</v>
      </c>
      <c r="AR43" s="53">
        <v>69446</v>
      </c>
      <c r="AS43" s="53">
        <v>84670</v>
      </c>
      <c r="AT43" s="53">
        <v>63050</v>
      </c>
      <c r="AU43" s="53">
        <v>50939</v>
      </c>
      <c r="AV43" s="53">
        <v>38937</v>
      </c>
      <c r="AW43" s="53">
        <v>55957</v>
      </c>
      <c r="AX43" s="53">
        <v>42987</v>
      </c>
      <c r="AY43" s="53">
        <v>42106</v>
      </c>
      <c r="AZ43" s="53">
        <v>40410.699999999983</v>
      </c>
      <c r="BA43" s="53">
        <v>17791.100000000002</v>
      </c>
      <c r="BB43" s="53">
        <v>16366.9</v>
      </c>
      <c r="BC43" s="53">
        <v>33163</v>
      </c>
      <c r="BD43" s="53">
        <v>37461.4</v>
      </c>
      <c r="BE43" s="53">
        <v>25624.200000000008</v>
      </c>
      <c r="BF43" s="53">
        <v>25042.9</v>
      </c>
      <c r="BG43" s="53">
        <v>17411.400000000001</v>
      </c>
      <c r="BH43" s="53">
        <v>23632</v>
      </c>
      <c r="BI43" s="53">
        <v>31662.400000000001</v>
      </c>
      <c r="BJ43" s="53">
        <v>-12811.9</v>
      </c>
      <c r="BK43" s="53">
        <v>9547</v>
      </c>
      <c r="BL43" s="53">
        <v>353091</v>
      </c>
      <c r="BM43" s="53">
        <v>268105</v>
      </c>
      <c r="BN43" s="53">
        <v>179987</v>
      </c>
      <c r="BO43" s="53">
        <v>116989</v>
      </c>
      <c r="BP43" s="53">
        <v>38661.199999999997</v>
      </c>
      <c r="BQ43" s="53">
        <v>52029.5</v>
      </c>
      <c r="BR43" s="53">
        <v>55987</v>
      </c>
      <c r="BS43" s="53">
        <v>36121</v>
      </c>
    </row>
    <row r="44" spans="1:71" s="51" customFormat="1" ht="6.95" customHeight="1">
      <c r="A44" s="49"/>
      <c r="B44" s="54"/>
      <c r="C44" s="54"/>
      <c r="D44" s="225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</row>
    <row r="45" spans="1:71" s="51" customFormat="1" ht="14.1" customHeight="1">
      <c r="A45" s="48" t="s">
        <v>156</v>
      </c>
      <c r="B45" s="53">
        <v>0</v>
      </c>
      <c r="C45" s="53">
        <v>0</v>
      </c>
      <c r="D45" s="53">
        <v>0</v>
      </c>
      <c r="E45" s="53">
        <v>0</v>
      </c>
      <c r="F45" s="53">
        <v>0</v>
      </c>
      <c r="G45" s="53">
        <v>0</v>
      </c>
      <c r="H45" s="53">
        <v>0</v>
      </c>
      <c r="I45" s="53">
        <v>0</v>
      </c>
      <c r="J45" s="53">
        <v>0</v>
      </c>
      <c r="K45" s="53">
        <v>0</v>
      </c>
      <c r="L45" s="53">
        <v>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3">
        <v>0</v>
      </c>
      <c r="Y45" s="53">
        <v>0</v>
      </c>
      <c r="Z45" s="53">
        <v>0</v>
      </c>
      <c r="AA45" s="53">
        <v>0</v>
      </c>
      <c r="AB45" s="53">
        <v>0</v>
      </c>
      <c r="AC45" s="53">
        <v>0</v>
      </c>
      <c r="AD45" s="53">
        <v>0</v>
      </c>
      <c r="AE45" s="53">
        <v>0</v>
      </c>
      <c r="AF45" s="53">
        <v>0</v>
      </c>
      <c r="AG45" s="53">
        <v>0</v>
      </c>
      <c r="AH45" s="53">
        <v>0</v>
      </c>
      <c r="AI45" s="53">
        <v>0</v>
      </c>
      <c r="AJ45" s="53">
        <v>0</v>
      </c>
      <c r="AK45" s="53">
        <v>0</v>
      </c>
      <c r="AL45" s="53">
        <v>0</v>
      </c>
      <c r="AM45" s="53">
        <v>0</v>
      </c>
      <c r="AN45" s="53">
        <v>0</v>
      </c>
      <c r="AO45" s="53">
        <v>0</v>
      </c>
      <c r="AP45" s="53">
        <v>0</v>
      </c>
      <c r="AQ45" s="53">
        <v>0</v>
      </c>
      <c r="AR45" s="53">
        <v>0</v>
      </c>
      <c r="AS45" s="53">
        <v>0</v>
      </c>
      <c r="AT45" s="53">
        <v>0</v>
      </c>
      <c r="AU45" s="53">
        <v>0</v>
      </c>
      <c r="AV45" s="53">
        <v>0</v>
      </c>
      <c r="AW45" s="53">
        <v>0</v>
      </c>
      <c r="AX45" s="53">
        <v>0</v>
      </c>
      <c r="AY45" s="53">
        <v>0</v>
      </c>
      <c r="AZ45" s="53">
        <v>0.1</v>
      </c>
      <c r="BA45" s="53">
        <v>-10.1</v>
      </c>
      <c r="BB45" s="53">
        <v>-10</v>
      </c>
      <c r="BC45" s="53">
        <v>0</v>
      </c>
      <c r="BD45" s="53">
        <v>0</v>
      </c>
      <c r="BE45" s="53">
        <v>8</v>
      </c>
      <c r="BF45" s="53">
        <v>7.9</v>
      </c>
      <c r="BG45" s="53">
        <v>0</v>
      </c>
      <c r="BH45" s="53">
        <v>0</v>
      </c>
      <c r="BI45" s="53">
        <v>0</v>
      </c>
      <c r="BJ45" s="53">
        <v>0</v>
      </c>
      <c r="BK45" s="53">
        <v>-0.8</v>
      </c>
      <c r="BL45" s="53">
        <v>0</v>
      </c>
      <c r="BM45" s="53">
        <v>0</v>
      </c>
      <c r="BN45" s="53">
        <v>0</v>
      </c>
      <c r="BO45" s="53">
        <v>-2</v>
      </c>
      <c r="BP45" s="53">
        <v>-0.8</v>
      </c>
      <c r="BQ45" s="53">
        <v>-0.8</v>
      </c>
      <c r="BR45" s="53">
        <v>0</v>
      </c>
      <c r="BS45" s="53">
        <v>3</v>
      </c>
    </row>
    <row r="46" spans="1:71" s="51" customFormat="1" ht="6.95" customHeight="1">
      <c r="A46" s="49"/>
      <c r="B46" s="54"/>
      <c r="C46" s="54"/>
      <c r="D46" s="225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</row>
    <row r="47" spans="1:71" s="51" customFormat="1" ht="27.95" customHeight="1">
      <c r="A47" s="48" t="s">
        <v>157</v>
      </c>
      <c r="B47" s="53">
        <v>152562</v>
      </c>
      <c r="C47" s="53">
        <v>81274</v>
      </c>
      <c r="D47" s="53">
        <v>149922</v>
      </c>
      <c r="E47" s="53">
        <v>127559</v>
      </c>
      <c r="F47" s="53">
        <v>72089.334959999935</v>
      </c>
      <c r="G47" s="53">
        <v>84611</v>
      </c>
      <c r="H47" s="53">
        <v>117135</v>
      </c>
      <c r="I47" s="53">
        <v>70699</v>
      </c>
      <c r="J47" s="53">
        <v>103910.36913000005</v>
      </c>
      <c r="K47" s="53">
        <v>21437</v>
      </c>
      <c r="L47" s="53">
        <v>48331.809307773146</v>
      </c>
      <c r="M47" s="53">
        <v>37825.131761613877</v>
      </c>
      <c r="N47" s="53">
        <v>17428.019508363297</v>
      </c>
      <c r="O47" s="53">
        <v>8552.4604916366952</v>
      </c>
      <c r="P47" s="53">
        <v>34730.065092601522</v>
      </c>
      <c r="Q47" s="53">
        <v>292471.31204085238</v>
      </c>
      <c r="R47" s="53">
        <v>23773.660867778854</v>
      </c>
      <c r="S47" s="53">
        <v>33224.316988764178</v>
      </c>
      <c r="T47" s="53">
        <v>77719.154240000003</v>
      </c>
      <c r="U47" s="53">
        <v>52326</v>
      </c>
      <c r="V47" s="53">
        <v>42819</v>
      </c>
      <c r="W47" s="53">
        <v>75583</v>
      </c>
      <c r="X47" s="53">
        <v>115801</v>
      </c>
      <c r="Y47" s="53">
        <v>109940</v>
      </c>
      <c r="Z47" s="53">
        <v>107182</v>
      </c>
      <c r="AA47" s="53">
        <v>140356</v>
      </c>
      <c r="AB47" s="53">
        <v>137678.1822729703</v>
      </c>
      <c r="AC47" s="53">
        <v>130565</v>
      </c>
      <c r="AD47" s="53">
        <v>128555</v>
      </c>
      <c r="AE47" s="53">
        <v>100894</v>
      </c>
      <c r="AF47" s="53">
        <v>167641</v>
      </c>
      <c r="AG47" s="53">
        <v>145599</v>
      </c>
      <c r="AH47" s="53">
        <v>143438</v>
      </c>
      <c r="AI47" s="53">
        <v>158362</v>
      </c>
      <c r="AJ47" s="53">
        <v>81546</v>
      </c>
      <c r="AK47" s="53">
        <v>100849</v>
      </c>
      <c r="AL47" s="53">
        <v>87269</v>
      </c>
      <c r="AM47" s="53">
        <v>84187</v>
      </c>
      <c r="AN47" s="53">
        <v>102538</v>
      </c>
      <c r="AO47" s="53">
        <v>81253</v>
      </c>
      <c r="AP47" s="53">
        <v>81664</v>
      </c>
      <c r="AQ47" s="53">
        <v>87366</v>
      </c>
      <c r="AR47" s="53">
        <v>69446</v>
      </c>
      <c r="AS47" s="53">
        <v>84670</v>
      </c>
      <c r="AT47" s="53">
        <v>63050</v>
      </c>
      <c r="AU47" s="53">
        <v>50939</v>
      </c>
      <c r="AV47" s="53">
        <v>38937</v>
      </c>
      <c r="AW47" s="53">
        <v>55957</v>
      </c>
      <c r="AX47" s="53">
        <v>42987</v>
      </c>
      <c r="AY47" s="53">
        <v>42106</v>
      </c>
      <c r="AZ47" s="53">
        <v>40410.799999999981</v>
      </c>
      <c r="BA47" s="53">
        <v>17781.000000000004</v>
      </c>
      <c r="BB47" s="53">
        <v>16356.9</v>
      </c>
      <c r="BC47" s="53">
        <v>33163</v>
      </c>
      <c r="BD47" s="53">
        <v>37461.4</v>
      </c>
      <c r="BE47" s="53">
        <v>25632.200000000008</v>
      </c>
      <c r="BF47" s="53">
        <v>25050.799999999999</v>
      </c>
      <c r="BG47" s="53">
        <v>17411.400000000001</v>
      </c>
      <c r="BH47" s="53">
        <v>23632</v>
      </c>
      <c r="BI47" s="53">
        <v>31662.400000000001</v>
      </c>
      <c r="BJ47" s="53">
        <v>-12811.9</v>
      </c>
      <c r="BK47" s="53">
        <v>9546.2000000000007</v>
      </c>
      <c r="BL47" s="53">
        <v>353091</v>
      </c>
      <c r="BM47" s="53">
        <v>268105</v>
      </c>
      <c r="BN47" s="53">
        <v>179987</v>
      </c>
      <c r="BO47" s="53">
        <v>116987</v>
      </c>
      <c r="BP47" s="53">
        <v>38660.400000000001</v>
      </c>
      <c r="BQ47" s="53">
        <v>52028.7</v>
      </c>
      <c r="BR47" s="53">
        <v>55987</v>
      </c>
      <c r="BS47" s="53">
        <v>36124</v>
      </c>
    </row>
    <row r="48" spans="1:71" s="51" customFormat="1" ht="6.95" customHeight="1">
      <c r="A48" s="49"/>
      <c r="B48" s="54"/>
      <c r="C48" s="54"/>
      <c r="D48" s="225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</row>
    <row r="49" spans="1:263" s="51" customFormat="1" ht="14.1" customHeight="1">
      <c r="A49" s="48" t="s">
        <v>158</v>
      </c>
      <c r="B49" s="53">
        <v>-6754</v>
      </c>
      <c r="C49" s="53">
        <v>-5069</v>
      </c>
      <c r="D49" s="53">
        <v>-6158</v>
      </c>
      <c r="E49" s="53">
        <v>-5563</v>
      </c>
      <c r="F49" s="53">
        <v>-2202.4371700000002</v>
      </c>
      <c r="G49" s="53">
        <v>-5229</v>
      </c>
      <c r="H49" s="53">
        <v>-6428.9798699999992</v>
      </c>
      <c r="I49" s="53">
        <v>-4071</v>
      </c>
      <c r="J49" s="53">
        <v>-8185.3529099999996</v>
      </c>
      <c r="K49" s="53">
        <v>-4036.6470899999995</v>
      </c>
      <c r="L49" s="53">
        <v>-3689.3438999999971</v>
      </c>
      <c r="M49" s="53">
        <v>-2630.1317900000022</v>
      </c>
      <c r="N49" s="53">
        <v>-1547.3200000000006</v>
      </c>
      <c r="O49" s="53">
        <v>-2111</v>
      </c>
      <c r="P49" s="53">
        <v>-8466.4662200000021</v>
      </c>
      <c r="Q49" s="53">
        <v>-12270</v>
      </c>
      <c r="R49" s="53">
        <v>-1085.2282299999983</v>
      </c>
      <c r="S49" s="53">
        <v>-911.77177000000165</v>
      </c>
      <c r="T49" s="53">
        <v>-7006</v>
      </c>
      <c r="U49" s="53">
        <v>-3333</v>
      </c>
      <c r="V49" s="53">
        <v>-3878</v>
      </c>
      <c r="W49" s="53">
        <v>-1948</v>
      </c>
      <c r="X49" s="53">
        <v>-11429</v>
      </c>
      <c r="Y49" s="53">
        <v>-5058</v>
      </c>
      <c r="Z49" s="53">
        <v>-5072</v>
      </c>
      <c r="AA49" s="53">
        <v>-7250</v>
      </c>
      <c r="AB49" s="53">
        <v>-6183.2420328668231</v>
      </c>
      <c r="AC49" s="53">
        <v>-5619</v>
      </c>
      <c r="AD49" s="53">
        <v>-5623</v>
      </c>
      <c r="AE49" s="53">
        <v>-4905</v>
      </c>
      <c r="AF49" s="53">
        <v>-6975</v>
      </c>
      <c r="AG49" s="53">
        <v>-5585</v>
      </c>
      <c r="AH49" s="53">
        <v>-6620</v>
      </c>
      <c r="AI49" s="53">
        <v>-7106</v>
      </c>
      <c r="AJ49" s="53">
        <v>3438</v>
      </c>
      <c r="AK49" s="53">
        <v>-6596</v>
      </c>
      <c r="AL49" s="53">
        <v>-6900</v>
      </c>
      <c r="AM49" s="53">
        <v>-5573</v>
      </c>
      <c r="AN49" s="53">
        <v>-6275</v>
      </c>
      <c r="AO49" s="53">
        <v>-4733</v>
      </c>
      <c r="AP49" s="53">
        <v>-5579</v>
      </c>
      <c r="AQ49" s="53">
        <v>-5763</v>
      </c>
      <c r="AR49" s="53">
        <v>-6302</v>
      </c>
      <c r="AS49" s="53">
        <v>-5847</v>
      </c>
      <c r="AT49" s="53">
        <v>-5882</v>
      </c>
      <c r="AU49" s="53">
        <v>-4612</v>
      </c>
      <c r="AV49" s="53">
        <v>-4237</v>
      </c>
      <c r="AW49" s="53">
        <v>-5133</v>
      </c>
      <c r="AX49" s="53">
        <v>-4678</v>
      </c>
      <c r="AY49" s="53">
        <v>-2748</v>
      </c>
      <c r="AZ49" s="53">
        <v>-3903.5</v>
      </c>
      <c r="BA49" s="53">
        <v>-5367.5</v>
      </c>
      <c r="BB49" s="53">
        <v>-5380.5</v>
      </c>
      <c r="BC49" s="53">
        <v>-4308</v>
      </c>
      <c r="BD49" s="53">
        <v>-4508.5</v>
      </c>
      <c r="BE49" s="53">
        <v>-2725</v>
      </c>
      <c r="BF49" s="53">
        <v>-2750.5</v>
      </c>
      <c r="BG49" s="53">
        <v>-1953.2</v>
      </c>
      <c r="BH49" s="53">
        <v>-2018</v>
      </c>
      <c r="BI49" s="53">
        <v>-1774</v>
      </c>
      <c r="BJ49" s="53">
        <v>-1648.5</v>
      </c>
      <c r="BK49" s="53">
        <v>-721.5</v>
      </c>
      <c r="BL49" s="53">
        <v>-22350</v>
      </c>
      <c r="BM49" s="53">
        <v>-22643</v>
      </c>
      <c r="BN49" s="53">
        <v>-16796</v>
      </c>
      <c r="BO49" s="53">
        <v>-16304</v>
      </c>
      <c r="BP49" s="53">
        <v>-6092</v>
      </c>
      <c r="BQ49" s="53">
        <v>-6162</v>
      </c>
      <c r="BR49" s="53">
        <v>-4171</v>
      </c>
      <c r="BS49" s="53">
        <v>-2864</v>
      </c>
    </row>
    <row r="50" spans="1:263" s="51" customFormat="1" ht="14.1" customHeight="1">
      <c r="A50" s="50" t="s">
        <v>159</v>
      </c>
      <c r="B50" s="52">
        <v>-6725</v>
      </c>
      <c r="C50" s="52">
        <v>-6759</v>
      </c>
      <c r="D50" s="52">
        <v>-6177</v>
      </c>
      <c r="E50" s="52">
        <v>-5093</v>
      </c>
      <c r="F50" s="52">
        <v>-3356.8778700000003</v>
      </c>
      <c r="G50" s="52">
        <v>-5662</v>
      </c>
      <c r="H50" s="52">
        <v>-6898.0900399999991</v>
      </c>
      <c r="I50" s="52">
        <v>-4069</v>
      </c>
      <c r="J50" s="52">
        <v>-3143.0180800000003</v>
      </c>
      <c r="K50" s="52">
        <v>-3239.9819199999997</v>
      </c>
      <c r="L50" s="52">
        <v>-3647.0452699999969</v>
      </c>
      <c r="M50" s="52">
        <v>-3526.4083200000032</v>
      </c>
      <c r="N50" s="52">
        <v>-3008.5600000000004</v>
      </c>
      <c r="O50" s="52">
        <v>-4202</v>
      </c>
      <c r="P50" s="52">
        <v>-3975</v>
      </c>
      <c r="Q50" s="52">
        <v>-16548</v>
      </c>
      <c r="R50" s="52">
        <v>-3769.7319699999989</v>
      </c>
      <c r="S50" s="52">
        <v>-3391.2680300000002</v>
      </c>
      <c r="T50" s="52">
        <v>-4631</v>
      </c>
      <c r="U50" s="52">
        <v>-3483</v>
      </c>
      <c r="V50" s="52">
        <v>-4836</v>
      </c>
      <c r="W50" s="52">
        <v>-4372</v>
      </c>
      <c r="X50" s="52">
        <v>-4576</v>
      </c>
      <c r="Y50" s="52">
        <v>-4253</v>
      </c>
      <c r="Z50" s="52">
        <v>-5717</v>
      </c>
      <c r="AA50" s="52">
        <v>-17291</v>
      </c>
      <c r="AB50" s="52">
        <v>-5603.0302800000027</v>
      </c>
      <c r="AC50" s="52">
        <v>-5410</v>
      </c>
      <c r="AD50" s="52">
        <v>-5186</v>
      </c>
      <c r="AE50" s="52">
        <v>-4435</v>
      </c>
      <c r="AF50" s="52">
        <v>-4533</v>
      </c>
      <c r="AG50" s="52">
        <v>-4861</v>
      </c>
      <c r="AH50" s="52">
        <v>-6041</v>
      </c>
      <c r="AI50" s="52">
        <v>-4605</v>
      </c>
      <c r="AJ50" s="52">
        <v>-5670</v>
      </c>
      <c r="AK50" s="52">
        <v>-4969</v>
      </c>
      <c r="AL50" s="52">
        <v>-4438</v>
      </c>
      <c r="AM50" s="52">
        <v>-3465</v>
      </c>
      <c r="AN50" s="52">
        <v>-4400</v>
      </c>
      <c r="AO50" s="52">
        <v>-5226</v>
      </c>
      <c r="AP50" s="52">
        <v>-5073</v>
      </c>
      <c r="AQ50" s="52">
        <v>-5885</v>
      </c>
      <c r="AR50" s="52">
        <v>-6184</v>
      </c>
      <c r="AS50" s="52">
        <v>-4557</v>
      </c>
      <c r="AT50" s="52">
        <v>-4035</v>
      </c>
      <c r="AU50" s="52">
        <v>-3309</v>
      </c>
      <c r="AV50" s="52">
        <v>-3285</v>
      </c>
      <c r="AW50" s="52">
        <v>-2763</v>
      </c>
      <c r="AX50" s="52">
        <v>-2294</v>
      </c>
      <c r="AY50" s="52">
        <v>-2123</v>
      </c>
      <c r="AZ50" s="52">
        <v>-2211</v>
      </c>
      <c r="BA50" s="52">
        <v>-3443</v>
      </c>
      <c r="BB50" s="52">
        <v>-3443</v>
      </c>
      <c r="BC50" s="52">
        <v>-2602</v>
      </c>
      <c r="BD50" s="52">
        <v>-2601.6999999999998</v>
      </c>
      <c r="BE50" s="52">
        <v>-1711</v>
      </c>
      <c r="BF50" s="52">
        <v>-1711.3</v>
      </c>
      <c r="BG50" s="52">
        <v>-1329</v>
      </c>
      <c r="BH50" s="52">
        <v>-1329</v>
      </c>
      <c r="BI50" s="52">
        <v>-1313</v>
      </c>
      <c r="BJ50" s="52">
        <v>-848</v>
      </c>
      <c r="BK50" s="52">
        <v>-943.5</v>
      </c>
      <c r="BL50" s="52">
        <v>-20584</v>
      </c>
      <c r="BM50" s="52">
        <v>-18085</v>
      </c>
      <c r="BN50" s="52">
        <v>-10465</v>
      </c>
      <c r="BO50" s="52">
        <v>-9967</v>
      </c>
      <c r="BP50" s="52">
        <v>-4434</v>
      </c>
      <c r="BQ50" s="52">
        <v>-4433.5</v>
      </c>
      <c r="BR50" s="52">
        <v>-2650</v>
      </c>
      <c r="BS50" s="52">
        <v>-1478</v>
      </c>
    </row>
    <row r="51" spans="1:263" s="51" customFormat="1" ht="14.1" customHeight="1">
      <c r="A51" s="56" t="s">
        <v>160</v>
      </c>
      <c r="B51" s="57">
        <v>-29</v>
      </c>
      <c r="C51" s="57">
        <v>1690</v>
      </c>
      <c r="D51" s="57">
        <v>19</v>
      </c>
      <c r="E51" s="57">
        <v>-470</v>
      </c>
      <c r="F51" s="57">
        <v>1154.4406999999999</v>
      </c>
      <c r="G51" s="57">
        <v>433</v>
      </c>
      <c r="H51" s="57">
        <v>469.11016999999993</v>
      </c>
      <c r="I51" s="57">
        <v>-2</v>
      </c>
      <c r="J51" s="57">
        <v>-5042.3348299999998</v>
      </c>
      <c r="K51" s="57">
        <v>-796.66516999999999</v>
      </c>
      <c r="L51" s="57">
        <v>-42.29863000000023</v>
      </c>
      <c r="M51" s="57">
        <v>896.276530000001</v>
      </c>
      <c r="N51" s="57">
        <v>1461.2399999999998</v>
      </c>
      <c r="O51" s="57">
        <v>2091</v>
      </c>
      <c r="P51" s="57">
        <v>-4492</v>
      </c>
      <c r="Q51" s="57">
        <v>4278</v>
      </c>
      <c r="R51" s="57">
        <v>2684.5037400000006</v>
      </c>
      <c r="S51" s="57">
        <v>2479</v>
      </c>
      <c r="T51" s="57">
        <v>-2375</v>
      </c>
      <c r="U51" s="57">
        <v>150</v>
      </c>
      <c r="V51" s="57">
        <v>958</v>
      </c>
      <c r="W51" s="57">
        <v>2424</v>
      </c>
      <c r="X51" s="57">
        <v>-6853</v>
      </c>
      <c r="Y51" s="57">
        <v>-805</v>
      </c>
      <c r="Z51" s="57">
        <v>645</v>
      </c>
      <c r="AA51" s="57">
        <v>10041</v>
      </c>
      <c r="AB51" s="57">
        <v>-580.21175286682092</v>
      </c>
      <c r="AC51" s="57">
        <v>-209</v>
      </c>
      <c r="AD51" s="57">
        <v>-437</v>
      </c>
      <c r="AE51" s="57">
        <v>-470</v>
      </c>
      <c r="AF51" s="57">
        <v>-2442</v>
      </c>
      <c r="AG51" s="57">
        <v>-724</v>
      </c>
      <c r="AH51" s="57">
        <v>-579</v>
      </c>
      <c r="AI51" s="57">
        <v>-2501</v>
      </c>
      <c r="AJ51" s="57">
        <v>9108</v>
      </c>
      <c r="AK51" s="57">
        <v>-1627</v>
      </c>
      <c r="AL51" s="57">
        <v>-2462</v>
      </c>
      <c r="AM51" s="57">
        <v>-2108</v>
      </c>
      <c r="AN51" s="57">
        <v>-1875</v>
      </c>
      <c r="AO51" s="57">
        <v>493</v>
      </c>
      <c r="AP51" s="57">
        <v>-506</v>
      </c>
      <c r="AQ51" s="57">
        <v>122</v>
      </c>
      <c r="AR51" s="57">
        <v>-118</v>
      </c>
      <c r="AS51" s="57">
        <v>-1290</v>
      </c>
      <c r="AT51" s="57">
        <v>-1847</v>
      </c>
      <c r="AU51" s="57">
        <v>-1303</v>
      </c>
      <c r="AV51" s="57">
        <v>-952</v>
      </c>
      <c r="AW51" s="57">
        <v>-2370</v>
      </c>
      <c r="AX51" s="57">
        <v>-2384</v>
      </c>
      <c r="AY51" s="57">
        <v>-625</v>
      </c>
      <c r="AZ51" s="57">
        <v>-1692.5</v>
      </c>
      <c r="BA51" s="57">
        <v>-1924.5</v>
      </c>
      <c r="BB51" s="57">
        <v>-1937.5</v>
      </c>
      <c r="BC51" s="57">
        <v>-1706</v>
      </c>
      <c r="BD51" s="57">
        <v>-1906.8</v>
      </c>
      <c r="BE51" s="57">
        <v>-1014</v>
      </c>
      <c r="BF51" s="57">
        <v>-1039.2</v>
      </c>
      <c r="BG51" s="57">
        <v>-624.20000000000005</v>
      </c>
      <c r="BH51" s="57">
        <v>-689</v>
      </c>
      <c r="BI51" s="57">
        <v>-461</v>
      </c>
      <c r="BJ51" s="57">
        <v>-800.5</v>
      </c>
      <c r="BK51" s="57">
        <v>222</v>
      </c>
      <c r="BL51" s="57">
        <v>-1766</v>
      </c>
      <c r="BM51" s="57">
        <v>-4558</v>
      </c>
      <c r="BN51" s="57">
        <v>-6331</v>
      </c>
      <c r="BO51" s="57">
        <v>-6337</v>
      </c>
      <c r="BP51" s="57">
        <v>-1658</v>
      </c>
      <c r="BQ51" s="57">
        <v>-1728.5</v>
      </c>
      <c r="BR51" s="57">
        <v>-1521</v>
      </c>
      <c r="BS51" s="57">
        <v>-1386</v>
      </c>
    </row>
    <row r="52" spans="1:263" s="51" customFormat="1" ht="6.95" customHeight="1">
      <c r="A52" s="49"/>
      <c r="B52" s="54"/>
      <c r="C52" s="54"/>
      <c r="D52" s="225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</row>
    <row r="53" spans="1:263" s="51" customFormat="1" ht="14.1" customHeight="1">
      <c r="A53" s="48" t="s">
        <v>161</v>
      </c>
      <c r="B53" s="53">
        <v>145808</v>
      </c>
      <c r="C53" s="53">
        <v>76205</v>
      </c>
      <c r="D53" s="53">
        <v>143764</v>
      </c>
      <c r="E53" s="53">
        <v>121996</v>
      </c>
      <c r="F53" s="53">
        <v>69885.397789999988</v>
      </c>
      <c r="G53" s="53">
        <v>79382</v>
      </c>
      <c r="H53" s="53">
        <v>110705</v>
      </c>
      <c r="I53" s="53">
        <v>66627</v>
      </c>
      <c r="J53" s="53">
        <v>95725.016220000049</v>
      </c>
      <c r="K53" s="53">
        <v>17400</v>
      </c>
      <c r="L53" s="53">
        <v>44642.465407773147</v>
      </c>
      <c r="M53" s="53">
        <v>35194.999971613877</v>
      </c>
      <c r="N53" s="53">
        <v>15880.699508363297</v>
      </c>
      <c r="O53" s="53">
        <v>6441.4604916366952</v>
      </c>
      <c r="P53" s="53">
        <v>26263.59887260152</v>
      </c>
      <c r="Q53" s="53">
        <v>280201.31204085238</v>
      </c>
      <c r="R53" s="53">
        <v>22688.432637778857</v>
      </c>
      <c r="S53" s="53">
        <v>32312.545218764175</v>
      </c>
      <c r="T53" s="53">
        <v>70713.154240000003</v>
      </c>
      <c r="U53" s="53">
        <v>48993</v>
      </c>
      <c r="V53" s="53">
        <v>38941</v>
      </c>
      <c r="W53" s="53">
        <v>73635</v>
      </c>
      <c r="X53" s="53">
        <v>104372</v>
      </c>
      <c r="Y53" s="53">
        <v>104882</v>
      </c>
      <c r="Z53" s="53">
        <v>102110</v>
      </c>
      <c r="AA53" s="53">
        <v>133106</v>
      </c>
      <c r="AB53" s="53">
        <v>131494.94024010346</v>
      </c>
      <c r="AC53" s="53">
        <v>124946</v>
      </c>
      <c r="AD53" s="53">
        <v>122932</v>
      </c>
      <c r="AE53" s="53">
        <v>95989</v>
      </c>
      <c r="AF53" s="53">
        <v>160666</v>
      </c>
      <c r="AG53" s="53">
        <v>140014</v>
      </c>
      <c r="AH53" s="53">
        <v>136818</v>
      </c>
      <c r="AI53" s="53">
        <v>151256</v>
      </c>
      <c r="AJ53" s="53">
        <v>84984</v>
      </c>
      <c r="AK53" s="53">
        <v>94253</v>
      </c>
      <c r="AL53" s="53">
        <v>80369</v>
      </c>
      <c r="AM53" s="53">
        <v>78614</v>
      </c>
      <c r="AN53" s="53">
        <v>96263</v>
      </c>
      <c r="AO53" s="53">
        <v>76790</v>
      </c>
      <c r="AP53" s="53">
        <v>76085</v>
      </c>
      <c r="AQ53" s="53">
        <v>81603</v>
      </c>
      <c r="AR53" s="53">
        <v>63144</v>
      </c>
      <c r="AS53" s="53">
        <v>78823</v>
      </c>
      <c r="AT53" s="53">
        <v>57168</v>
      </c>
      <c r="AU53" s="53">
        <v>46327</v>
      </c>
      <c r="AV53" s="53">
        <v>34700</v>
      </c>
      <c r="AW53" s="53">
        <v>50824</v>
      </c>
      <c r="AX53" s="53">
        <v>38309</v>
      </c>
      <c r="AY53" s="53">
        <v>39358</v>
      </c>
      <c r="AZ53" s="53">
        <v>36507.299999999981</v>
      </c>
      <c r="BA53" s="53">
        <v>12413.500000000004</v>
      </c>
      <c r="BB53" s="53">
        <v>10976.4</v>
      </c>
      <c r="BC53" s="53">
        <v>28855</v>
      </c>
      <c r="BD53" s="53">
        <v>32952.9</v>
      </c>
      <c r="BE53" s="53">
        <v>22907.200000000008</v>
      </c>
      <c r="BF53" s="53">
        <v>22300.3</v>
      </c>
      <c r="BG53" s="53">
        <v>15458.2</v>
      </c>
      <c r="BH53" s="53">
        <v>21614</v>
      </c>
      <c r="BI53" s="53">
        <v>29888.400000000001</v>
      </c>
      <c r="BJ53" s="53">
        <v>-14460.4</v>
      </c>
      <c r="BK53" s="53">
        <v>8824.7000000000007</v>
      </c>
      <c r="BL53" s="53">
        <v>330741</v>
      </c>
      <c r="BM53" s="53">
        <v>245462</v>
      </c>
      <c r="BN53" s="53">
        <v>163191</v>
      </c>
      <c r="BO53" s="53">
        <v>100683</v>
      </c>
      <c r="BP53" s="53">
        <v>32568.400000000001</v>
      </c>
      <c r="BQ53" s="53">
        <v>45866.7</v>
      </c>
      <c r="BR53" s="53">
        <v>51816</v>
      </c>
      <c r="BS53" s="53">
        <v>33260</v>
      </c>
    </row>
    <row r="54" spans="1:263" s="51" customFormat="1" ht="6.95" customHeight="1">
      <c r="A54" s="49"/>
      <c r="B54" s="54"/>
      <c r="C54" s="54">
        <v>0</v>
      </c>
      <c r="D54" s="225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</row>
    <row r="55" spans="1:263" s="51" customFormat="1" ht="14.1" customHeight="1">
      <c r="A55" s="48" t="s">
        <v>162</v>
      </c>
      <c r="B55" s="53">
        <v>-6318</v>
      </c>
      <c r="C55" s="53">
        <v>-3295</v>
      </c>
      <c r="D55" s="53">
        <v>-4113</v>
      </c>
      <c r="E55" s="53">
        <v>-2196</v>
      </c>
      <c r="F55" s="53">
        <v>-1812.2817100000002</v>
      </c>
      <c r="G55" s="53">
        <v>-1693</v>
      </c>
      <c r="H55" s="53">
        <v>-3073.7797099999998</v>
      </c>
      <c r="I55" s="53">
        <v>-5391</v>
      </c>
      <c r="J55" s="53">
        <v>-816</v>
      </c>
      <c r="K55" s="53">
        <v>-97</v>
      </c>
      <c r="L55" s="53">
        <v>-1102.1048990301165</v>
      </c>
      <c r="M55" s="53">
        <v>1340</v>
      </c>
      <c r="N55" s="53">
        <v>-1164.2679436582762</v>
      </c>
      <c r="O55" s="53">
        <v>-1013.442056341724</v>
      </c>
      <c r="P55" s="53">
        <v>-975</v>
      </c>
      <c r="Q55" s="53">
        <v>146</v>
      </c>
      <c r="R55" s="53">
        <v>-769.65468992522403</v>
      </c>
      <c r="S55" s="53">
        <v>-747.34531007477597</v>
      </c>
      <c r="T55" s="53">
        <v>-1675</v>
      </c>
      <c r="U55" s="53">
        <v>-211</v>
      </c>
      <c r="V55" s="53">
        <v>-159</v>
      </c>
      <c r="W55" s="53">
        <v>-24</v>
      </c>
      <c r="X55" s="53">
        <v>-282</v>
      </c>
      <c r="Y55" s="53">
        <v>-139</v>
      </c>
      <c r="Z55" s="53">
        <v>-38</v>
      </c>
      <c r="AA55" s="53">
        <v>0</v>
      </c>
      <c r="AB55" s="53">
        <v>115.141243988916</v>
      </c>
      <c r="AC55" s="53">
        <v>-82</v>
      </c>
      <c r="AD55" s="53">
        <v>-540</v>
      </c>
      <c r="AE55" s="53">
        <v>-532</v>
      </c>
      <c r="AF55" s="53">
        <v>-1176</v>
      </c>
      <c r="AG55" s="53">
        <v>-605</v>
      </c>
      <c r="AH55" s="53">
        <v>-458</v>
      </c>
      <c r="AI55" s="53">
        <v>-528</v>
      </c>
      <c r="AJ55" s="53">
        <v>-824</v>
      </c>
      <c r="AK55" s="53">
        <v>-452</v>
      </c>
      <c r="AL55" s="53">
        <v>-427</v>
      </c>
      <c r="AM55" s="53">
        <v>-351</v>
      </c>
      <c r="AN55" s="53">
        <v>-709</v>
      </c>
      <c r="AO55" s="53">
        <v>-442</v>
      </c>
      <c r="AP55" s="53">
        <v>-329</v>
      </c>
      <c r="AQ55" s="53">
        <v>-294</v>
      </c>
      <c r="AR55" s="53">
        <v>-367</v>
      </c>
      <c r="AS55" s="53">
        <v>-638</v>
      </c>
      <c r="AT55" s="53">
        <v>-743</v>
      </c>
      <c r="AU55" s="53">
        <v>20</v>
      </c>
      <c r="AV55" s="53">
        <v>-109</v>
      </c>
      <c r="AW55" s="53">
        <v>-233</v>
      </c>
      <c r="AX55" s="53">
        <v>15</v>
      </c>
      <c r="AY55" s="53">
        <v>67</v>
      </c>
      <c r="AZ55" s="53">
        <v>463</v>
      </c>
      <c r="BA55" s="53">
        <v>776</v>
      </c>
      <c r="BB55" s="53">
        <v>776.1</v>
      </c>
      <c r="BC55" s="53">
        <v>152</v>
      </c>
      <c r="BD55" s="53">
        <v>151.6</v>
      </c>
      <c r="BE55" s="53">
        <v>82</v>
      </c>
      <c r="BF55" s="53">
        <v>82.3</v>
      </c>
      <c r="BG55" s="53">
        <v>50</v>
      </c>
      <c r="BH55" s="53">
        <v>50</v>
      </c>
      <c r="BI55" s="53">
        <v>-8</v>
      </c>
      <c r="BJ55" s="53">
        <v>13</v>
      </c>
      <c r="BK55" s="53">
        <v>0</v>
      </c>
      <c r="BL55" s="53">
        <v>-1774</v>
      </c>
      <c r="BM55" s="53">
        <v>-1728</v>
      </c>
      <c r="BN55" s="53">
        <v>-260</v>
      </c>
      <c r="BO55" s="53">
        <v>1473</v>
      </c>
      <c r="BP55" s="53">
        <v>55</v>
      </c>
      <c r="BQ55" s="53">
        <v>55</v>
      </c>
      <c r="BR55" s="53">
        <v>-1367</v>
      </c>
      <c r="BS55" s="53">
        <v>-174</v>
      </c>
    </row>
    <row r="56" spans="1:263" s="51" customFormat="1" ht="6.95" customHeight="1">
      <c r="A56" s="49"/>
      <c r="B56" s="54"/>
      <c r="C56" s="54">
        <v>0</v>
      </c>
      <c r="D56" s="225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</row>
    <row r="57" spans="1:263" s="51" customFormat="1" ht="14.1" customHeight="1">
      <c r="A57" s="48" t="s">
        <v>163</v>
      </c>
      <c r="B57" s="53">
        <v>139490</v>
      </c>
      <c r="C57" s="53">
        <v>72910</v>
      </c>
      <c r="D57" s="53">
        <v>139651</v>
      </c>
      <c r="E57" s="53">
        <v>119800</v>
      </c>
      <c r="F57" s="53">
        <v>68071.616080000022</v>
      </c>
      <c r="G57" s="53">
        <v>77689</v>
      </c>
      <c r="H57" s="53">
        <v>107632</v>
      </c>
      <c r="I57" s="53">
        <v>61237</v>
      </c>
      <c r="J57" s="53">
        <v>94909.01622000002</v>
      </c>
      <c r="K57" s="53">
        <v>17303</v>
      </c>
      <c r="L57" s="53">
        <v>43539.660508743065</v>
      </c>
      <c r="M57" s="53">
        <v>33857</v>
      </c>
      <c r="N57" s="53">
        <v>14716.431564705021</v>
      </c>
      <c r="O57" s="53">
        <v>5428.0184352949709</v>
      </c>
      <c r="P57" s="53">
        <v>25288.534854208814</v>
      </c>
      <c r="Q57" s="53">
        <v>280347.31204085238</v>
      </c>
      <c r="R57" s="53">
        <v>21918.777947853632</v>
      </c>
      <c r="S57" s="53">
        <v>31565.199908689399</v>
      </c>
      <c r="T57" s="53">
        <v>69038.154240000003</v>
      </c>
      <c r="U57" s="53">
        <v>48782</v>
      </c>
      <c r="V57" s="53">
        <v>38782</v>
      </c>
      <c r="W57" s="53">
        <v>73611</v>
      </c>
      <c r="X57" s="53">
        <v>104090</v>
      </c>
      <c r="Y57" s="53">
        <v>104743</v>
      </c>
      <c r="Z57" s="53">
        <v>102072</v>
      </c>
      <c r="AA57" s="53">
        <v>133106</v>
      </c>
      <c r="AB57" s="53">
        <v>131610.08148409237</v>
      </c>
      <c r="AC57" s="53">
        <v>124864</v>
      </c>
      <c r="AD57" s="53">
        <v>122392</v>
      </c>
      <c r="AE57" s="53">
        <v>95457</v>
      </c>
      <c r="AF57" s="53">
        <v>159490</v>
      </c>
      <c r="AG57" s="53">
        <v>139409</v>
      </c>
      <c r="AH57" s="53">
        <v>136360</v>
      </c>
      <c r="AI57" s="53">
        <v>150728</v>
      </c>
      <c r="AJ57" s="53">
        <v>84160</v>
      </c>
      <c r="AK57" s="53">
        <v>93801</v>
      </c>
      <c r="AL57" s="53">
        <v>79942</v>
      </c>
      <c r="AM57" s="53">
        <v>78263</v>
      </c>
      <c r="AN57" s="53">
        <v>95554</v>
      </c>
      <c r="AO57" s="53">
        <v>76348</v>
      </c>
      <c r="AP57" s="53">
        <v>75756</v>
      </c>
      <c r="AQ57" s="53">
        <v>81309</v>
      </c>
      <c r="AR57" s="53">
        <v>62777</v>
      </c>
      <c r="AS57" s="53">
        <v>78815</v>
      </c>
      <c r="AT57" s="53">
        <v>56425</v>
      </c>
      <c r="AU57" s="53">
        <v>46347</v>
      </c>
      <c r="AV57" s="53">
        <v>34591</v>
      </c>
      <c r="AW57" s="53">
        <v>50591</v>
      </c>
      <c r="AX57" s="53">
        <v>38324</v>
      </c>
      <c r="AY57" s="53">
        <v>39425</v>
      </c>
      <c r="AZ57" s="53">
        <v>36970.299999999981</v>
      </c>
      <c r="BA57" s="53">
        <v>13189.500000000004</v>
      </c>
      <c r="BB57" s="53">
        <v>11752.5</v>
      </c>
      <c r="BC57" s="53">
        <v>29007</v>
      </c>
      <c r="BD57" s="53">
        <v>33104.5</v>
      </c>
      <c r="BE57" s="53">
        <v>22989.200000000008</v>
      </c>
      <c r="BF57" s="53">
        <v>22382.5</v>
      </c>
      <c r="BG57" s="53">
        <v>15508.2</v>
      </c>
      <c r="BH57" s="53">
        <v>21664</v>
      </c>
      <c r="BI57" s="53">
        <v>29880.400000000001</v>
      </c>
      <c r="BJ57" s="53">
        <v>-14447.4</v>
      </c>
      <c r="BK57" s="53">
        <v>8824.7000000000007</v>
      </c>
      <c r="BL57" s="53">
        <v>328967</v>
      </c>
      <c r="BM57" s="53">
        <v>243734</v>
      </c>
      <c r="BN57" s="53">
        <v>162931</v>
      </c>
      <c r="BO57" s="53">
        <v>102156</v>
      </c>
      <c r="BP57" s="53">
        <v>32623.4</v>
      </c>
      <c r="BQ57" s="53">
        <v>45921.7</v>
      </c>
      <c r="BR57" s="53">
        <v>50449</v>
      </c>
      <c r="BS57" s="53">
        <v>33086</v>
      </c>
    </row>
    <row r="58" spans="1:263" s="165" customFormat="1" ht="14.1" customHeight="1">
      <c r="A58" s="162" t="s">
        <v>306</v>
      </c>
      <c r="B58" s="55">
        <v>0.48299999999999998</v>
      </c>
      <c r="C58" s="55">
        <v>0.37395670030599593</v>
      </c>
      <c r="D58" s="55">
        <v>0.5325739172218642</v>
      </c>
      <c r="E58" s="55">
        <v>0.44107522210236039</v>
      </c>
      <c r="F58" s="55">
        <v>0.44408195845012682</v>
      </c>
      <c r="G58" s="55">
        <v>0.31136128634064619</v>
      </c>
      <c r="H58" s="55">
        <v>0.348915405619309</v>
      </c>
      <c r="I58" s="55">
        <v>0.32644185517129648</v>
      </c>
      <c r="J58" s="55">
        <v>0.58646259804125589</v>
      </c>
      <c r="K58" s="55">
        <v>0.11820043320514817</v>
      </c>
      <c r="L58" s="55">
        <v>0.30136376220863792</v>
      </c>
      <c r="M58" s="55">
        <v>0.38913183698965542</v>
      </c>
      <c r="N58" s="55">
        <v>0.21367526177205626</v>
      </c>
      <c r="O58" s="55">
        <v>6.0039533138509342E-2</v>
      </c>
      <c r="P58" s="55">
        <v>0.29500359081698069</v>
      </c>
      <c r="Q58" s="55">
        <v>0.40531177905748861</v>
      </c>
      <c r="R58" s="55">
        <v>0.20598957410991023</v>
      </c>
      <c r="S58" s="55">
        <v>0.32706633855287276</v>
      </c>
      <c r="T58" s="55">
        <v>0.45588650015561732</v>
      </c>
      <c r="U58" s="55">
        <v>0.42225992417291347</v>
      </c>
      <c r="V58" s="55">
        <v>0.25009189339076937</v>
      </c>
      <c r="W58" s="55">
        <v>0.49010939258154507</v>
      </c>
      <c r="X58" s="55">
        <v>0.46387985204331744</v>
      </c>
      <c r="Y58" s="55">
        <v>0.56683713504884059</v>
      </c>
      <c r="Z58" s="55">
        <v>0.58825360051176545</v>
      </c>
      <c r="AA58" s="55">
        <v>0.57454752644914553</v>
      </c>
      <c r="AB58" s="55">
        <v>0.51911424569488296</v>
      </c>
      <c r="AC58" s="55">
        <v>0.54118340528076836</v>
      </c>
      <c r="AD58" s="55">
        <v>0.54512009905443981</v>
      </c>
      <c r="AE58" s="55">
        <v>0.45292875613864442</v>
      </c>
      <c r="AF58" s="55">
        <v>0.55404058124064237</v>
      </c>
      <c r="AG58" s="55">
        <v>0.55200000000000005</v>
      </c>
      <c r="AH58" s="55">
        <v>0.495</v>
      </c>
      <c r="AI58" s="55">
        <v>0.46600000000000003</v>
      </c>
      <c r="AJ58" s="55">
        <v>0.41899999999999998</v>
      </c>
      <c r="AK58" s="55">
        <v>0.441</v>
      </c>
      <c r="AL58" s="55">
        <v>0.39920699918103192</v>
      </c>
      <c r="AM58" s="55">
        <v>0.42099999999999999</v>
      </c>
      <c r="AN58" s="55">
        <v>0.44800000000000001</v>
      </c>
      <c r="AO58" s="55">
        <v>0.439</v>
      </c>
      <c r="AP58" s="55">
        <v>0.42699999999999999</v>
      </c>
      <c r="AQ58" s="55">
        <v>0.441</v>
      </c>
      <c r="AR58" s="55">
        <v>0.40200000000000002</v>
      </c>
      <c r="AS58" s="55">
        <v>0.436</v>
      </c>
      <c r="AT58" s="55">
        <v>0.35299999999999998</v>
      </c>
      <c r="AU58" s="55">
        <v>0.32894008431631394</v>
      </c>
      <c r="AV58" s="55">
        <v>0.28026834979460546</v>
      </c>
      <c r="AW58" s="55">
        <v>0.34643539473954515</v>
      </c>
      <c r="AX58" s="55">
        <v>0.29028275376260199</v>
      </c>
      <c r="AY58" s="55">
        <v>0.37726911704194216</v>
      </c>
      <c r="AZ58" s="55">
        <v>0.38330623047999013</v>
      </c>
      <c r="BA58" s="55">
        <v>0.179828600019279</v>
      </c>
      <c r="BB58" s="55">
        <v>0.11439136300192526</v>
      </c>
      <c r="BC58" s="55">
        <v>0.34660469117805209</v>
      </c>
      <c r="BD58" s="55">
        <v>0.36992442722586572</v>
      </c>
      <c r="BE58" s="55">
        <v>0.37276197209133399</v>
      </c>
      <c r="BF58" s="55">
        <v>0.35861402668315873</v>
      </c>
      <c r="BG58" s="55">
        <v>0.26711840351100807</v>
      </c>
      <c r="BH58" s="55">
        <v>0.36156079975967154</v>
      </c>
      <c r="BI58" s="55">
        <v>0.57344971059217298</v>
      </c>
      <c r="BJ58" s="55">
        <v>-0.2807386406695413</v>
      </c>
      <c r="BK58" s="55">
        <v>0.38660737755191449</v>
      </c>
      <c r="BL58" s="55">
        <v>0.442</v>
      </c>
      <c r="BM58" s="55">
        <v>0.38300000000000001</v>
      </c>
      <c r="BN58" s="55">
        <v>0.32201202423820796</v>
      </c>
      <c r="BO58" s="55">
        <v>0.30581416930602373</v>
      </c>
      <c r="BP58" s="55">
        <v>0.17696811759613162</v>
      </c>
      <c r="BQ58" s="55">
        <v>0.24647675276752765</v>
      </c>
      <c r="BR58" s="55">
        <v>0.42718635686221401</v>
      </c>
      <c r="BS58" s="55">
        <v>0.40237391611028006</v>
      </c>
      <c r="BT58" s="51"/>
      <c r="BU58" s="51"/>
      <c r="BV58" s="51"/>
      <c r="BW58" s="51"/>
      <c r="BX58" s="51"/>
      <c r="BY58" s="51"/>
      <c r="BZ58" s="51"/>
      <c r="CA58" s="51"/>
      <c r="CB58" s="51"/>
      <c r="CC58" s="51"/>
      <c r="CD58" s="51"/>
      <c r="CE58" s="51"/>
      <c r="CF58" s="51"/>
      <c r="CG58" s="51"/>
      <c r="CH58" s="51"/>
      <c r="CI58" s="51"/>
      <c r="CJ58" s="51"/>
      <c r="CK58" s="51"/>
      <c r="CL58" s="51"/>
      <c r="CM58" s="51"/>
      <c r="CN58" s="51"/>
      <c r="CO58" s="51"/>
      <c r="CP58" s="51"/>
      <c r="CQ58" s="51"/>
      <c r="CR58" s="51"/>
      <c r="CS58" s="51"/>
      <c r="CT58" s="51"/>
      <c r="CU58" s="51"/>
      <c r="CV58" s="51"/>
      <c r="CW58" s="51"/>
      <c r="CX58" s="51"/>
      <c r="CY58" s="51"/>
      <c r="CZ58" s="51"/>
      <c r="DA58" s="51"/>
      <c r="DB58" s="51"/>
      <c r="DC58" s="51"/>
      <c r="DD58" s="51"/>
      <c r="DE58" s="51"/>
      <c r="DF58" s="51"/>
      <c r="DG58" s="51"/>
      <c r="DH58" s="51"/>
      <c r="DI58" s="51"/>
      <c r="DJ58" s="51"/>
      <c r="DK58" s="51"/>
      <c r="DL58" s="51"/>
      <c r="DM58" s="51"/>
      <c r="DN58" s="51"/>
      <c r="DO58" s="51"/>
      <c r="DP58" s="51"/>
      <c r="DQ58" s="51"/>
      <c r="DR58" s="51"/>
      <c r="DS58" s="51"/>
      <c r="DT58" s="51"/>
      <c r="DU58" s="51"/>
      <c r="DV58" s="51"/>
      <c r="DW58" s="51"/>
      <c r="DX58" s="51"/>
      <c r="DY58" s="51"/>
      <c r="DZ58" s="51"/>
      <c r="EA58" s="51"/>
      <c r="EB58" s="51"/>
      <c r="EC58" s="51"/>
      <c r="ED58" s="51"/>
      <c r="EE58" s="51"/>
      <c r="EF58" s="51"/>
      <c r="EG58" s="51"/>
      <c r="EH58" s="51"/>
      <c r="EI58" s="51"/>
      <c r="EJ58" s="51"/>
      <c r="EK58" s="51"/>
      <c r="EL58" s="51"/>
      <c r="EM58" s="51"/>
      <c r="EN58" s="51"/>
      <c r="EO58" s="51"/>
      <c r="EP58" s="51"/>
      <c r="EQ58" s="51"/>
      <c r="ER58" s="51"/>
      <c r="ES58" s="51"/>
      <c r="ET58" s="51"/>
      <c r="EU58" s="51"/>
      <c r="EV58" s="51"/>
      <c r="EW58" s="51"/>
      <c r="EX58" s="51"/>
      <c r="EY58" s="51"/>
      <c r="EZ58" s="51"/>
      <c r="FA58" s="51"/>
      <c r="FB58" s="51"/>
      <c r="FC58" s="51"/>
      <c r="FD58" s="51"/>
      <c r="FE58" s="51"/>
      <c r="FF58" s="51"/>
      <c r="FG58" s="51"/>
      <c r="FH58" s="51"/>
      <c r="FI58" s="51"/>
      <c r="FJ58" s="51"/>
      <c r="FK58" s="51"/>
      <c r="FL58" s="51"/>
      <c r="FM58" s="51"/>
      <c r="FN58" s="51"/>
      <c r="FO58" s="51"/>
      <c r="FP58" s="51"/>
      <c r="FQ58" s="51"/>
      <c r="FR58" s="51"/>
      <c r="FS58" s="51"/>
      <c r="FT58" s="51"/>
      <c r="FU58" s="51"/>
      <c r="FV58" s="51"/>
      <c r="FW58" s="51"/>
      <c r="FX58" s="51"/>
      <c r="FY58" s="51"/>
      <c r="FZ58" s="51"/>
      <c r="GA58" s="51"/>
      <c r="GB58" s="51"/>
      <c r="GC58" s="51"/>
      <c r="GD58" s="51"/>
      <c r="GE58" s="51"/>
      <c r="GF58" s="51"/>
      <c r="GG58" s="51"/>
      <c r="GH58" s="51"/>
      <c r="GI58" s="51"/>
      <c r="GJ58" s="51"/>
      <c r="GK58" s="51"/>
      <c r="GL58" s="51"/>
      <c r="GM58" s="51"/>
      <c r="GN58" s="51"/>
      <c r="GO58" s="51"/>
      <c r="GP58" s="51"/>
      <c r="GQ58" s="51"/>
      <c r="GR58" s="51"/>
      <c r="GS58" s="51"/>
      <c r="GT58" s="51"/>
      <c r="GU58" s="51"/>
      <c r="GV58" s="51"/>
      <c r="GW58" s="51"/>
      <c r="GX58" s="51"/>
      <c r="GY58" s="51"/>
      <c r="GZ58" s="51"/>
      <c r="HA58" s="51"/>
      <c r="HB58" s="51"/>
      <c r="HC58" s="51"/>
      <c r="HD58" s="51"/>
      <c r="HE58" s="51"/>
      <c r="HF58" s="51"/>
      <c r="HG58" s="51"/>
      <c r="HH58" s="51"/>
      <c r="HI58" s="51"/>
      <c r="HJ58" s="51"/>
      <c r="HK58" s="51"/>
      <c r="HL58" s="51"/>
      <c r="HM58" s="51"/>
      <c r="HN58" s="51"/>
      <c r="HO58" s="51"/>
      <c r="HP58" s="51"/>
      <c r="HQ58" s="51"/>
      <c r="HR58" s="51"/>
      <c r="HS58" s="51"/>
      <c r="HT58" s="51"/>
      <c r="HU58" s="51"/>
      <c r="HV58" s="51"/>
      <c r="HW58" s="51"/>
      <c r="HX58" s="51"/>
      <c r="HY58" s="51"/>
      <c r="HZ58" s="51"/>
      <c r="IA58" s="51"/>
      <c r="IB58" s="51"/>
      <c r="IC58" s="51"/>
      <c r="ID58" s="51"/>
      <c r="IE58" s="51"/>
      <c r="IF58" s="51"/>
      <c r="IG58" s="51"/>
      <c r="IH58" s="51"/>
      <c r="II58" s="51"/>
      <c r="IJ58" s="51"/>
      <c r="IK58" s="51"/>
      <c r="IL58" s="51"/>
      <c r="IM58" s="51"/>
      <c r="IN58" s="51"/>
      <c r="IO58" s="51"/>
      <c r="IP58" s="51"/>
      <c r="IQ58" s="51"/>
      <c r="IR58" s="51"/>
      <c r="IS58" s="51"/>
      <c r="IT58" s="51"/>
      <c r="IU58" s="51"/>
      <c r="IV58" s="51"/>
      <c r="IW58" s="51"/>
      <c r="IX58" s="51"/>
      <c r="IY58" s="51"/>
      <c r="IZ58" s="51"/>
      <c r="JA58" s="51"/>
      <c r="JB58" s="51"/>
      <c r="JC58" s="51"/>
    </row>
    <row r="59" spans="1:263" ht="6.95" customHeight="1">
      <c r="A59" s="40"/>
      <c r="B59" s="40"/>
      <c r="C59" s="40"/>
      <c r="D59" s="40"/>
      <c r="E59" s="40"/>
      <c r="F59" s="40"/>
      <c r="G59" s="40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4"/>
      <c r="S59" s="164"/>
      <c r="T59" s="164"/>
      <c r="U59" s="164"/>
      <c r="V59" s="164"/>
      <c r="W59" s="164"/>
      <c r="X59" s="164"/>
      <c r="Y59" s="164"/>
      <c r="Z59" s="164"/>
      <c r="AA59" s="164"/>
      <c r="AB59" s="164"/>
      <c r="AC59" s="164"/>
      <c r="AD59" s="164"/>
      <c r="AE59" s="164"/>
      <c r="AF59" s="164"/>
      <c r="AG59" s="164"/>
      <c r="AH59" s="164"/>
      <c r="AI59" s="164"/>
      <c r="AJ59" s="164"/>
      <c r="AK59" s="164"/>
      <c r="AL59" s="164"/>
      <c r="AM59" s="164"/>
      <c r="AN59" s="164"/>
      <c r="AO59" s="164"/>
      <c r="AP59" s="164"/>
      <c r="AQ59" s="164"/>
      <c r="AR59" s="164"/>
      <c r="AS59" s="164"/>
      <c r="AT59" s="164"/>
      <c r="AU59" s="81"/>
      <c r="AV59" s="81"/>
      <c r="AW59" s="81"/>
      <c r="AX59" s="81"/>
      <c r="AY59" s="81"/>
      <c r="AZ59" s="81"/>
      <c r="BA59" s="81"/>
      <c r="BB59" s="81"/>
      <c r="BC59" s="81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  <c r="EK59" s="81"/>
      <c r="EL59" s="81"/>
      <c r="EM59" s="81"/>
      <c r="EN59" s="81"/>
      <c r="EO59" s="81"/>
      <c r="EP59" s="81"/>
      <c r="EQ59" s="81"/>
      <c r="ER59" s="81"/>
      <c r="ES59" s="81"/>
      <c r="ET59" s="81"/>
      <c r="EU59" s="81"/>
      <c r="EV59" s="81"/>
      <c r="EW59" s="81"/>
      <c r="EX59" s="81"/>
      <c r="EY59" s="81"/>
      <c r="EZ59" s="81"/>
      <c r="FA59" s="81"/>
      <c r="FB59" s="81"/>
      <c r="FC59" s="81"/>
      <c r="FD59" s="81"/>
      <c r="FE59" s="81"/>
      <c r="FF59" s="81"/>
      <c r="FG59" s="81"/>
      <c r="FH59" s="81"/>
      <c r="FI59" s="81"/>
      <c r="FJ59" s="81"/>
      <c r="FK59" s="81"/>
      <c r="FL59" s="81"/>
      <c r="FM59" s="81"/>
      <c r="FN59" s="81"/>
      <c r="FO59" s="81"/>
      <c r="FP59" s="81"/>
      <c r="FQ59" s="81"/>
      <c r="FR59" s="81"/>
      <c r="FS59" s="81"/>
      <c r="FT59" s="81"/>
      <c r="FU59" s="81"/>
      <c r="FV59" s="81"/>
      <c r="FW59" s="81"/>
      <c r="FX59" s="81"/>
      <c r="FY59" s="81"/>
      <c r="FZ59" s="81"/>
      <c r="GA59" s="81"/>
      <c r="GB59" s="81"/>
      <c r="GC59" s="81"/>
      <c r="GD59" s="81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  <c r="IW59" s="81"/>
      <c r="IX59" s="81"/>
      <c r="IY59" s="81"/>
      <c r="IZ59" s="81"/>
      <c r="JA59" s="81"/>
      <c r="JB59" s="81"/>
    </row>
  </sheetData>
  <phoneticPr fontId="9" type="noConversion"/>
  <pageMargins left="0.511811024" right="0.511811024" top="0.78740157499999996" bottom="0.78740157499999996" header="0.31496062000000002" footer="0.31496062000000002"/>
  <pageSetup paperSize="9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3</vt:i4>
      </vt:variant>
    </vt:vector>
  </HeadingPairs>
  <TitlesOfParts>
    <vt:vector size="14" baseType="lpstr">
      <vt:lpstr>MENU</vt:lpstr>
      <vt:lpstr>ÍNDICE</vt:lpstr>
      <vt:lpstr>INDEX</vt:lpstr>
      <vt:lpstr>BALANÇO PATRIMONIAL</vt:lpstr>
      <vt:lpstr>DRE</vt:lpstr>
      <vt:lpstr>INFORMAÇÕES OPERACIONAIS</vt:lpstr>
      <vt:lpstr>HISTÓRICO DE LANÇAMENTOS</vt:lpstr>
      <vt:lpstr>BALANCE SHEET</vt:lpstr>
      <vt:lpstr>INCOME STATEMENT</vt:lpstr>
      <vt:lpstr>OPERATIONAL INFORMATION</vt:lpstr>
      <vt:lpstr>LAUNCH HISTORY</vt:lpstr>
      <vt:lpstr>INDEX!Area_de_impressao</vt:lpstr>
      <vt:lpstr>ÍNDICE!Area_de_impressao</vt:lpstr>
      <vt:lpstr>MENU!Area_de_impressao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Fundamentos Interativos EZTEC S.A.</dc:title>
  <dc:creator>Felipe Meira Dias</dc:creator>
  <cp:keywords>Fundamentos; EZTEC</cp:keywords>
  <dc:description>Contato: Área de Relação com Investidores EZTEC S.A.
Felipe Meira Dias | (55 11) 5056 8328
Marcio El Tayar | (55 11) 5056 8313</dc:description>
  <cp:lastModifiedBy>Giovanna Dias</cp:lastModifiedBy>
  <cp:lastPrinted>2021-05-13T21:05:25Z</cp:lastPrinted>
  <dcterms:created xsi:type="dcterms:W3CDTF">2008-12-15T18:28:34Z</dcterms:created>
  <dcterms:modified xsi:type="dcterms:W3CDTF">2021-08-12T21:45:16Z</dcterms:modified>
</cp:coreProperties>
</file>