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\eztc3\site ri\2020_3t\dados para valuation\"/>
    </mc:Choice>
  </mc:AlternateContent>
  <xr:revisionPtr revIDLastSave="0" documentId="13_ncr:1_{9DCDB570-D038-4478-A29A-BA363CE39A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NU" sheetId="6" r:id="rId1"/>
    <sheet name="ÍNDICE" sheetId="7" r:id="rId2"/>
    <sheet name="INDEX" sheetId="8" r:id="rId3"/>
    <sheet name="DADOS POR SEGMENTO DE OBRA" sheetId="9" r:id="rId4"/>
    <sheet name="HISTÓRICO VELOCIDADE DE VENDAS" sheetId="10" r:id="rId5"/>
    <sheet name="CONTRACTED SALES PACE HISTORY" sheetId="13" r:id="rId6"/>
    <sheet name="DATA PER DEVELOPMENT STANDARD" sheetId="12" r:id="rId7"/>
  </sheets>
  <externalReferences>
    <externalReference r:id="rId8"/>
    <externalReference r:id="rId9"/>
    <externalReference r:id="rId10"/>
    <externalReference r:id="rId11"/>
  </externalReferences>
  <definedNames>
    <definedName name="__FDS_HYPERLINK_TOGGLE_STATE__" hidden="1">"ON"</definedName>
    <definedName name="__xlfn.BAHTTEXT" hidden="1">#NAME?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in2_2" hidden="1">#REF!</definedName>
    <definedName name="_Table2_Out" hidden="1">#REF!</definedName>
    <definedName name="aa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AA_DOCTOPS" hidden="1">"AAA_SET"</definedName>
    <definedName name="AAA_duser" hidden="1">"OFF"</definedName>
    <definedName name="aaaa" hidden="1">{#N/A,#N/A,FALSE,"Books";#N/A,#N/A,FALSE,"Barge";#N/A,#N/A,FALSE,"Insurance";#N/A,#N/A,FALSE,"Consolidated"}</definedName>
    <definedName name="AAAAA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aaaaaa" hidden="1">{"dcf_linnea1",#N/A,FALSE,"Discounted Cash Flow";"dcf_bob1",#N/A,FALSE,"Discounted Cash Flow";"dcf_bob21",#N/A,FALSE,"Discounted Cash Flow";"dcf_linnea21",#N/A,FALSE,"Discounted Cash Flow"}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wvu.Características." hidden="1">#REF!</definedName>
    <definedName name="ACwvu.Ciclos." hidden="1">#REF!</definedName>
    <definedName name="ACwvu.Custos." hidden="1">#REF!</definedName>
    <definedName name="ACwvu.Recursos." hidden="1">#REF!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PH1" hidden="1">'[1]Backup data'!#REF!</definedName>
    <definedName name="BLPH10" hidden="1">'[1]Backup data'!#REF!</definedName>
    <definedName name="BLPH100" hidden="1">'[1]Backup data'!#REF!</definedName>
    <definedName name="BLPH102" hidden="1">'[1]Backup data'!#REF!</definedName>
    <definedName name="BLPH103" hidden="1">'[1]Backup data'!#REF!</definedName>
    <definedName name="BLPH104" hidden="1">'[1]Backup data'!#REF!</definedName>
    <definedName name="BLPH105" hidden="1">'[1]Backup data'!#REF!</definedName>
    <definedName name="BLPH106" hidden="1">'[1]Backup data'!#REF!</definedName>
    <definedName name="BLPH107" hidden="1">'[1]Backup data'!#REF!</definedName>
    <definedName name="BLPH108" hidden="1">'[1]Backup data'!#REF!</definedName>
    <definedName name="BLPH109" hidden="1">'[1]Backup data'!#REF!</definedName>
    <definedName name="BLPH11" hidden="1">'[1]Backup data'!#REF!</definedName>
    <definedName name="BLPH110" hidden="1">'[1]Backup data'!#REF!</definedName>
    <definedName name="BLPH111" hidden="1">'[1]Backup data'!#REF!</definedName>
    <definedName name="BLPH112" hidden="1">'[1]Backup data'!#REF!</definedName>
    <definedName name="BLPH113" hidden="1">'[1]Backup data'!#REF!</definedName>
    <definedName name="BLPH114" hidden="1">'[1]Backup data'!#REF!</definedName>
    <definedName name="BLPH115" hidden="1">'[1]Backup data'!#REF!</definedName>
    <definedName name="BLPH116" hidden="1">'[1]Backup data'!#REF!</definedName>
    <definedName name="BLPH117" hidden="1">'[1]Backup data'!#REF!</definedName>
    <definedName name="BLPH118" hidden="1">'[1]Backup data'!#REF!</definedName>
    <definedName name="BLPH119" hidden="1">'[1]Backup data'!#REF!</definedName>
    <definedName name="BLPH12" hidden="1">'[1]Backup data'!#REF!</definedName>
    <definedName name="BLPH120" hidden="1">'[1]Backup data'!#REF!</definedName>
    <definedName name="BLPH121" hidden="1">'[1]Backup data'!#REF!</definedName>
    <definedName name="BLPH122" hidden="1">'[1]Backup data'!#REF!</definedName>
    <definedName name="BLPH123" hidden="1">'[1]Backup data'!#REF!</definedName>
    <definedName name="BLPH124" hidden="1">'[1]Backup data'!#REF!</definedName>
    <definedName name="BLPH125" hidden="1">'[1]Backup data'!#REF!</definedName>
    <definedName name="BLPH126" hidden="1">'[1]Backup data'!#REF!</definedName>
    <definedName name="BLPH127" hidden="1">'[1]Backup data'!#REF!</definedName>
    <definedName name="BLPH128" hidden="1">'[1]Backup data'!#REF!</definedName>
    <definedName name="BLPH129" hidden="1">'[1]Backup data'!#REF!</definedName>
    <definedName name="BLPH13" hidden="1">'[1]Backup data'!#REF!</definedName>
    <definedName name="BLPH130" hidden="1">'[1]Backup data'!#REF!</definedName>
    <definedName name="BLPH131" hidden="1">'[1]Backup data'!#REF!</definedName>
    <definedName name="BLPH132" hidden="1">'[1]Backup data'!#REF!</definedName>
    <definedName name="BLPH133" hidden="1">'[1]Backup data'!#REF!</definedName>
    <definedName name="BLPH134" hidden="1">[1]Download!#REF!</definedName>
    <definedName name="BLPH135" hidden="1">[1]Download!#REF!</definedName>
    <definedName name="BLPH136" hidden="1">[1]Download!#REF!</definedName>
    <definedName name="BLPH137" hidden="1">[1]Download!#REF!</definedName>
    <definedName name="BLPH138" hidden="1">[1]Download!#REF!</definedName>
    <definedName name="BLPH139" hidden="1">[1]Download!#REF!</definedName>
    <definedName name="BLPH14" hidden="1">'[1]Backup data'!#REF!</definedName>
    <definedName name="BLPH140" hidden="1">[1]Download!#REF!</definedName>
    <definedName name="BLPH141" hidden="1">[1]Download!#REF!</definedName>
    <definedName name="BLPH142" hidden="1">[1]Download!#REF!</definedName>
    <definedName name="BLPH143" hidden="1">[1]Download!#REF!</definedName>
    <definedName name="BLPH144" hidden="1">[1]Download!#REF!</definedName>
    <definedName name="BLPH145" hidden="1">[1]Download!#REF!</definedName>
    <definedName name="BLPH146" hidden="1">[1]Download!#REF!</definedName>
    <definedName name="BLPH147" hidden="1">[1]Download!#REF!</definedName>
    <definedName name="BLPH148" hidden="1">[1]Download!#REF!</definedName>
    <definedName name="BLPH149" hidden="1">[1]Download!#REF!</definedName>
    <definedName name="BLPH15" hidden="1">'[1]Backup data'!#REF!</definedName>
    <definedName name="BLPH150" hidden="1">[1]Download!#REF!</definedName>
    <definedName name="BLPH151" hidden="1">[1]Download!#REF!</definedName>
    <definedName name="BLPH152" hidden="1">[1]Download!#REF!</definedName>
    <definedName name="BLPH153" hidden="1">[1]Download!#REF!</definedName>
    <definedName name="BLPH154" hidden="1">[1]Download!#REF!</definedName>
    <definedName name="BLPH155" hidden="1">[1]Download!#REF!</definedName>
    <definedName name="BLPH156" hidden="1">[1]Download!#REF!</definedName>
    <definedName name="BLPH157" hidden="1">[1]Download!#REF!</definedName>
    <definedName name="BLPH158" hidden="1">[1]Download!#REF!</definedName>
    <definedName name="BLPH159" hidden="1">[1]Download!#REF!</definedName>
    <definedName name="BLPH16" hidden="1">'[1]Backup data'!#REF!</definedName>
    <definedName name="BLPH160" hidden="1">[1]Download!#REF!</definedName>
    <definedName name="BLPH161" hidden="1">[1]Download!#REF!</definedName>
    <definedName name="BLPH162" hidden="1">[1]Download!#REF!</definedName>
    <definedName name="BLPH163" hidden="1">[1]Download!#REF!</definedName>
    <definedName name="BLPH164" hidden="1">[1]Download!#REF!</definedName>
    <definedName name="BLPH165" hidden="1">[1]Download!#REF!</definedName>
    <definedName name="BLPH166" hidden="1">[1]Download!#REF!</definedName>
    <definedName name="BLPH167" hidden="1">[1]Download!#REF!</definedName>
    <definedName name="BLPH168" hidden="1">[1]Download!#REF!</definedName>
    <definedName name="BLPH169" hidden="1">[1]Download!#REF!</definedName>
    <definedName name="BLPH17" hidden="1">'[1]Backup data'!#REF!</definedName>
    <definedName name="BLPH170" hidden="1">[1]Download!#REF!</definedName>
    <definedName name="BLPH171" hidden="1">[1]Download!#REF!</definedName>
    <definedName name="BLPH172" hidden="1">[1]Download!#REF!</definedName>
    <definedName name="BLPH173" hidden="1">[1]Download!#REF!</definedName>
    <definedName name="BLPH174" hidden="1">[1]Download!#REF!</definedName>
    <definedName name="BLPH175" hidden="1">[1]Download!#REF!</definedName>
    <definedName name="BLPH176" hidden="1">[1]Download!#REF!</definedName>
    <definedName name="BLPH177" hidden="1">[1]Download!#REF!</definedName>
    <definedName name="BLPH178" hidden="1">[1]Download!#REF!</definedName>
    <definedName name="BLPH179" hidden="1">[1]Download!#REF!</definedName>
    <definedName name="BLPH18" hidden="1">'[1]Backup data'!#REF!</definedName>
    <definedName name="BLPH180" hidden="1">[1]Download!#REF!</definedName>
    <definedName name="BLPH181" hidden="1">[1]Download!#REF!</definedName>
    <definedName name="BLPH182" hidden="1">[1]Download!#REF!</definedName>
    <definedName name="BLPH183" hidden="1">[1]Download!#REF!</definedName>
    <definedName name="BLPH184" hidden="1">[1]Download!#REF!</definedName>
    <definedName name="BLPH185" hidden="1">[1]Download!#REF!</definedName>
    <definedName name="BLPH186" hidden="1">[1]Download!#REF!</definedName>
    <definedName name="BLPH187" hidden="1">[1]Download!#REF!</definedName>
    <definedName name="BLPH188" hidden="1">[1]Download!#REF!</definedName>
    <definedName name="BLPH189" hidden="1">[1]Download!#REF!</definedName>
    <definedName name="BLPH19" hidden="1">'[1]Backup data'!#REF!</definedName>
    <definedName name="BLPH190" hidden="1">[1]Download!#REF!</definedName>
    <definedName name="BLPH191" hidden="1">[1]Download!#REF!</definedName>
    <definedName name="BLPH192" hidden="1">[1]Download!#REF!</definedName>
    <definedName name="BLPH193" hidden="1">[1]Download!#REF!</definedName>
    <definedName name="BLPH194" hidden="1">[1]Download!#REF!</definedName>
    <definedName name="BLPH195" hidden="1">[1]Download!#REF!</definedName>
    <definedName name="BLPH196" hidden="1">[1]Download!#REF!</definedName>
    <definedName name="BLPH197" hidden="1">[1]Download!#REF!</definedName>
    <definedName name="BLPH198" hidden="1">[1]Download!#REF!</definedName>
    <definedName name="BLPH199" hidden="1">[1]Download!#REF!</definedName>
    <definedName name="BLPH20" hidden="1">'[1]Backup data'!#REF!</definedName>
    <definedName name="BLPH200" hidden="1">[1]Download!#REF!</definedName>
    <definedName name="BLPH201" hidden="1">[1]Download!#REF!</definedName>
    <definedName name="BLPH202" hidden="1">[1]Download!#REF!</definedName>
    <definedName name="BLPH203" hidden="1">[1]Download!#REF!</definedName>
    <definedName name="BLPH204" hidden="1">[1]Download!#REF!</definedName>
    <definedName name="BLPH205" hidden="1">[1]Download!#REF!</definedName>
    <definedName name="BLPH206" hidden="1">[1]Download!#REF!</definedName>
    <definedName name="BLPH207" hidden="1">[1]Download!#REF!</definedName>
    <definedName name="BLPH208" hidden="1">[1]Download!#REF!</definedName>
    <definedName name="BLPH209" hidden="1">[1]Download!#REF!</definedName>
    <definedName name="BLPH21" hidden="1">'[1]Backup data'!#REF!</definedName>
    <definedName name="BLPH210" hidden="1">[1]Download!#REF!</definedName>
    <definedName name="BLPH211" hidden="1">[1]Download!#REF!</definedName>
    <definedName name="BLPH212" hidden="1">[1]Download!#REF!</definedName>
    <definedName name="BLPH213" hidden="1">[1]Download!#REF!</definedName>
    <definedName name="BLPH214" hidden="1">[1]Download!#REF!</definedName>
    <definedName name="BLPH215" hidden="1">[1]Download!#REF!</definedName>
    <definedName name="BLPH216" hidden="1">[1]Download!#REF!</definedName>
    <definedName name="BLPH217" hidden="1">[1]Download!#REF!</definedName>
    <definedName name="BLPH22" hidden="1">'[1]Backup data'!#REF!</definedName>
    <definedName name="BLPH23" hidden="1">'[1]Backup data'!#REF!</definedName>
    <definedName name="BLPH24" hidden="1">'[1]Backup data'!#REF!</definedName>
    <definedName name="BLPH25" hidden="1">'[1]Backup data'!#REF!</definedName>
    <definedName name="BLPH26" hidden="1">'[1]Backup data'!#REF!</definedName>
    <definedName name="BLPH27" hidden="1">'[1]Backup data'!#REF!</definedName>
    <definedName name="BLPH28" hidden="1">'[1]Backup data'!#REF!</definedName>
    <definedName name="BLPH287" hidden="1">[1]Download!#REF!</definedName>
    <definedName name="BLPH29" hidden="1">'[1]Backup data'!#REF!</definedName>
    <definedName name="BLPH30" hidden="1">'[1]Backup data'!#REF!</definedName>
    <definedName name="BLPH301" hidden="1">'[1]Backup data'!#REF!</definedName>
    <definedName name="BLPH31" hidden="1">'[1]Backup data'!#REF!</definedName>
    <definedName name="BLPH32" hidden="1">'[1]Backup data'!#REF!</definedName>
    <definedName name="BLPH33" hidden="1">'[1]Backup data'!#REF!</definedName>
    <definedName name="BLPH34" hidden="1">'[1]Backup data'!#REF!</definedName>
    <definedName name="BLPH35" hidden="1">'[1]Backup data'!#REF!</definedName>
    <definedName name="BLPH36" hidden="1">'[1]Backup data'!#REF!</definedName>
    <definedName name="BLPH37" hidden="1">'[1]Backup data'!#REF!</definedName>
    <definedName name="BLPH38" hidden="1">'[1]Backup data'!#REF!</definedName>
    <definedName name="BLPH39" hidden="1">'[1]Backup data'!#REF!</definedName>
    <definedName name="BLPH40" hidden="1">'[1]Backup data'!#REF!</definedName>
    <definedName name="BLPH41" hidden="1">'[1]Backup data'!#REF!</definedName>
    <definedName name="BLPH42" hidden="1">'[1]Backup data'!#REF!</definedName>
    <definedName name="BLPH43" hidden="1">'[1]Backup data'!#REF!</definedName>
    <definedName name="BLPH44" hidden="1">'[1]Backup data'!#REF!</definedName>
    <definedName name="BLPH45" hidden="1">'[1]Backup data'!#REF!</definedName>
    <definedName name="BLPH47" hidden="1">'[1]Backup data'!#REF!</definedName>
    <definedName name="BLPH54" hidden="1">'[1]Backup data'!#REF!</definedName>
    <definedName name="BLPH56" hidden="1">'[1]Backup data'!#REF!</definedName>
    <definedName name="BLPH57" hidden="1">'[1]Backup data'!#REF!</definedName>
    <definedName name="BLPH58" hidden="1">'[1]Backup data'!#REF!</definedName>
    <definedName name="BLPH59" hidden="1">'[1]Backup data'!#REF!</definedName>
    <definedName name="BLPH60" hidden="1">'[1]Backup data'!#REF!</definedName>
    <definedName name="BLPH61" hidden="1">'[1]Backup data'!#REF!</definedName>
    <definedName name="BLPH62" hidden="1">'[1]Backup data'!#REF!</definedName>
    <definedName name="BLPH63" hidden="1">'[1]Backup data'!#REF!</definedName>
    <definedName name="BLPH64" hidden="1">'[1]Backup data'!#REF!</definedName>
    <definedName name="BLPH65" hidden="1">'[1]Backup data'!#REF!</definedName>
    <definedName name="BLPH66" hidden="1">'[1]Backup data'!#REF!</definedName>
    <definedName name="BLPH67" hidden="1">'[1]Backup data'!#REF!</definedName>
    <definedName name="BLPH68" hidden="1">'[1]Backup data'!#REF!</definedName>
    <definedName name="BLPH69" hidden="1">'[1]Backup data'!#REF!</definedName>
    <definedName name="BLPH70" hidden="1">'[1]Backup data'!#REF!</definedName>
    <definedName name="BLPH71" hidden="1">'[1]Backup data'!#REF!</definedName>
    <definedName name="BLPH72" hidden="1">'[1]Backup data'!#REF!</definedName>
    <definedName name="BLPH73" hidden="1">'[1]Backup data'!#REF!</definedName>
    <definedName name="BLPH74" hidden="1">'[1]Backup data'!#REF!</definedName>
    <definedName name="BLPH75" hidden="1">'[1]Backup data'!#REF!</definedName>
    <definedName name="BLPH76" hidden="1">'[1]Backup data'!#REF!</definedName>
    <definedName name="BLPH77" hidden="1">'[1]Backup data'!#REF!</definedName>
    <definedName name="BLPH78" hidden="1">'[1]Backup data'!#REF!</definedName>
    <definedName name="BLPH79" hidden="1">'[1]Backup data'!#REF!</definedName>
    <definedName name="BLPH8" hidden="1">'[1]Backup data'!#REF!</definedName>
    <definedName name="BLPH80" hidden="1">'[1]Backup data'!#REF!</definedName>
    <definedName name="BLPH81" hidden="1">'[1]Backup data'!#REF!</definedName>
    <definedName name="BLPH82" hidden="1">'[1]Backup data'!#REF!</definedName>
    <definedName name="BLPH83" hidden="1">'[1]Backup data'!#REF!</definedName>
    <definedName name="BLPH84" hidden="1">'[1]Backup data'!#REF!</definedName>
    <definedName name="BLPH85" hidden="1">'[1]Backup data'!#REF!</definedName>
    <definedName name="BLPH86" hidden="1">'[1]Backup data'!#REF!</definedName>
    <definedName name="BLPH87" hidden="1">'[1]Backup data'!#REF!</definedName>
    <definedName name="BLPH88" hidden="1">'[1]Backup data'!#REF!</definedName>
    <definedName name="BLPH89" hidden="1">'[1]Backup data'!#REF!</definedName>
    <definedName name="BLPH90" hidden="1">'[1]Backup data'!#REF!</definedName>
    <definedName name="BLPH91" hidden="1">'[1]Backup data'!#REF!</definedName>
    <definedName name="BLPH93" hidden="1">'[1]Backup data'!#REF!</definedName>
    <definedName name="Cabeçalho">#REF!</definedName>
    <definedName name="fwlkfgvwho">#REF!</definedName>
    <definedName name="Lista_Empreendimentos">OFFSET([2]BASE!$C$1,1,,COUNTA([2]BASE!$C:$C),)</definedName>
    <definedName name="Lista_Empresas">OFFSET('[3]Base Nomes e Percentuais'!$L$1,2,,COUNTA('[3]Base Nomes e Percentuais'!$L:$L)-2,)</definedName>
    <definedName name="lucro_liquido">'[3]DFs Trimestrais'!$131:$137</definedName>
    <definedName name="lucro_liquido_acum">'[3]DFs Acumuladas'!$131:$133</definedName>
    <definedName name="lucro_liquido_acum2">'[3]DFs Acumuladas'!$Q$132:$Q$133</definedName>
    <definedName name="lucro_liquido2">'[3]DFs Trimestrais'!$Q$132:$Q$137</definedName>
    <definedName name="Meses_Distratos_Consolidado">OFFSET('[2]GRÁFICO - EVOLUÇÃO DISTRATO'!$AD$5,,,COUNTIF('[2]GRÁFICO - EVOLUÇÃO DISTRATO'!$AD$5:$AD$204,"&lt;="&amp;0)+'[2]GRÁFICO - EVOLUÇÃO DISTRATO'!$AD$3,)</definedName>
    <definedName name="Meses_Distratos_Eixo">OFFSET('[2]GRÁFICO - EVOLUÇÃO DISTRATO'!$AC$5,,,COUNTIF('[2]GRÁFICO - EVOLUÇÃO DISTRATO'!$AC$5:$AC$204,"&lt;="&amp;999),)</definedName>
    <definedName name="Meses_Distratos_Empr1">OFFSET('[2]GRÁFICO - EVOLUÇÃO DISTRATO'!$AE$5,,,COUNTIF('[2]GRÁFICO - EVOLUÇÃO DISTRATO'!$AE$5:$AE$204,"&lt;="&amp;0)+'[2]GRÁFICO - EVOLUÇÃO DISTRATO'!$AE$3,)</definedName>
    <definedName name="Meses_Distratos_Empr10">OFFSET('[2]GRÁFICO - EVOLUÇÃO DISTRATO'!$AN$5,,,COUNTIF('[2]GRÁFICO - EVOLUÇÃO DISTRATO'!$AN$5:$AN$204,"&lt;="&amp;0)+'[2]GRÁFICO - EVOLUÇÃO DISTRATO'!$AN$3,)</definedName>
    <definedName name="Meses_Distratos_Empr2">OFFSET('[2]GRÁFICO - EVOLUÇÃO DISTRATO'!$AF$5,,,COUNTIF('[2]GRÁFICO - EVOLUÇÃO DISTRATO'!$AF$5:$AF$204,"&lt;="&amp;0)+'[2]GRÁFICO - EVOLUÇÃO DISTRATO'!$AF$3,)</definedName>
    <definedName name="Meses_Distratos_Empr3">OFFSET('[2]GRÁFICO - EVOLUÇÃO DISTRATO'!$AG$5,,,COUNTIF('[2]GRÁFICO - EVOLUÇÃO DISTRATO'!$AG$5:$AG$204,"&lt;="&amp;0)+'[2]GRÁFICO - EVOLUÇÃO DISTRATO'!$AG$3,)</definedName>
    <definedName name="Meses_Distratos_Empr4">OFFSET('[2]GRÁFICO - EVOLUÇÃO DISTRATO'!$AH$5,,,COUNTIF('[2]GRÁFICO - EVOLUÇÃO DISTRATO'!$AH$5:$AH$204,"&lt;="&amp;0)+'[2]GRÁFICO - EVOLUÇÃO DISTRATO'!$AH$3,)</definedName>
    <definedName name="Meses_Distratos_Empr5">OFFSET('[2]GRÁFICO - EVOLUÇÃO DISTRATO'!$AI$5,,,COUNTIF('[2]GRÁFICO - EVOLUÇÃO DISTRATO'!$AI$5:$AI$204,"&lt;="&amp;0)+'[2]GRÁFICO - EVOLUÇÃO DISTRATO'!$AI$3,)</definedName>
    <definedName name="Meses_Distratos_Empr6">OFFSET('[2]GRÁFICO - EVOLUÇÃO DISTRATO'!$AJ$5,,,COUNTIF('[2]GRÁFICO - EVOLUÇÃO DISTRATO'!$AJ$5:$AJ$204,"&lt;="&amp;0)+'[2]GRÁFICO - EVOLUÇÃO DISTRATO'!$AJ$3,)</definedName>
    <definedName name="Meses_Distratos_Empr7">OFFSET('[2]GRÁFICO - EVOLUÇÃO DISTRATO'!$AK$5,,,COUNTIF('[2]GRÁFICO - EVOLUÇÃO DISTRATO'!$AK$5:$AK$204,"&lt;="&amp;0)+'[2]GRÁFICO - EVOLUÇÃO DISTRATO'!$AK$3,)</definedName>
    <definedName name="Meses_Distratos_Empr8">OFFSET('[2]GRÁFICO - EVOLUÇÃO DISTRATO'!$AL$5,,,COUNTIF('[2]GRÁFICO - EVOLUÇÃO DISTRATO'!$AL$5:$AL$204,"&lt;="&amp;0)+'[2]GRÁFICO - EVOLUÇÃO DISTRATO'!$AL$3,)</definedName>
    <definedName name="Meses_Distratos_Empr9">OFFSET('[2]GRÁFICO - EVOLUÇÃO DISTRATO'!$AM$5,,,COUNTIF('[2]GRÁFICO - EVOLUÇÃO DISTRATO'!$AM$5:$AM$204,"&lt;="&amp;0)+'[2]GRÁFICO - EVOLUÇÃO DISTRATO'!$AM$3,)</definedName>
    <definedName name="ORÇAMENTO" hidden="1">{"características",#N/A,TRUE,"Imprime1";"ciclos",#N/A,TRUE,"Imprime1"}</definedName>
    <definedName name="PUB_FileID" hidden="1">"N10005525.xls"</definedName>
    <definedName name="PUB_UserID" hidden="1">"ZITHAR"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edo" hidden="1">{#N/A,#N/A,FALSE,"ACQ_GRAPHS";#N/A,#N/A,FALSE,"T_1 GRAPHS";#N/A,#N/A,FALSE,"T_2 GRAPHS";#N/A,#N/A,FALSE,"COMB_GRAPHS"}</definedName>
    <definedName name="Roc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3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Seg_LBO_Summ" hidden="1">{"LBO Summary",#N/A,FALSE,"Summary"}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mar">OFFSET(#REF!,MATCH("Área Privativa de Unidades Lançadas",#REF!,0)-1,0,COUNTA(#REF!),1)</definedName>
    <definedName name="swn" hidden="1">{"LBO Summary",#N/A,FALSE,"Summary"}</definedName>
    <definedName name="Swvu.Características." hidden="1">#REF!</definedName>
    <definedName name="Swvu.Ciclos." hidden="1">#REF!</definedName>
    <definedName name="Swvu.Custos." hidden="1">#REF!</definedName>
    <definedName name="Swvu.Recursos." hidden="1">#REF!</definedName>
    <definedName name="teste" hidden="1">{"características",#N/A,TRUE,"Imprime1";"ciclos",#N/A,TRUE,"Imprime1"}</definedName>
    <definedName name="thierry" hidden="1">{"Totax",#N/A,FALSE,"Sheet1";#N/A,#N/A,FALSE,"Law Output"}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lient._.cfbs." hidden="1">{"client cfbs",#N/A,FALSE,"Client"}</definedName>
    <definedName name="wrn.COMBINED." hidden="1">{#N/A,#N/A,FALSE,"INPUTS";#N/A,#N/A,FALSE,"PROFORMA BSHEET";#N/A,#N/A,FALSE,"COMBINED";#N/A,#N/A,FALSE,"HIGH YIELD";#N/A,#N/A,FALSE,"COMB_GRAPHS"}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GRAPHS." hidden="1">{#N/A,#N/A,FALSE,"ACQ_GRAPHS";#N/A,#N/A,FALSE,"T_1 GRAPHS";#N/A,#N/A,FALSE,"T_2 GRAPHS";#N/A,#N/A,FALSE,"COMB_GRAPHS"}</definedName>
    <definedName name="wrn.Income._.Stmt." hidden="1">{"Income Stmt",#N/A,FALSE,"Model"}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" hidden="1">{"vi1",#N/A,FALSE,"Financial Statements";"vi2",#N/A,FALSE,"Financial Statements";#N/A,#N/A,FALSE,"DCF"}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relat1" hidden="1">{"características",#N/A,TRUE,"Imprime1";"ciclos",#N/A,TRUE,"Imprime1"}</definedName>
    <definedName name="wrn.relat1." hidden="1">{"características",#N/A,TRUE,"Imprime1";"ciclos",#N/A,TRUE,"Imprime1"}</definedName>
    <definedName name="wrn.relat2." hidden="1">{"Características",#N/A,TRUE,"Imprime1";"Custos",#N/A,TRUE,"Imprime1"}</definedName>
    <definedName name="wrn.Standard._.Reports." hidden="1">{#N/A,#N/A,FALSE,"Books";#N/A,#N/A,FALSE,"Barge";#N/A,#N/A,FALSE,"Insurance";#N/A,#N/A,FALSE,"Consolidated"}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Totar." hidden="1">{"Totax",#N/A,FALSE,"Sheet1";#N/A,#N/A,FALSE,"Law Output"}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vu.Características." hidden="1">{TRUE,FALSE,-2.75,-17,579.75,300.75,FALSE,TRUE,TRUE,FALSE,0,1,#N/A,1,#N/A,9.6125,21.1764705882353,1,FALSE,FALSE,3,TRUE,1,FALSE,100,"Swvu.Características.","ACwvu.Características.",#N/A,FALSE,FALSE,0.78740157480315,0.78740157480315,0.748031496062992,0.866141732283465,1,"","&amp;R&amp;P",TRUE,FALSE,FALSE,FALSE,1,100,#N/A,#N/A,"=R5C1:R64C8","=R1:R4",FALSE,FALSE,FALSE,FALSE,TRUE,9,300,300,FALSE,FALSE,TRUE,TRUE,TRUE}</definedName>
    <definedName name="wvu.Ciclos." hidden="1">{TRUE,FALSE,-2.75,-17,579.75,300.75,FALSE,TRUE,TRUE,FALSE,0,1,#N/A,50,#N/A,9.6125,21,1,FALSE,FALSE,3,TRUE,1,FALSE,100,"Swvu.Ciclos.","ACwvu.Ciclos.",#N/A,FALSE,FALSE,0.78740157480315,0.78740157480315,0.748031496062992,0.866141732283465,1,"","&amp;R&amp;P",TRUE,FALSE,FALSE,FALSE,1,80,#N/A,#N/A,"=R65C1:R127C8","=R1:R4",FALSE,FALSE,FALSE,FALSE,TRUE,9,300,300,FALSE,FALSE,TRUE,TRUE,TRUE}</definedName>
    <definedName name="wvu.Custos." hidden="1">{TRUE,FALSE,-2.75,-17,579.75,300.75,FALSE,TRUE,TRUE,FALSE,0,1,#N/A,120,#N/A,9.6125,19.4705882352941,1,FALSE,FALSE,3,TRUE,1,FALSE,100,"Swvu.Custos.","ACwvu.Custos.",#N/A,FALSE,FALSE,0.78740157480315,0.78740157480315,0.748031496062992,0.866141732283465,1,"","&amp;R&amp;P",TRUE,FALSE,FALSE,FALSE,1,80,#N/A,#N/A,"=R129C1:R193C8","=R1:R4",FALSE,FALSE,FALSE,FALSE,TRUE,9,300,300,FALSE,FALSE,TRUE,TRUE,TRUE}</definedName>
    <definedName name="wvu.Recursos." hidden="1">{TRUE,FALSE,-2.75,-17,579.75,300.75,FALSE,TRUE,TRUE,FALSE,0,1,#N/A,186,#N/A,9.6125,19.4117647058824,1,FALSE,FALSE,3,TRUE,1,FALSE,100,"Swvu.Recursos.","ACwvu.Recursos.",#N/A,FALSE,FALSE,0.78740157480315,0.78740157480315,0.748031496062992,0.866141732283465,1,"","&amp;R&amp;P",TRUE,FALSE,FALSE,FALSE,1,80,#N/A,#N/A,"=R195C1:R259C8","=R1:R4",FALSE,FALSE,FALSE,FALSE,TRUE,9,300,300,FALSE,FALSE,TRUE,TRUE,TRUE}</definedName>
    <definedName name="XREF_COLUMN_1" hidden="1">[4]DOAR!#REF!</definedName>
    <definedName name="XRefActiveRow" hidden="1">#REF!</definedName>
    <definedName name="XRefColumnsCount" hidden="1">1</definedName>
    <definedName name="XRefPaste1" hidden="1">[4]DOAR!#REF!</definedName>
    <definedName name="XRefPaste1Row" hidden="1">#REF!</definedName>
    <definedName name="XRefPasteRangeCount" hidden="1">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7" l="1"/>
  <c r="N3" i="8" s="1"/>
  <c r="A166" i="13" l="1"/>
  <c r="A165" i="13"/>
  <c r="A164" i="13"/>
  <c r="A163" i="13"/>
  <c r="A162" i="13"/>
  <c r="A161" i="13"/>
  <c r="A160" i="13"/>
  <c r="A158" i="13"/>
  <c r="A159" i="13" l="1"/>
  <c r="A156" i="13" l="1"/>
  <c r="A155" i="13"/>
  <c r="A154" i="13"/>
  <c r="A153" i="13"/>
  <c r="A152" i="13"/>
  <c r="A151" i="13"/>
  <c r="A131" i="13" l="1"/>
  <c r="A132" i="13"/>
  <c r="A141" i="13"/>
</calcChain>
</file>

<file path=xl/sharedStrings.xml><?xml version="1.0" encoding="utf-8"?>
<sst xmlns="http://schemas.openxmlformats.org/spreadsheetml/2006/main" count="365" uniqueCount="249">
  <si>
    <t>Velocidade de Vendas
% Unidades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</si>
  <si>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</si>
  <si>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</si>
  <si>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</si>
  <si>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</si>
  <si>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</si>
  <si>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</si>
  <si>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</si>
  <si>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</si>
  <si>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</si>
  <si>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2004 e Anteriores</t>
  </si>
  <si>
    <t>Palácio da Independência</t>
  </si>
  <si>
    <t>Prime House Ipiranga</t>
  </si>
  <si>
    <t>Modus Vivendi</t>
  </si>
  <si>
    <t>Mustique</t>
  </si>
  <si>
    <t>Le Premier</t>
  </si>
  <si>
    <t>Verace</t>
  </si>
  <si>
    <t>Stare</t>
  </si>
  <si>
    <t>Quality House Tatuapé</t>
  </si>
  <si>
    <t>London</t>
  </si>
  <si>
    <t>Dream View Tatuapé</t>
  </si>
  <si>
    <t>Splendor Ibirapuera</t>
  </si>
  <si>
    <t>Splendor Vila Mascote</t>
  </si>
  <si>
    <t>Splendor Santana</t>
  </si>
  <si>
    <t>Splendor Tatuapé</t>
  </si>
  <si>
    <t>Terraço Anália Franco</t>
  </si>
  <si>
    <t>Clima Bothanico</t>
  </si>
  <si>
    <t>Vert</t>
  </si>
  <si>
    <t>Evidence</t>
  </si>
  <si>
    <t>Clima do Bosque</t>
  </si>
  <si>
    <t>Sports Village Ipiranga</t>
  </si>
  <si>
    <t>Quality House Lapa</t>
  </si>
  <si>
    <t>Ville de France</t>
  </si>
  <si>
    <t>Clima do Parque</t>
  </si>
  <si>
    <t>Bell'Acqua</t>
  </si>
  <si>
    <t>Mundeo</t>
  </si>
  <si>
    <t>Premiatto</t>
  </si>
  <si>
    <t>Splendor Square</t>
  </si>
  <si>
    <t>Prime House Vila Mascote</t>
  </si>
  <si>
    <t>Splendor Klabin</t>
  </si>
  <si>
    <t>Chácara Sant'Anna</t>
  </si>
  <si>
    <t>Vidabella 1</t>
  </si>
  <si>
    <t>Capital Corporate Office</t>
  </si>
  <si>
    <t>2T09</t>
  </si>
  <si>
    <t>MENU</t>
  </si>
  <si>
    <t>DADOS VALUATION</t>
  </si>
  <si>
    <t>Le Premier Ibirapuera Parc</t>
  </si>
  <si>
    <t>Contracted Sales Pace History
% Units</t>
  </si>
  <si>
    <t>2004 and Previous</t>
  </si>
  <si>
    <t>BOOK VALUATION</t>
  </si>
  <si>
    <t>3T09</t>
  </si>
  <si>
    <t>Vidabella 2</t>
  </si>
  <si>
    <t>Supéria Paraíso</t>
  </si>
  <si>
    <t>4T09</t>
  </si>
  <si>
    <t>Vidabella 3</t>
  </si>
  <si>
    <t>Vidabella 4</t>
  </si>
  <si>
    <t>Vidabella 5</t>
  </si>
  <si>
    <t>Reserva do Bosque</t>
  </si>
  <si>
    <t>Quality House Jd. Prudência</t>
  </si>
  <si>
    <t>1T10</t>
  </si>
  <si>
    <t>Gran Village Club</t>
  </si>
  <si>
    <t>Clima Mascote</t>
  </si>
  <si>
    <t>Massimo Residence</t>
  </si>
  <si>
    <t>2T10</t>
  </si>
  <si>
    <t>Up Home</t>
  </si>
  <si>
    <t>Quinta do Horto</t>
  </si>
  <si>
    <t>Prime House Sacomã</t>
  </si>
  <si>
    <t>Sky</t>
  </si>
  <si>
    <t>Varanda Tremembé</t>
  </si>
  <si>
    <t>3T10</t>
  </si>
  <si>
    <t>Sophis</t>
  </si>
  <si>
    <t>4T10</t>
  </si>
  <si>
    <t>Royale Prestige</t>
  </si>
  <si>
    <t>Art'E</t>
  </si>
  <si>
    <t>Gran Village Vila Formosa</t>
  </si>
  <si>
    <t>1T11</t>
  </si>
  <si>
    <t>NeoCorporate Offices</t>
  </si>
  <si>
    <t>Up Home Jd. Prudência</t>
  </si>
  <si>
    <t>Trend Paulista Offices</t>
  </si>
  <si>
    <t>Quality House Sacomã</t>
  </si>
  <si>
    <t>Royale Tresor</t>
  </si>
  <si>
    <t>2T11</t>
  </si>
  <si>
    <t>Supéria Pinheiros</t>
  </si>
  <si>
    <t>Chateau Monet</t>
  </si>
  <si>
    <t>Still Vila Mascote</t>
  </si>
  <si>
    <t>3T11</t>
  </si>
  <si>
    <t>Sophis Santana</t>
  </si>
  <si>
    <t>4T11</t>
  </si>
  <si>
    <t>Royale Merit</t>
  </si>
  <si>
    <t>Vidabella 6 a 10</t>
  </si>
  <si>
    <t>Up Home Vila Carrão</t>
  </si>
  <si>
    <t>Vivart Tremembé</t>
  </si>
  <si>
    <t>Gran Village São Bernardo</t>
  </si>
  <si>
    <t>1T12</t>
  </si>
  <si>
    <t>Neo Offices</t>
  </si>
  <si>
    <t>Bosque Ventura</t>
  </si>
  <si>
    <t>2T12</t>
  </si>
  <si>
    <t>Terraço do Horto</t>
  </si>
  <si>
    <t>Massimo Nova Saúde</t>
  </si>
  <si>
    <t>In Design</t>
  </si>
  <si>
    <t>3T12</t>
  </si>
  <si>
    <t>The View Nova Atlântica</t>
  </si>
  <si>
    <t>Green Work</t>
  </si>
  <si>
    <t>Up Home Santana</t>
  </si>
  <si>
    <t>Chácara Cantareira</t>
  </si>
  <si>
    <t>4T12</t>
  </si>
  <si>
    <t>Prime House São Bernardo</t>
  </si>
  <si>
    <t>Parque Ventura</t>
  </si>
  <si>
    <t>Jardins do Brasil - Abrolhos</t>
  </si>
  <si>
    <t>Jardins do Brasil - Amazônia</t>
  </si>
  <si>
    <t>Brasiliano</t>
  </si>
  <si>
    <t>Dez Cantareira</t>
  </si>
  <si>
    <t>1T13</t>
  </si>
  <si>
    <t>Premiatto Sacomã</t>
  </si>
  <si>
    <t>Splendor Vila Mariana</t>
  </si>
  <si>
    <t>2T13</t>
  </si>
  <si>
    <t>EZ Mark</t>
  </si>
  <si>
    <t>Jardins do Brasil - Mantiqueira</t>
  </si>
  <si>
    <t>3T13</t>
  </si>
  <si>
    <t>Quality House Ana Costa</t>
  </si>
  <si>
    <t>Massimo Vila Mascote</t>
  </si>
  <si>
    <t>4T13</t>
  </si>
  <si>
    <t>Cidade Maia - Alameda</t>
  </si>
  <si>
    <t>Cidade Maia - Jardim</t>
  </si>
  <si>
    <t>Cidade Maia - Praça</t>
  </si>
  <si>
    <t>1T14</t>
  </si>
  <si>
    <t>Cidade Maia - Reserva</t>
  </si>
  <si>
    <t>Le Premier Paraíso</t>
  </si>
  <si>
    <t>2T14</t>
  </si>
  <si>
    <t>Cidade Maia - Botânica</t>
  </si>
  <si>
    <t>Magnífico Mooca</t>
  </si>
  <si>
    <t>San Felipe - Palazzo</t>
  </si>
  <si>
    <t>San Felipe - Giardino</t>
  </si>
  <si>
    <t>Le Premier Flat Campos do Jordão</t>
  </si>
  <si>
    <t>3T14</t>
  </si>
  <si>
    <t>4T14</t>
  </si>
  <si>
    <t>Prime House Parque Bussocaba</t>
  </si>
  <si>
    <t>Legítimo Santana</t>
  </si>
  <si>
    <t>1T15</t>
  </si>
  <si>
    <t>Splendor Ipiranga</t>
  </si>
  <si>
    <t>2T15</t>
  </si>
  <si>
    <t>Massimo Vila Carrão</t>
  </si>
  <si>
    <t>Jardins do Brasil - Atlântica</t>
  </si>
  <si>
    <t>3T15</t>
  </si>
  <si>
    <t>1T16</t>
  </si>
  <si>
    <t>4T15</t>
  </si>
  <si>
    <t>Le Premier Moema</t>
  </si>
  <si>
    <t>2T16</t>
  </si>
  <si>
    <t>Splendor Brooklin</t>
  </si>
  <si>
    <t>3T16</t>
  </si>
  <si>
    <t>Up Home Vila Mascote</t>
  </si>
  <si>
    <t>Legittimo Vila Romana</t>
  </si>
  <si>
    <t>In Design Liberdade</t>
  </si>
  <si>
    <t>4T16</t>
  </si>
  <si>
    <t>1T17</t>
  </si>
  <si>
    <t>2T17</t>
  </si>
  <si>
    <t>3T17</t>
  </si>
  <si>
    <t>Verace Brooklin</t>
  </si>
  <si>
    <t>Centro Empresarial Jardins do Brasil</t>
  </si>
  <si>
    <t>4T17</t>
  </si>
  <si>
    <t>Clima São Francisco</t>
  </si>
  <si>
    <t>1T18</t>
  </si>
  <si>
    <t>Z.Cotovia</t>
  </si>
  <si>
    <t>2T18</t>
  </si>
  <si>
    <t>3T18</t>
  </si>
  <si>
    <t>Vertiz Tatuapé</t>
  </si>
  <si>
    <t>4T18</t>
  </si>
  <si>
    <t>Fit Casa Brás</t>
  </si>
  <si>
    <t>Diogo Ibirapuera</t>
  </si>
  <si>
    <t>Sky House</t>
  </si>
  <si>
    <t>Z.Pinheiros</t>
  </si>
  <si>
    <t>1T19</t>
  </si>
  <si>
    <t>Le Jardin Ibirapuera</t>
  </si>
  <si>
    <t>Vértiz Vila Mascote</t>
  </si>
  <si>
    <t>Fit Casa Rio Bonito</t>
  </si>
  <si>
    <t>2T19</t>
  </si>
  <si>
    <t>Vivid Perdizes</t>
  </si>
  <si>
    <t>Pátrio Ibirapuera</t>
  </si>
  <si>
    <t>Artis Jardim Prudência</t>
  </si>
  <si>
    <t>3T19</t>
  </si>
  <si>
    <t>Haute Ibirapuera</t>
  </si>
  <si>
    <t>Jardins do Brasil - Reserva JB</t>
  </si>
  <si>
    <t>4T19</t>
  </si>
  <si>
    <t>EZ Parque da Cidade</t>
  </si>
  <si>
    <t>Fit Casa Alto do Ipiranga</t>
  </si>
  <si>
    <t>Pin Internacional</t>
  </si>
  <si>
    <t>Supéria Moema</t>
  </si>
  <si>
    <t>Collori</t>
  </si>
  <si>
    <t>1T20</t>
  </si>
  <si>
    <t>Air Brooklin</t>
  </si>
  <si>
    <t>Z.Ibirapuera</t>
  </si>
  <si>
    <t>2T20</t>
  </si>
  <si>
    <t>Giardino Gran Maia</t>
  </si>
  <si>
    <t>Piazza Gran Maia</t>
  </si>
  <si>
    <t>3T20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</si>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</sst>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,##0.0_);[Red]\(#,##0.0\)"/>
    <numFmt numFmtId="173" formatCode="0%;&quot;-&quot;;&quot;-&quot;"/>
    <numFmt numFmtId="174" formatCode="General_)"/>
    <numFmt numFmtId="175" formatCode="#,##0.0\ ;\(#,##0.0\)"/>
    <numFmt numFmtId="176" formatCode="&quot;$&quot;#,##0.00;\(&quot;$&quot;#,##0.00\)"/>
    <numFmt numFmtId="177" formatCode="\$\ #,##0"/>
    <numFmt numFmtId="178" formatCode="\$\ #,##0.0"/>
    <numFmt numFmtId="179" formatCode="\$\ #,##0.00"/>
    <numFmt numFmtId="180" formatCode="0.0%"/>
    <numFmt numFmtId="181" formatCode="#,##0.0_);\(#,##0.0\)"/>
    <numFmt numFmtId="182" formatCode="&quot;$&quot;_(#,##0.00_);&quot;$&quot;\(#,##0.00\)"/>
    <numFmt numFmtId="183" formatCode="0.00000000000"/>
    <numFmt numFmtId="184" formatCode="\€_(#,##0.00_);\€\(#,##0.00\);\€_(0.00_);@_)"/>
    <numFmt numFmtId="185" formatCode="#,##0.0_)\x;\(#,##0.0\)\x"/>
    <numFmt numFmtId="186" formatCode="0.000000000000"/>
    <numFmt numFmtId="187" formatCode="_-&quot;¤&quot;* #,##0_-;\-&quot;¤&quot;* #,##0_-;_-&quot;¤&quot;* &quot;-&quot;_-;_-@_-"/>
    <numFmt numFmtId="188" formatCode="#,##0.0_)_x;\(#,##0.0\)_x"/>
    <numFmt numFmtId="189" formatCode="0.0000000000000"/>
    <numFmt numFmtId="190" formatCode="#,##0;[Red]\(#,##0\)"/>
    <numFmt numFmtId="191" formatCode="0.0_)\%;\(0.0\)\%"/>
    <numFmt numFmtId="192" formatCode="0.0%_);\(0.0%\)"/>
    <numFmt numFmtId="193" formatCode="0.0"/>
    <numFmt numFmtId="194" formatCode="#,##0.0_)_%;\(#,##0.0\)_%"/>
    <numFmt numFmtId="195" formatCode="0.000000000000000"/>
    <numFmt numFmtId="196" formatCode="0.000"/>
    <numFmt numFmtId="197" formatCode="\£\ #,##0_);[Red]\(\£\ #,##0\)"/>
    <numFmt numFmtId="198" formatCode="&quot;£&quot;\ #,##0"/>
    <numFmt numFmtId="199" formatCode="&quot;£&quot;\ #,##0.0"/>
    <numFmt numFmtId="200" formatCode="&quot;£&quot;\ #,##0.00"/>
    <numFmt numFmtId="201" formatCode="\¥\ #,##0_);[Red]\(\¥\ #,##0\)"/>
    <numFmt numFmtId="202" formatCode="#,##0.000_);\(#,##0.000\)"/>
    <numFmt numFmtId="203" formatCode="dd\-mmm\-yy"/>
    <numFmt numFmtId="204" formatCode="0.0%;\(0.0%\)"/>
    <numFmt numFmtId="205" formatCode="_(* #,##0_);_(* \(#,##0\);_(* &quot;-&quot;??_);_(@_)"/>
    <numFmt numFmtId="206" formatCode="#\ ###\ ###\ ##0\ "/>
    <numFmt numFmtId="207" formatCode="\•\ \ @"/>
    <numFmt numFmtId="208" formatCode="#,##0\x"/>
    <numFmt numFmtId="209" formatCode="#,##0.0\x"/>
    <numFmt numFmtId="210" formatCode="#,##0.00\x"/>
    <numFmt numFmtId="211" formatCode="0.000_)"/>
    <numFmt numFmtId="212" formatCode="#,##0.0;\(#,##0.0\)"/>
    <numFmt numFmtId="213" formatCode="\ \ _•\–\ \ \ \ @"/>
    <numFmt numFmtId="214" formatCode="_([$€-2]* #,##0.00_);_([$€-2]* \(#,##0.00\);_([$€-2]* &quot;-&quot;??_)"/>
    <numFmt numFmtId="215" formatCode=";;;"/>
    <numFmt numFmtId="216" formatCode="0.0_);\(0.0\)"/>
    <numFmt numFmtId="217" formatCode="#,##0.0&quot;x&quot;"/>
    <numFmt numFmtId="218" formatCode="&quot;£&quot;#,##0;[Red]\-&quot;£&quot;#,##0"/>
    <numFmt numFmtId="219" formatCode="&quot;£&quot;#,##0.00;[Red]\-&quot;£&quot;#,##0.00"/>
    <numFmt numFmtId="220" formatCode="0.0\x"/>
    <numFmt numFmtId="221" formatCode="0.0\ \x"/>
    <numFmt numFmtId="222" formatCode="\(0\)"/>
    <numFmt numFmtId="223" formatCode="0.00_)"/>
    <numFmt numFmtId="224" formatCode="0.000000"/>
    <numFmt numFmtId="225" formatCode="0%;\(0%\)"/>
    <numFmt numFmtId="226" formatCode="mmm\ dd\,\ yyyy"/>
    <numFmt numFmtId="227" formatCode="0.0%\ ;\(0.0\)%"/>
    <numFmt numFmtId="228" formatCode="&quot;$&quot;#,##0.0"/>
    <numFmt numFmtId="229" formatCode="&quot;$&quot;#,##0\ \ \ "/>
    <numFmt numFmtId="230" formatCode="&quot;$&quot;#,##0\ \ \ \ "/>
    <numFmt numFmtId="231" formatCode="dd\.mm\.yyyy"/>
    <numFmt numFmtId="232" formatCode="dd\.mmm\.yyyy"/>
    <numFmt numFmtId="233" formatCode="_(* #,##0.000_);_(* \(#,##0.000\);_(* &quot;-&quot;_);_(@_)"/>
    <numFmt numFmtId="234" formatCode="mm\.dd\.yyyy"/>
    <numFmt numFmtId="235" formatCode="[$-416]mmm\-yy;@"/>
  </numFmts>
  <fonts count="9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Courier"/>
      <family val="3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/>
      <sz val="8.4"/>
      <color indexed="12"/>
      <name val="Arial"/>
      <family val="2"/>
    </font>
    <font>
      <b/>
      <sz val="22"/>
      <color indexed="1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  <charset val="177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5"/>
      <name val="Arial"/>
      <family val="2"/>
    </font>
    <font>
      <sz val="12"/>
      <name val="Arial MT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Book Antiqua"/>
      <family val="1"/>
    </font>
    <font>
      <sz val="8"/>
      <color indexed="12"/>
      <name val="Tms Rmn"/>
      <family val="1"/>
    </font>
    <font>
      <b/>
      <sz val="10"/>
      <name val="Times New Roman"/>
      <family val="1"/>
    </font>
    <font>
      <sz val="7"/>
      <name val="SwitzerlandLight"/>
    </font>
    <font>
      <sz val="3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8"/>
      <name val="Times New Roman"/>
      <family val="1"/>
    </font>
    <font>
      <sz val="11"/>
      <name val="Tms Rmn"/>
      <family val="1"/>
    </font>
    <font>
      <sz val="11"/>
      <name val="Book Antiqua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2"/>
      <color indexed="8"/>
      <name val="Book Antiqua"/>
      <family val="1"/>
    </font>
    <font>
      <sz val="10"/>
      <color indexed="8"/>
      <name val="Arial"/>
      <family val="2"/>
    </font>
    <font>
      <b/>
      <sz val="10"/>
      <color indexed="42"/>
      <name val="Arial"/>
      <family val="2"/>
    </font>
    <font>
      <sz val="8"/>
      <name val="Tms Rmn"/>
    </font>
    <font>
      <sz val="8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9"/>
      <name val="Times New Roman"/>
      <family val="1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Tms Rmn"/>
    </font>
    <font>
      <sz val="10"/>
      <color indexed="12"/>
      <name val="Times New Roman"/>
      <family val="1"/>
    </font>
    <font>
      <b/>
      <sz val="13.5"/>
      <name val="MS Sans Serif"/>
      <family val="2"/>
    </font>
    <font>
      <i/>
      <sz val="9"/>
      <name val="Book Antiqua"/>
      <family val="1"/>
    </font>
    <font>
      <sz val="6"/>
      <color indexed="8"/>
      <name val="Times New Roman"/>
      <family val="1"/>
    </font>
    <font>
      <sz val="12"/>
      <name val="Book Antiqua"/>
      <family val="1"/>
    </font>
    <font>
      <sz val="16"/>
      <name val="Times New Roman"/>
      <family val="1"/>
    </font>
    <font>
      <sz val="12"/>
      <color indexed="14"/>
      <name val="Times New Roman"/>
      <family val="1"/>
    </font>
    <font>
      <sz val="10"/>
      <name val="GillSans Light"/>
      <family val="2"/>
    </font>
    <font>
      <sz val="7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sz val="10"/>
      <name val="CorpoS"/>
    </font>
    <font>
      <sz val="8"/>
      <name val="Helvetica-Narrow"/>
      <family val="2"/>
    </font>
    <font>
      <b/>
      <sz val="7"/>
      <name val="Helvetica-Narrow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color indexed="16"/>
      <name val="Helv"/>
    </font>
    <font>
      <b/>
      <sz val="10"/>
      <color indexed="12"/>
      <name val="Book Antiqua"/>
      <family val="1"/>
    </font>
    <font>
      <sz val="11"/>
      <color indexed="8"/>
      <name val="Tahoma"/>
      <family val="2"/>
    </font>
    <font>
      <sz val="28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36"/>
      <color indexed="10"/>
      <name val="Tahoma"/>
      <family val="2"/>
    </font>
    <font>
      <b/>
      <sz val="12"/>
      <color indexed="9"/>
      <name val="Tahoma"/>
      <family val="2"/>
    </font>
    <font>
      <sz val="8"/>
      <name val="Calibri"/>
      <family val="2"/>
    </font>
    <font>
      <sz val="10"/>
      <name val="Arial"/>
      <family val="2"/>
    </font>
    <font>
      <i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Tahoma"/>
      <family val="2"/>
    </font>
    <font>
      <sz val="10"/>
      <color rgb="FF000000"/>
      <name val="Tahoma"/>
      <family val="2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000080"/>
      </bottom>
      <diagonal/>
    </border>
  </borders>
  <cellStyleXfs count="2815">
    <xf numFmtId="0" fontId="0" fillId="0" borderId="0"/>
    <xf numFmtId="174" fontId="7" fillId="0" borderId="0"/>
    <xf numFmtId="175" fontId="8" fillId="0" borderId="0"/>
    <xf numFmtId="0" fontId="9" fillId="0" borderId="0">
      <alignment horizontal="right"/>
    </xf>
    <xf numFmtId="176" fontId="9" fillId="0" borderId="0">
      <alignment horizontal="right"/>
    </xf>
    <xf numFmtId="177" fontId="10" fillId="0" borderId="0"/>
    <xf numFmtId="178" fontId="10" fillId="0" borderId="0"/>
    <xf numFmtId="179" fontId="10" fillId="0" borderId="0"/>
    <xf numFmtId="9" fontId="10" fillId="0" borderId="0"/>
    <xf numFmtId="180" fontId="10" fillId="0" borderId="0"/>
    <xf numFmtId="0" fontId="10" fillId="0" borderId="0"/>
    <xf numFmtId="10" fontId="10" fillId="0" borderId="0"/>
    <xf numFmtId="10" fontId="10" fillId="0" borderId="0"/>
    <xf numFmtId="41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2" fillId="0" borderId="0" applyNumberFormat="0" applyFill="0" applyBorder="0" applyAlignment="0" applyProtection="0"/>
    <xf numFmtId="0" fontId="3" fillId="2" borderId="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13" fillId="0" borderId="0" applyFont="0" applyFill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3" fontId="10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Protection="0">
      <alignment horizontal="center"/>
    </xf>
    <xf numFmtId="0" fontId="3" fillId="0" borderId="3" applyNumberFormat="0" applyFont="0" applyFill="0" applyAlignment="0" applyProtection="0"/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0" fontId="18" fillId="0" borderId="0" applyNumberFormat="0" applyFill="0" applyProtection="0">
      <alignment horizontal="centerContinuous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/>
    <xf numFmtId="199" fontId="10" fillId="0" borderId="0"/>
    <xf numFmtId="200" fontId="10" fillId="0" borderId="0"/>
    <xf numFmtId="201" fontId="10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3" fillId="0" borderId="0"/>
    <xf numFmtId="0" fontId="20" fillId="0" borderId="0"/>
    <xf numFmtId="0" fontId="20" fillId="0" borderId="0"/>
    <xf numFmtId="0" fontId="20" fillId="0" borderId="0"/>
    <xf numFmtId="2" fontId="20" fillId="0" borderId="0"/>
    <xf numFmtId="10" fontId="20" fillId="0" borderId="0"/>
    <xf numFmtId="2" fontId="20" fillId="0" borderId="0"/>
    <xf numFmtId="190" fontId="14" fillId="0" borderId="3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180" fontId="21" fillId="0" borderId="0" applyAlignment="0"/>
    <xf numFmtId="0" fontId="19" fillId="3" borderId="4"/>
    <xf numFmtId="202" fontId="21" fillId="0" borderId="0">
      <alignment horizontal="right"/>
    </xf>
    <xf numFmtId="37" fontId="22" fillId="0" borderId="0">
      <alignment horizontal="center"/>
    </xf>
    <xf numFmtId="0" fontId="23" fillId="0" borderId="0" applyFont="0">
      <alignment horizontal="centerContinuous"/>
    </xf>
    <xf numFmtId="181" fontId="24" fillId="0" borderId="0"/>
    <xf numFmtId="203" fontId="25" fillId="0" borderId="0">
      <alignment horizontal="center" vertical="center"/>
    </xf>
    <xf numFmtId="0" fontId="19" fillId="0" borderId="0">
      <alignment horizontal="centerContinuous"/>
    </xf>
    <xf numFmtId="0" fontId="19" fillId="0" borderId="0">
      <alignment horizontal="centerContinuous"/>
    </xf>
    <xf numFmtId="0" fontId="23" fillId="0" borderId="5">
      <alignment horizontal="centerContinuous"/>
    </xf>
    <xf numFmtId="0" fontId="26" fillId="0" borderId="0"/>
    <xf numFmtId="177" fontId="26" fillId="0" borderId="0"/>
    <xf numFmtId="178" fontId="26" fillId="0" borderId="0"/>
    <xf numFmtId="179" fontId="26" fillId="0" borderId="0"/>
    <xf numFmtId="9" fontId="26" fillId="0" borderId="0"/>
    <xf numFmtId="204" fontId="26" fillId="0" borderId="0">
      <alignment horizontal="right"/>
    </xf>
    <xf numFmtId="10" fontId="26" fillId="0" borderId="0"/>
    <xf numFmtId="0" fontId="3" fillId="0" borderId="0"/>
    <xf numFmtId="198" fontId="26" fillId="0" borderId="0"/>
    <xf numFmtId="199" fontId="26" fillId="0" borderId="0"/>
    <xf numFmtId="200" fontId="26" fillId="0" borderId="0"/>
    <xf numFmtId="205" fontId="26" fillId="0" borderId="0"/>
    <xf numFmtId="0" fontId="10" fillId="0" borderId="0"/>
    <xf numFmtId="205" fontId="3" fillId="0" borderId="0"/>
    <xf numFmtId="0" fontId="26" fillId="0" borderId="0"/>
    <xf numFmtId="165" fontId="26" fillId="0" borderId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5" fontId="10" fillId="0" borderId="0"/>
    <xf numFmtId="0" fontId="10" fillId="0" borderId="0"/>
    <xf numFmtId="0" fontId="23" fillId="0" borderId="5" applyNumberFormat="0" applyFill="0" applyAlignment="0" applyProtection="0"/>
    <xf numFmtId="181" fontId="29" fillId="0" borderId="0"/>
    <xf numFmtId="0" fontId="29" fillId="0" borderId="0">
      <alignment vertical="center"/>
    </xf>
    <xf numFmtId="206" fontId="30" fillId="0" borderId="6"/>
    <xf numFmtId="0" fontId="27" fillId="0" borderId="5" applyNumberFormat="0" applyFont="0" applyFill="0" applyAlignment="0" applyProtection="0"/>
    <xf numFmtId="205" fontId="10" fillId="0" borderId="0"/>
    <xf numFmtId="205" fontId="26" fillId="0" borderId="7"/>
    <xf numFmtId="165" fontId="26" fillId="0" borderId="7"/>
    <xf numFmtId="0" fontId="31" fillId="0" borderId="5">
      <alignment horizontal="centerContinuous"/>
    </xf>
    <xf numFmtId="207" fontId="10" fillId="0" borderId="0" applyFont="0" applyFill="0" applyBorder="0" applyAlignment="0" applyProtection="0"/>
    <xf numFmtId="208" fontId="26" fillId="0" borderId="0"/>
    <xf numFmtId="209" fontId="26" fillId="0" borderId="0"/>
    <xf numFmtId="210" fontId="26" fillId="0" borderId="0"/>
    <xf numFmtId="0" fontId="32" fillId="0" borderId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3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4" fontId="33" fillId="0" borderId="0"/>
    <xf numFmtId="14" fontId="33" fillId="0" borderId="0"/>
    <xf numFmtId="14" fontId="33" fillId="0" borderId="0"/>
    <xf numFmtId="14" fontId="33" fillId="0" borderId="0"/>
    <xf numFmtId="14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4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10" fillId="0" borderId="0">
      <alignment horizontal="center"/>
    </xf>
    <xf numFmtId="0" fontId="10" fillId="0" borderId="0"/>
    <xf numFmtId="1" fontId="34" fillId="0" borderId="0"/>
    <xf numFmtId="205" fontId="10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1" fontId="35" fillId="0" borderId="0"/>
    <xf numFmtId="212" fontId="24" fillId="0" borderId="0" applyFont="0"/>
    <xf numFmtId="0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0" fillId="0" borderId="0" applyFill="0" applyBorder="0" applyProtection="0">
      <alignment horizontal="center"/>
    </xf>
    <xf numFmtId="3" fontId="37" fillId="0" borderId="0">
      <alignment horizontal="center"/>
    </xf>
    <xf numFmtId="174" fontId="38" fillId="0" borderId="0" applyFill="0" applyBorder="0">
      <alignment horizontal="left"/>
    </xf>
    <xf numFmtId="170" fontId="3" fillId="0" borderId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6" fillId="0" borderId="0">
      <alignment horizontal="right"/>
    </xf>
    <xf numFmtId="0" fontId="3" fillId="0" borderId="0">
      <alignment horizontal="right"/>
    </xf>
    <xf numFmtId="213" fontId="10" fillId="0" borderId="0" applyFont="0" applyFill="0" applyBorder="0" applyAlignment="0" applyProtection="0"/>
    <xf numFmtId="14" fontId="3" fillId="0" borderId="0" applyFont="0" applyFill="0" applyBorder="0" applyAlignment="0" applyProtection="0">
      <alignment vertical="center"/>
    </xf>
    <xf numFmtId="0" fontId="19" fillId="0" borderId="0"/>
    <xf numFmtId="0" fontId="9" fillId="0" borderId="0">
      <alignment horizontal="right"/>
    </xf>
    <xf numFmtId="0" fontId="9" fillId="0" borderId="0">
      <alignment horizontal="right"/>
    </xf>
    <xf numFmtId="169" fontId="10" fillId="0" borderId="0" applyFill="0" applyBorder="0" applyProtection="0">
      <alignment horizontal="center"/>
    </xf>
    <xf numFmtId="167" fontId="10" fillId="0" borderId="0">
      <alignment horizontal="center"/>
    </xf>
    <xf numFmtId="169" fontId="10" fillId="0" borderId="0" applyFill="0" applyBorder="0" applyProtection="0">
      <alignment horizontal="center"/>
    </xf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>
      <protection locked="0"/>
    </xf>
    <xf numFmtId="168" fontId="19" fillId="0" borderId="0" applyFont="0" applyFill="0" applyBorder="0" applyAlignment="0" applyProtection="0">
      <alignment horizontal="right"/>
    </xf>
    <xf numFmtId="0" fontId="3" fillId="0" borderId="0"/>
    <xf numFmtId="214" fontId="3" fillId="0" borderId="0" applyFont="0" applyFill="0" applyBorder="0" applyAlignment="0" applyProtection="0"/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37" fontId="41" fillId="0" borderId="0" applyNumberForma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19" fillId="0" borderId="8" applyBorder="0"/>
    <xf numFmtId="38" fontId="43" fillId="5" borderId="0" applyNumberFormat="0" applyBorder="0" applyAlignment="0" applyProtection="0"/>
    <xf numFmtId="0" fontId="3" fillId="0" borderId="0"/>
    <xf numFmtId="215" fontId="10" fillId="0" borderId="0"/>
    <xf numFmtId="215" fontId="10" fillId="0" borderId="0"/>
    <xf numFmtId="215" fontId="10" fillId="0" borderId="0"/>
    <xf numFmtId="215" fontId="10" fillId="0" borderId="0"/>
    <xf numFmtId="215" fontId="10" fillId="0" borderId="0"/>
    <xf numFmtId="0" fontId="44" fillId="0" borderId="0" applyNumberFormat="0" applyFill="0" applyProtection="0">
      <alignment horizontal="left"/>
    </xf>
    <xf numFmtId="0" fontId="45" fillId="0" borderId="0" applyFont="0">
      <alignment horizontal="centerContinuous"/>
    </xf>
    <xf numFmtId="0" fontId="44" fillId="0" borderId="0" applyNumberFormat="0" applyFill="0" applyProtection="0">
      <alignment horizontal="left"/>
    </xf>
    <xf numFmtId="0" fontId="3" fillId="0" borderId="0" applyNumberFormat="0" applyFill="0" applyProtection="0">
      <alignment horizontal="left"/>
    </xf>
    <xf numFmtId="197" fontId="10" fillId="0" borderId="0"/>
    <xf numFmtId="197" fontId="10" fillId="0" borderId="0"/>
    <xf numFmtId="197" fontId="10" fillId="0" borderId="0"/>
    <xf numFmtId="197" fontId="10" fillId="0" borderId="0"/>
    <xf numFmtId="197" fontId="10" fillId="0" borderId="0"/>
    <xf numFmtId="197" fontId="3" fillId="0" borderId="0"/>
    <xf numFmtId="215" fontId="3" fillId="0" borderId="0"/>
    <xf numFmtId="0" fontId="44" fillId="0" borderId="0" applyNumberFormat="0" applyFill="0" applyProtection="0">
      <alignment horizontal="left"/>
    </xf>
    <xf numFmtId="0" fontId="3" fillId="0" borderId="0" applyNumberFormat="0" applyFill="0" applyProtection="0">
      <alignment horizontal="left"/>
    </xf>
    <xf numFmtId="0" fontId="31" fillId="0" borderId="9">
      <alignment horizontal="centerContinuous"/>
    </xf>
    <xf numFmtId="0" fontId="46" fillId="0" borderId="0">
      <alignment horizontal="centerContinuous"/>
    </xf>
    <xf numFmtId="0" fontId="23" fillId="0" borderId="0" applyFont="0">
      <alignment horizontal="centerContinuous"/>
    </xf>
    <xf numFmtId="0" fontId="47" fillId="0" borderId="9" applyFont="0">
      <alignment horizontal="centerContinuous"/>
    </xf>
    <xf numFmtId="0" fontId="48" fillId="0" borderId="10" applyNumberFormat="0" applyAlignment="0" applyProtection="0">
      <alignment horizontal="left" vertical="center"/>
    </xf>
    <xf numFmtId="0" fontId="48" fillId="0" borderId="8">
      <alignment horizontal="left" vertical="center"/>
    </xf>
    <xf numFmtId="164" fontId="14" fillId="0" borderId="0">
      <protection locked="0"/>
    </xf>
    <xf numFmtId="0" fontId="3" fillId="0" borderId="11"/>
    <xf numFmtId="0" fontId="3" fillId="0" borderId="11"/>
    <xf numFmtId="164" fontId="14" fillId="0" borderId="0">
      <protection locked="0"/>
    </xf>
    <xf numFmtId="0" fontId="23" fillId="0" borderId="0">
      <alignment horizontal="center"/>
    </xf>
    <xf numFmtId="0" fontId="29" fillId="0" borderId="0" applyFont="0" applyBorder="0" applyAlignment="0"/>
    <xf numFmtId="0" fontId="49" fillId="4" borderId="0" applyNumberFormat="0" applyFont="0" applyBorder="0" applyAlignment="0">
      <protection locked="0"/>
    </xf>
    <xf numFmtId="10" fontId="43" fillId="6" borderId="4" applyNumberFormat="0" applyBorder="0" applyAlignment="0" applyProtection="0"/>
    <xf numFmtId="0" fontId="13" fillId="0" borderId="0" applyNumberFormat="0" applyFill="0" applyBorder="0" applyAlignment="0">
      <protection locked="0"/>
    </xf>
    <xf numFmtId="0" fontId="26" fillId="0" borderId="0" applyNumberFormat="0" applyFill="0" applyBorder="0" applyAlignment="0"/>
    <xf numFmtId="216" fontId="50" fillId="0" borderId="0" applyFill="0" applyBorder="0" applyProtection="0">
      <protection locked="0"/>
    </xf>
    <xf numFmtId="0" fontId="42" fillId="0" borderId="0"/>
    <xf numFmtId="0" fontId="51" fillId="0" borderId="9">
      <alignment horizontal="left"/>
    </xf>
    <xf numFmtId="0" fontId="52" fillId="0" borderId="0">
      <alignment horizontal="left"/>
    </xf>
    <xf numFmtId="217" fontId="14" fillId="0" borderId="0"/>
    <xf numFmtId="217" fontId="14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0" fontId="53" fillId="0" borderId="0">
      <alignment horizontal="centerContinuous"/>
    </xf>
    <xf numFmtId="220" fontId="10" fillId="0" borderId="0" applyFill="0" applyBorder="0" applyProtection="0">
      <alignment horizontal="center"/>
    </xf>
    <xf numFmtId="221" fontId="10" fillId="0" borderId="0" applyFont="0" applyFill="0" applyBorder="0" applyAlignment="0" applyProtection="0">
      <alignment horizontal="centerContinuous"/>
      <protection locked="0"/>
    </xf>
    <xf numFmtId="222" fontId="54" fillId="0" borderId="0"/>
    <xf numFmtId="222" fontId="3" fillId="0" borderId="0"/>
    <xf numFmtId="205" fontId="10" fillId="0" borderId="0"/>
    <xf numFmtId="0" fontId="10" fillId="0" borderId="0"/>
    <xf numFmtId="165" fontId="10" fillId="0" borderId="0"/>
    <xf numFmtId="0" fontId="33" fillId="0" borderId="0">
      <alignment horizontal="left"/>
    </xf>
    <xf numFmtId="37" fontId="21" fillId="0" borderId="0">
      <alignment horizontal="right"/>
    </xf>
    <xf numFmtId="223" fontId="55" fillId="0" borderId="0"/>
    <xf numFmtId="0" fontId="3" fillId="0" borderId="0"/>
    <xf numFmtId="0" fontId="3" fillId="0" borderId="0"/>
    <xf numFmtId="0" fontId="85" fillId="0" borderId="0"/>
    <xf numFmtId="0" fontId="56" fillId="0" borderId="0"/>
    <xf numFmtId="0" fontId="56" fillId="0" borderId="0"/>
    <xf numFmtId="0" fontId="87" fillId="0" borderId="0"/>
    <xf numFmtId="0" fontId="87" fillId="0" borderId="0"/>
    <xf numFmtId="181" fontId="3" fillId="0" borderId="0" applyFont="0" applyFill="0" applyBorder="0" applyAlignment="0" applyProtection="0"/>
    <xf numFmtId="0" fontId="57" fillId="0" borderId="0"/>
    <xf numFmtId="0" fontId="3" fillId="0" borderId="0"/>
    <xf numFmtId="181" fontId="58" fillId="0" borderId="0">
      <protection locked="0"/>
    </xf>
    <xf numFmtId="205" fontId="26" fillId="0" borderId="0">
      <protection locked="0"/>
    </xf>
    <xf numFmtId="212" fontId="26" fillId="0" borderId="0">
      <protection locked="0"/>
    </xf>
    <xf numFmtId="0" fontId="26" fillId="0" borderId="0">
      <protection locked="0"/>
    </xf>
    <xf numFmtId="212" fontId="3" fillId="0" borderId="0">
      <protection locked="0"/>
    </xf>
    <xf numFmtId="0" fontId="3" fillId="0" borderId="0">
      <protection locked="0"/>
    </xf>
    <xf numFmtId="224" fontId="10" fillId="0" borderId="0">
      <protection locked="0"/>
    </xf>
    <xf numFmtId="165" fontId="26" fillId="0" borderId="0">
      <protection locked="0"/>
    </xf>
    <xf numFmtId="224" fontId="10" fillId="0" borderId="0">
      <protection locked="0"/>
    </xf>
    <xf numFmtId="165" fontId="3" fillId="0" borderId="0">
      <protection locked="0"/>
    </xf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9" fillId="0" borderId="0">
      <alignment horizontal="left"/>
    </xf>
    <xf numFmtId="0" fontId="10" fillId="7" borderId="0" applyNumberFormat="0" applyFont="0" applyBorder="0" applyAlignment="0"/>
    <xf numFmtId="224" fontId="10" fillId="0" borderId="0"/>
    <xf numFmtId="9" fontId="27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9" fillId="0" borderId="0">
      <alignment horizontal="right"/>
    </xf>
    <xf numFmtId="225" fontId="3" fillId="0" borderId="4" applyFont="0" applyFill="0" applyBorder="0" applyAlignment="0" applyProtection="0"/>
    <xf numFmtId="204" fontId="3" fillId="0" borderId="4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center"/>
    </xf>
    <xf numFmtId="0" fontId="62" fillId="0" borderId="0" applyFont="0" applyFill="0" applyBorder="0" applyAlignment="0" applyProtection="0">
      <alignment horizontal="center"/>
    </xf>
    <xf numFmtId="0" fontId="62" fillId="0" borderId="0" applyFont="0" applyFill="0" applyBorder="0" applyAlignment="0" applyProtection="0">
      <alignment horizontal="center"/>
    </xf>
    <xf numFmtId="3" fontId="43" fillId="0" borderId="0">
      <alignment horizontal="right"/>
    </xf>
    <xf numFmtId="0" fontId="63" fillId="0" borderId="0">
      <alignment horizontal="centerContinuous"/>
    </xf>
    <xf numFmtId="205" fontId="64" fillId="0" borderId="0"/>
    <xf numFmtId="181" fontId="3" fillId="8" borderId="0" applyFill="0" applyBorder="0" applyAlignment="0" applyProtection="0"/>
    <xf numFmtId="0" fontId="10" fillId="0" borderId="0">
      <alignment horizontal="right"/>
    </xf>
    <xf numFmtId="0" fontId="65" fillId="0" borderId="0" applyNumberFormat="0" applyFill="0" applyBorder="0" applyProtection="0">
      <alignment horizontal="right" vertical="center"/>
    </xf>
    <xf numFmtId="174" fontId="66" fillId="0" borderId="0" applyAlignment="0">
      <alignment horizontal="left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19" fillId="0" borderId="0">
      <alignment horizontal="center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3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81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14" fillId="0" borderId="0">
      <alignment horizontal="center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14" fillId="0" borderId="0">
      <alignment horizontal="center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3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7" fillId="0" borderId="3">
      <alignment horizontal="centerContinuous"/>
    </xf>
    <xf numFmtId="0" fontId="3" fillId="0" borderId="3">
      <alignment horizontal="centerContinuous"/>
    </xf>
    <xf numFmtId="0" fontId="49" fillId="0" borderId="0"/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protection locked="0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3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8" fillId="9" borderId="0" applyNumberFormat="0" applyFont="0" applyBorder="0" applyAlignment="0" applyProtection="0"/>
    <xf numFmtId="205" fontId="10" fillId="0" borderId="7"/>
    <xf numFmtId="0" fontId="10" fillId="0" borderId="7"/>
    <xf numFmtId="165" fontId="10" fillId="0" borderId="7"/>
    <xf numFmtId="180" fontId="69" fillId="0" borderId="3"/>
    <xf numFmtId="0" fontId="19" fillId="0" borderId="0">
      <alignment horizontal="center"/>
    </xf>
    <xf numFmtId="0" fontId="70" fillId="0" borderId="0"/>
    <xf numFmtId="226" fontId="3" fillId="0" borderId="0" applyFill="0" applyBorder="0" applyAlignment="0" applyProtection="0">
      <alignment wrapText="1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5">
      <alignment horizontal="center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3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45" fillId="0" borderId="5">
      <alignment horizontal="centerContinuous"/>
    </xf>
    <xf numFmtId="0" fontId="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23" fillId="0" borderId="5">
      <alignment horizontal="centerContinuous"/>
    </xf>
    <xf numFmtId="0" fontId="3" fillId="0" borderId="5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3" fillId="0" borderId="3">
      <alignment horizontal="centerContinuous"/>
    </xf>
    <xf numFmtId="0" fontId="3" fillId="0" borderId="5">
      <alignment horizontal="center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23" fillId="0" borderId="3">
      <alignment horizontal="centerContinuous"/>
    </xf>
    <xf numFmtId="0" fontId="3" fillId="0" borderId="3">
      <alignment horizontal="centerContinuous"/>
    </xf>
    <xf numFmtId="17" fontId="71" fillId="0" borderId="0" applyNumberFormat="0" applyFill="0" applyBorder="0">
      <alignment horizontal="left"/>
    </xf>
    <xf numFmtId="17" fontId="71" fillId="0" borderId="0" applyNumberFormat="0" applyFill="0" applyBorder="0">
      <alignment horizontal="right"/>
    </xf>
    <xf numFmtId="17" fontId="72" fillId="0" borderId="0" applyNumberFormat="0" applyFill="0" applyBorder="0">
      <alignment horizontal="right"/>
    </xf>
    <xf numFmtId="0" fontId="23" fillId="0" borderId="5">
      <alignment horizontal="center"/>
    </xf>
    <xf numFmtId="0" fontId="32" fillId="0" borderId="0">
      <alignment vertical="center"/>
    </xf>
    <xf numFmtId="0" fontId="23" fillId="0" borderId="5">
      <alignment horizontal="centerContinuous"/>
    </xf>
    <xf numFmtId="174" fontId="73" fillId="0" borderId="12"/>
    <xf numFmtId="174" fontId="73" fillId="0" borderId="12"/>
    <xf numFmtId="0" fontId="27" fillId="0" borderId="13" applyNumberFormat="0" applyFont="0" applyFill="0" applyAlignment="0" applyProtection="0"/>
    <xf numFmtId="205" fontId="10" fillId="0" borderId="13"/>
    <xf numFmtId="0" fontId="10" fillId="0" borderId="13"/>
    <xf numFmtId="165" fontId="10" fillId="0" borderId="13"/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Continuous"/>
    </xf>
    <xf numFmtId="0" fontId="3" fillId="0" borderId="0">
      <alignment horizontal="centerContinuous"/>
    </xf>
    <xf numFmtId="0" fontId="3" fillId="0" borderId="0"/>
    <xf numFmtId="0" fontId="74" fillId="0" borderId="0">
      <alignment horizontal="centerContinuous"/>
    </xf>
    <xf numFmtId="0" fontId="75" fillId="0" borderId="0" applyNumberFormat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227" fontId="10" fillId="0" borderId="0" applyFont="0" applyFill="0" applyBorder="0" applyAlignment="0" applyProtection="0"/>
    <xf numFmtId="223" fontId="8" fillId="0" borderId="0"/>
    <xf numFmtId="0" fontId="3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08" fontId="10" fillId="0" borderId="0"/>
    <xf numFmtId="209" fontId="10" fillId="0" borderId="0"/>
    <xf numFmtId="210" fontId="10" fillId="0" borderId="0"/>
    <xf numFmtId="1" fontId="76" fillId="0" borderId="5">
      <alignment horizontal="center"/>
    </xf>
    <xf numFmtId="9" fontId="87" fillId="0" borderId="0" applyFont="0" applyFill="0" applyBorder="0" applyAlignment="0" applyProtection="0"/>
    <xf numFmtId="165" fontId="87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642" applyFont="1" applyFill="1" applyBorder="1" applyAlignment="1">
      <alignment vertical="center"/>
    </xf>
    <xf numFmtId="0" fontId="4" fillId="0" borderId="0" xfId="637" applyFont="1" applyFill="1" applyBorder="1" applyAlignment="1">
      <alignment horizontal="left" vertical="center" indent="2"/>
    </xf>
    <xf numFmtId="0" fontId="4" fillId="0" borderId="0" xfId="637" applyFont="1" applyFill="1" applyBorder="1" applyAlignment="1">
      <alignment horizontal="center" vertical="center"/>
    </xf>
    <xf numFmtId="3" fontId="4" fillId="0" borderId="0" xfId="637" applyNumberFormat="1" applyFont="1" applyFill="1" applyBorder="1" applyAlignment="1">
      <alignment horizontal="center" vertical="center"/>
    </xf>
    <xf numFmtId="172" fontId="4" fillId="0" borderId="0" xfId="637" applyNumberFormat="1" applyFont="1" applyFill="1" applyBorder="1" applyAlignment="1">
      <alignment horizontal="center" vertical="center"/>
    </xf>
    <xf numFmtId="0" fontId="5" fillId="10" borderId="0" xfId="642" applyFont="1" applyFill="1" applyBorder="1" applyAlignment="1">
      <alignment vertical="center" wrapText="1"/>
    </xf>
    <xf numFmtId="0" fontId="6" fillId="11" borderId="0" xfId="642" applyFont="1" applyFill="1" applyBorder="1" applyAlignment="1">
      <alignment horizontal="left" vertical="center" wrapText="1"/>
    </xf>
    <xf numFmtId="173" fontId="6" fillId="11" borderId="0" xfId="642" applyNumberFormat="1" applyFont="1" applyFill="1" applyBorder="1" applyAlignment="1">
      <alignment horizontal="right" vertical="center" wrapText="1"/>
    </xf>
    <xf numFmtId="0" fontId="4" fillId="5" borderId="0" xfId="637" applyFont="1" applyFill="1" applyBorder="1" applyAlignment="1">
      <alignment horizontal="left" vertical="center" indent="2"/>
    </xf>
    <xf numFmtId="173" fontId="4" fillId="5" borderId="0" xfId="637" applyNumberFormat="1" applyFont="1" applyFill="1" applyBorder="1" applyAlignment="1">
      <alignment horizontal="center" vertical="center"/>
    </xf>
    <xf numFmtId="173" fontId="4" fillId="0" borderId="0" xfId="637" applyNumberFormat="1" applyFont="1" applyFill="1" applyBorder="1" applyAlignment="1">
      <alignment horizontal="center" vertical="center"/>
    </xf>
    <xf numFmtId="0" fontId="4" fillId="0" borderId="14" xfId="637" applyFont="1" applyFill="1" applyBorder="1" applyAlignment="1">
      <alignment horizontal="left" vertical="center" indent="2"/>
    </xf>
    <xf numFmtId="173" fontId="4" fillId="0" borderId="14" xfId="637" applyNumberFormat="1" applyFont="1" applyFill="1" applyBorder="1" applyAlignment="1">
      <alignment horizontal="center" vertical="center"/>
    </xf>
    <xf numFmtId="0" fontId="4" fillId="5" borderId="14" xfId="637" applyFont="1" applyFill="1" applyBorder="1" applyAlignment="1">
      <alignment horizontal="left" vertical="center" indent="2"/>
    </xf>
    <xf numFmtId="173" fontId="4" fillId="5" borderId="14" xfId="637" applyNumberFormat="1" applyFont="1" applyFill="1" applyBorder="1" applyAlignment="1">
      <alignment horizontal="center" vertical="center"/>
    </xf>
    <xf numFmtId="0" fontId="77" fillId="0" borderId="0" xfId="0" applyFont="1"/>
    <xf numFmtId="0" fontId="77" fillId="12" borderId="0" xfId="0" applyFont="1" applyFill="1"/>
    <xf numFmtId="0" fontId="77" fillId="10" borderId="0" xfId="0" applyFont="1" applyFill="1"/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80" fillId="0" borderId="0" xfId="0" applyFont="1"/>
    <xf numFmtId="0" fontId="81" fillId="0" borderId="0" xfId="0" applyFont="1" applyAlignment="1">
      <alignment horizontal="right"/>
    </xf>
    <xf numFmtId="0" fontId="77" fillId="0" borderId="7" xfId="0" applyFont="1" applyBorder="1"/>
    <xf numFmtId="0" fontId="2" fillId="13" borderId="0" xfId="0" applyFont="1" applyFill="1"/>
    <xf numFmtId="0" fontId="2" fillId="0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4" fillId="0" borderId="0" xfId="638" applyFont="1" applyFill="1" applyBorder="1" applyAlignment="1">
      <alignment horizontal="left" vertical="center" indent="2"/>
    </xf>
    <xf numFmtId="0" fontId="4" fillId="0" borderId="0" xfId="638" applyFont="1" applyFill="1" applyBorder="1" applyAlignment="1">
      <alignment horizontal="center" vertical="center"/>
    </xf>
    <xf numFmtId="233" fontId="2" fillId="0" borderId="0" xfId="0" quotePrefix="1" applyNumberFormat="1" applyFont="1" applyFill="1" applyBorder="1" applyAlignment="1">
      <alignment vertical="center"/>
    </xf>
    <xf numFmtId="233" fontId="2" fillId="0" borderId="0" xfId="0" applyNumberFormat="1" applyFont="1" applyFill="1" applyBorder="1" applyAlignment="1">
      <alignment vertical="center"/>
    </xf>
    <xf numFmtId="180" fontId="2" fillId="0" borderId="0" xfId="667" applyNumberFormat="1" applyFont="1" applyFill="1" applyBorder="1" applyAlignment="1">
      <alignment vertical="center"/>
    </xf>
    <xf numFmtId="10" fontId="2" fillId="0" borderId="0" xfId="667" applyNumberFormat="1" applyFont="1" applyFill="1" applyBorder="1" applyAlignment="1">
      <alignment vertical="center"/>
    </xf>
    <xf numFmtId="205" fontId="2" fillId="0" borderId="0" xfId="2776" applyNumberFormat="1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vertical="center"/>
    </xf>
    <xf numFmtId="0" fontId="86" fillId="13" borderId="7" xfId="0" applyFont="1" applyFill="1" applyBorder="1" applyAlignment="1">
      <alignment horizontal="left"/>
    </xf>
    <xf numFmtId="173" fontId="5" fillId="10" borderId="0" xfId="642" applyNumberFormat="1" applyFont="1" applyFill="1" applyBorder="1" applyAlignment="1">
      <alignment horizontal="center" vertical="center" wrapText="1"/>
    </xf>
    <xf numFmtId="0" fontId="4" fillId="0" borderId="5" xfId="637" applyFont="1" applyFill="1" applyBorder="1" applyAlignment="1">
      <alignment horizontal="left" vertical="center" indent="2"/>
    </xf>
    <xf numFmtId="173" fontId="4" fillId="0" borderId="5" xfId="637" applyNumberFormat="1" applyFont="1" applyFill="1" applyBorder="1" applyAlignment="1">
      <alignment horizontal="center" vertical="center"/>
    </xf>
    <xf numFmtId="0" fontId="2" fillId="0" borderId="5" xfId="642" applyFont="1" applyFill="1" applyBorder="1" applyAlignment="1">
      <alignment vertical="center"/>
    </xf>
    <xf numFmtId="0" fontId="88" fillId="0" borderId="0" xfId="0" applyFont="1"/>
    <xf numFmtId="0" fontId="4" fillId="0" borderId="7" xfId="637" applyFont="1" applyFill="1" applyBorder="1" applyAlignment="1">
      <alignment horizontal="left" vertical="center" indent="2"/>
    </xf>
    <xf numFmtId="173" fontId="4" fillId="0" borderId="7" xfId="637" applyNumberFormat="1" applyFont="1" applyFill="1" applyBorder="1" applyAlignment="1">
      <alignment horizontal="center" vertical="center"/>
    </xf>
    <xf numFmtId="235" fontId="4" fillId="0" borderId="0" xfId="637" applyNumberFormat="1" applyFont="1" applyFill="1" applyBorder="1" applyAlignment="1">
      <alignment horizontal="center" vertical="center"/>
    </xf>
    <xf numFmtId="0" fontId="2" fillId="12" borderId="0" xfId="642" applyFont="1" applyFill="1" applyBorder="1" applyAlignment="1">
      <alignment vertical="center"/>
    </xf>
    <xf numFmtId="0" fontId="4" fillId="14" borderId="0" xfId="636" applyFont="1" applyFill="1" applyBorder="1" applyAlignment="1">
      <alignment horizontal="left" vertical="center" indent="2"/>
    </xf>
    <xf numFmtId="0" fontId="6" fillId="11" borderId="0" xfId="0" applyFont="1" applyFill="1" applyBorder="1" applyAlignment="1">
      <alignment horizontal="left" vertical="center" wrapText="1"/>
    </xf>
    <xf numFmtId="0" fontId="4" fillId="0" borderId="0" xfId="636" applyFont="1" applyFill="1" applyBorder="1" applyAlignment="1">
      <alignment horizontal="left" vertical="center" indent="2"/>
    </xf>
    <xf numFmtId="0" fontId="89" fillId="0" borderId="0" xfId="642" applyFont="1" applyFill="1" applyBorder="1" applyAlignment="1">
      <alignment vertical="center"/>
    </xf>
    <xf numFmtId="0" fontId="89" fillId="15" borderId="0" xfId="642" applyFont="1" applyFill="1" applyBorder="1" applyAlignment="1">
      <alignment vertical="center"/>
    </xf>
    <xf numFmtId="0" fontId="91" fillId="17" borderId="0" xfId="642" applyFont="1" applyFill="1" applyBorder="1" applyAlignment="1">
      <alignment horizontal="left" vertical="center" wrapText="1"/>
    </xf>
    <xf numFmtId="173" fontId="4" fillId="18" borderId="0" xfId="637" applyNumberFormat="1" applyFont="1" applyFill="1" applyBorder="1" applyAlignment="1">
      <alignment horizontal="center" vertical="center"/>
    </xf>
    <xf numFmtId="173" fontId="4" fillId="0" borderId="15" xfId="637" applyNumberFormat="1" applyFont="1" applyFill="1" applyBorder="1" applyAlignment="1">
      <alignment horizontal="center" vertical="center"/>
    </xf>
    <xf numFmtId="173" fontId="4" fillId="18" borderId="15" xfId="637" applyNumberFormat="1" applyFont="1" applyFill="1" applyBorder="1" applyAlignment="1">
      <alignment horizontal="center" vertical="center"/>
    </xf>
    <xf numFmtId="173" fontId="91" fillId="17" borderId="0" xfId="642" applyNumberFormat="1" applyFont="1" applyFill="1" applyBorder="1" applyAlignment="1">
      <alignment horizontal="right" vertical="center" wrapText="1"/>
    </xf>
    <xf numFmtId="0" fontId="90" fillId="16" borderId="0" xfId="642" applyFont="1" applyFill="1" applyBorder="1" applyAlignment="1">
      <alignment vertical="center" wrapText="1"/>
    </xf>
    <xf numFmtId="0" fontId="4" fillId="14" borderId="5" xfId="636" applyFont="1" applyFill="1" applyBorder="1" applyAlignment="1">
      <alignment horizontal="left" vertical="center" indent="2"/>
    </xf>
    <xf numFmtId="173" fontId="4" fillId="18" borderId="5" xfId="637" applyNumberFormat="1" applyFont="1" applyFill="1" applyBorder="1" applyAlignment="1">
      <alignment horizontal="center" vertical="center"/>
    </xf>
    <xf numFmtId="173" fontId="4" fillId="5" borderId="5" xfId="637" applyNumberFormat="1" applyFont="1" applyFill="1" applyBorder="1" applyAlignment="1">
      <alignment horizontal="center" vertical="center"/>
    </xf>
    <xf numFmtId="0" fontId="5" fillId="10" borderId="0" xfId="642" applyFont="1" applyFill="1" applyBorder="1" applyAlignment="1">
      <alignment horizontal="right" vertical="center" wrapText="1"/>
    </xf>
    <xf numFmtId="0" fontId="90" fillId="16" borderId="0" xfId="642" applyFont="1" applyFill="1" applyBorder="1" applyAlignment="1">
      <alignment horizontal="right" vertical="center" wrapText="1"/>
    </xf>
    <xf numFmtId="9" fontId="0" fillId="0" borderId="0" xfId="667" applyFont="1"/>
    <xf numFmtId="9" fontId="2" fillId="0" borderId="0" xfId="667" applyFont="1" applyFill="1" applyBorder="1" applyAlignment="1">
      <alignment vertical="center"/>
    </xf>
    <xf numFmtId="0" fontId="80" fillId="0" borderId="0" xfId="0" applyFont="1" applyAlignment="1">
      <alignment horizontal="left"/>
    </xf>
    <xf numFmtId="231" fontId="78" fillId="0" borderId="0" xfId="0" applyNumberFormat="1" applyFont="1" applyFill="1" applyBorder="1" applyAlignment="1">
      <alignment horizontal="right" vertical="top" textRotation="90"/>
    </xf>
    <xf numFmtId="232" fontId="79" fillId="0" borderId="0" xfId="0" applyNumberFormat="1" applyFont="1" applyAlignment="1">
      <alignment horizontal="left"/>
    </xf>
    <xf numFmtId="232" fontId="80" fillId="0" borderId="0" xfId="0" applyNumberFormat="1" applyFont="1" applyAlignment="1">
      <alignment horizontal="left"/>
    </xf>
    <xf numFmtId="234" fontId="78" fillId="0" borderId="0" xfId="0" applyNumberFormat="1" applyFont="1" applyFill="1" applyBorder="1" applyAlignment="1">
      <alignment horizontal="right" vertical="top" textRotation="90"/>
    </xf>
  </cellXfs>
  <cellStyles count="2815">
    <cellStyle name="-" xfId="1" xr:uid="{00000000-0005-0000-0000-000000000000}"/>
    <cellStyle name="$" xfId="2" xr:uid="{00000000-0005-0000-0000-000001000000}"/>
    <cellStyle name="$ 0 decimal" xfId="3" xr:uid="{00000000-0005-0000-0000-000002000000}"/>
    <cellStyle name="$ 2 decimals" xfId="4" xr:uid="{00000000-0005-0000-0000-000003000000}"/>
    <cellStyle name="$0" xfId="5" xr:uid="{00000000-0005-0000-0000-000004000000}"/>
    <cellStyle name="$1" xfId="6" xr:uid="{00000000-0005-0000-0000-000005000000}"/>
    <cellStyle name="$2" xfId="7" xr:uid="{00000000-0005-0000-0000-000006000000}"/>
    <cellStyle name="%0" xfId="8" xr:uid="{00000000-0005-0000-0000-000007000000}"/>
    <cellStyle name="%1" xfId="9" xr:uid="{00000000-0005-0000-0000-000008000000}"/>
    <cellStyle name="%12" xfId="10" xr:uid="{00000000-0005-0000-0000-000009000000}"/>
    <cellStyle name="%2" xfId="11" xr:uid="{00000000-0005-0000-0000-00000A000000}"/>
    <cellStyle name="%b1" xfId="12" xr:uid="{00000000-0005-0000-0000-00000B000000}"/>
    <cellStyle name="?? [0]_VERA" xfId="13" xr:uid="{00000000-0005-0000-0000-00000C000000}"/>
    <cellStyle name="?????_VERA" xfId="14" xr:uid="{00000000-0005-0000-0000-00000D000000}"/>
    <cellStyle name="??_VERA" xfId="15" xr:uid="{00000000-0005-0000-0000-00000E000000}"/>
    <cellStyle name="_~3097260" xfId="16" xr:uid="{00000000-0005-0000-0000-00000F000000}"/>
    <cellStyle name="-_2007.04.13 (RSRI)" xfId="17" xr:uid="{00000000-0005-0000-0000-000010000000}"/>
    <cellStyle name="-_2007.04.13 (RSRI)_VSO-4T08-2008.12.02" xfId="18" xr:uid="{00000000-0005-0000-0000-000011000000}"/>
    <cellStyle name="-_2007.07.13 (RSRI)" xfId="19" xr:uid="{00000000-0005-0000-0000-000012000000}"/>
    <cellStyle name="-_2007.07.13 (RSRI)_VSO-4T08-2008.12.02" xfId="20" xr:uid="{00000000-0005-0000-0000-000013000000}"/>
    <cellStyle name="_Comma" xfId="21" xr:uid="{00000000-0005-0000-0000-000014000000}"/>
    <cellStyle name="_Comma_Book1" xfId="22" xr:uid="{00000000-0005-0000-0000-000015000000}"/>
    <cellStyle name="_Currency" xfId="23" xr:uid="{00000000-0005-0000-0000-000016000000}"/>
    <cellStyle name="_Currency_book mensal ago-06" xfId="24" xr:uid="{00000000-0005-0000-0000-000017000000}"/>
    <cellStyle name="_Currency_Book1" xfId="25" xr:uid="{00000000-0005-0000-0000-000018000000}"/>
    <cellStyle name="_Currency_Book1_book mensal ago-06" xfId="26" xr:uid="{00000000-0005-0000-0000-000019000000}"/>
    <cellStyle name="_Currency_Book1_GOL Financial Model" xfId="27" xr:uid="{00000000-0005-0000-0000-00001A000000}"/>
    <cellStyle name="_Currency_Book1_Pasta3" xfId="28" xr:uid="{00000000-0005-0000-0000-00001B000000}"/>
    <cellStyle name="_Currency_Book1_Pasta4" xfId="29" xr:uid="{00000000-0005-0000-0000-00001C000000}"/>
    <cellStyle name="_Currency_Book1_Relatório Conselho Fevereiro 06 (processo 2006)" xfId="30" xr:uid="{00000000-0005-0000-0000-00001D000000}"/>
    <cellStyle name="_Currency_Book1_Relatório Conselho Junho 06V5" xfId="31" xr:uid="{00000000-0005-0000-0000-00001E000000}"/>
    <cellStyle name="_Currency_Book1_Risk Manag(b) ago-06" xfId="32" xr:uid="{00000000-0005-0000-0000-00001F000000}"/>
    <cellStyle name="_Currency_Book1_VSO-2T08" xfId="33" xr:uid="{00000000-0005-0000-0000-000020000000}"/>
    <cellStyle name="_Currency_DCF output" xfId="34" xr:uid="{00000000-0005-0000-0000-000021000000}"/>
    <cellStyle name="_Currency_GOL Financial Model" xfId="35" xr:uid="{00000000-0005-0000-0000-000022000000}"/>
    <cellStyle name="_Currency_Pasta3" xfId="36" xr:uid="{00000000-0005-0000-0000-000023000000}"/>
    <cellStyle name="_Currency_Pasta4" xfId="37" xr:uid="{00000000-0005-0000-0000-000024000000}"/>
    <cellStyle name="_Currency_Relatório Conselho Fevereiro 06 (processo 2006)" xfId="38" xr:uid="{00000000-0005-0000-0000-000025000000}"/>
    <cellStyle name="_Currency_Relatório Conselho Junho 06V5" xfId="39" xr:uid="{00000000-0005-0000-0000-000026000000}"/>
    <cellStyle name="_Currency_Risk Manag(b) ago-06" xfId="40" xr:uid="{00000000-0005-0000-0000-000027000000}"/>
    <cellStyle name="_Currency_vmatrix bb" xfId="41" xr:uid="{00000000-0005-0000-0000-000028000000}"/>
    <cellStyle name="_Currency_VSO-2T08" xfId="42" xr:uid="{00000000-0005-0000-0000-000029000000}"/>
    <cellStyle name="_Currency_wacc bb final" xfId="43" xr:uid="{00000000-0005-0000-0000-00002A000000}"/>
    <cellStyle name="_Currency_wacc bb final_book mensal ago-06" xfId="44" xr:uid="{00000000-0005-0000-0000-00002B000000}"/>
    <cellStyle name="_Currency_wacc bb final_GOL Financial Model" xfId="45" xr:uid="{00000000-0005-0000-0000-00002C000000}"/>
    <cellStyle name="_Currency_wacc bb final_Pasta3" xfId="46" xr:uid="{00000000-0005-0000-0000-00002D000000}"/>
    <cellStyle name="_Currency_wacc bb final_Pasta4" xfId="47" xr:uid="{00000000-0005-0000-0000-00002E000000}"/>
    <cellStyle name="_Currency_wacc bb final_Relatório Conselho Fevereiro 06 (processo 2006)" xfId="48" xr:uid="{00000000-0005-0000-0000-00002F000000}"/>
    <cellStyle name="_Currency_wacc bb final_Relatório Conselho Junho 06V5" xfId="49" xr:uid="{00000000-0005-0000-0000-000030000000}"/>
    <cellStyle name="_Currency_wacc bb final_Risk Manag(b) ago-06" xfId="50" xr:uid="{00000000-0005-0000-0000-000031000000}"/>
    <cellStyle name="_Currency_wacc bb final_VSO-2T08" xfId="51" xr:uid="{00000000-0005-0000-0000-000032000000}"/>
    <cellStyle name="_CurrencySpace" xfId="52" xr:uid="{00000000-0005-0000-0000-000033000000}"/>
    <cellStyle name="_CurrencySpace_Book1" xfId="53" xr:uid="{00000000-0005-0000-0000-000034000000}"/>
    <cellStyle name="_CurrencySpace_DCF output" xfId="54" xr:uid="{00000000-0005-0000-0000-000035000000}"/>
    <cellStyle name="_CurrencySpace_DCF v01" xfId="55" xr:uid="{00000000-0005-0000-0000-000036000000}"/>
    <cellStyle name="_Euro" xfId="56" xr:uid="{00000000-0005-0000-0000-000037000000}"/>
    <cellStyle name="_Financial Analysis (12-1-03)" xfId="57" xr:uid="{00000000-0005-0000-0000-000038000000}"/>
    <cellStyle name="_Financial Analysis (12-1-03)_2007.04.13 (RSRI)" xfId="58" xr:uid="{00000000-0005-0000-0000-000039000000}"/>
    <cellStyle name="_Financial Analysis (12-1-03)_2007.07.13 (RSRI)" xfId="59" xr:uid="{00000000-0005-0000-0000-00003A000000}"/>
    <cellStyle name="_Financial Analysis 12-2-03" xfId="60" xr:uid="{00000000-0005-0000-0000-00003B000000}"/>
    <cellStyle name="_Financial Analysis 12-2-03_2007.04.13 (RSRI)" xfId="61" xr:uid="{00000000-0005-0000-0000-00003C000000}"/>
    <cellStyle name="_Financial Analysis 12-2-03_2007.07.13 (RSRI)" xfId="62" xr:uid="{00000000-0005-0000-0000-00003D000000}"/>
    <cellStyle name="_Heading" xfId="63" xr:uid="{00000000-0005-0000-0000-00003E000000}"/>
    <cellStyle name="_Highlight" xfId="64" xr:uid="{00000000-0005-0000-0000-00003F000000}"/>
    <cellStyle name="-_INFOTRIM0302" xfId="65" xr:uid="{00000000-0005-0000-0000-000040000000}"/>
    <cellStyle name="-_INFOTRIM0302_2007.04.13 (RSRI)" xfId="66" xr:uid="{00000000-0005-0000-0000-000041000000}"/>
    <cellStyle name="-_INFOTRIM0302_2007.04.13 (RSRI)_VSO-4T08-2008.12.02" xfId="67" xr:uid="{00000000-0005-0000-0000-000042000000}"/>
    <cellStyle name="-_INFOTRIM0302_2007.07.13 (RSRI)" xfId="68" xr:uid="{00000000-0005-0000-0000-000043000000}"/>
    <cellStyle name="-_INFOTRIM0302_2007.07.13 (RSRI)_VSO-4T08-2008.12.02" xfId="69" xr:uid="{00000000-0005-0000-0000-000044000000}"/>
    <cellStyle name="-_INFOTRIM032001" xfId="70" xr:uid="{00000000-0005-0000-0000-000045000000}"/>
    <cellStyle name="-_INFOTRIM032001_2007.04.13 (RSRI)" xfId="71" xr:uid="{00000000-0005-0000-0000-000046000000}"/>
    <cellStyle name="-_INFOTRIM032001_2007.04.13 (RSRI)_VSO-4T08-2008.12.02" xfId="72" xr:uid="{00000000-0005-0000-0000-000047000000}"/>
    <cellStyle name="-_INFOTRIM032001_2007.07.13 (RSRI)" xfId="73" xr:uid="{00000000-0005-0000-0000-000048000000}"/>
    <cellStyle name="-_INFOTRIM032001_2007.07.13 (RSRI)_VSO-4T08-2008.12.02" xfId="74" xr:uid="{00000000-0005-0000-0000-000049000000}"/>
    <cellStyle name="_Multiple" xfId="75" xr:uid="{00000000-0005-0000-0000-00004A000000}"/>
    <cellStyle name="_Multiple_Book1" xfId="76" xr:uid="{00000000-0005-0000-0000-00004B000000}"/>
    <cellStyle name="_Multiple_DCF output" xfId="77" xr:uid="{00000000-0005-0000-0000-00004C000000}"/>
    <cellStyle name="_Multiple_DCF v01" xfId="78" xr:uid="{00000000-0005-0000-0000-00004D000000}"/>
    <cellStyle name="_Multiple_Merger Plans v02" xfId="79" xr:uid="{00000000-0005-0000-0000-00004E000000}"/>
    <cellStyle name="_Multiple_Revised Watermelon Financials - Pre and Post TWA" xfId="80" xr:uid="{00000000-0005-0000-0000-00004F000000}"/>
    <cellStyle name="_Multiple_vmatrix bb" xfId="81" xr:uid="{00000000-0005-0000-0000-000050000000}"/>
    <cellStyle name="_Multiple_wacc bb final" xfId="82" xr:uid="{00000000-0005-0000-0000-000051000000}"/>
    <cellStyle name="_Multiple_Watermelon Financials - Pre and Post TWA" xfId="83" xr:uid="{00000000-0005-0000-0000-000052000000}"/>
    <cellStyle name="_MultipleSpace" xfId="84" xr:uid="{00000000-0005-0000-0000-000053000000}"/>
    <cellStyle name="_MultipleSpace_Book1" xfId="85" xr:uid="{00000000-0005-0000-0000-000054000000}"/>
    <cellStyle name="_MultipleSpace_DCF output" xfId="86" xr:uid="{00000000-0005-0000-0000-000055000000}"/>
    <cellStyle name="_MultipleSpace_vmatrix bb" xfId="87" xr:uid="{00000000-0005-0000-0000-000056000000}"/>
    <cellStyle name="_MultipleSpace_wacc bb final" xfId="88" xr:uid="{00000000-0005-0000-0000-000057000000}"/>
    <cellStyle name="_Percent" xfId="89" xr:uid="{00000000-0005-0000-0000-000058000000}"/>
    <cellStyle name="_Percent_DCF output" xfId="90" xr:uid="{00000000-0005-0000-0000-000059000000}"/>
    <cellStyle name="_Percent_vmatrix bb" xfId="91" xr:uid="{00000000-0005-0000-0000-00005A000000}"/>
    <cellStyle name="_Percent_wacc bb final" xfId="92" xr:uid="{00000000-0005-0000-0000-00005B000000}"/>
    <cellStyle name="_PercentSpace" xfId="93" xr:uid="{00000000-0005-0000-0000-00005C000000}"/>
    <cellStyle name="_PercentSpace_DCF output" xfId="94" xr:uid="{00000000-0005-0000-0000-00005D000000}"/>
    <cellStyle name="_PercentSpace_vmatrix bb" xfId="95" xr:uid="{00000000-0005-0000-0000-00005E000000}"/>
    <cellStyle name="_PercentSpace_wacc bb final" xfId="96" xr:uid="{00000000-0005-0000-0000-00005F000000}"/>
    <cellStyle name="_SubHeading" xfId="97" xr:uid="{00000000-0005-0000-0000-000060000000}"/>
    <cellStyle name="_SubHeading_DCF v01" xfId="98" xr:uid="{00000000-0005-0000-0000-000061000000}"/>
    <cellStyle name="_Table" xfId="99" xr:uid="{00000000-0005-0000-0000-000062000000}"/>
    <cellStyle name="_Table_DCF v01" xfId="100" xr:uid="{00000000-0005-0000-0000-000063000000}"/>
    <cellStyle name="_TableHead" xfId="101" xr:uid="{00000000-0005-0000-0000-000064000000}"/>
    <cellStyle name="_TableRowBorder" xfId="102" xr:uid="{00000000-0005-0000-0000-000065000000}"/>
    <cellStyle name="_TableRowHead" xfId="103" xr:uid="{00000000-0005-0000-0000-000066000000}"/>
    <cellStyle name="_TableSuperHead" xfId="104" xr:uid="{00000000-0005-0000-0000-000067000000}"/>
    <cellStyle name="_TableSuperHead_DCF v01" xfId="105" xr:uid="{00000000-0005-0000-0000-000068000000}"/>
    <cellStyle name="-_Usgaap1" xfId="106" xr:uid="{00000000-0005-0000-0000-000069000000}"/>
    <cellStyle name="-_Usgaap1_2007.04.13 (RSRI)" xfId="107" xr:uid="{00000000-0005-0000-0000-00006A000000}"/>
    <cellStyle name="-_Usgaap1_2007.04.13 (RSRI)_VSO-4T08-2008.12.02" xfId="108" xr:uid="{00000000-0005-0000-0000-00006B000000}"/>
    <cellStyle name="-_Usgaap1_2007.07.13 (RSRI)" xfId="109" xr:uid="{00000000-0005-0000-0000-00006C000000}"/>
    <cellStyle name="-_Usgaap1_2007.07.13 (RSRI)_VSO-4T08-2008.12.02" xfId="110" xr:uid="{00000000-0005-0000-0000-00006D000000}"/>
    <cellStyle name="’Ê‰Ý [0.00]_GE 3 MINIMUM" xfId="111" xr:uid="{00000000-0005-0000-0000-00006E000000}"/>
    <cellStyle name="’Ê‰Ý_GE 3 MINIMUM" xfId="112" xr:uid="{00000000-0005-0000-0000-00006F000000}"/>
    <cellStyle name="£ BP" xfId="113" xr:uid="{00000000-0005-0000-0000-000070000000}"/>
    <cellStyle name="£0" xfId="114" xr:uid="{00000000-0005-0000-0000-000071000000}"/>
    <cellStyle name="£1" xfId="115" xr:uid="{00000000-0005-0000-0000-000072000000}"/>
    <cellStyle name="£2" xfId="116" xr:uid="{00000000-0005-0000-0000-000073000000}"/>
    <cellStyle name="¥ JY" xfId="117" xr:uid="{00000000-0005-0000-0000-000074000000}"/>
    <cellStyle name="•W€_GE 3 MINIMUM" xfId="118" xr:uid="{00000000-0005-0000-0000-000075000000}"/>
    <cellStyle name="•W_GE 3 MINIMUM" xfId="119" xr:uid="{00000000-0005-0000-0000-000076000000}"/>
    <cellStyle name="0" xfId="120" xr:uid="{00000000-0005-0000-0000-000077000000}"/>
    <cellStyle name="0%" xfId="121" xr:uid="{00000000-0005-0000-0000-000078000000}"/>
    <cellStyle name="0.0" xfId="122" xr:uid="{00000000-0005-0000-0000-000079000000}"/>
    <cellStyle name="0.0%" xfId="123" xr:uid="{00000000-0005-0000-0000-00007A000000}"/>
    <cellStyle name="0.0_2007.04.13 (RSRI)" xfId="124" xr:uid="{00000000-0005-0000-0000-00007B000000}"/>
    <cellStyle name="0.00" xfId="125" xr:uid="{00000000-0005-0000-0000-00007C000000}"/>
    <cellStyle name="0.00%" xfId="126" xr:uid="{00000000-0005-0000-0000-00007D000000}"/>
    <cellStyle name="0.00_2007.04.13 (RSRI)" xfId="127" xr:uid="{00000000-0005-0000-0000-00007E000000}"/>
    <cellStyle name="0.0x" xfId="128" xr:uid="{00000000-0005-0000-0000-00007F000000}"/>
    <cellStyle name="0_2007.04.13 (RSRI)" xfId="129" xr:uid="{00000000-0005-0000-0000-000080000000}"/>
    <cellStyle name="0_2007.04.13 (RSRI)_VSO-4T08-2008.12.02" xfId="130" xr:uid="{00000000-0005-0000-0000-000081000000}"/>
    <cellStyle name="0_2007.07.13 (RSRI)" xfId="131" xr:uid="{00000000-0005-0000-0000-000082000000}"/>
    <cellStyle name="0_2007.07.13 (RSRI)_VSO-4T08-2008.12.02" xfId="132" xr:uid="{00000000-0005-0000-0000-000083000000}"/>
    <cellStyle name="0_chrw 10-29-02" xfId="133" xr:uid="{00000000-0005-0000-0000-000084000000}"/>
    <cellStyle name="0_chrw 10-29-02_2007.04.13 (RSRI)" xfId="134" xr:uid="{00000000-0005-0000-0000-000085000000}"/>
    <cellStyle name="0_chrw 10-29-02_2007.04.13 (RSRI)_VSO-4T08-2008.12.02" xfId="135" xr:uid="{00000000-0005-0000-0000-000086000000}"/>
    <cellStyle name="0_chrw 10-29-02_2007.07.13 (RSRI)" xfId="136" xr:uid="{00000000-0005-0000-0000-000087000000}"/>
    <cellStyle name="0_chrw 10-29-02_2007.07.13 (RSRI)_VSO-4T08-2008.12.02" xfId="137" xr:uid="{00000000-0005-0000-0000-000088000000}"/>
    <cellStyle name="0_Q2 pipeline" xfId="138" xr:uid="{00000000-0005-0000-0000-000089000000}"/>
    <cellStyle name="1DEC%" xfId="139" xr:uid="{00000000-0005-0000-0000-00008A000000}"/>
    <cellStyle name="38" xfId="140" xr:uid="{00000000-0005-0000-0000-00008B000000}"/>
    <cellStyle name="3DEC" xfId="141" xr:uid="{00000000-0005-0000-0000-00008C000000}"/>
    <cellStyle name="752131" xfId="142" xr:uid="{00000000-0005-0000-0000-00008D000000}"/>
    <cellStyle name="aht" xfId="143" xr:uid="{00000000-0005-0000-0000-00008E000000}"/>
    <cellStyle name="al" xfId="144" xr:uid="{00000000-0005-0000-0000-00008F000000}"/>
    <cellStyle name="Alexandre" xfId="145" xr:uid="{00000000-0005-0000-0000-000090000000}"/>
    <cellStyle name="ast" xfId="146" xr:uid="{00000000-0005-0000-0000-000091000000}"/>
    <cellStyle name="ast1" xfId="147" xr:uid="{00000000-0005-0000-0000-000092000000}"/>
    <cellStyle name="at" xfId="148" xr:uid="{00000000-0005-0000-0000-000093000000}"/>
    <cellStyle name="b" xfId="149" xr:uid="{00000000-0005-0000-0000-000094000000}"/>
    <cellStyle name="b$0" xfId="150" xr:uid="{00000000-0005-0000-0000-000095000000}"/>
    <cellStyle name="b$1" xfId="151" xr:uid="{00000000-0005-0000-0000-000096000000}"/>
    <cellStyle name="b$2" xfId="152" xr:uid="{00000000-0005-0000-0000-000097000000}"/>
    <cellStyle name="b%0" xfId="153" xr:uid="{00000000-0005-0000-0000-000098000000}"/>
    <cellStyle name="b%1" xfId="154" xr:uid="{00000000-0005-0000-0000-000099000000}"/>
    <cellStyle name="b%2" xfId="155" xr:uid="{00000000-0005-0000-0000-00009A000000}"/>
    <cellStyle name="b_Q2 pipeline" xfId="156" xr:uid="{00000000-0005-0000-0000-00009B000000}"/>
    <cellStyle name="b£0" xfId="157" xr:uid="{00000000-0005-0000-0000-00009C000000}"/>
    <cellStyle name="b£1" xfId="158" xr:uid="{00000000-0005-0000-0000-00009D000000}"/>
    <cellStyle name="b£2" xfId="159" xr:uid="{00000000-0005-0000-0000-00009E000000}"/>
    <cellStyle name="b0" xfId="160" xr:uid="{00000000-0005-0000-0000-00009F000000}"/>
    <cellStyle name="b0#" xfId="161" xr:uid="{00000000-0005-0000-0000-0000A0000000}"/>
    <cellStyle name="b0_Q2 pipeline" xfId="162" xr:uid="{00000000-0005-0000-0000-0000A1000000}"/>
    <cellStyle name="b1" xfId="163" xr:uid="{00000000-0005-0000-0000-0000A2000000}"/>
    <cellStyle name="b2" xfId="164" xr:uid="{00000000-0005-0000-0000-0000A3000000}"/>
    <cellStyle name="Black" xfId="165" xr:uid="{00000000-0005-0000-0000-0000A4000000}"/>
    <cellStyle name="Blue" xfId="166" xr:uid="{00000000-0005-0000-0000-0000A5000000}"/>
    <cellStyle name="bn0" xfId="167" xr:uid="{00000000-0005-0000-0000-0000A6000000}"/>
    <cellStyle name="bo" xfId="168" xr:uid="{00000000-0005-0000-0000-0000A7000000}"/>
    <cellStyle name="Bold/Border" xfId="169" xr:uid="{00000000-0005-0000-0000-0000A8000000}"/>
    <cellStyle name="boldno$" xfId="170" xr:uid="{00000000-0005-0000-0000-0000A9000000}"/>
    <cellStyle name="boldwith$" xfId="171" xr:uid="{00000000-0005-0000-0000-0000AA000000}"/>
    <cellStyle name="bolet" xfId="172" xr:uid="{00000000-0005-0000-0000-0000AB000000}"/>
    <cellStyle name="Bottom" xfId="173" xr:uid="{00000000-0005-0000-0000-0000AC000000}"/>
    <cellStyle name="bs0" xfId="174" xr:uid="{00000000-0005-0000-0000-0000AD000000}"/>
    <cellStyle name="bss0" xfId="175" xr:uid="{00000000-0005-0000-0000-0000AE000000}"/>
    <cellStyle name="bss2" xfId="176" xr:uid="{00000000-0005-0000-0000-0000AF000000}"/>
    <cellStyle name="bt" xfId="177" xr:uid="{00000000-0005-0000-0000-0000B0000000}"/>
    <cellStyle name="Bullet" xfId="178" xr:uid="{00000000-0005-0000-0000-0000B1000000}"/>
    <cellStyle name="bx0" xfId="179" xr:uid="{00000000-0005-0000-0000-0000B2000000}"/>
    <cellStyle name="bx1" xfId="180" xr:uid="{00000000-0005-0000-0000-0000B3000000}"/>
    <cellStyle name="bx2" xfId="181" xr:uid="{00000000-0005-0000-0000-0000B4000000}"/>
    <cellStyle name="c" xfId="182" xr:uid="{00000000-0005-0000-0000-0000B5000000}"/>
    <cellStyle name="c_~0031896" xfId="183" xr:uid="{00000000-0005-0000-0000-0000B6000000}"/>
    <cellStyle name="c_~0031896_2007.04.13 (RSRI)" xfId="184" xr:uid="{00000000-0005-0000-0000-0000B7000000}"/>
    <cellStyle name="c_~0031896_2007.04.13 (RSRI)_VSO-4T08-2008.12.02" xfId="185" xr:uid="{00000000-0005-0000-0000-0000B8000000}"/>
    <cellStyle name="c_~0031896_2007.07.13 (RSRI)" xfId="186" xr:uid="{00000000-0005-0000-0000-0000B9000000}"/>
    <cellStyle name="c_~0031896_2007.07.13 (RSRI)_VSO-4T08-2008.12.02" xfId="187" xr:uid="{00000000-0005-0000-0000-0000BA000000}"/>
    <cellStyle name="c_~0031896_Q2 pipeline" xfId="188" xr:uid="{00000000-0005-0000-0000-0000BB000000}"/>
    <cellStyle name="c_2007.04.13 (RSRI)" xfId="189" xr:uid="{00000000-0005-0000-0000-0000BC000000}"/>
    <cellStyle name="c_2007.04.13 (RSRI)_VSO-4T08-2008.12.02" xfId="190" xr:uid="{00000000-0005-0000-0000-0000BD000000}"/>
    <cellStyle name="c_2007.07.13 (RSRI)" xfId="191" xr:uid="{00000000-0005-0000-0000-0000BE000000}"/>
    <cellStyle name="c_2007.07.13 (RSRI)_VSO-4T08-2008.12.02" xfId="192" xr:uid="{00000000-0005-0000-0000-0000BF000000}"/>
    <cellStyle name="c_Acc (Dil) Matrix (2)" xfId="193" xr:uid="{00000000-0005-0000-0000-0000C0000000}"/>
    <cellStyle name="c_Acc (Dil) Matrix (2)_2007.04.13 (RSRI)" xfId="194" xr:uid="{00000000-0005-0000-0000-0000C1000000}"/>
    <cellStyle name="c_Acc (Dil) Matrix (2)_2007.04.13 (RSRI)_VSO-4T08-2008.12.02" xfId="195" xr:uid="{00000000-0005-0000-0000-0000C2000000}"/>
    <cellStyle name="c_Acc (Dil) Matrix (2)_2007.07.13 (RSRI)" xfId="196" xr:uid="{00000000-0005-0000-0000-0000C3000000}"/>
    <cellStyle name="c_Acc (Dil) Matrix (2)_2007.07.13 (RSRI)_VSO-4T08-2008.12.02" xfId="197" xr:uid="{00000000-0005-0000-0000-0000C4000000}"/>
    <cellStyle name="c_Ariz_Nevada (2)" xfId="198" xr:uid="{00000000-0005-0000-0000-0000C5000000}"/>
    <cellStyle name="c_Ariz_Nevada (2)_2007.04.13 (RSRI)" xfId="199" xr:uid="{00000000-0005-0000-0000-0000C6000000}"/>
    <cellStyle name="c_Ariz_Nevada (2)_2007.04.13 (RSRI)_VSO-4T08-2008.12.02" xfId="200" xr:uid="{00000000-0005-0000-0000-0000C7000000}"/>
    <cellStyle name="c_Ariz_Nevada (2)_2007.07.13 (RSRI)" xfId="201" xr:uid="{00000000-0005-0000-0000-0000C8000000}"/>
    <cellStyle name="c_Ariz_Nevada (2)_2007.07.13 (RSRI)_VSO-4T08-2008.12.02" xfId="202" xr:uid="{00000000-0005-0000-0000-0000C9000000}"/>
    <cellStyle name="c_Bal Sheets" xfId="203" xr:uid="{00000000-0005-0000-0000-0000CA000000}"/>
    <cellStyle name="c_Bal Sheets (2)" xfId="204" xr:uid="{00000000-0005-0000-0000-0000CB000000}"/>
    <cellStyle name="c_Bal Sheets (2)_2007.04.13 (RSRI)" xfId="205" xr:uid="{00000000-0005-0000-0000-0000CC000000}"/>
    <cellStyle name="c_Bal Sheets (2)_2007.04.13 (RSRI)_VSO-4T08-2008.12.02" xfId="206" xr:uid="{00000000-0005-0000-0000-0000CD000000}"/>
    <cellStyle name="c_Bal Sheets (2)_2007.07.13 (RSRI)" xfId="207" xr:uid="{00000000-0005-0000-0000-0000CE000000}"/>
    <cellStyle name="c_Bal Sheets (2)_2007.07.13 (RSRI)_VSO-4T08-2008.12.02" xfId="208" xr:uid="{00000000-0005-0000-0000-0000CF000000}"/>
    <cellStyle name="c_Bal Sheets_2007.04.13 (RSRI)" xfId="209" xr:uid="{00000000-0005-0000-0000-0000D0000000}"/>
    <cellStyle name="c_Bal Sheets_2007.04.13 (RSRI)_VSO-4T08-2008.12.02" xfId="210" xr:uid="{00000000-0005-0000-0000-0000D1000000}"/>
    <cellStyle name="c_Bal Sheets_2007.07.13 (RSRI)" xfId="211" xr:uid="{00000000-0005-0000-0000-0000D2000000}"/>
    <cellStyle name="c_Bal Sheets_2007.07.13 (RSRI)_VSO-4T08-2008.12.02" xfId="212" xr:uid="{00000000-0005-0000-0000-0000D3000000}"/>
    <cellStyle name="c_CA Cases (2)" xfId="213" xr:uid="{00000000-0005-0000-0000-0000D4000000}"/>
    <cellStyle name="c_CA Cases (2)_2007.04.13 (RSRI)" xfId="214" xr:uid="{00000000-0005-0000-0000-0000D5000000}"/>
    <cellStyle name="c_CA Cases (2)_2007.04.13 (RSRI)_VSO-4T08-2008.12.02" xfId="215" xr:uid="{00000000-0005-0000-0000-0000D6000000}"/>
    <cellStyle name="c_CA Cases (2)_2007.07.13 (RSRI)" xfId="216" xr:uid="{00000000-0005-0000-0000-0000D7000000}"/>
    <cellStyle name="c_CA Cases (2)_2007.07.13 (RSRI)_VSO-4T08-2008.12.02" xfId="217" xr:uid="{00000000-0005-0000-0000-0000D8000000}"/>
    <cellStyle name="c_Cal. (2)" xfId="218" xr:uid="{00000000-0005-0000-0000-0000D9000000}"/>
    <cellStyle name="c_Cal. (2)_2007.04.13 (RSRI)" xfId="219" xr:uid="{00000000-0005-0000-0000-0000DA000000}"/>
    <cellStyle name="c_Cal. (2)_2007.04.13 (RSRI)_VSO-4T08-2008.12.02" xfId="220" xr:uid="{00000000-0005-0000-0000-0000DB000000}"/>
    <cellStyle name="c_Cal. (2)_2007.07.13 (RSRI)" xfId="221" xr:uid="{00000000-0005-0000-0000-0000DC000000}"/>
    <cellStyle name="c_Cal. (2)_2007.07.13 (RSRI)_VSO-4T08-2008.12.02" xfId="222" xr:uid="{00000000-0005-0000-0000-0000DD000000}"/>
    <cellStyle name="c_Cases (2)" xfId="223" xr:uid="{00000000-0005-0000-0000-0000DE000000}"/>
    <cellStyle name="c_Cases (2)_2007.04.13 (RSRI)" xfId="224" xr:uid="{00000000-0005-0000-0000-0000DF000000}"/>
    <cellStyle name="c_Cases (2)_2007.04.13 (RSRI)_VSO-4T08-2008.12.02" xfId="225" xr:uid="{00000000-0005-0000-0000-0000E0000000}"/>
    <cellStyle name="c_Cases (2)_2007.07.13 (RSRI)" xfId="226" xr:uid="{00000000-0005-0000-0000-0000E1000000}"/>
    <cellStyle name="c_Cases (2)_2007.07.13 (RSRI)_VSO-4T08-2008.12.02" xfId="227" xr:uid="{00000000-0005-0000-0000-0000E2000000}"/>
    <cellStyle name="c_Celtic DCF" xfId="228" xr:uid="{00000000-0005-0000-0000-0000E3000000}"/>
    <cellStyle name="c_Celtic DCF Inputs" xfId="229" xr:uid="{00000000-0005-0000-0000-0000E4000000}"/>
    <cellStyle name="c_Celtic DCF Inputs_2007.04.13 (RSRI)" xfId="230" xr:uid="{00000000-0005-0000-0000-0000E5000000}"/>
    <cellStyle name="c_Celtic DCF Inputs_2007.04.13 (RSRI)_VSO-4T08-2008.12.02" xfId="231" xr:uid="{00000000-0005-0000-0000-0000E6000000}"/>
    <cellStyle name="c_Celtic DCF Inputs_2007.07.13 (RSRI)" xfId="232" xr:uid="{00000000-0005-0000-0000-0000E7000000}"/>
    <cellStyle name="c_Celtic DCF Inputs_2007.07.13 (RSRI)_VSO-4T08-2008.12.02" xfId="233" xr:uid="{00000000-0005-0000-0000-0000E8000000}"/>
    <cellStyle name="c_Celtic DCF_2007.04.13 (RSRI)" xfId="234" xr:uid="{00000000-0005-0000-0000-0000E9000000}"/>
    <cellStyle name="c_Celtic DCF_2007.04.13 (RSRI)_VSO-4T08-2008.12.02" xfId="235" xr:uid="{00000000-0005-0000-0000-0000EA000000}"/>
    <cellStyle name="c_Celtic DCF_2007.07.13 (RSRI)" xfId="236" xr:uid="{00000000-0005-0000-0000-0000EB000000}"/>
    <cellStyle name="c_Celtic DCF_2007.07.13 (RSRI)_VSO-4T08-2008.12.02" xfId="237" xr:uid="{00000000-0005-0000-0000-0000EC000000}"/>
    <cellStyle name="c_Credit (2)" xfId="238" xr:uid="{00000000-0005-0000-0000-0000ED000000}"/>
    <cellStyle name="c_Credit (2)_2007.04.13 (RSRI)" xfId="239" xr:uid="{00000000-0005-0000-0000-0000EE000000}"/>
    <cellStyle name="c_Credit (2)_2007.04.13 (RSRI)_VSO-4T08-2008.12.02" xfId="240" xr:uid="{00000000-0005-0000-0000-0000EF000000}"/>
    <cellStyle name="c_Credit (2)_2007.07.13 (RSRI)" xfId="241" xr:uid="{00000000-0005-0000-0000-0000F0000000}"/>
    <cellStyle name="c_Credit (2)_2007.07.13 (RSRI)_VSO-4T08-2008.12.02" xfId="242" xr:uid="{00000000-0005-0000-0000-0000F1000000}"/>
    <cellStyle name="c_Credit Buildup (2)" xfId="243" xr:uid="{00000000-0005-0000-0000-0000F2000000}"/>
    <cellStyle name="c_Credit Buildup (2)_2007.04.13 (RSRI)" xfId="244" xr:uid="{00000000-0005-0000-0000-0000F3000000}"/>
    <cellStyle name="c_Credit Buildup (2)_2007.04.13 (RSRI)_VSO-4T08-2008.12.02" xfId="245" xr:uid="{00000000-0005-0000-0000-0000F4000000}"/>
    <cellStyle name="c_Credit Buildup (2)_2007.07.13 (RSRI)" xfId="246" xr:uid="{00000000-0005-0000-0000-0000F5000000}"/>
    <cellStyle name="c_Credit Buildup (2)_2007.07.13 (RSRI)_VSO-4T08-2008.12.02" xfId="247" xr:uid="{00000000-0005-0000-0000-0000F6000000}"/>
    <cellStyle name="c_CredSens" xfId="248" xr:uid="{00000000-0005-0000-0000-0000F7000000}"/>
    <cellStyle name="c_CredSens_2007.04.13 (RSRI)" xfId="249" xr:uid="{00000000-0005-0000-0000-0000F8000000}"/>
    <cellStyle name="c_CredSens_2007.04.13 (RSRI)_VSO-4T08-2008.12.02" xfId="250" xr:uid="{00000000-0005-0000-0000-0000F9000000}"/>
    <cellStyle name="c_CredSens_2007.07.13 (RSRI)" xfId="251" xr:uid="{00000000-0005-0000-0000-0000FA000000}"/>
    <cellStyle name="c_CredSens_2007.07.13 (RSRI)_VSO-4T08-2008.12.02" xfId="252" xr:uid="{00000000-0005-0000-0000-0000FB000000}"/>
    <cellStyle name="c_DCF Inputs (2)" xfId="253" xr:uid="{00000000-0005-0000-0000-0000FC000000}"/>
    <cellStyle name="c_DCF Inputs (2)_2007.04.13 (RSRI)" xfId="254" xr:uid="{00000000-0005-0000-0000-0000FD000000}"/>
    <cellStyle name="c_DCF Inputs (2)_2007.04.13 (RSRI)_VSO-4T08-2008.12.02" xfId="255" xr:uid="{00000000-0005-0000-0000-0000FE000000}"/>
    <cellStyle name="c_DCF Inputs (2)_2007.07.13 (RSRI)" xfId="256" xr:uid="{00000000-0005-0000-0000-0000FF000000}"/>
    <cellStyle name="c_DCF Inputs (2)_2007.07.13 (RSRI)_VSO-4T08-2008.12.02" xfId="257" xr:uid="{00000000-0005-0000-0000-000000010000}"/>
    <cellStyle name="c_DCF Matrix (2)" xfId="258" xr:uid="{00000000-0005-0000-0000-000001010000}"/>
    <cellStyle name="c_DCF Matrix (2)_2007.04.13 (RSRI)" xfId="259" xr:uid="{00000000-0005-0000-0000-000002010000}"/>
    <cellStyle name="c_DCF Matrix (2)_2007.04.13 (RSRI)_VSO-4T08-2008.12.02" xfId="260" xr:uid="{00000000-0005-0000-0000-000003010000}"/>
    <cellStyle name="c_DCF Matrix (2)_2007.07.13 (RSRI)" xfId="261" xr:uid="{00000000-0005-0000-0000-000004010000}"/>
    <cellStyle name="c_DCF Matrix (2)_2007.07.13 (RSRI)_VSO-4T08-2008.12.02" xfId="262" xr:uid="{00000000-0005-0000-0000-000005010000}"/>
    <cellStyle name="c_DCF output" xfId="263" xr:uid="{00000000-0005-0000-0000-000006010000}"/>
    <cellStyle name="c_DCF output_2007.04.13 (RSRI)" xfId="264" xr:uid="{00000000-0005-0000-0000-000007010000}"/>
    <cellStyle name="c_DCF output_2007.04.13 (RSRI)_VSO-4T08-2008.12.02" xfId="265" xr:uid="{00000000-0005-0000-0000-000008010000}"/>
    <cellStyle name="c_DCF output_2007.07.13 (RSRI)" xfId="266" xr:uid="{00000000-0005-0000-0000-000009010000}"/>
    <cellStyle name="c_DCF output_2007.07.13 (RSRI)_VSO-4T08-2008.12.02" xfId="267" xr:uid="{00000000-0005-0000-0000-00000A010000}"/>
    <cellStyle name="c_Deal" xfId="268" xr:uid="{00000000-0005-0000-0000-00000B010000}"/>
    <cellStyle name="c_Deal_2007.04.13 (RSRI)" xfId="269" xr:uid="{00000000-0005-0000-0000-00000C010000}"/>
    <cellStyle name="c_Deal_2007.04.13 (RSRI)_VSO-4T08-2008.12.02" xfId="270" xr:uid="{00000000-0005-0000-0000-00000D010000}"/>
    <cellStyle name="c_Deal_2007.07.13 (RSRI)" xfId="271" xr:uid="{00000000-0005-0000-0000-00000E010000}"/>
    <cellStyle name="c_Deal_2007.07.13 (RSRI)_VSO-4T08-2008.12.02" xfId="272" xr:uid="{00000000-0005-0000-0000-00000F010000}"/>
    <cellStyle name="c_Dental (2)" xfId="273" xr:uid="{00000000-0005-0000-0000-000010010000}"/>
    <cellStyle name="c_Dental (2)_2007.04.13 (RSRI)" xfId="274" xr:uid="{00000000-0005-0000-0000-000011010000}"/>
    <cellStyle name="c_Dental (2)_2007.04.13 (RSRI)_VSO-4T08-2008.12.02" xfId="275" xr:uid="{00000000-0005-0000-0000-000012010000}"/>
    <cellStyle name="c_Dental (2)_2007.07.13 (RSRI)" xfId="276" xr:uid="{00000000-0005-0000-0000-000013010000}"/>
    <cellStyle name="c_Dental (2)_2007.07.13 (RSRI)_VSO-4T08-2008.12.02" xfId="277" xr:uid="{00000000-0005-0000-0000-000014010000}"/>
    <cellStyle name="c_Earnings" xfId="278" xr:uid="{00000000-0005-0000-0000-000015010000}"/>
    <cellStyle name="c_Earnings (2)" xfId="279" xr:uid="{00000000-0005-0000-0000-000016010000}"/>
    <cellStyle name="c_Earnings (2)_2007.04.13 (RSRI)" xfId="280" xr:uid="{00000000-0005-0000-0000-000017010000}"/>
    <cellStyle name="c_Earnings (2)_2007.04.13 (RSRI)_VSO-4T08-2008.12.02" xfId="281" xr:uid="{00000000-0005-0000-0000-000018010000}"/>
    <cellStyle name="c_Earnings (2)_2007.07.13 (RSRI)" xfId="282" xr:uid="{00000000-0005-0000-0000-000019010000}"/>
    <cellStyle name="c_Earnings (2)_2007.07.13 (RSRI)_VSO-4T08-2008.12.02" xfId="283" xr:uid="{00000000-0005-0000-0000-00001A010000}"/>
    <cellStyle name="c_Earnings_2007.04.13 (RSRI)" xfId="284" xr:uid="{00000000-0005-0000-0000-00001B010000}"/>
    <cellStyle name="c_Earnings_2007.04.13 (RSRI)_VSO-4T08-2008.12.02" xfId="285" xr:uid="{00000000-0005-0000-0000-00001C010000}"/>
    <cellStyle name="c_Earnings_2007.07.13 (RSRI)" xfId="286" xr:uid="{00000000-0005-0000-0000-00001D010000}"/>
    <cellStyle name="c_Earnings_2007.07.13 (RSRI)_VSO-4T08-2008.12.02" xfId="287" xr:uid="{00000000-0005-0000-0000-00001E010000}"/>
    <cellStyle name="c_East Coast (2)" xfId="288" xr:uid="{00000000-0005-0000-0000-00001F010000}"/>
    <cellStyle name="c_East Coast (2)_2007.04.13 (RSRI)" xfId="289" xr:uid="{00000000-0005-0000-0000-000020010000}"/>
    <cellStyle name="c_East Coast (2)_2007.04.13 (RSRI)_VSO-4T08-2008.12.02" xfId="290" xr:uid="{00000000-0005-0000-0000-000021010000}"/>
    <cellStyle name="c_East Coast (2)_2007.07.13 (RSRI)" xfId="291" xr:uid="{00000000-0005-0000-0000-000022010000}"/>
    <cellStyle name="c_East Coast (2)_2007.07.13 (RSRI)_VSO-4T08-2008.12.02" xfId="292" xr:uid="{00000000-0005-0000-0000-000023010000}"/>
    <cellStyle name="c_Florida (2)" xfId="293" xr:uid="{00000000-0005-0000-0000-000024010000}"/>
    <cellStyle name="c_Florida (2)_2007.04.13 (RSRI)" xfId="294" xr:uid="{00000000-0005-0000-0000-000025010000}"/>
    <cellStyle name="c_Florida (2)_2007.04.13 (RSRI)_VSO-4T08-2008.12.02" xfId="295" xr:uid="{00000000-0005-0000-0000-000026010000}"/>
    <cellStyle name="c_Florida (2)_2007.07.13 (RSRI)" xfId="296" xr:uid="{00000000-0005-0000-0000-000027010000}"/>
    <cellStyle name="c_Florida (2)_2007.07.13 (RSRI)_VSO-4T08-2008.12.02" xfId="297" xr:uid="{00000000-0005-0000-0000-000028010000}"/>
    <cellStyle name="c_Georgia (2)" xfId="298" xr:uid="{00000000-0005-0000-0000-000029010000}"/>
    <cellStyle name="c_Georgia (2)_2007.04.13 (RSRI)" xfId="299" xr:uid="{00000000-0005-0000-0000-00002A010000}"/>
    <cellStyle name="c_Georgia (2)_2007.04.13 (RSRI)_VSO-4T08-2008.12.02" xfId="300" xr:uid="{00000000-0005-0000-0000-00002B010000}"/>
    <cellStyle name="c_Georgia (2)_2007.07.13 (RSRI)" xfId="301" xr:uid="{00000000-0005-0000-0000-00002C010000}"/>
    <cellStyle name="c_Georgia (2)_2007.07.13 (RSRI)_VSO-4T08-2008.12.02" xfId="302" xr:uid="{00000000-0005-0000-0000-00002D010000}"/>
    <cellStyle name="c_Hard Rock" xfId="303" xr:uid="{00000000-0005-0000-0000-00002E010000}"/>
    <cellStyle name="c_Hard Rock (2)" xfId="304" xr:uid="{00000000-0005-0000-0000-00002F010000}"/>
    <cellStyle name="c_Hard Rock (2)_2007.04.13 (RSRI)" xfId="305" xr:uid="{00000000-0005-0000-0000-000030010000}"/>
    <cellStyle name="c_Hard Rock (2)_2007.04.13 (RSRI)_VSO-4T08-2008.12.02" xfId="306" xr:uid="{00000000-0005-0000-0000-000031010000}"/>
    <cellStyle name="c_Hard Rock (2)_2007.07.13 (RSRI)" xfId="307" xr:uid="{00000000-0005-0000-0000-000032010000}"/>
    <cellStyle name="c_Hard Rock (2)_2007.07.13 (RSRI)_VSO-4T08-2008.12.02" xfId="308" xr:uid="{00000000-0005-0000-0000-000033010000}"/>
    <cellStyle name="c_Hard Rock_2007.04.13 (RSRI)" xfId="309" xr:uid="{00000000-0005-0000-0000-000034010000}"/>
    <cellStyle name="c_Hard Rock_2007.04.13 (RSRI)_VSO-4T08-2008.12.02" xfId="310" xr:uid="{00000000-0005-0000-0000-000035010000}"/>
    <cellStyle name="c_Hard Rock_2007.07.13 (RSRI)" xfId="311" xr:uid="{00000000-0005-0000-0000-000036010000}"/>
    <cellStyle name="c_Hard Rock_2007.07.13 (RSRI)_VSO-4T08-2008.12.02" xfId="312" xr:uid="{00000000-0005-0000-0000-000037010000}"/>
    <cellStyle name="c_HardInc " xfId="313" xr:uid="{00000000-0005-0000-0000-000038010000}"/>
    <cellStyle name="c_HardInc  (2)" xfId="314" xr:uid="{00000000-0005-0000-0000-000039010000}"/>
    <cellStyle name="c_HardInc  (2)_2007.04.13 (RSRI)" xfId="315" xr:uid="{00000000-0005-0000-0000-00003A010000}"/>
    <cellStyle name="c_HardInc  (2)_2007.04.13 (RSRI)_VSO-4T08-2008.12.02" xfId="316" xr:uid="{00000000-0005-0000-0000-00003B010000}"/>
    <cellStyle name="c_HardInc  (2)_2007.07.13 (RSRI)" xfId="317" xr:uid="{00000000-0005-0000-0000-00003C010000}"/>
    <cellStyle name="c_HardInc  (2)_2007.07.13 (RSRI)_VSO-4T08-2008.12.02" xfId="318" xr:uid="{00000000-0005-0000-0000-00003D010000}"/>
    <cellStyle name="c_HardInc _2007.04.13 (RSRI)" xfId="319" xr:uid="{00000000-0005-0000-0000-00003E010000}"/>
    <cellStyle name="c_HardInc _2007.04.13 (RSRI)_VSO-4T08-2008.12.02" xfId="320" xr:uid="{00000000-0005-0000-0000-00003F010000}"/>
    <cellStyle name="c_HardInc _2007.07.13 (RSRI)" xfId="321" xr:uid="{00000000-0005-0000-0000-000040010000}"/>
    <cellStyle name="c_HardInc _2007.07.13 (RSRI)_VSO-4T08-2008.12.02" xfId="322" xr:uid="{00000000-0005-0000-0000-000041010000}"/>
    <cellStyle name="c_Has-Gets (2)" xfId="323" xr:uid="{00000000-0005-0000-0000-000042010000}"/>
    <cellStyle name="c_Has-Gets (2)_2007.04.13 (RSRI)" xfId="324" xr:uid="{00000000-0005-0000-0000-000043010000}"/>
    <cellStyle name="c_Has-Gets (2)_2007.04.13 (RSRI)_VSO-4T08-2008.12.02" xfId="325" xr:uid="{00000000-0005-0000-0000-000044010000}"/>
    <cellStyle name="c_Has-Gets (2)_2007.07.13 (RSRI)" xfId="326" xr:uid="{00000000-0005-0000-0000-000045010000}"/>
    <cellStyle name="c_Has-Gets (2)_2007.07.13 (RSRI)_VSO-4T08-2008.12.02" xfId="327" xr:uid="{00000000-0005-0000-0000-000046010000}"/>
    <cellStyle name="c_Hist Inputs (2)" xfId="328" xr:uid="{00000000-0005-0000-0000-000047010000}"/>
    <cellStyle name="c_Hist Inputs (2)_2007.04.13 (RSRI)" xfId="329" xr:uid="{00000000-0005-0000-0000-000048010000}"/>
    <cellStyle name="c_Hist Inputs (2)_2007.04.13 (RSRI)_VSO-4T08-2008.12.02" xfId="330" xr:uid="{00000000-0005-0000-0000-000049010000}"/>
    <cellStyle name="c_Hist Inputs (2)_2007.07.13 (RSRI)" xfId="331" xr:uid="{00000000-0005-0000-0000-00004A010000}"/>
    <cellStyle name="c_Hist Inputs (2)_2007.07.13 (RSRI)_VSO-4T08-2008.12.02" xfId="332" xr:uid="{00000000-0005-0000-0000-00004B010000}"/>
    <cellStyle name="c_IRR Sensitivity (2)" xfId="333" xr:uid="{00000000-0005-0000-0000-00004C010000}"/>
    <cellStyle name="c_IRR Sensitivity (2)_2007.04.13 (RSRI)" xfId="334" xr:uid="{00000000-0005-0000-0000-00004D010000}"/>
    <cellStyle name="c_IRR Sensitivity (2)_2007.04.13 (RSRI)_VSO-4T08-2008.12.02" xfId="335" xr:uid="{00000000-0005-0000-0000-00004E010000}"/>
    <cellStyle name="c_IRR Sensitivity (2)_2007.07.13 (RSRI)" xfId="336" xr:uid="{00000000-0005-0000-0000-00004F010000}"/>
    <cellStyle name="c_IRR Sensitivity (2)_2007.07.13 (RSRI)_VSO-4T08-2008.12.02" xfId="337" xr:uid="{00000000-0005-0000-0000-000050010000}"/>
    <cellStyle name="c_LBO Summary" xfId="338" xr:uid="{00000000-0005-0000-0000-000051010000}"/>
    <cellStyle name="c_LBO Summary_2007.04.13 (RSRI)" xfId="339" xr:uid="{00000000-0005-0000-0000-000052010000}"/>
    <cellStyle name="c_LBO Summary_2007.04.13 (RSRI)_VSO-4T08-2008.12.02" xfId="340" xr:uid="{00000000-0005-0000-0000-000053010000}"/>
    <cellStyle name="c_LBO Summary_2007.07.13 (RSRI)" xfId="341" xr:uid="{00000000-0005-0000-0000-000054010000}"/>
    <cellStyle name="c_LBO Summary_2007.07.13 (RSRI)_VSO-4T08-2008.12.02" xfId="342" xr:uid="{00000000-0005-0000-0000-000055010000}"/>
    <cellStyle name="c_Limites x Garantias" xfId="343" xr:uid="{00000000-0005-0000-0000-000056010000}"/>
    <cellStyle name="c_Limites x Garantias_2007.04.13 (RSRI)" xfId="344" xr:uid="{00000000-0005-0000-0000-000057010000}"/>
    <cellStyle name="c_Limites x Garantias_2007.04.13 (RSRI)_VSO-4T08-2008.12.02" xfId="345" xr:uid="{00000000-0005-0000-0000-000058010000}"/>
    <cellStyle name="c_Limites x Garantias_2007.07.13 (RSRI)" xfId="346" xr:uid="{00000000-0005-0000-0000-000059010000}"/>
    <cellStyle name="c_Limites x Garantias_2007.07.13 (RSRI)_VSO-4T08-2008.12.02" xfId="347" xr:uid="{00000000-0005-0000-0000-00005A010000}"/>
    <cellStyle name="c_Limites x Garantias_Liquidez" xfId="348" xr:uid="{00000000-0005-0000-0000-00005B010000}"/>
    <cellStyle name="c_Limites x Garantias_Liquidez_2007.04.13 (RSRI)" xfId="349" xr:uid="{00000000-0005-0000-0000-00005C010000}"/>
    <cellStyle name="c_Limites x Garantias_Liquidez_2007.04.13 (RSRI)_VSO-4T08-2008.12.02" xfId="350" xr:uid="{00000000-0005-0000-0000-00005D010000}"/>
    <cellStyle name="c_Limites x Garantias_Liquidez_2007.07.13 (RSRI)" xfId="351" xr:uid="{00000000-0005-0000-0000-00005E010000}"/>
    <cellStyle name="c_Limites x Garantias_Liquidez_2007.07.13 (RSRI)_VSO-4T08-2008.12.02" xfId="352" xr:uid="{00000000-0005-0000-0000-00005F010000}"/>
    <cellStyle name="c_Macros" xfId="353" xr:uid="{00000000-0005-0000-0000-000060010000}"/>
    <cellStyle name="c_Macros_2007.04.13 (RSRI)" xfId="354" xr:uid="{00000000-0005-0000-0000-000061010000}"/>
    <cellStyle name="c_Macros_2007.04.13 (RSRI)_VSO-4T08-2008.12.02" xfId="355" xr:uid="{00000000-0005-0000-0000-000062010000}"/>
    <cellStyle name="c_Macros_2007.07.13 (RSRI)" xfId="356" xr:uid="{00000000-0005-0000-0000-000063010000}"/>
    <cellStyle name="c_Macros_2007.07.13 (RSRI)_VSO-4T08-2008.12.02" xfId="357" xr:uid="{00000000-0005-0000-0000-000064010000}"/>
    <cellStyle name="c_Mango Merger" xfId="358" xr:uid="{00000000-0005-0000-0000-000065010000}"/>
    <cellStyle name="c_Mango Merger 3" xfId="359" xr:uid="{00000000-0005-0000-0000-000066010000}"/>
    <cellStyle name="c_Mango Merger 3_2007.04.13 (RSRI)" xfId="360" xr:uid="{00000000-0005-0000-0000-000067010000}"/>
    <cellStyle name="c_Mango Merger 3_2007.04.13 (RSRI)_VSO-4T08-2008.12.02" xfId="361" xr:uid="{00000000-0005-0000-0000-000068010000}"/>
    <cellStyle name="c_Mango Merger 3_2007.07.13 (RSRI)" xfId="362" xr:uid="{00000000-0005-0000-0000-000069010000}"/>
    <cellStyle name="c_Mango Merger 3_2007.07.13 (RSRI)_VSO-4T08-2008.12.02" xfId="363" xr:uid="{00000000-0005-0000-0000-00006A010000}"/>
    <cellStyle name="c_Mango Merger_2007.04.13 (RSRI)" xfId="364" xr:uid="{00000000-0005-0000-0000-00006B010000}"/>
    <cellStyle name="c_Mango Merger_2007.04.13 (RSRI)_VSO-4T08-2008.12.02" xfId="365" xr:uid="{00000000-0005-0000-0000-00006C010000}"/>
    <cellStyle name="c_Mango Merger_2007.07.13 (RSRI)" xfId="366" xr:uid="{00000000-0005-0000-0000-00006D010000}"/>
    <cellStyle name="c_Mango Merger_2007.07.13 (RSRI)_VSO-4T08-2008.12.02" xfId="367" xr:uid="{00000000-0005-0000-0000-00006E010000}"/>
    <cellStyle name="c_Model Assumptions (2)" xfId="368" xr:uid="{00000000-0005-0000-0000-00006F010000}"/>
    <cellStyle name="c_Model Assumptions (2)_2007.04.13 (RSRI)" xfId="369" xr:uid="{00000000-0005-0000-0000-000070010000}"/>
    <cellStyle name="c_Model Assumptions (2)_2007.04.13 (RSRI)_VSO-4T08-2008.12.02" xfId="370" xr:uid="{00000000-0005-0000-0000-000071010000}"/>
    <cellStyle name="c_Model Assumptions (2)_2007.07.13 (RSRI)" xfId="371" xr:uid="{00000000-0005-0000-0000-000072010000}"/>
    <cellStyle name="c_Model Assumptions (2)_2007.07.13 (RSRI)_VSO-4T08-2008.12.02" xfId="372" xr:uid="{00000000-0005-0000-0000-000073010000}"/>
    <cellStyle name="c_Model_19" xfId="373" xr:uid="{00000000-0005-0000-0000-000074010000}"/>
    <cellStyle name="c_Model_19_2007.04.13 (RSRI)" xfId="374" xr:uid="{00000000-0005-0000-0000-000075010000}"/>
    <cellStyle name="c_Model_19_2007.04.13 (RSRI)_VSO-4T08-2008.12.02" xfId="375" xr:uid="{00000000-0005-0000-0000-000076010000}"/>
    <cellStyle name="c_Model_19_2007.07.13 (RSRI)" xfId="376" xr:uid="{00000000-0005-0000-0000-000077010000}"/>
    <cellStyle name="c_Model_19_2007.07.13 (RSRI)_VSO-4T08-2008.12.02" xfId="377" xr:uid="{00000000-0005-0000-0000-000078010000}"/>
    <cellStyle name="c_Model_19_Q2 pipeline" xfId="378" xr:uid="{00000000-0005-0000-0000-000079010000}"/>
    <cellStyle name="c_OBGYN (2)" xfId="379" xr:uid="{00000000-0005-0000-0000-00007A010000}"/>
    <cellStyle name="c_OBGYN (2)_2007.04.13 (RSRI)" xfId="380" xr:uid="{00000000-0005-0000-0000-00007B010000}"/>
    <cellStyle name="c_OBGYN (2)_2007.04.13 (RSRI)_VSO-4T08-2008.12.02" xfId="381" xr:uid="{00000000-0005-0000-0000-00007C010000}"/>
    <cellStyle name="c_OBGYN (2)_2007.07.13 (RSRI)" xfId="382" xr:uid="{00000000-0005-0000-0000-00007D010000}"/>
    <cellStyle name="c_OBGYN (2)_2007.07.13 (RSRI)_VSO-4T08-2008.12.02" xfId="383" xr:uid="{00000000-0005-0000-0000-00007E010000}"/>
    <cellStyle name="c_Other Businesses (2)" xfId="384" xr:uid="{00000000-0005-0000-0000-00007F010000}"/>
    <cellStyle name="c_Other Businesses (2)_2007.04.13 (RSRI)" xfId="385" xr:uid="{00000000-0005-0000-0000-000080010000}"/>
    <cellStyle name="c_Other Businesses (2)_2007.04.13 (RSRI)_VSO-4T08-2008.12.02" xfId="386" xr:uid="{00000000-0005-0000-0000-000081010000}"/>
    <cellStyle name="c_Other Businesses (2)_2007.07.13 (RSRI)" xfId="387" xr:uid="{00000000-0005-0000-0000-000082010000}"/>
    <cellStyle name="c_Other Businesses (2)_2007.07.13 (RSRI)_VSO-4T08-2008.12.02" xfId="388" xr:uid="{00000000-0005-0000-0000-000083010000}"/>
    <cellStyle name="c_Ownership" xfId="389" xr:uid="{00000000-0005-0000-0000-000084010000}"/>
    <cellStyle name="c_Ownership_2007.04.13 (RSRI)" xfId="390" xr:uid="{00000000-0005-0000-0000-000085010000}"/>
    <cellStyle name="c_Ownership_2007.04.13 (RSRI)_VSO-4T08-2008.12.02" xfId="391" xr:uid="{00000000-0005-0000-0000-000086010000}"/>
    <cellStyle name="c_Ownership_2007.07.13 (RSRI)" xfId="392" xr:uid="{00000000-0005-0000-0000-000087010000}"/>
    <cellStyle name="c_Ownership_2007.07.13 (RSRI)_VSO-4T08-2008.12.02" xfId="393" xr:uid="{00000000-0005-0000-0000-000088010000}"/>
    <cellStyle name="c_pearl_wacc" xfId="394" xr:uid="{00000000-0005-0000-0000-000089010000}"/>
    <cellStyle name="c_pearl_wacc_2007.04.13 (RSRI)" xfId="395" xr:uid="{00000000-0005-0000-0000-00008A010000}"/>
    <cellStyle name="c_pearl_wacc_2007.04.13 (RSRI)_VSO-4T08-2008.12.02" xfId="396" xr:uid="{00000000-0005-0000-0000-00008B010000}"/>
    <cellStyle name="c_pearl_wacc_2007.07.13 (RSRI)" xfId="397" xr:uid="{00000000-0005-0000-0000-00008C010000}"/>
    <cellStyle name="c_pearl_wacc_2007.07.13 (RSRI)_VSO-4T08-2008.12.02" xfId="398" xr:uid="{00000000-0005-0000-0000-00008D010000}"/>
    <cellStyle name="c_pearl_wacc_Q2 pipeline" xfId="399" xr:uid="{00000000-0005-0000-0000-00008E010000}"/>
    <cellStyle name="c_PFMA Credit (2)" xfId="400" xr:uid="{00000000-0005-0000-0000-00008F010000}"/>
    <cellStyle name="c_PFMA Credit (2)_2007.04.13 (RSRI)" xfId="401" xr:uid="{00000000-0005-0000-0000-000090010000}"/>
    <cellStyle name="c_PFMA Credit (2)_2007.04.13 (RSRI)_VSO-4T08-2008.12.02" xfId="402" xr:uid="{00000000-0005-0000-0000-000091010000}"/>
    <cellStyle name="c_PFMA Credit (2)_2007.07.13 (RSRI)" xfId="403" xr:uid="{00000000-0005-0000-0000-000092010000}"/>
    <cellStyle name="c_PFMA Credit (2)_2007.07.13 (RSRI)_VSO-4T08-2008.12.02" xfId="404" xr:uid="{00000000-0005-0000-0000-000093010000}"/>
    <cellStyle name="c_PFMA Income (2)" xfId="405" xr:uid="{00000000-0005-0000-0000-000094010000}"/>
    <cellStyle name="c_PFMA Income (2)_2007.04.13 (RSRI)" xfId="406" xr:uid="{00000000-0005-0000-0000-000095010000}"/>
    <cellStyle name="c_PFMA Income (2)_2007.04.13 (RSRI)_VSO-4T08-2008.12.02" xfId="407" xr:uid="{00000000-0005-0000-0000-000096010000}"/>
    <cellStyle name="c_PFMA Income (2)_2007.07.13 (RSRI)" xfId="408" xr:uid="{00000000-0005-0000-0000-000097010000}"/>
    <cellStyle name="c_PFMA Income (2)_2007.07.13 (RSRI)_VSO-4T08-2008.12.02" xfId="409" xr:uid="{00000000-0005-0000-0000-000098010000}"/>
    <cellStyle name="c_Pippen (2)" xfId="410" xr:uid="{00000000-0005-0000-0000-000099010000}"/>
    <cellStyle name="c_Pippen (2)_2007.04.13 (RSRI)" xfId="411" xr:uid="{00000000-0005-0000-0000-00009A010000}"/>
    <cellStyle name="c_Pippen (2)_2007.04.13 (RSRI)_VSO-4T08-2008.12.02" xfId="412" xr:uid="{00000000-0005-0000-0000-00009B010000}"/>
    <cellStyle name="c_Pippen (2)_2007.07.13 (RSRI)" xfId="413" xr:uid="{00000000-0005-0000-0000-00009C010000}"/>
    <cellStyle name="c_Pippen (2)_2007.07.13 (RSRI)_VSO-4T08-2008.12.02" xfId="414" xr:uid="{00000000-0005-0000-0000-00009D010000}"/>
    <cellStyle name="c_Pippen Cases (2)" xfId="415" xr:uid="{00000000-0005-0000-0000-00009E010000}"/>
    <cellStyle name="c_Pippen Cases (2)_2007.04.13 (RSRI)" xfId="416" xr:uid="{00000000-0005-0000-0000-00009F010000}"/>
    <cellStyle name="c_Pippen Cases (2)_2007.04.13 (RSRI)_VSO-4T08-2008.12.02" xfId="417" xr:uid="{00000000-0005-0000-0000-0000A0010000}"/>
    <cellStyle name="c_Pippen Cases (2)_2007.07.13 (RSRI)" xfId="418" xr:uid="{00000000-0005-0000-0000-0000A1010000}"/>
    <cellStyle name="c_Pippen Cases (2)_2007.07.13 (RSRI)_VSO-4T08-2008.12.02" xfId="419" xr:uid="{00000000-0005-0000-0000-0000A2010000}"/>
    <cellStyle name="c_Pippen ValMatrix (2)" xfId="420" xr:uid="{00000000-0005-0000-0000-0000A3010000}"/>
    <cellStyle name="c_Pippen ValMatrix (2)_2007.04.13 (RSRI)" xfId="421" xr:uid="{00000000-0005-0000-0000-0000A4010000}"/>
    <cellStyle name="c_Pippen ValMatrix (2)_2007.04.13 (RSRI)_VSO-4T08-2008.12.02" xfId="422" xr:uid="{00000000-0005-0000-0000-0000A5010000}"/>
    <cellStyle name="c_Pippen ValMatrix (2)_2007.07.13 (RSRI)" xfId="423" xr:uid="{00000000-0005-0000-0000-0000A6010000}"/>
    <cellStyle name="c_Pippen ValMatrix (2)_2007.07.13 (RSRI)_VSO-4T08-2008.12.02" xfId="424" xr:uid="{00000000-0005-0000-0000-0000A7010000}"/>
    <cellStyle name="c_PMAT (2)" xfId="425" xr:uid="{00000000-0005-0000-0000-0000A8010000}"/>
    <cellStyle name="c_PMAT (2)_2007.04.13 (RSRI)" xfId="426" xr:uid="{00000000-0005-0000-0000-0000A9010000}"/>
    <cellStyle name="c_PMAT (2)_2007.04.13 (RSRI)_VSO-4T08-2008.12.02" xfId="427" xr:uid="{00000000-0005-0000-0000-0000AA010000}"/>
    <cellStyle name="c_PMAT (2)_2007.07.13 (RSRI)" xfId="428" xr:uid="{00000000-0005-0000-0000-0000AB010000}"/>
    <cellStyle name="c_PMAT (2)_2007.07.13 (RSRI)_VSO-4T08-2008.12.02" xfId="429" xr:uid="{00000000-0005-0000-0000-0000AC010000}"/>
    <cellStyle name="c_PMAT (3)" xfId="430" xr:uid="{00000000-0005-0000-0000-0000AD010000}"/>
    <cellStyle name="c_PMAT (3)_2007.04.13 (RSRI)" xfId="431" xr:uid="{00000000-0005-0000-0000-0000AE010000}"/>
    <cellStyle name="c_PMAT (3)_2007.04.13 (RSRI)_VSO-4T08-2008.12.02" xfId="432" xr:uid="{00000000-0005-0000-0000-0000AF010000}"/>
    <cellStyle name="c_PMAT (3)_2007.07.13 (RSRI)" xfId="433" xr:uid="{00000000-0005-0000-0000-0000B0010000}"/>
    <cellStyle name="c_PMAT (3)_2007.07.13 (RSRI)_VSO-4T08-2008.12.02" xfId="434" xr:uid="{00000000-0005-0000-0000-0000B1010000}"/>
    <cellStyle name="c_PoundInc" xfId="435" xr:uid="{00000000-0005-0000-0000-0000B2010000}"/>
    <cellStyle name="c_PoundInc (2)" xfId="436" xr:uid="{00000000-0005-0000-0000-0000B3010000}"/>
    <cellStyle name="c_PoundInc (2)_2007.04.13 (RSRI)" xfId="437" xr:uid="{00000000-0005-0000-0000-0000B4010000}"/>
    <cellStyle name="c_PoundInc (2)_2007.04.13 (RSRI)_VSO-4T08-2008.12.02" xfId="438" xr:uid="{00000000-0005-0000-0000-0000B5010000}"/>
    <cellStyle name="c_PoundInc (2)_2007.07.13 (RSRI)" xfId="439" xr:uid="{00000000-0005-0000-0000-0000B6010000}"/>
    <cellStyle name="c_PoundInc (2)_2007.07.13 (RSRI)_VSO-4T08-2008.12.02" xfId="440" xr:uid="{00000000-0005-0000-0000-0000B7010000}"/>
    <cellStyle name="c_PoundInc_2007.04.13 (RSRI)" xfId="441" xr:uid="{00000000-0005-0000-0000-0000B8010000}"/>
    <cellStyle name="c_PoundInc_2007.04.13 (RSRI)_VSO-4T08-2008.12.02" xfId="442" xr:uid="{00000000-0005-0000-0000-0000B9010000}"/>
    <cellStyle name="c_PoundInc_2007.07.13 (RSRI)" xfId="443" xr:uid="{00000000-0005-0000-0000-0000BA010000}"/>
    <cellStyle name="c_PoundInc_2007.07.13 (RSRI)_VSO-4T08-2008.12.02" xfId="444" xr:uid="{00000000-0005-0000-0000-0000BB010000}"/>
    <cellStyle name="c_Poundstone (2)" xfId="445" xr:uid="{00000000-0005-0000-0000-0000BC010000}"/>
    <cellStyle name="c_Poundstone (2)_2007.04.13 (RSRI)" xfId="446" xr:uid="{00000000-0005-0000-0000-0000BD010000}"/>
    <cellStyle name="c_Poundstone (2)_2007.04.13 (RSRI)_VSO-4T08-2008.12.02" xfId="447" xr:uid="{00000000-0005-0000-0000-0000BE010000}"/>
    <cellStyle name="c_Poundstone (2)_2007.07.13 (RSRI)" xfId="448" xr:uid="{00000000-0005-0000-0000-0000BF010000}"/>
    <cellStyle name="c_Poundstone (2)_2007.07.13 (RSRI)_VSO-4T08-2008.12.02" xfId="449" xr:uid="{00000000-0005-0000-0000-0000C0010000}"/>
    <cellStyle name="c_Preliminary Poundstone (2)" xfId="450" xr:uid="{00000000-0005-0000-0000-0000C1010000}"/>
    <cellStyle name="c_Preliminary Poundstone (2)_2007.04.13 (RSRI)" xfId="451" xr:uid="{00000000-0005-0000-0000-0000C2010000}"/>
    <cellStyle name="c_Preliminary Poundstone (2)_2007.04.13 (RSRI)_VSO-4T08-2008.12.02" xfId="452" xr:uid="{00000000-0005-0000-0000-0000C3010000}"/>
    <cellStyle name="c_Preliminary Poundstone (2)_2007.07.13 (RSRI)" xfId="453" xr:uid="{00000000-0005-0000-0000-0000C4010000}"/>
    <cellStyle name="c_Preliminary Poundstone (2)_2007.07.13 (RSRI)_VSO-4T08-2008.12.02" xfId="454" xr:uid="{00000000-0005-0000-0000-0000C5010000}"/>
    <cellStyle name="c_Q2 pipeline" xfId="455" xr:uid="{00000000-0005-0000-0000-0000C6010000}"/>
    <cellStyle name="c_RushValSum (2)" xfId="456" xr:uid="{00000000-0005-0000-0000-0000C7010000}"/>
    <cellStyle name="c_RushValSum (2)_2007.04.13 (RSRI)" xfId="457" xr:uid="{00000000-0005-0000-0000-0000C8010000}"/>
    <cellStyle name="c_RushValSum (2)_2007.04.13 (RSRI)_VSO-4T08-2008.12.02" xfId="458" xr:uid="{00000000-0005-0000-0000-0000C9010000}"/>
    <cellStyle name="c_RushValSum (2)_2007.07.13 (RSRI)" xfId="459" xr:uid="{00000000-0005-0000-0000-0000CA010000}"/>
    <cellStyle name="c_RushValSum (2)_2007.07.13 (RSRI)_VSO-4T08-2008.12.02" xfId="460" xr:uid="{00000000-0005-0000-0000-0000CB010000}"/>
    <cellStyle name="c_Schedules" xfId="461" xr:uid="{00000000-0005-0000-0000-0000CC010000}"/>
    <cellStyle name="c_Schedules_2007.04.13 (RSRI)" xfId="462" xr:uid="{00000000-0005-0000-0000-0000CD010000}"/>
    <cellStyle name="c_Schedules_2007.04.13 (RSRI)_VSO-4T08-2008.12.02" xfId="463" xr:uid="{00000000-0005-0000-0000-0000CE010000}"/>
    <cellStyle name="c_Schedules_2007.07.13 (RSRI)" xfId="464" xr:uid="{00000000-0005-0000-0000-0000CF010000}"/>
    <cellStyle name="c_Schedules_2007.07.13 (RSRI)_VSO-4T08-2008.12.02" xfId="465" xr:uid="{00000000-0005-0000-0000-0000D0010000}"/>
    <cellStyle name="c_Stub Value" xfId="466" xr:uid="{00000000-0005-0000-0000-0000D1010000}"/>
    <cellStyle name="c_Stub Value_2007.04.13 (RSRI)" xfId="467" xr:uid="{00000000-0005-0000-0000-0000D2010000}"/>
    <cellStyle name="c_Stub Value_2007.04.13 (RSRI)_VSO-4T08-2008.12.02" xfId="468" xr:uid="{00000000-0005-0000-0000-0000D3010000}"/>
    <cellStyle name="c_Stub Value_2007.07.13 (RSRI)" xfId="469" xr:uid="{00000000-0005-0000-0000-0000D4010000}"/>
    <cellStyle name="c_Stub Value_2007.07.13 (RSRI)_VSO-4T08-2008.12.02" xfId="470" xr:uid="{00000000-0005-0000-0000-0000D5010000}"/>
    <cellStyle name="c_Summary of Pro Forma (2)" xfId="471" xr:uid="{00000000-0005-0000-0000-0000D6010000}"/>
    <cellStyle name="c_Summary of Pro Forma (2)_2007.04.13 (RSRI)" xfId="472" xr:uid="{00000000-0005-0000-0000-0000D7010000}"/>
    <cellStyle name="c_Summary of Pro Forma (2)_2007.04.13 (RSRI)_VSO-4T08-2008.12.02" xfId="473" xr:uid="{00000000-0005-0000-0000-0000D8010000}"/>
    <cellStyle name="c_Summary of Pro Forma (2)_2007.07.13 (RSRI)" xfId="474" xr:uid="{00000000-0005-0000-0000-0000D9010000}"/>
    <cellStyle name="c_Summary of Pro Forma (2)_2007.07.13 (RSRI)_VSO-4T08-2008.12.02" xfId="475" xr:uid="{00000000-0005-0000-0000-0000DA010000}"/>
    <cellStyle name="c_Summary of Pro Forma (3)" xfId="476" xr:uid="{00000000-0005-0000-0000-0000DB010000}"/>
    <cellStyle name="c_Summary of Pro Forma (3)_2007.04.13 (RSRI)" xfId="477" xr:uid="{00000000-0005-0000-0000-0000DC010000}"/>
    <cellStyle name="c_Summary of Pro Forma (3)_2007.04.13 (RSRI)_VSO-4T08-2008.12.02" xfId="478" xr:uid="{00000000-0005-0000-0000-0000DD010000}"/>
    <cellStyle name="c_Summary of Pro Forma (3)_2007.07.13 (RSRI)" xfId="479" xr:uid="{00000000-0005-0000-0000-0000DE010000}"/>
    <cellStyle name="c_Summary of Pro Forma (3)_2007.07.13 (RSRI)_VSO-4T08-2008.12.02" xfId="480" xr:uid="{00000000-0005-0000-0000-0000DF010000}"/>
    <cellStyle name="c_Texas_Louisiana (2)" xfId="481" xr:uid="{00000000-0005-0000-0000-0000E0010000}"/>
    <cellStyle name="c_Texas_Louisiana (2)_2007.04.13 (RSRI)" xfId="482" xr:uid="{00000000-0005-0000-0000-0000E1010000}"/>
    <cellStyle name="c_Texas_Louisiana (2)_2007.04.13 (RSRI)_VSO-4T08-2008.12.02" xfId="483" xr:uid="{00000000-0005-0000-0000-0000E2010000}"/>
    <cellStyle name="c_Texas_Louisiana (2)_2007.07.13 (RSRI)" xfId="484" xr:uid="{00000000-0005-0000-0000-0000E3010000}"/>
    <cellStyle name="c_Texas_Louisiana (2)_2007.07.13 (RSRI)_VSO-4T08-2008.12.02" xfId="485" xr:uid="{00000000-0005-0000-0000-0000E4010000}"/>
    <cellStyle name="c_Timex-Gucci Merger2" xfId="486" xr:uid="{00000000-0005-0000-0000-0000E5010000}"/>
    <cellStyle name="c_Timex-Gucci Merger2_2007.04.13 (RSRI)" xfId="487" xr:uid="{00000000-0005-0000-0000-0000E6010000}"/>
    <cellStyle name="c_Timex-Gucci Merger2_2007.04.13 (RSRI)_VSO-4T08-2008.12.02" xfId="488" xr:uid="{00000000-0005-0000-0000-0000E7010000}"/>
    <cellStyle name="c_Timex-Gucci Merger2_2007.07.13 (RSRI)" xfId="489" xr:uid="{00000000-0005-0000-0000-0000E8010000}"/>
    <cellStyle name="c_Timex-Gucci Merger2_2007.07.13 (RSRI)_VSO-4T08-2008.12.02" xfId="490" xr:uid="{00000000-0005-0000-0000-0000E9010000}"/>
    <cellStyle name="c_Trans Assump (2)" xfId="491" xr:uid="{00000000-0005-0000-0000-0000EA010000}"/>
    <cellStyle name="c_Trans Assump (2)_2007.04.13 (RSRI)" xfId="492" xr:uid="{00000000-0005-0000-0000-0000EB010000}"/>
    <cellStyle name="c_Trans Assump (2)_2007.04.13 (RSRI)_VSO-4T08-2008.12.02" xfId="493" xr:uid="{00000000-0005-0000-0000-0000EC010000}"/>
    <cellStyle name="c_Trans Assump (2)_2007.07.13 (RSRI)" xfId="494" xr:uid="{00000000-0005-0000-0000-0000ED010000}"/>
    <cellStyle name="c_Trans Assump (2)_2007.07.13 (RSRI)_VSO-4T08-2008.12.02" xfId="495" xr:uid="{00000000-0005-0000-0000-0000EE010000}"/>
    <cellStyle name="c_Unit Price Sen. (2)" xfId="496" xr:uid="{00000000-0005-0000-0000-0000EF010000}"/>
    <cellStyle name="c_Unit Price Sen. (2)_2007.04.13 (RSRI)" xfId="497" xr:uid="{00000000-0005-0000-0000-0000F0010000}"/>
    <cellStyle name="c_Unit Price Sen. (2)_2007.04.13 (RSRI)_VSO-4T08-2008.12.02" xfId="498" xr:uid="{00000000-0005-0000-0000-0000F1010000}"/>
    <cellStyle name="c_Unit Price Sen. (2)_2007.07.13 (RSRI)" xfId="499" xr:uid="{00000000-0005-0000-0000-0000F2010000}"/>
    <cellStyle name="c_Unit Price Sen. (2)_2007.07.13 (RSRI)_VSO-4T08-2008.12.02" xfId="500" xr:uid="{00000000-0005-0000-0000-0000F3010000}"/>
    <cellStyle name="c_Valuation Summary" xfId="501" xr:uid="{00000000-0005-0000-0000-0000F4010000}"/>
    <cellStyle name="c_Valuation Summary (2)" xfId="502" xr:uid="{00000000-0005-0000-0000-0000F5010000}"/>
    <cellStyle name="c_Valuation Summary (2)_2007.04.13 (RSRI)" xfId="503" xr:uid="{00000000-0005-0000-0000-0000F6010000}"/>
    <cellStyle name="c_Valuation Summary (2)_2007.04.13 (RSRI)_VSO-4T08-2008.12.02" xfId="504" xr:uid="{00000000-0005-0000-0000-0000F7010000}"/>
    <cellStyle name="c_Valuation Summary (2)_2007.07.13 (RSRI)" xfId="505" xr:uid="{00000000-0005-0000-0000-0000F8010000}"/>
    <cellStyle name="c_Valuation Summary (2)_2007.07.13 (RSRI)_VSO-4T08-2008.12.02" xfId="506" xr:uid="{00000000-0005-0000-0000-0000F9010000}"/>
    <cellStyle name="c_Valuation Summary_2007.04.13 (RSRI)" xfId="507" xr:uid="{00000000-0005-0000-0000-0000FA010000}"/>
    <cellStyle name="c_Valuation Summary_2007.04.13 (RSRI)_VSO-4T08-2008.12.02" xfId="508" xr:uid="{00000000-0005-0000-0000-0000FB010000}"/>
    <cellStyle name="c_Valuation Summary_2007.07.13 (RSRI)" xfId="509" xr:uid="{00000000-0005-0000-0000-0000FC010000}"/>
    <cellStyle name="c_Valuation Summary_2007.07.13 (RSRI)_VSO-4T08-2008.12.02" xfId="510" xr:uid="{00000000-0005-0000-0000-0000FD010000}"/>
    <cellStyle name="c_Warrant" xfId="511" xr:uid="{00000000-0005-0000-0000-0000FE010000}"/>
    <cellStyle name="c_Warrant_2007.04.13 (RSRI)" xfId="512" xr:uid="{00000000-0005-0000-0000-0000FF010000}"/>
    <cellStyle name="c_Warrant_2007.04.13 (RSRI)_VSO-4T08-2008.12.02" xfId="513" xr:uid="{00000000-0005-0000-0000-000000020000}"/>
    <cellStyle name="c_Warrant_2007.07.13 (RSRI)" xfId="514" xr:uid="{00000000-0005-0000-0000-000001020000}"/>
    <cellStyle name="c_Warrant_2007.07.13 (RSRI)_VSO-4T08-2008.12.02" xfId="515" xr:uid="{00000000-0005-0000-0000-000002020000}"/>
    <cellStyle name="c0" xfId="516" xr:uid="{00000000-0005-0000-0000-000003020000}"/>
    <cellStyle name="c2" xfId="517" xr:uid="{00000000-0005-0000-0000-000004020000}"/>
    <cellStyle name="Changeable" xfId="518" xr:uid="{00000000-0005-0000-0000-000005020000}"/>
    <cellStyle name="co" xfId="519" xr:uid="{00000000-0005-0000-0000-000006020000}"/>
    <cellStyle name="Comma  - Style1" xfId="520" xr:uid="{00000000-0005-0000-0000-000007020000}"/>
    <cellStyle name="Comma  - Style2" xfId="521" xr:uid="{00000000-0005-0000-0000-000008020000}"/>
    <cellStyle name="Comma  - Style3" xfId="522" xr:uid="{00000000-0005-0000-0000-000009020000}"/>
    <cellStyle name="Comma  - Style4" xfId="523" xr:uid="{00000000-0005-0000-0000-00000A020000}"/>
    <cellStyle name="Comma  - Style5" xfId="524" xr:uid="{00000000-0005-0000-0000-00000B020000}"/>
    <cellStyle name="Comma  - Style6" xfId="525" xr:uid="{00000000-0005-0000-0000-00000C020000}"/>
    <cellStyle name="Comma  - Style7" xfId="526" xr:uid="{00000000-0005-0000-0000-00000D020000}"/>
    <cellStyle name="Comma  - Style8" xfId="527" xr:uid="{00000000-0005-0000-0000-00000E020000}"/>
    <cellStyle name="Comma (1)" xfId="528" xr:uid="{00000000-0005-0000-0000-00000F020000}"/>
    <cellStyle name="Comma [1]" xfId="529" xr:uid="{00000000-0005-0000-0000-000010020000}"/>
    <cellStyle name="Comma [2]" xfId="530" xr:uid="{00000000-0005-0000-0000-000011020000}"/>
    <cellStyle name="comma[0]" xfId="531" xr:uid="{00000000-0005-0000-0000-000012020000}"/>
    <cellStyle name="comma2" xfId="532" xr:uid="{00000000-0005-0000-0000-000013020000}"/>
    <cellStyle name="CompanyName" xfId="533" xr:uid="{00000000-0005-0000-0000-000014020000}"/>
    <cellStyle name="Currency [0.00]" xfId="534" xr:uid="{00000000-0005-0000-0000-000015020000}"/>
    <cellStyle name="Currency [1]" xfId="535" xr:uid="{00000000-0005-0000-0000-000016020000}"/>
    <cellStyle name="Currency [2]" xfId="536" xr:uid="{00000000-0005-0000-0000-000017020000}"/>
    <cellStyle name="d" xfId="537" xr:uid="{00000000-0005-0000-0000-000018020000}"/>
    <cellStyle name="d_Q2 pipeline" xfId="538" xr:uid="{00000000-0005-0000-0000-000019020000}"/>
    <cellStyle name="Dash" xfId="539" xr:uid="{00000000-0005-0000-0000-00001A020000}"/>
    <cellStyle name="Date" xfId="540" xr:uid="{00000000-0005-0000-0000-00001B020000}"/>
    <cellStyle name="Date2" xfId="541" xr:uid="{00000000-0005-0000-0000-00001C020000}"/>
    <cellStyle name="decimal 0" xfId="542" xr:uid="{00000000-0005-0000-0000-00001D020000}"/>
    <cellStyle name="decimal 1" xfId="543" xr:uid="{00000000-0005-0000-0000-00001E020000}"/>
    <cellStyle name="dollar" xfId="544" xr:uid="{00000000-0005-0000-0000-00001F020000}"/>
    <cellStyle name="dollar[0]" xfId="545" xr:uid="{00000000-0005-0000-0000-000020020000}"/>
    <cellStyle name="dollar_2007.04.13 (RSRI)" xfId="546" xr:uid="{00000000-0005-0000-0000-000021020000}"/>
    <cellStyle name="dollar0" xfId="547" xr:uid="{00000000-0005-0000-0000-000022020000}"/>
    <cellStyle name="Dollars" xfId="548" xr:uid="{00000000-0005-0000-0000-000023020000}"/>
    <cellStyle name="EPS" xfId="549" xr:uid="{00000000-0005-0000-0000-000024020000}"/>
    <cellStyle name="Estilo 1" xfId="550" xr:uid="{00000000-0005-0000-0000-000025020000}"/>
    <cellStyle name="Euro" xfId="551" xr:uid="{00000000-0005-0000-0000-000026020000}"/>
    <cellStyle name="f" xfId="552" xr:uid="{00000000-0005-0000-0000-000027020000}"/>
    <cellStyle name="f_MSDWmodell_July00" xfId="553" xr:uid="{00000000-0005-0000-0000-000028020000}"/>
    <cellStyle name="f_MSDWmodell_July00_2007.04.13 (RSRI)" xfId="554" xr:uid="{00000000-0005-0000-0000-000029020000}"/>
    <cellStyle name="f_MSDWmodell_July00_2007.04.13 (RSRI)_VSO-4T08-2008.12.02" xfId="555" xr:uid="{00000000-0005-0000-0000-00002A020000}"/>
    <cellStyle name="f_MSDWmodell_July00_2007.07.13 (RSRI)" xfId="556" xr:uid="{00000000-0005-0000-0000-00002B020000}"/>
    <cellStyle name="f_MSDWmodell_July00_2007.07.13 (RSRI)_VSO-4T08-2008.12.02" xfId="557" xr:uid="{00000000-0005-0000-0000-00002C020000}"/>
    <cellStyle name="f_MSDWmodell_July00_2007.10.11 (RSRI)" xfId="558" xr:uid="{00000000-0005-0000-0000-00002D020000}"/>
    <cellStyle name="f_MSDWmodell_July00_2007.10.26 (RSRI)" xfId="559" xr:uid="{00000000-0005-0000-0000-00002E020000}"/>
    <cellStyle name="f_MSDWmodell_July00_2007.12.21 (RSRI)" xfId="560" xr:uid="{00000000-0005-0000-0000-00002F020000}"/>
    <cellStyle name="f_MSDWmodell_July00_2008.02.11 (RSRI)" xfId="561" xr:uid="{00000000-0005-0000-0000-000030020000}"/>
    <cellStyle name="f_MSDWmodell_July00_2008.03.14 (RSRI)" xfId="562" xr:uid="{00000000-0005-0000-0000-000031020000}"/>
    <cellStyle name="f_Q2 pipeline" xfId="563" xr:uid="{00000000-0005-0000-0000-000032020000}"/>
    <cellStyle name="f_Q2 pipeline_2007.04.13 (RSRI)" xfId="564" xr:uid="{00000000-0005-0000-0000-000033020000}"/>
    <cellStyle name="f_Q2 pipeline_2007.04.13 (RSRI)_VSO-4T08-2008.12.02" xfId="565" xr:uid="{00000000-0005-0000-0000-000034020000}"/>
    <cellStyle name="f_Q2 pipeline_2007.07.13 (RSRI)" xfId="566" xr:uid="{00000000-0005-0000-0000-000035020000}"/>
    <cellStyle name="f_Q2 pipeline_2007.07.13 (RSRI)_VSO-4T08-2008.12.02" xfId="567" xr:uid="{00000000-0005-0000-0000-000036020000}"/>
    <cellStyle name="f_Q2 pipeline_2007.10.11 (RSRI)" xfId="568" xr:uid="{00000000-0005-0000-0000-000037020000}"/>
    <cellStyle name="f_Q2 pipeline_2007.10.26 (RSRI)" xfId="569" xr:uid="{00000000-0005-0000-0000-000038020000}"/>
    <cellStyle name="f_Q2 pipeline_2007.12.21 (RSRI)" xfId="570" xr:uid="{00000000-0005-0000-0000-000039020000}"/>
    <cellStyle name="f_Q2 pipeline_2008.02.11 (RSRI)" xfId="571" xr:uid="{00000000-0005-0000-0000-00003A020000}"/>
    <cellStyle name="f_Q2 pipeline_2008.03.14 (RSRI)" xfId="572" xr:uid="{00000000-0005-0000-0000-00003B020000}"/>
    <cellStyle name="finals" xfId="573" xr:uid="{00000000-0005-0000-0000-00003C020000}"/>
    <cellStyle name="Fixed" xfId="574" xr:uid="{00000000-0005-0000-0000-00003D020000}"/>
    <cellStyle name="FOOTER - Style1" xfId="575" xr:uid="{00000000-0005-0000-0000-00003E020000}"/>
    <cellStyle name="Footnote8ital" xfId="576" xr:uid="{00000000-0005-0000-0000-00003F020000}"/>
    <cellStyle name="General" xfId="577" xr:uid="{00000000-0005-0000-0000-000040020000}"/>
    <cellStyle name="Grey" xfId="578" xr:uid="{00000000-0005-0000-0000-000041020000}"/>
    <cellStyle name="gs]_x000d__x000a_Window=-3,49,640,407, , ,3_x000d__x000a_dir1=0,0,640,209,-1,-1,1,30,201,1808,254,C:\MSOFFICE\EXCEL\1997RATE\*.*_x000d__x000a_dir9" xfId="579" xr:uid="{00000000-0005-0000-0000-000042020000}"/>
    <cellStyle name="h" xfId="580" xr:uid="{00000000-0005-0000-0000-000043020000}"/>
    <cellStyle name="h_2007.04.13 (RSRI)" xfId="581" xr:uid="{00000000-0005-0000-0000-000044020000}"/>
    <cellStyle name="h_2007.04.13 (RSRI)_VSO-4T08-2008.12.02" xfId="582" xr:uid="{00000000-0005-0000-0000-000045020000}"/>
    <cellStyle name="h_2007.07.13 (RSRI)" xfId="583" xr:uid="{00000000-0005-0000-0000-000046020000}"/>
    <cellStyle name="h_2007.07.13 (RSRI)_VSO-4T08-2008.12.02" xfId="584" xr:uid="{00000000-0005-0000-0000-000047020000}"/>
    <cellStyle name="h_lux_compsXM" xfId="585" xr:uid="{00000000-0005-0000-0000-000048020000}"/>
    <cellStyle name="h_marlswat" xfId="586" xr:uid="{00000000-0005-0000-0000-000049020000}"/>
    <cellStyle name="h_NewOrl_cons" xfId="587" xr:uid="{00000000-0005-0000-0000-00004A020000}"/>
    <cellStyle name="h_NewOrl_cons_Q2 pipeline" xfId="588" xr:uid="{00000000-0005-0000-0000-00004B020000}"/>
    <cellStyle name="h_pearl_wacc" xfId="589" xr:uid="{00000000-0005-0000-0000-00004C020000}"/>
    <cellStyle name="h_pearl_wacc_2007.04.13 (RSRI)" xfId="590" xr:uid="{00000000-0005-0000-0000-00004D020000}"/>
    <cellStyle name="h_pearl_wacc_2007.04.13 (RSRI)_VSO-4T08-2008.12.02" xfId="591" xr:uid="{00000000-0005-0000-0000-00004E020000}"/>
    <cellStyle name="h_pearl_wacc_2007.07.13 (RSRI)" xfId="592" xr:uid="{00000000-0005-0000-0000-00004F020000}"/>
    <cellStyle name="h_pearl_wacc_2007.07.13 (RSRI)_VSO-4T08-2008.12.02" xfId="593" xr:uid="{00000000-0005-0000-0000-000050020000}"/>
    <cellStyle name="h_pearl_wacc_Q2 pipeline" xfId="594" xr:uid="{00000000-0005-0000-0000-000051020000}"/>
    <cellStyle name="h_Q2 pipeline" xfId="595" xr:uid="{00000000-0005-0000-0000-000052020000}"/>
    <cellStyle name="h_vmatrix bb" xfId="596" xr:uid="{00000000-0005-0000-0000-000053020000}"/>
    <cellStyle name="h_vmatrix bb_Q2 pipeline" xfId="597" xr:uid="{00000000-0005-0000-0000-000054020000}"/>
    <cellStyle name="h1" xfId="598" xr:uid="{00000000-0005-0000-0000-000055020000}"/>
    <cellStyle name="h2" xfId="599" xr:uid="{00000000-0005-0000-0000-000056020000}"/>
    <cellStyle name="hat" xfId="600" xr:uid="{00000000-0005-0000-0000-000057020000}"/>
    <cellStyle name="Head Tittle" xfId="601" xr:uid="{00000000-0005-0000-0000-000058020000}"/>
    <cellStyle name="Header1" xfId="602" xr:uid="{00000000-0005-0000-0000-000059020000}"/>
    <cellStyle name="Header2" xfId="603" xr:uid="{00000000-0005-0000-0000-00005A020000}"/>
    <cellStyle name="Heading1" xfId="604" xr:uid="{00000000-0005-0000-0000-00005B020000}"/>
    <cellStyle name="Heading11Bold" xfId="605" xr:uid="{00000000-0005-0000-0000-00005C020000}"/>
    <cellStyle name="Heading12Bold" xfId="606" xr:uid="{00000000-0005-0000-0000-00005D020000}"/>
    <cellStyle name="Heading2" xfId="607" xr:uid="{00000000-0005-0000-0000-00005E020000}"/>
    <cellStyle name="ht" xfId="608" xr:uid="{00000000-0005-0000-0000-00005F020000}"/>
    <cellStyle name="INCSTMT" xfId="609" xr:uid="{00000000-0005-0000-0000-000060020000}"/>
    <cellStyle name="Input" xfId="610" xr:uid="{00000000-0005-0000-0000-000061020000}"/>
    <cellStyle name="Input [yellow]" xfId="611" xr:uid="{00000000-0005-0000-0000-000062020000}"/>
    <cellStyle name="InputBlueFont" xfId="612" xr:uid="{00000000-0005-0000-0000-000063020000}"/>
    <cellStyle name="InputBlueFontLocked" xfId="613" xr:uid="{00000000-0005-0000-0000-000064020000}"/>
    <cellStyle name="InputRedFont" xfId="614" xr:uid="{00000000-0005-0000-0000-000065020000}"/>
    <cellStyle name="Integer" xfId="615" xr:uid="{00000000-0005-0000-0000-000066020000}"/>
    <cellStyle name="lpt" xfId="616" xr:uid="{00000000-0005-0000-0000-000067020000}"/>
    <cellStyle name="lspt" xfId="617" xr:uid="{00000000-0005-0000-0000-000068020000}"/>
    <cellStyle name="m" xfId="618" xr:uid="{00000000-0005-0000-0000-000069020000}"/>
    <cellStyle name="m_pearl_wacc" xfId="619" xr:uid="{00000000-0005-0000-0000-00006A020000}"/>
    <cellStyle name="Millares [0]_CSC" xfId="620" xr:uid="{00000000-0005-0000-0000-00006B020000}"/>
    <cellStyle name="Millares_CSC" xfId="621" xr:uid="{00000000-0005-0000-0000-00006C020000}"/>
    <cellStyle name="Moeda 2" xfId="622" xr:uid="{00000000-0005-0000-0000-00006D020000}"/>
    <cellStyle name="Moneda [0]_CSC" xfId="623" xr:uid="{00000000-0005-0000-0000-00006E020000}"/>
    <cellStyle name="Moneda_CSC" xfId="624" xr:uid="{00000000-0005-0000-0000-00006F020000}"/>
    <cellStyle name="mt" xfId="625" xr:uid="{00000000-0005-0000-0000-000070020000}"/>
    <cellStyle name="mult" xfId="626" xr:uid="{00000000-0005-0000-0000-000071020000}"/>
    <cellStyle name="Multiple" xfId="627" xr:uid="{00000000-0005-0000-0000-000072020000}"/>
    <cellStyle name="n" xfId="628" xr:uid="{00000000-0005-0000-0000-000073020000}"/>
    <cellStyle name="n_Q2 pipeline" xfId="629" xr:uid="{00000000-0005-0000-0000-000074020000}"/>
    <cellStyle name="n0" xfId="630" xr:uid="{00000000-0005-0000-0000-000075020000}"/>
    <cellStyle name="n1" xfId="631" xr:uid="{00000000-0005-0000-0000-000076020000}"/>
    <cellStyle name="n2" xfId="632" xr:uid="{00000000-0005-0000-0000-000077020000}"/>
    <cellStyle name="no" xfId="633" xr:uid="{00000000-0005-0000-0000-000078020000}"/>
    <cellStyle name="NODEC" xfId="634" xr:uid="{00000000-0005-0000-0000-000079020000}"/>
    <cellStyle name="Normal" xfId="0" builtinId="0"/>
    <cellStyle name="Normal - Style1" xfId="635" xr:uid="{00000000-0005-0000-0000-00007B020000}"/>
    <cellStyle name="Normal 2" xfId="636" xr:uid="{00000000-0005-0000-0000-00007C020000}"/>
    <cellStyle name="Normal 2 2" xfId="637" xr:uid="{00000000-0005-0000-0000-00007D020000}"/>
    <cellStyle name="Normal 2_EZTEC - Resultados Interativos - 2009.08.06" xfId="638" xr:uid="{00000000-0005-0000-0000-00007E020000}"/>
    <cellStyle name="Normal 3" xfId="639" xr:uid="{00000000-0005-0000-0000-00007F020000}"/>
    <cellStyle name="Normal 4" xfId="640" xr:uid="{00000000-0005-0000-0000-000080020000}"/>
    <cellStyle name="Normal 5" xfId="641" xr:uid="{00000000-0005-0000-0000-000081020000}"/>
    <cellStyle name="Normal 6" xfId="642" xr:uid="{00000000-0005-0000-0000-000082020000}"/>
    <cellStyle name="normal1" xfId="643" xr:uid="{00000000-0005-0000-0000-000083020000}"/>
    <cellStyle name="Normal10pt" xfId="644" xr:uid="{00000000-0005-0000-0000-000084020000}"/>
    <cellStyle name="Normal9pt" xfId="645" xr:uid="{00000000-0005-0000-0000-000085020000}"/>
    <cellStyle name="NormalInput" xfId="646" xr:uid="{00000000-0005-0000-0000-000086020000}"/>
    <cellStyle name="Number0" xfId="647" xr:uid="{00000000-0005-0000-0000-000087020000}"/>
    <cellStyle name="Number1" xfId="648" xr:uid="{00000000-0005-0000-0000-000088020000}"/>
    <cellStyle name="Number1-" xfId="649" xr:uid="{00000000-0005-0000-0000-000089020000}"/>
    <cellStyle name="Number1_Q2 pipeline" xfId="650" xr:uid="{00000000-0005-0000-0000-00008A020000}"/>
    <cellStyle name="Number1-_Q2 pipeline" xfId="651" xr:uid="{00000000-0005-0000-0000-00008B020000}"/>
    <cellStyle name="Number2" xfId="652" xr:uid="{00000000-0005-0000-0000-00008C020000}"/>
    <cellStyle name="Number2-" xfId="653" xr:uid="{00000000-0005-0000-0000-00008D020000}"/>
    <cellStyle name="Number2_2007.04.13 (RSRI)" xfId="654" xr:uid="{00000000-0005-0000-0000-00008E020000}"/>
    <cellStyle name="Number2-_Q2 pipeline" xfId="655" xr:uid="{00000000-0005-0000-0000-00008F020000}"/>
    <cellStyle name="Œ…‹æØ‚è [0.00]_GE 3 MINIMUM" xfId="656" xr:uid="{00000000-0005-0000-0000-000090020000}"/>
    <cellStyle name="Œ…‹æØ‚è_GE 3 MINIMUM" xfId="657" xr:uid="{00000000-0005-0000-0000-000091020000}"/>
    <cellStyle name="outh America" xfId="658" xr:uid="{00000000-0005-0000-0000-000092020000}"/>
    <cellStyle name="Output1_Back" xfId="659" xr:uid="{00000000-0005-0000-0000-000093020000}"/>
    <cellStyle name="p0" xfId="660" xr:uid="{00000000-0005-0000-0000-000094020000}"/>
    <cellStyle name="Percent [0]" xfId="661" xr:uid="{00000000-0005-0000-0000-000095020000}"/>
    <cellStyle name="Percent [1]" xfId="662" xr:uid="{00000000-0005-0000-0000-000096020000}"/>
    <cellStyle name="Percent [2]" xfId="663" xr:uid="{00000000-0005-0000-0000-000097020000}"/>
    <cellStyle name="percent 2 decimal" xfId="664" xr:uid="{00000000-0005-0000-0000-000098020000}"/>
    <cellStyle name="percent0" xfId="665" xr:uid="{00000000-0005-0000-0000-000099020000}"/>
    <cellStyle name="percent1" xfId="666" xr:uid="{00000000-0005-0000-0000-00009A020000}"/>
    <cellStyle name="Porcentagem" xfId="667" builtinId="5"/>
    <cellStyle name="Porcentagem 2" xfId="668" xr:uid="{00000000-0005-0000-0000-00009C020000}"/>
    <cellStyle name="Porcentagem 3" xfId="669" xr:uid="{00000000-0005-0000-0000-00009D020000}"/>
    <cellStyle name="Porcentagem 4" xfId="670" xr:uid="{00000000-0005-0000-0000-00009E020000}"/>
    <cellStyle name="Porcentagem 5" xfId="671" xr:uid="{00000000-0005-0000-0000-00009F020000}"/>
    <cellStyle name="Porcentagem 6" xfId="2813" xr:uid="{C1CA097A-6437-4380-AACD-FEB49E9B5A60}"/>
    <cellStyle name="Pound" xfId="672" xr:uid="{00000000-0005-0000-0000-0000A0020000}"/>
    <cellStyle name="Pound [1]" xfId="673" xr:uid="{00000000-0005-0000-0000-0000A1020000}"/>
    <cellStyle name="Pound [2]" xfId="674" xr:uid="{00000000-0005-0000-0000-0000A2020000}"/>
    <cellStyle name="Price" xfId="675" xr:uid="{00000000-0005-0000-0000-0000A3020000}"/>
    <cellStyle name="pt" xfId="676" xr:uid="{00000000-0005-0000-0000-0000A4020000}"/>
    <cellStyle name="r0" xfId="677" xr:uid="{00000000-0005-0000-0000-0000A5020000}"/>
    <cellStyle name="Regular" xfId="678" xr:uid="{00000000-0005-0000-0000-0000A6020000}"/>
    <cellStyle name="ri" xfId="679" xr:uid="{00000000-0005-0000-0000-0000A7020000}"/>
    <cellStyle name="Right" xfId="680" xr:uid="{00000000-0005-0000-0000-0000A8020000}"/>
    <cellStyle name="Rodape_BOL1-02" xfId="681" xr:uid="{00000000-0005-0000-0000-0000A9020000}"/>
    <cellStyle name="s" xfId="682" xr:uid="{00000000-0005-0000-0000-0000AA020000}"/>
    <cellStyle name="s_2007.04.13 (RSRI)" xfId="683" xr:uid="{00000000-0005-0000-0000-0000AB020000}"/>
    <cellStyle name="s_2007.04.13 (RSRI)_VSO-4T08-2008.12.02" xfId="684" xr:uid="{00000000-0005-0000-0000-0000AC020000}"/>
    <cellStyle name="s_2007.07.13 (RSRI)" xfId="685" xr:uid="{00000000-0005-0000-0000-0000AD020000}"/>
    <cellStyle name="s_2007.07.13 (RSRI)_VSO-4T08-2008.12.02" xfId="686" xr:uid="{00000000-0005-0000-0000-0000AE020000}"/>
    <cellStyle name="s_Acc (Dil) Matrix (2)" xfId="687" xr:uid="{00000000-0005-0000-0000-0000AF020000}"/>
    <cellStyle name="s_Acc (Dil) Matrix (2)_1" xfId="688" xr:uid="{00000000-0005-0000-0000-0000B0020000}"/>
    <cellStyle name="s_Acc (Dil) Matrix (2)_1_2007.04.13 (RSRI)" xfId="689" xr:uid="{00000000-0005-0000-0000-0000B1020000}"/>
    <cellStyle name="s_Acc (Dil) Matrix (2)_1_2007.04.13 (RSRI)_VSO-4T08-2008.12.02" xfId="690" xr:uid="{00000000-0005-0000-0000-0000B2020000}"/>
    <cellStyle name="s_Acc (Dil) Matrix (2)_1_2007.07.13 (RSRI)" xfId="691" xr:uid="{00000000-0005-0000-0000-0000B3020000}"/>
    <cellStyle name="s_Acc (Dil) Matrix (2)_1_2007.07.13 (RSRI)_VSO-4T08-2008.12.02" xfId="692" xr:uid="{00000000-0005-0000-0000-0000B4020000}"/>
    <cellStyle name="s_Acc (Dil) Matrix (2)_2" xfId="693" xr:uid="{00000000-0005-0000-0000-0000B5020000}"/>
    <cellStyle name="s_Acc (Dil) Matrix (2)_2_2007.04.13 (RSRI)" xfId="694" xr:uid="{00000000-0005-0000-0000-0000B6020000}"/>
    <cellStyle name="s_Acc (Dil) Matrix (2)_2_2007.04.13 (RSRI)_VSO-4T08-2008.12.02" xfId="695" xr:uid="{00000000-0005-0000-0000-0000B7020000}"/>
    <cellStyle name="s_Acc (Dil) Matrix (2)_2_2007.07.13 (RSRI)" xfId="696" xr:uid="{00000000-0005-0000-0000-0000B8020000}"/>
    <cellStyle name="s_Acc (Dil) Matrix (2)_2_2007.07.13 (RSRI)_VSO-4T08-2008.12.02" xfId="697" xr:uid="{00000000-0005-0000-0000-0000B9020000}"/>
    <cellStyle name="s_Acc (Dil) Matrix (2)_2_Celtic DCF" xfId="698" xr:uid="{00000000-0005-0000-0000-0000BA020000}"/>
    <cellStyle name="s_Acc (Dil) Matrix (2)_2_Celtic DCF Inputs" xfId="699" xr:uid="{00000000-0005-0000-0000-0000BB020000}"/>
    <cellStyle name="s_Acc (Dil) Matrix (2)_2_Celtic DCF Inputs_2007.04.13 (RSRI)" xfId="700" xr:uid="{00000000-0005-0000-0000-0000BC020000}"/>
    <cellStyle name="s_Acc (Dil) Matrix (2)_2_Celtic DCF Inputs_2007.04.13 (RSRI)_VSO-4T08-2008.12.02" xfId="701" xr:uid="{00000000-0005-0000-0000-0000BD020000}"/>
    <cellStyle name="s_Acc (Dil) Matrix (2)_2_Celtic DCF Inputs_2007.07.13 (RSRI)" xfId="702" xr:uid="{00000000-0005-0000-0000-0000BE020000}"/>
    <cellStyle name="s_Acc (Dil) Matrix (2)_2_Celtic DCF Inputs_2007.07.13 (RSRI)_VSO-4T08-2008.12.02" xfId="703" xr:uid="{00000000-0005-0000-0000-0000BF020000}"/>
    <cellStyle name="s_Acc (Dil) Matrix (2)_2_Celtic DCF_2007.04.13 (RSRI)" xfId="704" xr:uid="{00000000-0005-0000-0000-0000C0020000}"/>
    <cellStyle name="s_Acc (Dil) Matrix (2)_2_Celtic DCF_2007.04.13 (RSRI)_VSO-4T08-2008.12.02" xfId="705" xr:uid="{00000000-0005-0000-0000-0000C1020000}"/>
    <cellStyle name="s_Acc (Dil) Matrix (2)_2_Celtic DCF_2007.07.13 (RSRI)" xfId="706" xr:uid="{00000000-0005-0000-0000-0000C2020000}"/>
    <cellStyle name="s_Acc (Dil) Matrix (2)_2_Celtic DCF_2007.07.13 (RSRI)_VSO-4T08-2008.12.02" xfId="707" xr:uid="{00000000-0005-0000-0000-0000C3020000}"/>
    <cellStyle name="s_Acc (Dil) Matrix (2)_2_Valuation Summary" xfId="708" xr:uid="{00000000-0005-0000-0000-0000C4020000}"/>
    <cellStyle name="s_Acc (Dil) Matrix (2)_2_Valuation Summary_2007.04.13 (RSRI)" xfId="709" xr:uid="{00000000-0005-0000-0000-0000C5020000}"/>
    <cellStyle name="s_Acc (Dil) Matrix (2)_2_Valuation Summary_2007.04.13 (RSRI)_VSO-4T08-2008.12.02" xfId="710" xr:uid="{00000000-0005-0000-0000-0000C6020000}"/>
    <cellStyle name="s_Acc (Dil) Matrix (2)_2_Valuation Summary_2007.07.13 (RSRI)" xfId="711" xr:uid="{00000000-0005-0000-0000-0000C7020000}"/>
    <cellStyle name="s_Acc (Dil) Matrix (2)_2_Valuation Summary_2007.07.13 (RSRI)_VSO-4T08-2008.12.02" xfId="712" xr:uid="{00000000-0005-0000-0000-0000C8020000}"/>
    <cellStyle name="s_Acc (Dil) Matrix (2)_2007.04.13 (RSRI)" xfId="713" xr:uid="{00000000-0005-0000-0000-0000C9020000}"/>
    <cellStyle name="s_Acc (Dil) Matrix (2)_2007.04.13 (RSRI)_VSO-4T08-2008.12.02" xfId="714" xr:uid="{00000000-0005-0000-0000-0000CA020000}"/>
    <cellStyle name="s_Acc (Dil) Matrix (2)_2007.07.13 (RSRI)" xfId="715" xr:uid="{00000000-0005-0000-0000-0000CB020000}"/>
    <cellStyle name="s_Acc (Dil) Matrix (2)_2007.07.13 (RSRI)_VSO-4T08-2008.12.02" xfId="716" xr:uid="{00000000-0005-0000-0000-0000CC020000}"/>
    <cellStyle name="s_Ariz_Nevada (2)" xfId="717" xr:uid="{00000000-0005-0000-0000-0000CD020000}"/>
    <cellStyle name="s_Ariz_Nevada (2)_1" xfId="718" xr:uid="{00000000-0005-0000-0000-0000CE020000}"/>
    <cellStyle name="s_Ariz_Nevada (2)_1_2007.04.13 (RSRI)" xfId="719" xr:uid="{00000000-0005-0000-0000-0000CF020000}"/>
    <cellStyle name="s_Ariz_Nevada (2)_1_2007.04.13 (RSRI)_VSO-4T08-2008.12.02" xfId="720" xr:uid="{00000000-0005-0000-0000-0000D0020000}"/>
    <cellStyle name="s_Ariz_Nevada (2)_1_2007.07.13 (RSRI)" xfId="721" xr:uid="{00000000-0005-0000-0000-0000D1020000}"/>
    <cellStyle name="s_Ariz_Nevada (2)_1_2007.07.13 (RSRI)_VSO-4T08-2008.12.02" xfId="722" xr:uid="{00000000-0005-0000-0000-0000D2020000}"/>
    <cellStyle name="s_Ariz_Nevada (2)_2007.04.13 (RSRI)" xfId="723" xr:uid="{00000000-0005-0000-0000-0000D3020000}"/>
    <cellStyle name="s_Ariz_Nevada (2)_2007.04.13 (RSRI)_VSO-4T08-2008.12.02" xfId="724" xr:uid="{00000000-0005-0000-0000-0000D4020000}"/>
    <cellStyle name="s_Ariz_Nevada (2)_2007.07.13 (RSRI)" xfId="725" xr:uid="{00000000-0005-0000-0000-0000D5020000}"/>
    <cellStyle name="s_Ariz_Nevada (2)_2007.07.13 (RSRI)_VSO-4T08-2008.12.02" xfId="726" xr:uid="{00000000-0005-0000-0000-0000D6020000}"/>
    <cellStyle name="s_Assumptions" xfId="727" xr:uid="{00000000-0005-0000-0000-0000D7020000}"/>
    <cellStyle name="s_Assumptions_2007.04.13 (RSRI)" xfId="728" xr:uid="{00000000-0005-0000-0000-0000D8020000}"/>
    <cellStyle name="s_Assumptions_2007.04.13 (RSRI)_VSO-4T08-2008.12.02" xfId="729" xr:uid="{00000000-0005-0000-0000-0000D9020000}"/>
    <cellStyle name="s_Assumptions_2007.07.13 (RSRI)" xfId="730" xr:uid="{00000000-0005-0000-0000-0000DA020000}"/>
    <cellStyle name="s_Assumptions_2007.07.13 (RSRI)_VSO-4T08-2008.12.02" xfId="731" xr:uid="{00000000-0005-0000-0000-0000DB020000}"/>
    <cellStyle name="s_Assumptions_Q2 pipeline" xfId="732" xr:uid="{00000000-0005-0000-0000-0000DC020000}"/>
    <cellStyle name="s_B_S_Ratios _B" xfId="733" xr:uid="{00000000-0005-0000-0000-0000DD020000}"/>
    <cellStyle name="s_B_S_Ratios _B_2007.04.13 (RSRI)" xfId="734" xr:uid="{00000000-0005-0000-0000-0000DE020000}"/>
    <cellStyle name="s_B_S_Ratios _B_2007.04.13 (RSRI)_VSO-4T08-2008.12.02" xfId="735" xr:uid="{00000000-0005-0000-0000-0000DF020000}"/>
    <cellStyle name="s_B_S_Ratios _B_2007.07.13 (RSRI)" xfId="736" xr:uid="{00000000-0005-0000-0000-0000E0020000}"/>
    <cellStyle name="s_B_S_Ratios _B_2007.07.13 (RSRI)_VSO-4T08-2008.12.02" xfId="737" xr:uid="{00000000-0005-0000-0000-0000E1020000}"/>
    <cellStyle name="s_B_S_Ratios _B_Q2 pipeline" xfId="738" xr:uid="{00000000-0005-0000-0000-0000E2020000}"/>
    <cellStyle name="s_B_S_Ratios_T" xfId="739" xr:uid="{00000000-0005-0000-0000-0000E3020000}"/>
    <cellStyle name="s_B_S_Ratios_T_2007.04.13 (RSRI)" xfId="740" xr:uid="{00000000-0005-0000-0000-0000E4020000}"/>
    <cellStyle name="s_B_S_Ratios_T_2007.04.13 (RSRI)_VSO-4T08-2008.12.02" xfId="741" xr:uid="{00000000-0005-0000-0000-0000E5020000}"/>
    <cellStyle name="s_B_S_Ratios_T_2007.07.13 (RSRI)" xfId="742" xr:uid="{00000000-0005-0000-0000-0000E6020000}"/>
    <cellStyle name="s_B_S_Ratios_T_2007.07.13 (RSRI)_VSO-4T08-2008.12.02" xfId="743" xr:uid="{00000000-0005-0000-0000-0000E7020000}"/>
    <cellStyle name="s_B_S_Ratios_T_Q2 pipeline" xfId="744" xr:uid="{00000000-0005-0000-0000-0000E8020000}"/>
    <cellStyle name="s_Bal Sheets" xfId="745" xr:uid="{00000000-0005-0000-0000-0000E9020000}"/>
    <cellStyle name="s_Bal Sheets (2)" xfId="746" xr:uid="{00000000-0005-0000-0000-0000EA020000}"/>
    <cellStyle name="s_Bal Sheets (2)_1" xfId="747" xr:uid="{00000000-0005-0000-0000-0000EB020000}"/>
    <cellStyle name="s_Bal Sheets (2)_1_2007.04.13 (RSRI)" xfId="748" xr:uid="{00000000-0005-0000-0000-0000EC020000}"/>
    <cellStyle name="s_Bal Sheets (2)_1_2007.04.13 (RSRI)_VSO-4T08-2008.12.02" xfId="749" xr:uid="{00000000-0005-0000-0000-0000ED020000}"/>
    <cellStyle name="s_Bal Sheets (2)_1_2007.07.13 (RSRI)" xfId="750" xr:uid="{00000000-0005-0000-0000-0000EE020000}"/>
    <cellStyle name="s_Bal Sheets (2)_1_2007.07.13 (RSRI)_VSO-4T08-2008.12.02" xfId="751" xr:uid="{00000000-0005-0000-0000-0000EF020000}"/>
    <cellStyle name="s_Bal Sheets (2)_2007.04.13 (RSRI)" xfId="752" xr:uid="{00000000-0005-0000-0000-0000F0020000}"/>
    <cellStyle name="s_Bal Sheets (2)_2007.04.13 (RSRI)_VSO-4T08-2008.12.02" xfId="753" xr:uid="{00000000-0005-0000-0000-0000F1020000}"/>
    <cellStyle name="s_Bal Sheets (2)_2007.07.13 (RSRI)" xfId="754" xr:uid="{00000000-0005-0000-0000-0000F2020000}"/>
    <cellStyle name="s_Bal Sheets (2)_2007.07.13 (RSRI)_VSO-4T08-2008.12.02" xfId="755" xr:uid="{00000000-0005-0000-0000-0000F3020000}"/>
    <cellStyle name="s_Bal Sheets_1" xfId="756" xr:uid="{00000000-0005-0000-0000-0000F4020000}"/>
    <cellStyle name="s_Bal Sheets_1_2007.04.13 (RSRI)" xfId="757" xr:uid="{00000000-0005-0000-0000-0000F5020000}"/>
    <cellStyle name="s_Bal Sheets_1_2007.04.13 (RSRI)_VSO-4T08-2008.12.02" xfId="758" xr:uid="{00000000-0005-0000-0000-0000F6020000}"/>
    <cellStyle name="s_Bal Sheets_1_2007.07.13 (RSRI)" xfId="759" xr:uid="{00000000-0005-0000-0000-0000F7020000}"/>
    <cellStyle name="s_Bal Sheets_1_2007.07.13 (RSRI)_VSO-4T08-2008.12.02" xfId="760" xr:uid="{00000000-0005-0000-0000-0000F8020000}"/>
    <cellStyle name="s_Bal Sheets_1_AM0909" xfId="761" xr:uid="{00000000-0005-0000-0000-0000F9020000}"/>
    <cellStyle name="s_Bal Sheets_1_AM0909_2007.04.13 (RSRI)" xfId="762" xr:uid="{00000000-0005-0000-0000-0000FA020000}"/>
    <cellStyle name="s_Bal Sheets_1_AM0909_2007.04.13 (RSRI)_VSO-4T08-2008.12.02" xfId="763" xr:uid="{00000000-0005-0000-0000-0000FB020000}"/>
    <cellStyle name="s_Bal Sheets_1_AM0909_2007.07.13 (RSRI)" xfId="764" xr:uid="{00000000-0005-0000-0000-0000FC020000}"/>
    <cellStyle name="s_Bal Sheets_1_AM0909_2007.07.13 (RSRI)_VSO-4T08-2008.12.02" xfId="765" xr:uid="{00000000-0005-0000-0000-0000FD020000}"/>
    <cellStyle name="s_Bal Sheets_1_Brenner" xfId="766" xr:uid="{00000000-0005-0000-0000-0000FE020000}"/>
    <cellStyle name="s_Bal Sheets_1_Brenner_2007.04.13 (RSRI)" xfId="767" xr:uid="{00000000-0005-0000-0000-0000FF020000}"/>
    <cellStyle name="s_Bal Sheets_1_Brenner_2007.04.13 (RSRI)_VSO-4T08-2008.12.02" xfId="768" xr:uid="{00000000-0005-0000-0000-000000030000}"/>
    <cellStyle name="s_Bal Sheets_1_Brenner_2007.07.13 (RSRI)" xfId="769" xr:uid="{00000000-0005-0000-0000-000001030000}"/>
    <cellStyle name="s_Bal Sheets_1_Brenner_2007.07.13 (RSRI)_VSO-4T08-2008.12.02" xfId="770" xr:uid="{00000000-0005-0000-0000-000002030000}"/>
    <cellStyle name="s_Bal Sheets_2" xfId="771" xr:uid="{00000000-0005-0000-0000-000003030000}"/>
    <cellStyle name="s_Bal Sheets_2_2007.04.13 (RSRI)" xfId="772" xr:uid="{00000000-0005-0000-0000-000004030000}"/>
    <cellStyle name="s_Bal Sheets_2_2007.04.13 (RSRI)_VSO-4T08-2008.12.02" xfId="773" xr:uid="{00000000-0005-0000-0000-000005030000}"/>
    <cellStyle name="s_Bal Sheets_2_2007.07.13 (RSRI)" xfId="774" xr:uid="{00000000-0005-0000-0000-000006030000}"/>
    <cellStyle name="s_Bal Sheets_2_2007.07.13 (RSRI)_VSO-4T08-2008.12.02" xfId="775" xr:uid="{00000000-0005-0000-0000-000007030000}"/>
    <cellStyle name="s_Bal Sheets_2007.04.13 (RSRI)" xfId="776" xr:uid="{00000000-0005-0000-0000-000008030000}"/>
    <cellStyle name="s_Bal Sheets_2007.04.13 (RSRI)_VSO-4T08-2008.12.02" xfId="777" xr:uid="{00000000-0005-0000-0000-000009030000}"/>
    <cellStyle name="s_Bal Sheets_2007.07.13 (RSRI)" xfId="778" xr:uid="{00000000-0005-0000-0000-00000A030000}"/>
    <cellStyle name="s_Bal Sheets_2007.07.13 (RSRI)_VSO-4T08-2008.12.02" xfId="779" xr:uid="{00000000-0005-0000-0000-00000B030000}"/>
    <cellStyle name="s_Bal Sheets_AM0909" xfId="780" xr:uid="{00000000-0005-0000-0000-00000C030000}"/>
    <cellStyle name="s_Bal Sheets_AM0909_2007.04.13 (RSRI)" xfId="781" xr:uid="{00000000-0005-0000-0000-00000D030000}"/>
    <cellStyle name="s_Bal Sheets_AM0909_2007.04.13 (RSRI)_VSO-4T08-2008.12.02" xfId="782" xr:uid="{00000000-0005-0000-0000-00000E030000}"/>
    <cellStyle name="s_Bal Sheets_AM0909_2007.07.13 (RSRI)" xfId="783" xr:uid="{00000000-0005-0000-0000-00000F030000}"/>
    <cellStyle name="s_Bal Sheets_AM0909_2007.07.13 (RSRI)_VSO-4T08-2008.12.02" xfId="784" xr:uid="{00000000-0005-0000-0000-000010030000}"/>
    <cellStyle name="s_Bal Sheets_Brenner" xfId="785" xr:uid="{00000000-0005-0000-0000-000011030000}"/>
    <cellStyle name="s_Bal Sheets_Brenner_2007.04.13 (RSRI)" xfId="786" xr:uid="{00000000-0005-0000-0000-000012030000}"/>
    <cellStyle name="s_Bal Sheets_Brenner_2007.04.13 (RSRI)_VSO-4T08-2008.12.02" xfId="787" xr:uid="{00000000-0005-0000-0000-000013030000}"/>
    <cellStyle name="s_Bal Sheets_Brenner_2007.07.13 (RSRI)" xfId="788" xr:uid="{00000000-0005-0000-0000-000014030000}"/>
    <cellStyle name="s_Bal Sheets_Brenner_2007.07.13 (RSRI)_VSO-4T08-2008.12.02" xfId="789" xr:uid="{00000000-0005-0000-0000-000015030000}"/>
    <cellStyle name="s_But813" xfId="790" xr:uid="{00000000-0005-0000-0000-000016030000}"/>
    <cellStyle name="s_But813_2007.04.13 (RSRI)" xfId="791" xr:uid="{00000000-0005-0000-0000-000017030000}"/>
    <cellStyle name="s_But813_2007.04.13 (RSRI)_VSO-4T08-2008.12.02" xfId="792" xr:uid="{00000000-0005-0000-0000-000018030000}"/>
    <cellStyle name="s_But813_2007.07.13 (RSRI)" xfId="793" xr:uid="{00000000-0005-0000-0000-000019030000}"/>
    <cellStyle name="s_But813_2007.07.13 (RSRI)_VSO-4T08-2008.12.02" xfId="794" xr:uid="{00000000-0005-0000-0000-00001A030000}"/>
    <cellStyle name="s_But925" xfId="795" xr:uid="{00000000-0005-0000-0000-00001B030000}"/>
    <cellStyle name="s_But925_2007.04.13 (RSRI)" xfId="796" xr:uid="{00000000-0005-0000-0000-00001C030000}"/>
    <cellStyle name="s_But925_2007.04.13 (RSRI)_VSO-4T08-2008.12.02" xfId="797" xr:uid="{00000000-0005-0000-0000-00001D030000}"/>
    <cellStyle name="s_But925_2007.07.13 (RSRI)" xfId="798" xr:uid="{00000000-0005-0000-0000-00001E030000}"/>
    <cellStyle name="s_But925_2007.07.13 (RSRI)_VSO-4T08-2008.12.02" xfId="799" xr:uid="{00000000-0005-0000-0000-00001F030000}"/>
    <cellStyle name="s_CA Cases (2)" xfId="800" xr:uid="{00000000-0005-0000-0000-000020030000}"/>
    <cellStyle name="s_CA Cases (2)_1" xfId="801" xr:uid="{00000000-0005-0000-0000-000021030000}"/>
    <cellStyle name="s_CA Cases (2)_1_2007.04.13 (RSRI)" xfId="802" xr:uid="{00000000-0005-0000-0000-000022030000}"/>
    <cellStyle name="s_CA Cases (2)_1_2007.04.13 (RSRI)_VSO-4T08-2008.12.02" xfId="803" xr:uid="{00000000-0005-0000-0000-000023030000}"/>
    <cellStyle name="s_CA Cases (2)_1_2007.07.13 (RSRI)" xfId="804" xr:uid="{00000000-0005-0000-0000-000024030000}"/>
    <cellStyle name="s_CA Cases (2)_1_2007.07.13 (RSRI)_VSO-4T08-2008.12.02" xfId="805" xr:uid="{00000000-0005-0000-0000-000025030000}"/>
    <cellStyle name="s_CA Cases (2)_2007.04.13 (RSRI)" xfId="806" xr:uid="{00000000-0005-0000-0000-000026030000}"/>
    <cellStyle name="s_CA Cases (2)_2007.04.13 (RSRI)_VSO-4T08-2008.12.02" xfId="807" xr:uid="{00000000-0005-0000-0000-000027030000}"/>
    <cellStyle name="s_CA Cases (2)_2007.07.13 (RSRI)" xfId="808" xr:uid="{00000000-0005-0000-0000-000028030000}"/>
    <cellStyle name="s_CA Cases (2)_2007.07.13 (RSRI)_VSO-4T08-2008.12.02" xfId="809" xr:uid="{00000000-0005-0000-0000-000029030000}"/>
    <cellStyle name="s_CA Cases (2)_Celtic DCF" xfId="810" xr:uid="{00000000-0005-0000-0000-00002A030000}"/>
    <cellStyle name="s_CA Cases (2)_Celtic DCF Inputs" xfId="811" xr:uid="{00000000-0005-0000-0000-00002B030000}"/>
    <cellStyle name="s_CA Cases (2)_Celtic DCF Inputs_2007.04.13 (RSRI)" xfId="812" xr:uid="{00000000-0005-0000-0000-00002C030000}"/>
    <cellStyle name="s_CA Cases (2)_Celtic DCF Inputs_2007.04.13 (RSRI)_VSO-4T08-2008.12.02" xfId="813" xr:uid="{00000000-0005-0000-0000-00002D030000}"/>
    <cellStyle name="s_CA Cases (2)_Celtic DCF Inputs_2007.07.13 (RSRI)" xfId="814" xr:uid="{00000000-0005-0000-0000-00002E030000}"/>
    <cellStyle name="s_CA Cases (2)_Celtic DCF Inputs_2007.07.13 (RSRI)_VSO-4T08-2008.12.02" xfId="815" xr:uid="{00000000-0005-0000-0000-00002F030000}"/>
    <cellStyle name="s_CA Cases (2)_Celtic DCF_2007.04.13 (RSRI)" xfId="816" xr:uid="{00000000-0005-0000-0000-000030030000}"/>
    <cellStyle name="s_CA Cases (2)_Celtic DCF_2007.04.13 (RSRI)_VSO-4T08-2008.12.02" xfId="817" xr:uid="{00000000-0005-0000-0000-000031030000}"/>
    <cellStyle name="s_CA Cases (2)_Celtic DCF_2007.07.13 (RSRI)" xfId="818" xr:uid="{00000000-0005-0000-0000-000032030000}"/>
    <cellStyle name="s_CA Cases (2)_Celtic DCF_2007.07.13 (RSRI)_VSO-4T08-2008.12.02" xfId="819" xr:uid="{00000000-0005-0000-0000-000033030000}"/>
    <cellStyle name="s_CA Cases (2)_Valuation Summary" xfId="820" xr:uid="{00000000-0005-0000-0000-000034030000}"/>
    <cellStyle name="s_CA Cases (2)_Valuation Summary_2007.04.13 (RSRI)" xfId="821" xr:uid="{00000000-0005-0000-0000-000035030000}"/>
    <cellStyle name="s_CA Cases (2)_Valuation Summary_2007.04.13 (RSRI)_VSO-4T08-2008.12.02" xfId="822" xr:uid="{00000000-0005-0000-0000-000036030000}"/>
    <cellStyle name="s_CA Cases (2)_Valuation Summary_2007.07.13 (RSRI)" xfId="823" xr:uid="{00000000-0005-0000-0000-000037030000}"/>
    <cellStyle name="s_CA Cases (2)_Valuation Summary_2007.07.13 (RSRI)_VSO-4T08-2008.12.02" xfId="824" xr:uid="{00000000-0005-0000-0000-000038030000}"/>
    <cellStyle name="s_Cal. (2)" xfId="825" xr:uid="{00000000-0005-0000-0000-000039030000}"/>
    <cellStyle name="s_Cal. (2)_1" xfId="826" xr:uid="{00000000-0005-0000-0000-00003A030000}"/>
    <cellStyle name="s_Cal. (2)_1_2007.04.13 (RSRI)" xfId="827" xr:uid="{00000000-0005-0000-0000-00003B030000}"/>
    <cellStyle name="s_Cal. (2)_1_2007.04.13 (RSRI)_VSO-4T08-2008.12.02" xfId="828" xr:uid="{00000000-0005-0000-0000-00003C030000}"/>
    <cellStyle name="s_Cal. (2)_1_2007.07.13 (RSRI)" xfId="829" xr:uid="{00000000-0005-0000-0000-00003D030000}"/>
    <cellStyle name="s_Cal. (2)_1_2007.07.13 (RSRI)_VSO-4T08-2008.12.02" xfId="830" xr:uid="{00000000-0005-0000-0000-00003E030000}"/>
    <cellStyle name="s_Cal. (2)_2007.04.13 (RSRI)" xfId="831" xr:uid="{00000000-0005-0000-0000-00003F030000}"/>
    <cellStyle name="s_Cal. (2)_2007.04.13 (RSRI)_VSO-4T08-2008.12.02" xfId="832" xr:uid="{00000000-0005-0000-0000-000040030000}"/>
    <cellStyle name="s_Cal. (2)_2007.07.13 (RSRI)" xfId="833" xr:uid="{00000000-0005-0000-0000-000041030000}"/>
    <cellStyle name="s_Cal. (2)_2007.07.13 (RSRI)_VSO-4T08-2008.12.02" xfId="834" xr:uid="{00000000-0005-0000-0000-000042030000}"/>
    <cellStyle name="s_Cases" xfId="835" xr:uid="{00000000-0005-0000-0000-000043030000}"/>
    <cellStyle name="s_Cases (2)" xfId="836" xr:uid="{00000000-0005-0000-0000-000044030000}"/>
    <cellStyle name="s_Cases (2)_1" xfId="837" xr:uid="{00000000-0005-0000-0000-000045030000}"/>
    <cellStyle name="s_Cases (2)_1_2007.04.13 (RSRI)" xfId="838" xr:uid="{00000000-0005-0000-0000-000046030000}"/>
    <cellStyle name="s_Cases (2)_1_2007.04.13 (RSRI)_VSO-4T08-2008.12.02" xfId="839" xr:uid="{00000000-0005-0000-0000-000047030000}"/>
    <cellStyle name="s_Cases (2)_1_2007.07.13 (RSRI)" xfId="840" xr:uid="{00000000-0005-0000-0000-000048030000}"/>
    <cellStyle name="s_Cases (2)_1_2007.07.13 (RSRI)_VSO-4T08-2008.12.02" xfId="841" xr:uid="{00000000-0005-0000-0000-000049030000}"/>
    <cellStyle name="s_Cases (2)_2007.04.13 (RSRI)" xfId="842" xr:uid="{00000000-0005-0000-0000-00004A030000}"/>
    <cellStyle name="s_Cases (2)_2007.04.13 (RSRI)_VSO-4T08-2008.12.02" xfId="843" xr:uid="{00000000-0005-0000-0000-00004B030000}"/>
    <cellStyle name="s_Cases (2)_2007.07.13 (RSRI)" xfId="844" xr:uid="{00000000-0005-0000-0000-00004C030000}"/>
    <cellStyle name="s_Cases (2)_2007.07.13 (RSRI)_VSO-4T08-2008.12.02" xfId="845" xr:uid="{00000000-0005-0000-0000-00004D030000}"/>
    <cellStyle name="s_Cases (2)_Celtic DCF" xfId="846" xr:uid="{00000000-0005-0000-0000-00004E030000}"/>
    <cellStyle name="s_Cases (2)_Celtic DCF Inputs" xfId="847" xr:uid="{00000000-0005-0000-0000-00004F030000}"/>
    <cellStyle name="s_Cases (2)_Celtic DCF Inputs_2007.04.13 (RSRI)" xfId="848" xr:uid="{00000000-0005-0000-0000-000050030000}"/>
    <cellStyle name="s_Cases (2)_Celtic DCF Inputs_2007.04.13 (RSRI)_VSO-4T08-2008.12.02" xfId="849" xr:uid="{00000000-0005-0000-0000-000051030000}"/>
    <cellStyle name="s_Cases (2)_Celtic DCF Inputs_2007.07.13 (RSRI)" xfId="850" xr:uid="{00000000-0005-0000-0000-000052030000}"/>
    <cellStyle name="s_Cases (2)_Celtic DCF Inputs_2007.07.13 (RSRI)_VSO-4T08-2008.12.02" xfId="851" xr:uid="{00000000-0005-0000-0000-000053030000}"/>
    <cellStyle name="s_Cases (2)_Celtic DCF_2007.04.13 (RSRI)" xfId="852" xr:uid="{00000000-0005-0000-0000-000054030000}"/>
    <cellStyle name="s_Cases (2)_Celtic DCF_2007.04.13 (RSRI)_VSO-4T08-2008.12.02" xfId="853" xr:uid="{00000000-0005-0000-0000-000055030000}"/>
    <cellStyle name="s_Cases (2)_Celtic DCF_2007.07.13 (RSRI)" xfId="854" xr:uid="{00000000-0005-0000-0000-000056030000}"/>
    <cellStyle name="s_Cases (2)_Celtic DCF_2007.07.13 (RSRI)_VSO-4T08-2008.12.02" xfId="855" xr:uid="{00000000-0005-0000-0000-000057030000}"/>
    <cellStyle name="s_Cases (2)_Valuation Summary" xfId="856" xr:uid="{00000000-0005-0000-0000-000058030000}"/>
    <cellStyle name="s_Cases (2)_Valuation Summary_2007.04.13 (RSRI)" xfId="857" xr:uid="{00000000-0005-0000-0000-000059030000}"/>
    <cellStyle name="s_Cases (2)_Valuation Summary_2007.04.13 (RSRI)_VSO-4T08-2008.12.02" xfId="858" xr:uid="{00000000-0005-0000-0000-00005A030000}"/>
    <cellStyle name="s_Cases (2)_Valuation Summary_2007.07.13 (RSRI)" xfId="859" xr:uid="{00000000-0005-0000-0000-00005B030000}"/>
    <cellStyle name="s_Cases (2)_Valuation Summary_2007.07.13 (RSRI)_VSO-4T08-2008.12.02" xfId="860" xr:uid="{00000000-0005-0000-0000-00005C030000}"/>
    <cellStyle name="s_Cases_1" xfId="861" xr:uid="{00000000-0005-0000-0000-00005D030000}"/>
    <cellStyle name="s_Cases_1_2007.04.13 (RSRI)" xfId="862" xr:uid="{00000000-0005-0000-0000-00005E030000}"/>
    <cellStyle name="s_Cases_1_2007.04.13 (RSRI)_VSO-4T08-2008.12.02" xfId="863" xr:uid="{00000000-0005-0000-0000-00005F030000}"/>
    <cellStyle name="s_Cases_1_2007.07.13 (RSRI)" xfId="864" xr:uid="{00000000-0005-0000-0000-000060030000}"/>
    <cellStyle name="s_Cases_1_2007.07.13 (RSRI)_VSO-4T08-2008.12.02" xfId="865" xr:uid="{00000000-0005-0000-0000-000061030000}"/>
    <cellStyle name="s_Cases_2" xfId="866" xr:uid="{00000000-0005-0000-0000-000062030000}"/>
    <cellStyle name="s_Cases_2_2007.04.13 (RSRI)" xfId="867" xr:uid="{00000000-0005-0000-0000-000063030000}"/>
    <cellStyle name="s_Cases_2_2007.04.13 (RSRI)_VSO-4T08-2008.12.02" xfId="868" xr:uid="{00000000-0005-0000-0000-000064030000}"/>
    <cellStyle name="s_Cases_2_2007.07.13 (RSRI)" xfId="869" xr:uid="{00000000-0005-0000-0000-000065030000}"/>
    <cellStyle name="s_Cases_2_2007.07.13 (RSRI)_VSO-4T08-2008.12.02" xfId="870" xr:uid="{00000000-0005-0000-0000-000066030000}"/>
    <cellStyle name="s_Cases_2007.04.13 (RSRI)" xfId="871" xr:uid="{00000000-0005-0000-0000-000067030000}"/>
    <cellStyle name="s_Cases_2007.04.13 (RSRI)_VSO-4T08-2008.12.02" xfId="872" xr:uid="{00000000-0005-0000-0000-000068030000}"/>
    <cellStyle name="s_Cases_2007.07.13 (RSRI)" xfId="873" xr:uid="{00000000-0005-0000-0000-000069030000}"/>
    <cellStyle name="s_Cases_2007.07.13 (RSRI)_VSO-4T08-2008.12.02" xfId="874" xr:uid="{00000000-0005-0000-0000-00006A030000}"/>
    <cellStyle name="s_Cases_AM0909" xfId="875" xr:uid="{00000000-0005-0000-0000-00006B030000}"/>
    <cellStyle name="s_Cases_AM0909_2007.04.13 (RSRI)" xfId="876" xr:uid="{00000000-0005-0000-0000-00006C030000}"/>
    <cellStyle name="s_Cases_AM0909_2007.04.13 (RSRI)_VSO-4T08-2008.12.02" xfId="877" xr:uid="{00000000-0005-0000-0000-00006D030000}"/>
    <cellStyle name="s_Cases_AM0909_2007.07.13 (RSRI)" xfId="878" xr:uid="{00000000-0005-0000-0000-00006E030000}"/>
    <cellStyle name="s_Cases_AM0909_2007.07.13 (RSRI)_VSO-4T08-2008.12.02" xfId="879" xr:uid="{00000000-0005-0000-0000-00006F030000}"/>
    <cellStyle name="s_Cases_Brenner" xfId="880" xr:uid="{00000000-0005-0000-0000-000070030000}"/>
    <cellStyle name="s_Cases_Brenner_2007.04.13 (RSRI)" xfId="881" xr:uid="{00000000-0005-0000-0000-000071030000}"/>
    <cellStyle name="s_Cases_Brenner_2007.04.13 (RSRI)_VSO-4T08-2008.12.02" xfId="882" xr:uid="{00000000-0005-0000-0000-000072030000}"/>
    <cellStyle name="s_Cases_Brenner_2007.07.13 (RSRI)" xfId="883" xr:uid="{00000000-0005-0000-0000-000073030000}"/>
    <cellStyle name="s_Cases_Brenner_2007.07.13 (RSRI)_VSO-4T08-2008.12.02" xfId="884" xr:uid="{00000000-0005-0000-0000-000074030000}"/>
    <cellStyle name="s_Caterpillar" xfId="885" xr:uid="{00000000-0005-0000-0000-000075030000}"/>
    <cellStyle name="s_Caterpillar_2007.04.13 (RSRI)" xfId="886" xr:uid="{00000000-0005-0000-0000-000076030000}"/>
    <cellStyle name="s_Caterpillar_2007.04.13 (RSRI)_VSO-4T08-2008.12.02" xfId="887" xr:uid="{00000000-0005-0000-0000-000077030000}"/>
    <cellStyle name="s_Caterpillar_2007.07.13 (RSRI)" xfId="888" xr:uid="{00000000-0005-0000-0000-000078030000}"/>
    <cellStyle name="s_Caterpillar_2007.07.13 (RSRI)_VSO-4T08-2008.12.02" xfId="889" xr:uid="{00000000-0005-0000-0000-000079030000}"/>
    <cellStyle name="s_Celtic DCF" xfId="890" xr:uid="{00000000-0005-0000-0000-00007A030000}"/>
    <cellStyle name="s_Celtic DCF Inputs" xfId="891" xr:uid="{00000000-0005-0000-0000-00007B030000}"/>
    <cellStyle name="s_Celtic DCF Inputs_1" xfId="892" xr:uid="{00000000-0005-0000-0000-00007C030000}"/>
    <cellStyle name="s_Celtic DCF Inputs_1_2007.04.13 (RSRI)" xfId="893" xr:uid="{00000000-0005-0000-0000-00007D030000}"/>
    <cellStyle name="s_Celtic DCF Inputs_1_2007.04.13 (RSRI)_VSO-4T08-2008.12.02" xfId="894" xr:uid="{00000000-0005-0000-0000-00007E030000}"/>
    <cellStyle name="s_Celtic DCF Inputs_1_2007.07.13 (RSRI)" xfId="895" xr:uid="{00000000-0005-0000-0000-00007F030000}"/>
    <cellStyle name="s_Celtic DCF Inputs_1_2007.07.13 (RSRI)_VSO-4T08-2008.12.02" xfId="896" xr:uid="{00000000-0005-0000-0000-000080030000}"/>
    <cellStyle name="s_Celtic DCF Inputs_2007.04.13 (RSRI)" xfId="897" xr:uid="{00000000-0005-0000-0000-000081030000}"/>
    <cellStyle name="s_Celtic DCF Inputs_2007.04.13 (RSRI)_VSO-4T08-2008.12.02" xfId="898" xr:uid="{00000000-0005-0000-0000-000082030000}"/>
    <cellStyle name="s_Celtic DCF Inputs_2007.07.13 (RSRI)" xfId="899" xr:uid="{00000000-0005-0000-0000-000083030000}"/>
    <cellStyle name="s_Celtic DCF Inputs_2007.07.13 (RSRI)_VSO-4T08-2008.12.02" xfId="900" xr:uid="{00000000-0005-0000-0000-000084030000}"/>
    <cellStyle name="s_Celtic DCF_1" xfId="901" xr:uid="{00000000-0005-0000-0000-000085030000}"/>
    <cellStyle name="s_Celtic DCF_1_2007.04.13 (RSRI)" xfId="902" xr:uid="{00000000-0005-0000-0000-000086030000}"/>
    <cellStyle name="s_Celtic DCF_1_2007.04.13 (RSRI)_VSO-4T08-2008.12.02" xfId="903" xr:uid="{00000000-0005-0000-0000-000087030000}"/>
    <cellStyle name="s_Celtic DCF_1_2007.07.13 (RSRI)" xfId="904" xr:uid="{00000000-0005-0000-0000-000088030000}"/>
    <cellStyle name="s_Celtic DCF_1_2007.07.13 (RSRI)_VSO-4T08-2008.12.02" xfId="905" xr:uid="{00000000-0005-0000-0000-000089030000}"/>
    <cellStyle name="s_Celtic DCF_2007.04.13 (RSRI)" xfId="906" xr:uid="{00000000-0005-0000-0000-00008A030000}"/>
    <cellStyle name="s_Celtic DCF_2007.04.13 (RSRI)_VSO-4T08-2008.12.02" xfId="907" xr:uid="{00000000-0005-0000-0000-00008B030000}"/>
    <cellStyle name="s_Celtic DCF_2007.07.13 (RSRI)" xfId="908" xr:uid="{00000000-0005-0000-0000-00008C030000}"/>
    <cellStyle name="s_Celtic DCF_2007.07.13 (RSRI)_VSO-4T08-2008.12.02" xfId="909" xr:uid="{00000000-0005-0000-0000-00008D030000}"/>
    <cellStyle name="s_Credit (2)" xfId="910" xr:uid="{00000000-0005-0000-0000-00008E030000}"/>
    <cellStyle name="s_Credit (2)_1" xfId="911" xr:uid="{00000000-0005-0000-0000-00008F030000}"/>
    <cellStyle name="s_Credit (2)_1_2007.04.13 (RSRI)" xfId="912" xr:uid="{00000000-0005-0000-0000-000090030000}"/>
    <cellStyle name="s_Credit (2)_1_2007.04.13 (RSRI)_VSO-4T08-2008.12.02" xfId="913" xr:uid="{00000000-0005-0000-0000-000091030000}"/>
    <cellStyle name="s_Credit (2)_1_2007.07.13 (RSRI)" xfId="914" xr:uid="{00000000-0005-0000-0000-000092030000}"/>
    <cellStyle name="s_Credit (2)_1_2007.07.13 (RSRI)_VSO-4T08-2008.12.02" xfId="915" xr:uid="{00000000-0005-0000-0000-000093030000}"/>
    <cellStyle name="s_Credit (2)_2" xfId="916" xr:uid="{00000000-0005-0000-0000-000094030000}"/>
    <cellStyle name="s_Credit (2)_2_2007.04.13 (RSRI)" xfId="917" xr:uid="{00000000-0005-0000-0000-000095030000}"/>
    <cellStyle name="s_Credit (2)_2_2007.04.13 (RSRI)_VSO-4T08-2008.12.02" xfId="918" xr:uid="{00000000-0005-0000-0000-000096030000}"/>
    <cellStyle name="s_Credit (2)_2_2007.07.13 (RSRI)" xfId="919" xr:uid="{00000000-0005-0000-0000-000097030000}"/>
    <cellStyle name="s_Credit (2)_2_2007.07.13 (RSRI)_VSO-4T08-2008.12.02" xfId="920" xr:uid="{00000000-0005-0000-0000-000098030000}"/>
    <cellStyle name="s_Credit (2)_2007.04.13 (RSRI)" xfId="921" xr:uid="{00000000-0005-0000-0000-000099030000}"/>
    <cellStyle name="s_Credit (2)_2007.04.13 (RSRI)_VSO-4T08-2008.12.02" xfId="922" xr:uid="{00000000-0005-0000-0000-00009A030000}"/>
    <cellStyle name="s_Credit (2)_2007.07.13 (RSRI)" xfId="923" xr:uid="{00000000-0005-0000-0000-00009B030000}"/>
    <cellStyle name="s_Credit (2)_2007.07.13 (RSRI)_VSO-4T08-2008.12.02" xfId="924" xr:uid="{00000000-0005-0000-0000-00009C030000}"/>
    <cellStyle name="s_Credit Buildup (2)" xfId="925" xr:uid="{00000000-0005-0000-0000-00009D030000}"/>
    <cellStyle name="s_Credit Buildup (2)_1" xfId="926" xr:uid="{00000000-0005-0000-0000-00009E030000}"/>
    <cellStyle name="s_Credit Buildup (2)_1_2007.04.13 (RSRI)" xfId="927" xr:uid="{00000000-0005-0000-0000-00009F030000}"/>
    <cellStyle name="s_Credit Buildup (2)_1_2007.04.13 (RSRI)_VSO-4T08-2008.12.02" xfId="928" xr:uid="{00000000-0005-0000-0000-0000A0030000}"/>
    <cellStyle name="s_Credit Buildup (2)_1_2007.07.13 (RSRI)" xfId="929" xr:uid="{00000000-0005-0000-0000-0000A1030000}"/>
    <cellStyle name="s_Credit Buildup (2)_1_2007.07.13 (RSRI)_VSO-4T08-2008.12.02" xfId="930" xr:uid="{00000000-0005-0000-0000-0000A2030000}"/>
    <cellStyle name="s_Credit Buildup (2)_2007.04.13 (RSRI)" xfId="931" xr:uid="{00000000-0005-0000-0000-0000A3030000}"/>
    <cellStyle name="s_Credit Buildup (2)_2007.04.13 (RSRI)_VSO-4T08-2008.12.02" xfId="932" xr:uid="{00000000-0005-0000-0000-0000A4030000}"/>
    <cellStyle name="s_Credit Buildup (2)_2007.07.13 (RSRI)" xfId="933" xr:uid="{00000000-0005-0000-0000-0000A5030000}"/>
    <cellStyle name="s_Credit Buildup (2)_2007.07.13 (RSRI)_VSO-4T08-2008.12.02" xfId="934" xr:uid="{00000000-0005-0000-0000-0000A6030000}"/>
    <cellStyle name="s_Credit Buildup (2)_Celtic DCF" xfId="935" xr:uid="{00000000-0005-0000-0000-0000A7030000}"/>
    <cellStyle name="s_Credit Buildup (2)_Celtic DCF Inputs" xfId="936" xr:uid="{00000000-0005-0000-0000-0000A8030000}"/>
    <cellStyle name="s_Credit Buildup (2)_Celtic DCF Inputs_2007.04.13 (RSRI)" xfId="937" xr:uid="{00000000-0005-0000-0000-0000A9030000}"/>
    <cellStyle name="s_Credit Buildup (2)_Celtic DCF Inputs_2007.04.13 (RSRI)_VSO-4T08-2008.12.02" xfId="938" xr:uid="{00000000-0005-0000-0000-0000AA030000}"/>
    <cellStyle name="s_Credit Buildup (2)_Celtic DCF Inputs_2007.07.13 (RSRI)" xfId="939" xr:uid="{00000000-0005-0000-0000-0000AB030000}"/>
    <cellStyle name="s_Credit Buildup (2)_Celtic DCF Inputs_2007.07.13 (RSRI)_VSO-4T08-2008.12.02" xfId="940" xr:uid="{00000000-0005-0000-0000-0000AC030000}"/>
    <cellStyle name="s_Credit Buildup (2)_Celtic DCF_2007.04.13 (RSRI)" xfId="941" xr:uid="{00000000-0005-0000-0000-0000AD030000}"/>
    <cellStyle name="s_Credit Buildup (2)_Celtic DCF_2007.04.13 (RSRI)_VSO-4T08-2008.12.02" xfId="942" xr:uid="{00000000-0005-0000-0000-0000AE030000}"/>
    <cellStyle name="s_Credit Buildup (2)_Celtic DCF_2007.07.13 (RSRI)" xfId="943" xr:uid="{00000000-0005-0000-0000-0000AF030000}"/>
    <cellStyle name="s_Credit Buildup (2)_Celtic DCF_2007.07.13 (RSRI)_VSO-4T08-2008.12.02" xfId="944" xr:uid="{00000000-0005-0000-0000-0000B0030000}"/>
    <cellStyle name="s_Credit Buildup (2)_Valuation Summary" xfId="945" xr:uid="{00000000-0005-0000-0000-0000B1030000}"/>
    <cellStyle name="s_Credit Buildup (2)_Valuation Summary_2007.04.13 (RSRI)" xfId="946" xr:uid="{00000000-0005-0000-0000-0000B2030000}"/>
    <cellStyle name="s_Credit Buildup (2)_Valuation Summary_2007.04.13 (RSRI)_VSO-4T08-2008.12.02" xfId="947" xr:uid="{00000000-0005-0000-0000-0000B3030000}"/>
    <cellStyle name="s_Credit Buildup (2)_Valuation Summary_2007.07.13 (RSRI)" xfId="948" xr:uid="{00000000-0005-0000-0000-0000B4030000}"/>
    <cellStyle name="s_Credit Buildup (2)_Valuation Summary_2007.07.13 (RSRI)_VSO-4T08-2008.12.02" xfId="949" xr:uid="{00000000-0005-0000-0000-0000B5030000}"/>
    <cellStyle name="s_Credit Graph" xfId="950" xr:uid="{00000000-0005-0000-0000-0000B6030000}"/>
    <cellStyle name="s_Credit Graph_1" xfId="951" xr:uid="{00000000-0005-0000-0000-0000B7030000}"/>
    <cellStyle name="s_Credit Graph_1_2007.04.13 (RSRI)" xfId="952" xr:uid="{00000000-0005-0000-0000-0000B8030000}"/>
    <cellStyle name="s_Credit Graph_1_2007.04.13 (RSRI)_VSO-4T08-2008.12.02" xfId="953" xr:uid="{00000000-0005-0000-0000-0000B9030000}"/>
    <cellStyle name="s_Credit Graph_1_2007.07.13 (RSRI)" xfId="954" xr:uid="{00000000-0005-0000-0000-0000BA030000}"/>
    <cellStyle name="s_Credit Graph_1_2007.07.13 (RSRI)_VSO-4T08-2008.12.02" xfId="955" xr:uid="{00000000-0005-0000-0000-0000BB030000}"/>
    <cellStyle name="s_Credit Graph_2" xfId="956" xr:uid="{00000000-0005-0000-0000-0000BC030000}"/>
    <cellStyle name="s_Credit Graph_2_2007.04.13 (RSRI)" xfId="957" xr:uid="{00000000-0005-0000-0000-0000BD030000}"/>
    <cellStyle name="s_Credit Graph_2_2007.04.13 (RSRI)_VSO-4T08-2008.12.02" xfId="958" xr:uid="{00000000-0005-0000-0000-0000BE030000}"/>
    <cellStyle name="s_Credit Graph_2_2007.07.13 (RSRI)" xfId="959" xr:uid="{00000000-0005-0000-0000-0000BF030000}"/>
    <cellStyle name="s_Credit Graph_2_2007.07.13 (RSRI)_VSO-4T08-2008.12.02" xfId="960" xr:uid="{00000000-0005-0000-0000-0000C0030000}"/>
    <cellStyle name="s_Credit Graph_2007.04.13 (RSRI)" xfId="961" xr:uid="{00000000-0005-0000-0000-0000C1030000}"/>
    <cellStyle name="s_Credit Graph_2007.04.13 (RSRI)_VSO-4T08-2008.12.02" xfId="962" xr:uid="{00000000-0005-0000-0000-0000C2030000}"/>
    <cellStyle name="s_Credit Graph_2007.07.13 (RSRI)" xfId="963" xr:uid="{00000000-0005-0000-0000-0000C3030000}"/>
    <cellStyle name="s_Credit Graph_2007.07.13 (RSRI)_VSO-4T08-2008.12.02" xfId="964" xr:uid="{00000000-0005-0000-0000-0000C4030000}"/>
    <cellStyle name="s_CredSens" xfId="965" xr:uid="{00000000-0005-0000-0000-0000C5030000}"/>
    <cellStyle name="s_CredSens_1" xfId="966" xr:uid="{00000000-0005-0000-0000-0000C6030000}"/>
    <cellStyle name="s_CredSens_1_2007.04.13 (RSRI)" xfId="967" xr:uid="{00000000-0005-0000-0000-0000C7030000}"/>
    <cellStyle name="s_CredSens_1_2007.04.13 (RSRI)_VSO-4T08-2008.12.02" xfId="968" xr:uid="{00000000-0005-0000-0000-0000C8030000}"/>
    <cellStyle name="s_CredSens_1_2007.07.13 (RSRI)" xfId="969" xr:uid="{00000000-0005-0000-0000-0000C9030000}"/>
    <cellStyle name="s_CredSens_1_2007.07.13 (RSRI)_VSO-4T08-2008.12.02" xfId="970" xr:uid="{00000000-0005-0000-0000-0000CA030000}"/>
    <cellStyle name="s_CredSens_2" xfId="971" xr:uid="{00000000-0005-0000-0000-0000CB030000}"/>
    <cellStyle name="s_CredSens_2_2007.04.13 (RSRI)" xfId="972" xr:uid="{00000000-0005-0000-0000-0000CC030000}"/>
    <cellStyle name="s_CredSens_2_2007.04.13 (RSRI)_VSO-4T08-2008.12.02" xfId="973" xr:uid="{00000000-0005-0000-0000-0000CD030000}"/>
    <cellStyle name="s_CredSens_2_2007.07.13 (RSRI)" xfId="974" xr:uid="{00000000-0005-0000-0000-0000CE030000}"/>
    <cellStyle name="s_CredSens_2_2007.07.13 (RSRI)_VSO-4T08-2008.12.02" xfId="975" xr:uid="{00000000-0005-0000-0000-0000CF030000}"/>
    <cellStyle name="s_CredSens_2007.04.13 (RSRI)" xfId="976" xr:uid="{00000000-0005-0000-0000-0000D0030000}"/>
    <cellStyle name="s_CredSens_2007.04.13 (RSRI)_VSO-4T08-2008.12.02" xfId="977" xr:uid="{00000000-0005-0000-0000-0000D1030000}"/>
    <cellStyle name="s_CredSens_2007.07.13 (RSRI)" xfId="978" xr:uid="{00000000-0005-0000-0000-0000D2030000}"/>
    <cellStyle name="s_CredSens_2007.07.13 (RSRI)_VSO-4T08-2008.12.02" xfId="979" xr:uid="{00000000-0005-0000-0000-0000D3030000}"/>
    <cellStyle name="s_CredSens_Celtic DCF" xfId="980" xr:uid="{00000000-0005-0000-0000-0000D4030000}"/>
    <cellStyle name="s_CredSens_Celtic DCF Inputs" xfId="981" xr:uid="{00000000-0005-0000-0000-0000D5030000}"/>
    <cellStyle name="s_CredSens_Celtic DCF Inputs_2007.04.13 (RSRI)" xfId="982" xr:uid="{00000000-0005-0000-0000-0000D6030000}"/>
    <cellStyle name="s_CredSens_Celtic DCF Inputs_2007.04.13 (RSRI)_VSO-4T08-2008.12.02" xfId="983" xr:uid="{00000000-0005-0000-0000-0000D7030000}"/>
    <cellStyle name="s_CredSens_Celtic DCF Inputs_2007.07.13 (RSRI)" xfId="984" xr:uid="{00000000-0005-0000-0000-0000D8030000}"/>
    <cellStyle name="s_CredSens_Celtic DCF Inputs_2007.07.13 (RSRI)_VSO-4T08-2008.12.02" xfId="985" xr:uid="{00000000-0005-0000-0000-0000D9030000}"/>
    <cellStyle name="s_CredSens_Celtic DCF_2007.04.13 (RSRI)" xfId="986" xr:uid="{00000000-0005-0000-0000-0000DA030000}"/>
    <cellStyle name="s_CredSens_Celtic DCF_2007.04.13 (RSRI)_VSO-4T08-2008.12.02" xfId="987" xr:uid="{00000000-0005-0000-0000-0000DB030000}"/>
    <cellStyle name="s_CredSens_Celtic DCF_2007.07.13 (RSRI)" xfId="988" xr:uid="{00000000-0005-0000-0000-0000DC030000}"/>
    <cellStyle name="s_CredSens_Celtic DCF_2007.07.13 (RSRI)_VSO-4T08-2008.12.02" xfId="989" xr:uid="{00000000-0005-0000-0000-0000DD030000}"/>
    <cellStyle name="s_CredSens_Valuation Summary" xfId="990" xr:uid="{00000000-0005-0000-0000-0000DE030000}"/>
    <cellStyle name="s_CredSens_Valuation Summary_2007.04.13 (RSRI)" xfId="991" xr:uid="{00000000-0005-0000-0000-0000DF030000}"/>
    <cellStyle name="s_CredSens_Valuation Summary_2007.04.13 (RSRI)_VSO-4T08-2008.12.02" xfId="992" xr:uid="{00000000-0005-0000-0000-0000E0030000}"/>
    <cellStyle name="s_CredSens_Valuation Summary_2007.07.13 (RSRI)" xfId="993" xr:uid="{00000000-0005-0000-0000-0000E1030000}"/>
    <cellStyle name="s_CredSens_Valuation Summary_2007.07.13 (RSRI)_VSO-4T08-2008.12.02" xfId="994" xr:uid="{00000000-0005-0000-0000-0000E2030000}"/>
    <cellStyle name="s_DCF" xfId="995" xr:uid="{00000000-0005-0000-0000-0000E3030000}"/>
    <cellStyle name="s_DCF Inputs" xfId="996" xr:uid="{00000000-0005-0000-0000-0000E4030000}"/>
    <cellStyle name="s_DCF Inputs (2)" xfId="997" xr:uid="{00000000-0005-0000-0000-0000E5030000}"/>
    <cellStyle name="s_DCF Inputs (2)_1" xfId="998" xr:uid="{00000000-0005-0000-0000-0000E6030000}"/>
    <cellStyle name="s_DCF Inputs (2)_1_2007.04.13 (RSRI)" xfId="999" xr:uid="{00000000-0005-0000-0000-0000E7030000}"/>
    <cellStyle name="s_DCF Inputs (2)_1_2007.04.13 (RSRI)_VSO-4T08-2008.12.02" xfId="1000" xr:uid="{00000000-0005-0000-0000-0000E8030000}"/>
    <cellStyle name="s_DCF Inputs (2)_1_2007.07.13 (RSRI)" xfId="1001" xr:uid="{00000000-0005-0000-0000-0000E9030000}"/>
    <cellStyle name="s_DCF Inputs (2)_1_2007.07.13 (RSRI)_VSO-4T08-2008.12.02" xfId="1002" xr:uid="{00000000-0005-0000-0000-0000EA030000}"/>
    <cellStyle name="s_DCF Inputs (2)_1_Celtic DCF" xfId="1003" xr:uid="{00000000-0005-0000-0000-0000EB030000}"/>
    <cellStyle name="s_DCF Inputs (2)_1_Celtic DCF Inputs" xfId="1004" xr:uid="{00000000-0005-0000-0000-0000EC030000}"/>
    <cellStyle name="s_DCF Inputs (2)_1_Celtic DCF Inputs_2007.04.13 (RSRI)" xfId="1005" xr:uid="{00000000-0005-0000-0000-0000ED030000}"/>
    <cellStyle name="s_DCF Inputs (2)_1_Celtic DCF Inputs_2007.04.13 (RSRI)_VSO-4T08-2008.12.02" xfId="1006" xr:uid="{00000000-0005-0000-0000-0000EE030000}"/>
    <cellStyle name="s_DCF Inputs (2)_1_Celtic DCF Inputs_2007.07.13 (RSRI)" xfId="1007" xr:uid="{00000000-0005-0000-0000-0000EF030000}"/>
    <cellStyle name="s_DCF Inputs (2)_1_Celtic DCF Inputs_2007.07.13 (RSRI)_VSO-4T08-2008.12.02" xfId="1008" xr:uid="{00000000-0005-0000-0000-0000F0030000}"/>
    <cellStyle name="s_DCF Inputs (2)_1_Celtic DCF_2007.04.13 (RSRI)" xfId="1009" xr:uid="{00000000-0005-0000-0000-0000F1030000}"/>
    <cellStyle name="s_DCF Inputs (2)_1_Celtic DCF_2007.04.13 (RSRI)_VSO-4T08-2008.12.02" xfId="1010" xr:uid="{00000000-0005-0000-0000-0000F2030000}"/>
    <cellStyle name="s_DCF Inputs (2)_1_Celtic DCF_2007.07.13 (RSRI)" xfId="1011" xr:uid="{00000000-0005-0000-0000-0000F3030000}"/>
    <cellStyle name="s_DCF Inputs (2)_1_Celtic DCF_2007.07.13 (RSRI)_VSO-4T08-2008.12.02" xfId="1012" xr:uid="{00000000-0005-0000-0000-0000F4030000}"/>
    <cellStyle name="s_DCF Inputs (2)_1_Valuation Summary" xfId="1013" xr:uid="{00000000-0005-0000-0000-0000F5030000}"/>
    <cellStyle name="s_DCF Inputs (2)_1_Valuation Summary_2007.04.13 (RSRI)" xfId="1014" xr:uid="{00000000-0005-0000-0000-0000F6030000}"/>
    <cellStyle name="s_DCF Inputs (2)_1_Valuation Summary_2007.04.13 (RSRI)_VSO-4T08-2008.12.02" xfId="1015" xr:uid="{00000000-0005-0000-0000-0000F7030000}"/>
    <cellStyle name="s_DCF Inputs (2)_1_Valuation Summary_2007.07.13 (RSRI)" xfId="1016" xr:uid="{00000000-0005-0000-0000-0000F8030000}"/>
    <cellStyle name="s_DCF Inputs (2)_1_Valuation Summary_2007.07.13 (RSRI)_VSO-4T08-2008.12.02" xfId="1017" xr:uid="{00000000-0005-0000-0000-0000F9030000}"/>
    <cellStyle name="s_DCF Inputs (2)_2007.04.13 (RSRI)" xfId="1018" xr:uid="{00000000-0005-0000-0000-0000FA030000}"/>
    <cellStyle name="s_DCF Inputs (2)_2007.04.13 (RSRI)_VSO-4T08-2008.12.02" xfId="1019" xr:uid="{00000000-0005-0000-0000-0000FB030000}"/>
    <cellStyle name="s_DCF Inputs (2)_2007.07.13 (RSRI)" xfId="1020" xr:uid="{00000000-0005-0000-0000-0000FC030000}"/>
    <cellStyle name="s_DCF Inputs (2)_2007.07.13 (RSRI)_VSO-4T08-2008.12.02" xfId="1021" xr:uid="{00000000-0005-0000-0000-0000FD030000}"/>
    <cellStyle name="s_DCF Inputs_1" xfId="1022" xr:uid="{00000000-0005-0000-0000-0000FE030000}"/>
    <cellStyle name="s_DCF Inputs_1_2007.04.13 (RSRI)" xfId="1023" xr:uid="{00000000-0005-0000-0000-0000FF030000}"/>
    <cellStyle name="s_DCF Inputs_1_2007.04.13 (RSRI)_VSO-4T08-2008.12.02" xfId="1024" xr:uid="{00000000-0005-0000-0000-000000040000}"/>
    <cellStyle name="s_DCF Inputs_1_2007.07.13 (RSRI)" xfId="1025" xr:uid="{00000000-0005-0000-0000-000001040000}"/>
    <cellStyle name="s_DCF Inputs_1_2007.07.13 (RSRI)_VSO-4T08-2008.12.02" xfId="1026" xr:uid="{00000000-0005-0000-0000-000002040000}"/>
    <cellStyle name="s_DCF Inputs_2" xfId="1027" xr:uid="{00000000-0005-0000-0000-000003040000}"/>
    <cellStyle name="s_DCF Inputs_2_2007.04.13 (RSRI)" xfId="1028" xr:uid="{00000000-0005-0000-0000-000004040000}"/>
    <cellStyle name="s_DCF Inputs_2_2007.04.13 (RSRI)_VSO-4T08-2008.12.02" xfId="1029" xr:uid="{00000000-0005-0000-0000-000005040000}"/>
    <cellStyle name="s_DCF Inputs_2_2007.07.13 (RSRI)" xfId="1030" xr:uid="{00000000-0005-0000-0000-000006040000}"/>
    <cellStyle name="s_DCF Inputs_2_2007.07.13 (RSRI)_VSO-4T08-2008.12.02" xfId="1031" xr:uid="{00000000-0005-0000-0000-000007040000}"/>
    <cellStyle name="s_DCF Inputs_2007.04.13 (RSRI)" xfId="1032" xr:uid="{00000000-0005-0000-0000-000008040000}"/>
    <cellStyle name="s_DCF Inputs_2007.04.13 (RSRI)_VSO-4T08-2008.12.02" xfId="1033" xr:uid="{00000000-0005-0000-0000-000009040000}"/>
    <cellStyle name="s_DCF Inputs_2007.07.13 (RSRI)" xfId="1034" xr:uid="{00000000-0005-0000-0000-00000A040000}"/>
    <cellStyle name="s_DCF Inputs_2007.07.13 (RSRI)_VSO-4T08-2008.12.02" xfId="1035" xr:uid="{00000000-0005-0000-0000-00000B040000}"/>
    <cellStyle name="s_DCF Inputs_AM0909" xfId="1036" xr:uid="{00000000-0005-0000-0000-00000C040000}"/>
    <cellStyle name="s_DCF Inputs_AM0909_2007.04.13 (RSRI)" xfId="1037" xr:uid="{00000000-0005-0000-0000-00000D040000}"/>
    <cellStyle name="s_DCF Inputs_AM0909_2007.04.13 (RSRI)_VSO-4T08-2008.12.02" xfId="1038" xr:uid="{00000000-0005-0000-0000-00000E040000}"/>
    <cellStyle name="s_DCF Inputs_AM0909_2007.07.13 (RSRI)" xfId="1039" xr:uid="{00000000-0005-0000-0000-00000F040000}"/>
    <cellStyle name="s_DCF Inputs_AM0909_2007.07.13 (RSRI)_VSO-4T08-2008.12.02" xfId="1040" xr:uid="{00000000-0005-0000-0000-000010040000}"/>
    <cellStyle name="s_DCF Inputs_Brenner" xfId="1041" xr:uid="{00000000-0005-0000-0000-000011040000}"/>
    <cellStyle name="s_DCF Inputs_Brenner_2007.04.13 (RSRI)" xfId="1042" xr:uid="{00000000-0005-0000-0000-000012040000}"/>
    <cellStyle name="s_DCF Inputs_Brenner_2007.04.13 (RSRI)_VSO-4T08-2008.12.02" xfId="1043" xr:uid="{00000000-0005-0000-0000-000013040000}"/>
    <cellStyle name="s_DCF Inputs_Brenner_2007.07.13 (RSRI)" xfId="1044" xr:uid="{00000000-0005-0000-0000-000014040000}"/>
    <cellStyle name="s_DCF Inputs_Brenner_2007.07.13 (RSRI)_VSO-4T08-2008.12.02" xfId="1045" xr:uid="{00000000-0005-0000-0000-000015040000}"/>
    <cellStyle name="s_DCF Matrix" xfId="1046" xr:uid="{00000000-0005-0000-0000-000016040000}"/>
    <cellStyle name="s_DCF Matrix (2)" xfId="1047" xr:uid="{00000000-0005-0000-0000-000017040000}"/>
    <cellStyle name="s_DCF Matrix (2)_1" xfId="1048" xr:uid="{00000000-0005-0000-0000-000018040000}"/>
    <cellStyle name="s_DCF Matrix (2)_1_2007.04.13 (RSRI)" xfId="1049" xr:uid="{00000000-0005-0000-0000-000019040000}"/>
    <cellStyle name="s_DCF Matrix (2)_1_2007.04.13 (RSRI)_VSO-4T08-2008.12.02" xfId="1050" xr:uid="{00000000-0005-0000-0000-00001A040000}"/>
    <cellStyle name="s_DCF Matrix (2)_1_2007.07.13 (RSRI)" xfId="1051" xr:uid="{00000000-0005-0000-0000-00001B040000}"/>
    <cellStyle name="s_DCF Matrix (2)_1_2007.07.13 (RSRI)_VSO-4T08-2008.12.02" xfId="1052" xr:uid="{00000000-0005-0000-0000-00001C040000}"/>
    <cellStyle name="s_DCF Matrix (2)_2" xfId="1053" xr:uid="{00000000-0005-0000-0000-00001D040000}"/>
    <cellStyle name="s_DCF Matrix (2)_2_2007.04.13 (RSRI)" xfId="1054" xr:uid="{00000000-0005-0000-0000-00001E040000}"/>
    <cellStyle name="s_DCF Matrix (2)_2_2007.04.13 (RSRI)_VSO-4T08-2008.12.02" xfId="1055" xr:uid="{00000000-0005-0000-0000-00001F040000}"/>
    <cellStyle name="s_DCF Matrix (2)_2_2007.07.13 (RSRI)" xfId="1056" xr:uid="{00000000-0005-0000-0000-000020040000}"/>
    <cellStyle name="s_DCF Matrix (2)_2_2007.07.13 (RSRI)_VSO-4T08-2008.12.02" xfId="1057" xr:uid="{00000000-0005-0000-0000-000021040000}"/>
    <cellStyle name="s_DCF Matrix (2)_2_Celtic DCF" xfId="1058" xr:uid="{00000000-0005-0000-0000-000022040000}"/>
    <cellStyle name="s_DCF Matrix (2)_2_Celtic DCF Inputs" xfId="1059" xr:uid="{00000000-0005-0000-0000-000023040000}"/>
    <cellStyle name="s_DCF Matrix (2)_2_Celtic DCF Inputs_2007.04.13 (RSRI)" xfId="1060" xr:uid="{00000000-0005-0000-0000-000024040000}"/>
    <cellStyle name="s_DCF Matrix (2)_2_Celtic DCF Inputs_2007.04.13 (RSRI)_VSO-4T08-2008.12.02" xfId="1061" xr:uid="{00000000-0005-0000-0000-000025040000}"/>
    <cellStyle name="s_DCF Matrix (2)_2_Celtic DCF Inputs_2007.07.13 (RSRI)" xfId="1062" xr:uid="{00000000-0005-0000-0000-000026040000}"/>
    <cellStyle name="s_DCF Matrix (2)_2_Celtic DCF Inputs_2007.07.13 (RSRI)_VSO-4T08-2008.12.02" xfId="1063" xr:uid="{00000000-0005-0000-0000-000027040000}"/>
    <cellStyle name="s_DCF Matrix (2)_2_Celtic DCF_2007.04.13 (RSRI)" xfId="1064" xr:uid="{00000000-0005-0000-0000-000028040000}"/>
    <cellStyle name="s_DCF Matrix (2)_2_Celtic DCF_2007.04.13 (RSRI)_VSO-4T08-2008.12.02" xfId="1065" xr:uid="{00000000-0005-0000-0000-000029040000}"/>
    <cellStyle name="s_DCF Matrix (2)_2_Celtic DCF_2007.07.13 (RSRI)" xfId="1066" xr:uid="{00000000-0005-0000-0000-00002A040000}"/>
    <cellStyle name="s_DCF Matrix (2)_2_Celtic DCF_2007.07.13 (RSRI)_VSO-4T08-2008.12.02" xfId="1067" xr:uid="{00000000-0005-0000-0000-00002B040000}"/>
    <cellStyle name="s_DCF Matrix (2)_2_Valuation Summary" xfId="1068" xr:uid="{00000000-0005-0000-0000-00002C040000}"/>
    <cellStyle name="s_DCF Matrix (2)_2_Valuation Summary_2007.04.13 (RSRI)" xfId="1069" xr:uid="{00000000-0005-0000-0000-00002D040000}"/>
    <cellStyle name="s_DCF Matrix (2)_2_Valuation Summary_2007.04.13 (RSRI)_VSO-4T08-2008.12.02" xfId="1070" xr:uid="{00000000-0005-0000-0000-00002E040000}"/>
    <cellStyle name="s_DCF Matrix (2)_2_Valuation Summary_2007.07.13 (RSRI)" xfId="1071" xr:uid="{00000000-0005-0000-0000-00002F040000}"/>
    <cellStyle name="s_DCF Matrix (2)_2_Valuation Summary_2007.07.13 (RSRI)_VSO-4T08-2008.12.02" xfId="1072" xr:uid="{00000000-0005-0000-0000-000030040000}"/>
    <cellStyle name="s_DCF Matrix (2)_2007.04.13 (RSRI)" xfId="1073" xr:uid="{00000000-0005-0000-0000-000031040000}"/>
    <cellStyle name="s_DCF Matrix (2)_2007.04.13 (RSRI)_VSO-4T08-2008.12.02" xfId="1074" xr:uid="{00000000-0005-0000-0000-000032040000}"/>
    <cellStyle name="s_DCF Matrix (2)_2007.07.13 (RSRI)" xfId="1075" xr:uid="{00000000-0005-0000-0000-000033040000}"/>
    <cellStyle name="s_DCF Matrix (2)_2007.07.13 (RSRI)_VSO-4T08-2008.12.02" xfId="1076" xr:uid="{00000000-0005-0000-0000-000034040000}"/>
    <cellStyle name="s_DCF Matrix_1" xfId="1077" xr:uid="{00000000-0005-0000-0000-000035040000}"/>
    <cellStyle name="s_DCF Matrix_1_2007.04.13 (RSRI)" xfId="1078" xr:uid="{00000000-0005-0000-0000-000036040000}"/>
    <cellStyle name="s_DCF Matrix_1_2007.04.13 (RSRI)_VSO-4T08-2008.12.02" xfId="1079" xr:uid="{00000000-0005-0000-0000-000037040000}"/>
    <cellStyle name="s_DCF Matrix_1_2007.07.13 (RSRI)" xfId="1080" xr:uid="{00000000-0005-0000-0000-000038040000}"/>
    <cellStyle name="s_DCF Matrix_1_2007.07.13 (RSRI)_VSO-4T08-2008.12.02" xfId="1081" xr:uid="{00000000-0005-0000-0000-000039040000}"/>
    <cellStyle name="s_DCF Matrix_1_AM0909" xfId="1082" xr:uid="{00000000-0005-0000-0000-00003A040000}"/>
    <cellStyle name="s_DCF Matrix_1_AM0909_2007.04.13 (RSRI)" xfId="1083" xr:uid="{00000000-0005-0000-0000-00003B040000}"/>
    <cellStyle name="s_DCF Matrix_1_AM0909_2007.04.13 (RSRI)_VSO-4T08-2008.12.02" xfId="1084" xr:uid="{00000000-0005-0000-0000-00003C040000}"/>
    <cellStyle name="s_DCF Matrix_1_AM0909_2007.07.13 (RSRI)" xfId="1085" xr:uid="{00000000-0005-0000-0000-00003D040000}"/>
    <cellStyle name="s_DCF Matrix_1_AM0909_2007.07.13 (RSRI)_VSO-4T08-2008.12.02" xfId="1086" xr:uid="{00000000-0005-0000-0000-00003E040000}"/>
    <cellStyle name="s_DCF Matrix_1_Brenner" xfId="1087" xr:uid="{00000000-0005-0000-0000-00003F040000}"/>
    <cellStyle name="s_DCF Matrix_1_Brenner_2007.04.13 (RSRI)" xfId="1088" xr:uid="{00000000-0005-0000-0000-000040040000}"/>
    <cellStyle name="s_DCF Matrix_1_Brenner_2007.04.13 (RSRI)_VSO-4T08-2008.12.02" xfId="1089" xr:uid="{00000000-0005-0000-0000-000041040000}"/>
    <cellStyle name="s_DCF Matrix_1_Brenner_2007.07.13 (RSRI)" xfId="1090" xr:uid="{00000000-0005-0000-0000-000042040000}"/>
    <cellStyle name="s_DCF Matrix_1_Brenner_2007.07.13 (RSRI)_VSO-4T08-2008.12.02" xfId="1091" xr:uid="{00000000-0005-0000-0000-000043040000}"/>
    <cellStyle name="s_DCF Matrix_1_Hays Model (3-10-03)" xfId="1092" xr:uid="{00000000-0005-0000-0000-000044040000}"/>
    <cellStyle name="s_DCF Matrix_1_Hays Model (3-10-03)_2007.04.13 (RSRI)" xfId="1093" xr:uid="{00000000-0005-0000-0000-000045040000}"/>
    <cellStyle name="s_DCF Matrix_1_Hays Model (3-10-03)_2007.04.13 (RSRI)_VSO-4T08-2008.12.02" xfId="1094" xr:uid="{00000000-0005-0000-0000-000046040000}"/>
    <cellStyle name="s_DCF Matrix_1_Hays Model (3-10-03)_2007.07.13 (RSRI)" xfId="1095" xr:uid="{00000000-0005-0000-0000-000047040000}"/>
    <cellStyle name="s_DCF Matrix_1_Hays Model (3-10-03)_2007.07.13 (RSRI)_VSO-4T08-2008.12.02" xfId="1096" xr:uid="{00000000-0005-0000-0000-000048040000}"/>
    <cellStyle name="s_DCF Matrix_1_IPO" xfId="1097" xr:uid="{00000000-0005-0000-0000-000049040000}"/>
    <cellStyle name="s_DCF Matrix_1_IPO_2007.04.13 (RSRI)" xfId="1098" xr:uid="{00000000-0005-0000-0000-00004A040000}"/>
    <cellStyle name="s_DCF Matrix_1_IPO_2007.04.13 (RSRI)_VSO-4T08-2008.12.02" xfId="1099" xr:uid="{00000000-0005-0000-0000-00004B040000}"/>
    <cellStyle name="s_DCF Matrix_1_IPO_2007.07.13 (RSRI)" xfId="1100" xr:uid="{00000000-0005-0000-0000-00004C040000}"/>
    <cellStyle name="s_DCF Matrix_1_IPO_2007.07.13 (RSRI)_VSO-4T08-2008.12.02" xfId="1101" xr:uid="{00000000-0005-0000-0000-00004D040000}"/>
    <cellStyle name="s_DCF Matrix_1_LBO_02.07.02v2" xfId="1102" xr:uid="{00000000-0005-0000-0000-00004E040000}"/>
    <cellStyle name="s_DCF Matrix_1_LBO_02.07.02v2_2007.04.13 (RSRI)" xfId="1103" xr:uid="{00000000-0005-0000-0000-00004F040000}"/>
    <cellStyle name="s_DCF Matrix_1_LBO_02.07.02v2_2007.04.13 (RSRI)_VSO-4T08-2008.12.02" xfId="1104" xr:uid="{00000000-0005-0000-0000-000050040000}"/>
    <cellStyle name="s_DCF Matrix_1_LBO_02.07.02v2_2007.07.13 (RSRI)" xfId="1105" xr:uid="{00000000-0005-0000-0000-000051040000}"/>
    <cellStyle name="s_DCF Matrix_1_LBO_02.07.02v2_2007.07.13 (RSRI)_VSO-4T08-2008.12.02" xfId="1106" xr:uid="{00000000-0005-0000-0000-000052040000}"/>
    <cellStyle name="s_DCF Matrix_1_MiniMerger7" xfId="1107" xr:uid="{00000000-0005-0000-0000-000053040000}"/>
    <cellStyle name="s_DCF Matrix_1_MiniMerger7_2007.04.13 (RSRI)" xfId="1108" xr:uid="{00000000-0005-0000-0000-000054040000}"/>
    <cellStyle name="s_DCF Matrix_1_MiniMerger7_2007.04.13 (RSRI)_VSO-4T08-2008.12.02" xfId="1109" xr:uid="{00000000-0005-0000-0000-000055040000}"/>
    <cellStyle name="s_DCF Matrix_1_MiniMerger7_2007.07.13 (RSRI)" xfId="1110" xr:uid="{00000000-0005-0000-0000-000056040000}"/>
    <cellStyle name="s_DCF Matrix_1_MiniMerger7_2007.07.13 (RSRI)_VSO-4T08-2008.12.02" xfId="1111" xr:uid="{00000000-0005-0000-0000-000057040000}"/>
    <cellStyle name="s_DCF Matrix_1_MJS New Look Merger Model" xfId="1112" xr:uid="{00000000-0005-0000-0000-000058040000}"/>
    <cellStyle name="s_DCF Matrix_1_MJS New Look Merger Model_2007.04.13 (RSRI)" xfId="1113" xr:uid="{00000000-0005-0000-0000-000059040000}"/>
    <cellStyle name="s_DCF Matrix_1_MJS New Look Merger Model_2007.04.13 (RSRI)_VSO-4T08-2008.12.02" xfId="1114" xr:uid="{00000000-0005-0000-0000-00005A040000}"/>
    <cellStyle name="s_DCF Matrix_1_MJS New Look Merger Model_2007.07.13 (RSRI)" xfId="1115" xr:uid="{00000000-0005-0000-0000-00005B040000}"/>
    <cellStyle name="s_DCF Matrix_1_MJS New Look Merger Model_2007.07.13 (RSRI)_VSO-4T08-2008.12.02" xfId="1116" xr:uid="{00000000-0005-0000-0000-00005C040000}"/>
    <cellStyle name="s_DCF Matrix_1_TransCore Model (2-13-03 - Cypress)" xfId="1117" xr:uid="{00000000-0005-0000-0000-00005D040000}"/>
    <cellStyle name="s_DCF Matrix_1_TransCore Model (2-13-03 - Cypress)_2007.04.13 (RSRI)" xfId="1118" xr:uid="{00000000-0005-0000-0000-00005E040000}"/>
    <cellStyle name="s_DCF Matrix_1_TransCore Model (2-13-03 - Cypress)_2007.04.13 (RSRI)_VSO-4T08-2008.12.02" xfId="1119" xr:uid="{00000000-0005-0000-0000-00005F040000}"/>
    <cellStyle name="s_DCF Matrix_1_TransCore Model (2-13-03 - Cypress)_2007.07.13 (RSRI)" xfId="1120" xr:uid="{00000000-0005-0000-0000-000060040000}"/>
    <cellStyle name="s_DCF Matrix_1_TransCore Model (2-13-03 - Cypress)_2007.07.13 (RSRI)_VSO-4T08-2008.12.02" xfId="1121" xr:uid="{00000000-0005-0000-0000-000061040000}"/>
    <cellStyle name="s_DCF Matrix_2" xfId="1122" xr:uid="{00000000-0005-0000-0000-000062040000}"/>
    <cellStyle name="s_DCF Matrix_2_2007.04.13 (RSRI)" xfId="1123" xr:uid="{00000000-0005-0000-0000-000063040000}"/>
    <cellStyle name="s_DCF Matrix_2_2007.04.13 (RSRI)_VSO-4T08-2008.12.02" xfId="1124" xr:uid="{00000000-0005-0000-0000-000064040000}"/>
    <cellStyle name="s_DCF Matrix_2_2007.07.13 (RSRI)" xfId="1125" xr:uid="{00000000-0005-0000-0000-000065040000}"/>
    <cellStyle name="s_DCF Matrix_2_2007.07.13 (RSRI)_VSO-4T08-2008.12.02" xfId="1126" xr:uid="{00000000-0005-0000-0000-000066040000}"/>
    <cellStyle name="s_DCF Matrix_2_AM0909" xfId="1127" xr:uid="{00000000-0005-0000-0000-000067040000}"/>
    <cellStyle name="s_DCF Matrix_2_AM0909_2007.04.13 (RSRI)" xfId="1128" xr:uid="{00000000-0005-0000-0000-000068040000}"/>
    <cellStyle name="s_DCF Matrix_2_AM0909_2007.04.13 (RSRI)_VSO-4T08-2008.12.02" xfId="1129" xr:uid="{00000000-0005-0000-0000-000069040000}"/>
    <cellStyle name="s_DCF Matrix_2_AM0909_2007.07.13 (RSRI)" xfId="1130" xr:uid="{00000000-0005-0000-0000-00006A040000}"/>
    <cellStyle name="s_DCF Matrix_2_AM0909_2007.07.13 (RSRI)_VSO-4T08-2008.12.02" xfId="1131" xr:uid="{00000000-0005-0000-0000-00006B040000}"/>
    <cellStyle name="s_DCF Matrix_2_Brenner" xfId="1132" xr:uid="{00000000-0005-0000-0000-00006C040000}"/>
    <cellStyle name="s_DCF Matrix_2_Brenner_2007.04.13 (RSRI)" xfId="1133" xr:uid="{00000000-0005-0000-0000-00006D040000}"/>
    <cellStyle name="s_DCF Matrix_2_Brenner_2007.04.13 (RSRI)_VSO-4T08-2008.12.02" xfId="1134" xr:uid="{00000000-0005-0000-0000-00006E040000}"/>
    <cellStyle name="s_DCF Matrix_2_Brenner_2007.07.13 (RSRI)" xfId="1135" xr:uid="{00000000-0005-0000-0000-00006F040000}"/>
    <cellStyle name="s_DCF Matrix_2_Brenner_2007.07.13 (RSRI)_VSO-4T08-2008.12.02" xfId="1136" xr:uid="{00000000-0005-0000-0000-000070040000}"/>
    <cellStyle name="s_DCF Matrix_2007.04.13 (RSRI)" xfId="1137" xr:uid="{00000000-0005-0000-0000-000071040000}"/>
    <cellStyle name="s_DCF Matrix_2007.04.13 (RSRI)_VSO-4T08-2008.12.02" xfId="1138" xr:uid="{00000000-0005-0000-0000-000072040000}"/>
    <cellStyle name="s_DCF Matrix_2007.07.13 (RSRI)" xfId="1139" xr:uid="{00000000-0005-0000-0000-000073040000}"/>
    <cellStyle name="s_DCF Matrix_2007.07.13 (RSRI)_VSO-4T08-2008.12.02" xfId="1140" xr:uid="{00000000-0005-0000-0000-000074040000}"/>
    <cellStyle name="s_DCF Matrix_Hays Model (3-10-03)" xfId="1141" xr:uid="{00000000-0005-0000-0000-000075040000}"/>
    <cellStyle name="s_DCF Matrix_Hays Model (3-10-03)_2007.04.13 (RSRI)" xfId="1142" xr:uid="{00000000-0005-0000-0000-000076040000}"/>
    <cellStyle name="s_DCF Matrix_Hays Model (3-10-03)_2007.04.13 (RSRI)_VSO-4T08-2008.12.02" xfId="1143" xr:uid="{00000000-0005-0000-0000-000077040000}"/>
    <cellStyle name="s_DCF Matrix_Hays Model (3-10-03)_2007.07.13 (RSRI)" xfId="1144" xr:uid="{00000000-0005-0000-0000-000078040000}"/>
    <cellStyle name="s_DCF Matrix_Hays Model (3-10-03)_2007.07.13 (RSRI)_VSO-4T08-2008.12.02" xfId="1145" xr:uid="{00000000-0005-0000-0000-000079040000}"/>
    <cellStyle name="s_DCF Matrix_IPO" xfId="1146" xr:uid="{00000000-0005-0000-0000-00007A040000}"/>
    <cellStyle name="s_DCF Matrix_IPO_2007.04.13 (RSRI)" xfId="1147" xr:uid="{00000000-0005-0000-0000-00007B040000}"/>
    <cellStyle name="s_DCF Matrix_IPO_2007.04.13 (RSRI)_VSO-4T08-2008.12.02" xfId="1148" xr:uid="{00000000-0005-0000-0000-00007C040000}"/>
    <cellStyle name="s_DCF Matrix_IPO_2007.07.13 (RSRI)" xfId="1149" xr:uid="{00000000-0005-0000-0000-00007D040000}"/>
    <cellStyle name="s_DCF Matrix_IPO_2007.07.13 (RSRI)_VSO-4T08-2008.12.02" xfId="1150" xr:uid="{00000000-0005-0000-0000-00007E040000}"/>
    <cellStyle name="s_DCF Matrix_LBO_02.07.02v2" xfId="1151" xr:uid="{00000000-0005-0000-0000-00007F040000}"/>
    <cellStyle name="s_DCF Matrix_LBO_02.07.02v2_2007.04.13 (RSRI)" xfId="1152" xr:uid="{00000000-0005-0000-0000-000080040000}"/>
    <cellStyle name="s_DCF Matrix_LBO_02.07.02v2_2007.04.13 (RSRI)_VSO-4T08-2008.12.02" xfId="1153" xr:uid="{00000000-0005-0000-0000-000081040000}"/>
    <cellStyle name="s_DCF Matrix_LBO_02.07.02v2_2007.07.13 (RSRI)" xfId="1154" xr:uid="{00000000-0005-0000-0000-000082040000}"/>
    <cellStyle name="s_DCF Matrix_LBO_02.07.02v2_2007.07.13 (RSRI)_VSO-4T08-2008.12.02" xfId="1155" xr:uid="{00000000-0005-0000-0000-000083040000}"/>
    <cellStyle name="s_DCF Matrix_MiniMerger7" xfId="1156" xr:uid="{00000000-0005-0000-0000-000084040000}"/>
    <cellStyle name="s_DCF Matrix_MiniMerger7_2007.04.13 (RSRI)" xfId="1157" xr:uid="{00000000-0005-0000-0000-000085040000}"/>
    <cellStyle name="s_DCF Matrix_MiniMerger7_2007.04.13 (RSRI)_VSO-4T08-2008.12.02" xfId="1158" xr:uid="{00000000-0005-0000-0000-000086040000}"/>
    <cellStyle name="s_DCF Matrix_MiniMerger7_2007.07.13 (RSRI)" xfId="1159" xr:uid="{00000000-0005-0000-0000-000087040000}"/>
    <cellStyle name="s_DCF Matrix_MiniMerger7_2007.07.13 (RSRI)_VSO-4T08-2008.12.02" xfId="1160" xr:uid="{00000000-0005-0000-0000-000088040000}"/>
    <cellStyle name="s_DCF Matrix_MJS New Look Merger Model" xfId="1161" xr:uid="{00000000-0005-0000-0000-000089040000}"/>
    <cellStyle name="s_DCF Matrix_MJS New Look Merger Model_2007.04.13 (RSRI)" xfId="1162" xr:uid="{00000000-0005-0000-0000-00008A040000}"/>
    <cellStyle name="s_DCF Matrix_MJS New Look Merger Model_2007.04.13 (RSRI)_VSO-4T08-2008.12.02" xfId="1163" xr:uid="{00000000-0005-0000-0000-00008B040000}"/>
    <cellStyle name="s_DCF Matrix_MJS New Look Merger Model_2007.07.13 (RSRI)" xfId="1164" xr:uid="{00000000-0005-0000-0000-00008C040000}"/>
    <cellStyle name="s_DCF Matrix_MJS New Look Merger Model_2007.07.13 (RSRI)_VSO-4T08-2008.12.02" xfId="1165" xr:uid="{00000000-0005-0000-0000-00008D040000}"/>
    <cellStyle name="s_DCF Matrix_REVISE24" xfId="1166" xr:uid="{00000000-0005-0000-0000-00008E040000}"/>
    <cellStyle name="s_DCF Matrix_REVISE24_2007.04.13 (RSRI)" xfId="1167" xr:uid="{00000000-0005-0000-0000-00008F040000}"/>
    <cellStyle name="s_DCF Matrix_REVISE24_2007.04.13 (RSRI)_VSO-4T08-2008.12.02" xfId="1168" xr:uid="{00000000-0005-0000-0000-000090040000}"/>
    <cellStyle name="s_DCF Matrix_REVISE24_2007.07.13 (RSRI)" xfId="1169" xr:uid="{00000000-0005-0000-0000-000091040000}"/>
    <cellStyle name="s_DCF Matrix_REVISE24_2007.07.13 (RSRI)_VSO-4T08-2008.12.02" xfId="1170" xr:uid="{00000000-0005-0000-0000-000092040000}"/>
    <cellStyle name="s_DCF Matrix_TransCore Model (2-13-03 - Cypress)" xfId="1171" xr:uid="{00000000-0005-0000-0000-000093040000}"/>
    <cellStyle name="s_DCF Matrix_TransCore Model (2-13-03 - Cypress)_2007.04.13 (RSRI)" xfId="1172" xr:uid="{00000000-0005-0000-0000-000094040000}"/>
    <cellStyle name="s_DCF Matrix_TransCore Model (2-13-03 - Cypress)_2007.04.13 (RSRI)_VSO-4T08-2008.12.02" xfId="1173" xr:uid="{00000000-0005-0000-0000-000095040000}"/>
    <cellStyle name="s_DCF Matrix_TransCore Model (2-13-03 - Cypress)_2007.07.13 (RSRI)" xfId="1174" xr:uid="{00000000-0005-0000-0000-000096040000}"/>
    <cellStyle name="s_DCF Matrix_TransCore Model (2-13-03 - Cypress)_2007.07.13 (RSRI)_VSO-4T08-2008.12.02" xfId="1175" xr:uid="{00000000-0005-0000-0000-000097040000}"/>
    <cellStyle name="s_DCF output" xfId="1176" xr:uid="{00000000-0005-0000-0000-000098040000}"/>
    <cellStyle name="s_DCF_1" xfId="1177" xr:uid="{00000000-0005-0000-0000-000099040000}"/>
    <cellStyle name="s_DCF_1_2007.04.13 (RSRI)" xfId="1178" xr:uid="{00000000-0005-0000-0000-00009A040000}"/>
    <cellStyle name="s_DCF_1_2007.04.13 (RSRI)_VSO-4T08-2008.12.02" xfId="1179" xr:uid="{00000000-0005-0000-0000-00009B040000}"/>
    <cellStyle name="s_DCF_1_2007.07.13 (RSRI)" xfId="1180" xr:uid="{00000000-0005-0000-0000-00009C040000}"/>
    <cellStyle name="s_DCF_1_2007.07.13 (RSRI)_VSO-4T08-2008.12.02" xfId="1181" xr:uid="{00000000-0005-0000-0000-00009D040000}"/>
    <cellStyle name="s_DCF_2" xfId="1182" xr:uid="{00000000-0005-0000-0000-00009E040000}"/>
    <cellStyle name="s_DCF_2_2007.04.13 (RSRI)" xfId="1183" xr:uid="{00000000-0005-0000-0000-00009F040000}"/>
    <cellStyle name="s_DCF_2_2007.04.13 (RSRI)_VSO-4T08-2008.12.02" xfId="1184" xr:uid="{00000000-0005-0000-0000-0000A0040000}"/>
    <cellStyle name="s_DCF_2_2007.07.13 (RSRI)" xfId="1185" xr:uid="{00000000-0005-0000-0000-0000A1040000}"/>
    <cellStyle name="s_DCF_2_2007.07.13 (RSRI)_VSO-4T08-2008.12.02" xfId="1186" xr:uid="{00000000-0005-0000-0000-0000A2040000}"/>
    <cellStyle name="s_DCF_2007.04.13 (RSRI)" xfId="1187" xr:uid="{00000000-0005-0000-0000-0000A3040000}"/>
    <cellStyle name="s_DCF_2007.04.13 (RSRI)_VSO-4T08-2008.12.02" xfId="1188" xr:uid="{00000000-0005-0000-0000-0000A4040000}"/>
    <cellStyle name="s_DCF_2007.07.13 (RSRI)" xfId="1189" xr:uid="{00000000-0005-0000-0000-0000A5040000}"/>
    <cellStyle name="s_DCF_2007.07.13 (RSRI)_VSO-4T08-2008.12.02" xfId="1190" xr:uid="{00000000-0005-0000-0000-0000A6040000}"/>
    <cellStyle name="s_DCFLBO Code" xfId="1191" xr:uid="{00000000-0005-0000-0000-0000A7040000}"/>
    <cellStyle name="s_DCFLBO Code_1" xfId="1192" xr:uid="{00000000-0005-0000-0000-0000A8040000}"/>
    <cellStyle name="s_DCFLBO Code_1_2007.04.13 (RSRI)" xfId="1193" xr:uid="{00000000-0005-0000-0000-0000A9040000}"/>
    <cellStyle name="s_DCFLBO Code_1_2007.04.13 (RSRI)_VSO-4T08-2008.12.02" xfId="1194" xr:uid="{00000000-0005-0000-0000-0000AA040000}"/>
    <cellStyle name="s_DCFLBO Code_1_2007.07.13 (RSRI)" xfId="1195" xr:uid="{00000000-0005-0000-0000-0000AB040000}"/>
    <cellStyle name="s_DCFLBO Code_1_2007.07.13 (RSRI)_VSO-4T08-2008.12.02" xfId="1196" xr:uid="{00000000-0005-0000-0000-0000AC040000}"/>
    <cellStyle name="s_DCFLBO Code_1_Limites x Garantias" xfId="1197" xr:uid="{00000000-0005-0000-0000-0000AD040000}"/>
    <cellStyle name="s_DCFLBO Code_1_Limites x Garantias_2007.04.13 (RSRI)" xfId="1198" xr:uid="{00000000-0005-0000-0000-0000AE040000}"/>
    <cellStyle name="s_DCFLBO Code_1_Limites x Garantias_2007.04.13 (RSRI)_VSO-4T08-2008.12.02" xfId="1199" xr:uid="{00000000-0005-0000-0000-0000AF040000}"/>
    <cellStyle name="s_DCFLBO Code_1_Limites x Garantias_2007.07.13 (RSRI)" xfId="1200" xr:uid="{00000000-0005-0000-0000-0000B0040000}"/>
    <cellStyle name="s_DCFLBO Code_1_Limites x Garantias_2007.07.13 (RSRI)_VSO-4T08-2008.12.02" xfId="1201" xr:uid="{00000000-0005-0000-0000-0000B1040000}"/>
    <cellStyle name="s_DCFLBO Code_1_Limites x Garantias_Liquidez" xfId="1202" xr:uid="{00000000-0005-0000-0000-0000B2040000}"/>
    <cellStyle name="s_DCFLBO Code_1_Limites x Garantias_Liquidez_2007.04.13 (RSRI)" xfId="1203" xr:uid="{00000000-0005-0000-0000-0000B3040000}"/>
    <cellStyle name="s_DCFLBO Code_1_Limites x Garantias_Liquidez_2007.04.13 (RSRI)_VSO-4T08-2008.12.02" xfId="1204" xr:uid="{00000000-0005-0000-0000-0000B4040000}"/>
    <cellStyle name="s_DCFLBO Code_1_Limites x Garantias_Liquidez_2007.07.13 (RSRI)" xfId="1205" xr:uid="{00000000-0005-0000-0000-0000B5040000}"/>
    <cellStyle name="s_DCFLBO Code_1_Limites x Garantias_Liquidez_2007.07.13 (RSRI)_VSO-4T08-2008.12.02" xfId="1206" xr:uid="{00000000-0005-0000-0000-0000B6040000}"/>
    <cellStyle name="s_DCFLBO Code_1_Q2 pipeline" xfId="1207" xr:uid="{00000000-0005-0000-0000-0000B7040000}"/>
    <cellStyle name="s_DCFLBO Code_2007.04.13 (RSRI)" xfId="1208" xr:uid="{00000000-0005-0000-0000-0000B8040000}"/>
    <cellStyle name="s_DCFLBO Code_2007.04.13 (RSRI)_VSO-4T08-2008.12.02" xfId="1209" xr:uid="{00000000-0005-0000-0000-0000B9040000}"/>
    <cellStyle name="s_DCFLBO Code_2007.07.13 (RSRI)" xfId="1210" xr:uid="{00000000-0005-0000-0000-0000BA040000}"/>
    <cellStyle name="s_DCFLBO Code_2007.07.13 (RSRI)_VSO-4T08-2008.12.02" xfId="1211" xr:uid="{00000000-0005-0000-0000-0000BB040000}"/>
    <cellStyle name="s_DCFLBO Code_Celtic DCF" xfId="1212" xr:uid="{00000000-0005-0000-0000-0000BC040000}"/>
    <cellStyle name="s_DCFLBO Code_Celtic DCF Inputs" xfId="1213" xr:uid="{00000000-0005-0000-0000-0000BD040000}"/>
    <cellStyle name="s_DCFLBO Code_Celtic DCF Inputs_2007.04.13 (RSRI)" xfId="1214" xr:uid="{00000000-0005-0000-0000-0000BE040000}"/>
    <cellStyle name="s_DCFLBO Code_Celtic DCF Inputs_2007.04.13 (RSRI)_VSO-4T08-2008.12.02" xfId="1215" xr:uid="{00000000-0005-0000-0000-0000BF040000}"/>
    <cellStyle name="s_DCFLBO Code_Celtic DCF Inputs_2007.07.13 (RSRI)" xfId="1216" xr:uid="{00000000-0005-0000-0000-0000C0040000}"/>
    <cellStyle name="s_DCFLBO Code_Celtic DCF Inputs_2007.07.13 (RSRI)_VSO-4T08-2008.12.02" xfId="1217" xr:uid="{00000000-0005-0000-0000-0000C1040000}"/>
    <cellStyle name="s_DCFLBO Code_Celtic DCF_2007.04.13 (RSRI)" xfId="1218" xr:uid="{00000000-0005-0000-0000-0000C2040000}"/>
    <cellStyle name="s_DCFLBO Code_Celtic DCF_2007.04.13 (RSRI)_VSO-4T08-2008.12.02" xfId="1219" xr:uid="{00000000-0005-0000-0000-0000C3040000}"/>
    <cellStyle name="s_DCFLBO Code_Celtic DCF_2007.07.13 (RSRI)" xfId="1220" xr:uid="{00000000-0005-0000-0000-0000C4040000}"/>
    <cellStyle name="s_DCFLBO Code_Celtic DCF_2007.07.13 (RSRI)_VSO-4T08-2008.12.02" xfId="1221" xr:uid="{00000000-0005-0000-0000-0000C5040000}"/>
    <cellStyle name="s_DCFLBO Code_Limites x Garantias" xfId="1222" xr:uid="{00000000-0005-0000-0000-0000C6040000}"/>
    <cellStyle name="s_DCFLBO Code_Limites x Garantias_2007.04.13 (RSRI)" xfId="1223" xr:uid="{00000000-0005-0000-0000-0000C7040000}"/>
    <cellStyle name="s_DCFLBO Code_Limites x Garantias_2007.04.13 (RSRI)_VSO-4T08-2008.12.02" xfId="1224" xr:uid="{00000000-0005-0000-0000-0000C8040000}"/>
    <cellStyle name="s_DCFLBO Code_Limites x Garantias_2007.07.13 (RSRI)" xfId="1225" xr:uid="{00000000-0005-0000-0000-0000C9040000}"/>
    <cellStyle name="s_DCFLBO Code_Limites x Garantias_2007.07.13 (RSRI)_VSO-4T08-2008.12.02" xfId="1226" xr:uid="{00000000-0005-0000-0000-0000CA040000}"/>
    <cellStyle name="s_DCFLBO Code_Limites x Garantias_Liquidez" xfId="1227" xr:uid="{00000000-0005-0000-0000-0000CB040000}"/>
    <cellStyle name="s_DCFLBO Code_Limites x Garantias_Liquidez_2007.04.13 (RSRI)" xfId="1228" xr:uid="{00000000-0005-0000-0000-0000CC040000}"/>
    <cellStyle name="s_DCFLBO Code_Limites x Garantias_Liquidez_2007.04.13 (RSRI)_VSO-4T08-2008.12.02" xfId="1229" xr:uid="{00000000-0005-0000-0000-0000CD040000}"/>
    <cellStyle name="s_DCFLBO Code_Limites x Garantias_Liquidez_2007.07.13 (RSRI)" xfId="1230" xr:uid="{00000000-0005-0000-0000-0000CE040000}"/>
    <cellStyle name="s_DCFLBO Code_Limites x Garantias_Liquidez_2007.07.13 (RSRI)_VSO-4T08-2008.12.02" xfId="1231" xr:uid="{00000000-0005-0000-0000-0000CF040000}"/>
    <cellStyle name="s_DCFLBO Code_Model_19" xfId="1232" xr:uid="{00000000-0005-0000-0000-0000D0040000}"/>
    <cellStyle name="s_DCFLBO Code_Model_19_2007.04.13 (RSRI)" xfId="1233" xr:uid="{00000000-0005-0000-0000-0000D1040000}"/>
    <cellStyle name="s_DCFLBO Code_Model_19_2007.04.13 (RSRI)_VSO-4T08-2008.12.02" xfId="1234" xr:uid="{00000000-0005-0000-0000-0000D2040000}"/>
    <cellStyle name="s_DCFLBO Code_Model_19_2007.07.13 (RSRI)" xfId="1235" xr:uid="{00000000-0005-0000-0000-0000D3040000}"/>
    <cellStyle name="s_DCFLBO Code_Model_19_2007.07.13 (RSRI)_VSO-4T08-2008.12.02" xfId="1236" xr:uid="{00000000-0005-0000-0000-0000D4040000}"/>
    <cellStyle name="s_DCFLBO Code_Model_19_Q2 pipeline" xfId="1237" xr:uid="{00000000-0005-0000-0000-0000D5040000}"/>
    <cellStyle name="s_DCFLBO Code_Q2 pipeline" xfId="1238" xr:uid="{00000000-0005-0000-0000-0000D6040000}"/>
    <cellStyle name="s_DCFLBO Code_Rolex-Timex" xfId="1239" xr:uid="{00000000-0005-0000-0000-0000D7040000}"/>
    <cellStyle name="s_DCFLBO Code_Rolex-Timex_2007.04.13 (RSRI)" xfId="1240" xr:uid="{00000000-0005-0000-0000-0000D8040000}"/>
    <cellStyle name="s_DCFLBO Code_Rolex-Timex_2007.04.13 (RSRI)_VSO-4T08-2008.12.02" xfId="1241" xr:uid="{00000000-0005-0000-0000-0000D9040000}"/>
    <cellStyle name="s_DCFLBO Code_Rolex-Timex_2007.07.13 (RSRI)" xfId="1242" xr:uid="{00000000-0005-0000-0000-0000DA040000}"/>
    <cellStyle name="s_DCFLBO Code_Rolex-Timex_2007.07.13 (RSRI)_VSO-4T08-2008.12.02" xfId="1243" xr:uid="{00000000-0005-0000-0000-0000DB040000}"/>
    <cellStyle name="s_DCFLBO Code_Valuation Summary" xfId="1244" xr:uid="{00000000-0005-0000-0000-0000DC040000}"/>
    <cellStyle name="s_DCFLBO Code_Valuation Summary_2007.04.13 (RSRI)" xfId="1245" xr:uid="{00000000-0005-0000-0000-0000DD040000}"/>
    <cellStyle name="s_DCFLBO Code_Valuation Summary_2007.04.13 (RSRI)_VSO-4T08-2008.12.02" xfId="1246" xr:uid="{00000000-0005-0000-0000-0000DE040000}"/>
    <cellStyle name="s_DCFLBO Code_Valuation Summary_2007.07.13 (RSRI)" xfId="1247" xr:uid="{00000000-0005-0000-0000-0000DF040000}"/>
    <cellStyle name="s_DCFLBO Code_Valuation Summary_2007.07.13 (RSRI)_VSO-4T08-2008.12.02" xfId="1248" xr:uid="{00000000-0005-0000-0000-0000E0040000}"/>
    <cellStyle name="s_Deal" xfId="1249" xr:uid="{00000000-0005-0000-0000-0000E1040000}"/>
    <cellStyle name="s_Deal_1" xfId="1250" xr:uid="{00000000-0005-0000-0000-0000E2040000}"/>
    <cellStyle name="s_Deal_1_2007.04.13 (RSRI)" xfId="1251" xr:uid="{00000000-0005-0000-0000-0000E3040000}"/>
    <cellStyle name="s_Deal_1_2007.04.13 (RSRI)_VSO-4T08-2008.12.02" xfId="1252" xr:uid="{00000000-0005-0000-0000-0000E4040000}"/>
    <cellStyle name="s_Deal_1_2007.07.13 (RSRI)" xfId="1253" xr:uid="{00000000-0005-0000-0000-0000E5040000}"/>
    <cellStyle name="s_Deal_1_2007.07.13 (RSRI)_VSO-4T08-2008.12.02" xfId="1254" xr:uid="{00000000-0005-0000-0000-0000E6040000}"/>
    <cellStyle name="s_Deal_2" xfId="1255" xr:uid="{00000000-0005-0000-0000-0000E7040000}"/>
    <cellStyle name="s_Deal_2_2007.04.13 (RSRI)" xfId="1256" xr:uid="{00000000-0005-0000-0000-0000E8040000}"/>
    <cellStyle name="s_Deal_2_2007.04.13 (RSRI)_VSO-4T08-2008.12.02" xfId="1257" xr:uid="{00000000-0005-0000-0000-0000E9040000}"/>
    <cellStyle name="s_Deal_2_2007.07.13 (RSRI)" xfId="1258" xr:uid="{00000000-0005-0000-0000-0000EA040000}"/>
    <cellStyle name="s_Deal_2_2007.07.13 (RSRI)_VSO-4T08-2008.12.02" xfId="1259" xr:uid="{00000000-0005-0000-0000-0000EB040000}"/>
    <cellStyle name="s_Deal_2007.04.13 (RSRI)" xfId="1260" xr:uid="{00000000-0005-0000-0000-0000EC040000}"/>
    <cellStyle name="s_Deal_2007.04.13 (RSRI)_VSO-4T08-2008.12.02" xfId="1261" xr:uid="{00000000-0005-0000-0000-0000ED040000}"/>
    <cellStyle name="s_Deal_2007.07.13 (RSRI)" xfId="1262" xr:uid="{00000000-0005-0000-0000-0000EE040000}"/>
    <cellStyle name="s_Deal_2007.07.13 (RSRI)_VSO-4T08-2008.12.02" xfId="1263" xr:uid="{00000000-0005-0000-0000-0000EF040000}"/>
    <cellStyle name="s_Dental (2)" xfId="1264" xr:uid="{00000000-0005-0000-0000-0000F0040000}"/>
    <cellStyle name="s_Dental (2)_1" xfId="1265" xr:uid="{00000000-0005-0000-0000-0000F1040000}"/>
    <cellStyle name="s_Dental (2)_1_2007.04.13 (RSRI)" xfId="1266" xr:uid="{00000000-0005-0000-0000-0000F2040000}"/>
    <cellStyle name="s_Dental (2)_1_2007.04.13 (RSRI)_VSO-4T08-2008.12.02" xfId="1267" xr:uid="{00000000-0005-0000-0000-0000F3040000}"/>
    <cellStyle name="s_Dental (2)_1_2007.07.13 (RSRI)" xfId="1268" xr:uid="{00000000-0005-0000-0000-0000F4040000}"/>
    <cellStyle name="s_Dental (2)_1_2007.07.13 (RSRI)_VSO-4T08-2008.12.02" xfId="1269" xr:uid="{00000000-0005-0000-0000-0000F5040000}"/>
    <cellStyle name="s_Dental (2)_2" xfId="1270" xr:uid="{00000000-0005-0000-0000-0000F6040000}"/>
    <cellStyle name="s_Dental (2)_2_2007.04.13 (RSRI)" xfId="1271" xr:uid="{00000000-0005-0000-0000-0000F7040000}"/>
    <cellStyle name="s_Dental (2)_2_2007.04.13 (RSRI)_VSO-4T08-2008.12.02" xfId="1272" xr:uid="{00000000-0005-0000-0000-0000F8040000}"/>
    <cellStyle name="s_Dental (2)_2_2007.07.13 (RSRI)" xfId="1273" xr:uid="{00000000-0005-0000-0000-0000F9040000}"/>
    <cellStyle name="s_Dental (2)_2_2007.07.13 (RSRI)_VSO-4T08-2008.12.02" xfId="1274" xr:uid="{00000000-0005-0000-0000-0000FA040000}"/>
    <cellStyle name="s_Dental (2)_2_Celtic DCF" xfId="1275" xr:uid="{00000000-0005-0000-0000-0000FB040000}"/>
    <cellStyle name="s_Dental (2)_2_Celtic DCF Inputs" xfId="1276" xr:uid="{00000000-0005-0000-0000-0000FC040000}"/>
    <cellStyle name="s_Dental (2)_2_Celtic DCF Inputs_2007.04.13 (RSRI)" xfId="1277" xr:uid="{00000000-0005-0000-0000-0000FD040000}"/>
    <cellStyle name="s_Dental (2)_2_Celtic DCF Inputs_2007.04.13 (RSRI)_VSO-4T08-2008.12.02" xfId="1278" xr:uid="{00000000-0005-0000-0000-0000FE040000}"/>
    <cellStyle name="s_Dental (2)_2_Celtic DCF Inputs_2007.07.13 (RSRI)" xfId="1279" xr:uid="{00000000-0005-0000-0000-0000FF040000}"/>
    <cellStyle name="s_Dental (2)_2_Celtic DCF Inputs_2007.07.13 (RSRI)_VSO-4T08-2008.12.02" xfId="1280" xr:uid="{00000000-0005-0000-0000-000000050000}"/>
    <cellStyle name="s_Dental (2)_2_Celtic DCF_2007.04.13 (RSRI)" xfId="1281" xr:uid="{00000000-0005-0000-0000-000001050000}"/>
    <cellStyle name="s_Dental (2)_2_Celtic DCF_2007.04.13 (RSRI)_VSO-4T08-2008.12.02" xfId="1282" xr:uid="{00000000-0005-0000-0000-000002050000}"/>
    <cellStyle name="s_Dental (2)_2_Celtic DCF_2007.07.13 (RSRI)" xfId="1283" xr:uid="{00000000-0005-0000-0000-000003050000}"/>
    <cellStyle name="s_Dental (2)_2_Celtic DCF_2007.07.13 (RSRI)_VSO-4T08-2008.12.02" xfId="1284" xr:uid="{00000000-0005-0000-0000-000004050000}"/>
    <cellStyle name="s_Dental (2)_2_Valuation Summary" xfId="1285" xr:uid="{00000000-0005-0000-0000-000005050000}"/>
    <cellStyle name="s_Dental (2)_2_Valuation Summary_2007.04.13 (RSRI)" xfId="1286" xr:uid="{00000000-0005-0000-0000-000006050000}"/>
    <cellStyle name="s_Dental (2)_2_Valuation Summary_2007.04.13 (RSRI)_VSO-4T08-2008.12.02" xfId="1287" xr:uid="{00000000-0005-0000-0000-000007050000}"/>
    <cellStyle name="s_Dental (2)_2_Valuation Summary_2007.07.13 (RSRI)" xfId="1288" xr:uid="{00000000-0005-0000-0000-000008050000}"/>
    <cellStyle name="s_Dental (2)_2_Valuation Summary_2007.07.13 (RSRI)_VSO-4T08-2008.12.02" xfId="1289" xr:uid="{00000000-0005-0000-0000-000009050000}"/>
    <cellStyle name="s_Dental (2)_2007.04.13 (RSRI)" xfId="1290" xr:uid="{00000000-0005-0000-0000-00000A050000}"/>
    <cellStyle name="s_Dental (2)_2007.04.13 (RSRI)_VSO-4T08-2008.12.02" xfId="1291" xr:uid="{00000000-0005-0000-0000-00000B050000}"/>
    <cellStyle name="s_Dental (2)_2007.07.13 (RSRI)" xfId="1292" xr:uid="{00000000-0005-0000-0000-00000C050000}"/>
    <cellStyle name="s_Dental (2)_2007.07.13 (RSRI)_VSO-4T08-2008.12.02" xfId="1293" xr:uid="{00000000-0005-0000-0000-00000D050000}"/>
    <cellStyle name="s_Dilution" xfId="1294" xr:uid="{00000000-0005-0000-0000-00000E050000}"/>
    <cellStyle name="s_Dilution_2007.04.13 (RSRI)" xfId="1295" xr:uid="{00000000-0005-0000-0000-00000F050000}"/>
    <cellStyle name="s_Dilution_2007.04.13 (RSRI)_VSO-4T08-2008.12.02" xfId="1296" xr:uid="{00000000-0005-0000-0000-000010050000}"/>
    <cellStyle name="s_Dilution_2007.07.13 (RSRI)" xfId="1297" xr:uid="{00000000-0005-0000-0000-000011050000}"/>
    <cellStyle name="s_Dilution_2007.07.13 (RSRI)_VSO-4T08-2008.12.02" xfId="1298" xr:uid="{00000000-0005-0000-0000-000012050000}"/>
    <cellStyle name="s_Dilution_Q2 pipeline" xfId="1299" xr:uid="{00000000-0005-0000-0000-000013050000}"/>
    <cellStyle name="s_E (2)" xfId="1300" xr:uid="{00000000-0005-0000-0000-000014050000}"/>
    <cellStyle name="s_E (2)_1" xfId="1301" xr:uid="{00000000-0005-0000-0000-000015050000}"/>
    <cellStyle name="s_E (2)_1_2007.04.13 (RSRI)" xfId="1302" xr:uid="{00000000-0005-0000-0000-000016050000}"/>
    <cellStyle name="s_E (2)_1_2007.04.13 (RSRI)_VSO-4T08-2008.12.02" xfId="1303" xr:uid="{00000000-0005-0000-0000-000017050000}"/>
    <cellStyle name="s_E (2)_1_2007.07.13 (RSRI)" xfId="1304" xr:uid="{00000000-0005-0000-0000-000018050000}"/>
    <cellStyle name="s_E (2)_1_2007.07.13 (RSRI)_VSO-4T08-2008.12.02" xfId="1305" xr:uid="{00000000-0005-0000-0000-000019050000}"/>
    <cellStyle name="s_E (2)_2007.04.13 (RSRI)" xfId="1306" xr:uid="{00000000-0005-0000-0000-00001A050000}"/>
    <cellStyle name="s_E (2)_2007.04.13 (RSRI)_VSO-4T08-2008.12.02" xfId="1307" xr:uid="{00000000-0005-0000-0000-00001B050000}"/>
    <cellStyle name="s_E (2)_2007.07.13 (RSRI)" xfId="1308" xr:uid="{00000000-0005-0000-0000-00001C050000}"/>
    <cellStyle name="s_E (2)_2007.07.13 (RSRI)_VSO-4T08-2008.12.02" xfId="1309" xr:uid="{00000000-0005-0000-0000-00001D050000}"/>
    <cellStyle name="s_Earnings" xfId="1310" xr:uid="{00000000-0005-0000-0000-00001E050000}"/>
    <cellStyle name="s_Earnings (2)" xfId="1311" xr:uid="{00000000-0005-0000-0000-00001F050000}"/>
    <cellStyle name="s_Earnings (2)_1" xfId="1312" xr:uid="{00000000-0005-0000-0000-000020050000}"/>
    <cellStyle name="s_Earnings (2)_1_2007.04.13 (RSRI)" xfId="1313" xr:uid="{00000000-0005-0000-0000-000021050000}"/>
    <cellStyle name="s_Earnings (2)_1_2007.04.13 (RSRI)_VSO-4T08-2008.12.02" xfId="1314" xr:uid="{00000000-0005-0000-0000-000022050000}"/>
    <cellStyle name="s_Earnings (2)_1_2007.07.13 (RSRI)" xfId="1315" xr:uid="{00000000-0005-0000-0000-000023050000}"/>
    <cellStyle name="s_Earnings (2)_1_2007.07.13 (RSRI)_VSO-4T08-2008.12.02" xfId="1316" xr:uid="{00000000-0005-0000-0000-000024050000}"/>
    <cellStyle name="s_Earnings (2)_2007.04.13 (RSRI)" xfId="1317" xr:uid="{00000000-0005-0000-0000-000025050000}"/>
    <cellStyle name="s_Earnings (2)_2007.04.13 (RSRI)_VSO-4T08-2008.12.02" xfId="1318" xr:uid="{00000000-0005-0000-0000-000026050000}"/>
    <cellStyle name="s_Earnings (2)_2007.07.13 (RSRI)" xfId="1319" xr:uid="{00000000-0005-0000-0000-000027050000}"/>
    <cellStyle name="s_Earnings (2)_2007.07.13 (RSRI)_VSO-4T08-2008.12.02" xfId="1320" xr:uid="{00000000-0005-0000-0000-000028050000}"/>
    <cellStyle name="s_Earnings_1" xfId="1321" xr:uid="{00000000-0005-0000-0000-000029050000}"/>
    <cellStyle name="s_Earnings_1_2007.04.13 (RSRI)" xfId="1322" xr:uid="{00000000-0005-0000-0000-00002A050000}"/>
    <cellStyle name="s_Earnings_1_2007.04.13 (RSRI)_VSO-4T08-2008.12.02" xfId="1323" xr:uid="{00000000-0005-0000-0000-00002B050000}"/>
    <cellStyle name="s_Earnings_1_2007.07.13 (RSRI)" xfId="1324" xr:uid="{00000000-0005-0000-0000-00002C050000}"/>
    <cellStyle name="s_Earnings_1_2007.07.13 (RSRI)_VSO-4T08-2008.12.02" xfId="1325" xr:uid="{00000000-0005-0000-0000-00002D050000}"/>
    <cellStyle name="s_Earnings_1_AM0909" xfId="1326" xr:uid="{00000000-0005-0000-0000-00002E050000}"/>
    <cellStyle name="s_Earnings_1_AM0909_2007.04.13 (RSRI)" xfId="1327" xr:uid="{00000000-0005-0000-0000-00002F050000}"/>
    <cellStyle name="s_Earnings_1_AM0909_2007.04.13 (RSRI)_VSO-4T08-2008.12.02" xfId="1328" xr:uid="{00000000-0005-0000-0000-000030050000}"/>
    <cellStyle name="s_Earnings_1_AM0909_2007.07.13 (RSRI)" xfId="1329" xr:uid="{00000000-0005-0000-0000-000031050000}"/>
    <cellStyle name="s_Earnings_1_AM0909_2007.07.13 (RSRI)_VSO-4T08-2008.12.02" xfId="1330" xr:uid="{00000000-0005-0000-0000-000032050000}"/>
    <cellStyle name="s_Earnings_1_Brenner" xfId="1331" xr:uid="{00000000-0005-0000-0000-000033050000}"/>
    <cellStyle name="s_Earnings_1_Brenner_2007.04.13 (RSRI)" xfId="1332" xr:uid="{00000000-0005-0000-0000-000034050000}"/>
    <cellStyle name="s_Earnings_1_Brenner_2007.04.13 (RSRI)_VSO-4T08-2008.12.02" xfId="1333" xr:uid="{00000000-0005-0000-0000-000035050000}"/>
    <cellStyle name="s_Earnings_1_Brenner_2007.07.13 (RSRI)" xfId="1334" xr:uid="{00000000-0005-0000-0000-000036050000}"/>
    <cellStyle name="s_Earnings_1_Brenner_2007.07.13 (RSRI)_VSO-4T08-2008.12.02" xfId="1335" xr:uid="{00000000-0005-0000-0000-000037050000}"/>
    <cellStyle name="s_Earnings_2" xfId="1336" xr:uid="{00000000-0005-0000-0000-000038050000}"/>
    <cellStyle name="s_Earnings_2_2007.04.13 (RSRI)" xfId="1337" xr:uid="{00000000-0005-0000-0000-000039050000}"/>
    <cellStyle name="s_Earnings_2_2007.04.13 (RSRI)_VSO-4T08-2008.12.02" xfId="1338" xr:uid="{00000000-0005-0000-0000-00003A050000}"/>
    <cellStyle name="s_Earnings_2_2007.07.13 (RSRI)" xfId="1339" xr:uid="{00000000-0005-0000-0000-00003B050000}"/>
    <cellStyle name="s_Earnings_2_2007.07.13 (RSRI)_VSO-4T08-2008.12.02" xfId="1340" xr:uid="{00000000-0005-0000-0000-00003C050000}"/>
    <cellStyle name="s_Earnings_2_AM0909" xfId="1341" xr:uid="{00000000-0005-0000-0000-00003D050000}"/>
    <cellStyle name="s_Earnings_2_AM0909_2007.04.13 (RSRI)" xfId="1342" xr:uid="{00000000-0005-0000-0000-00003E050000}"/>
    <cellStyle name="s_Earnings_2_AM0909_2007.04.13 (RSRI)_VSO-4T08-2008.12.02" xfId="1343" xr:uid="{00000000-0005-0000-0000-00003F050000}"/>
    <cellStyle name="s_Earnings_2_AM0909_2007.07.13 (RSRI)" xfId="1344" xr:uid="{00000000-0005-0000-0000-000040050000}"/>
    <cellStyle name="s_Earnings_2_AM0909_2007.07.13 (RSRI)_VSO-4T08-2008.12.02" xfId="1345" xr:uid="{00000000-0005-0000-0000-000041050000}"/>
    <cellStyle name="s_Earnings_2_Brenner" xfId="1346" xr:uid="{00000000-0005-0000-0000-000042050000}"/>
    <cellStyle name="s_Earnings_2_Brenner_2007.04.13 (RSRI)" xfId="1347" xr:uid="{00000000-0005-0000-0000-000043050000}"/>
    <cellStyle name="s_Earnings_2_Brenner_2007.04.13 (RSRI)_VSO-4T08-2008.12.02" xfId="1348" xr:uid="{00000000-0005-0000-0000-000044050000}"/>
    <cellStyle name="s_Earnings_2_Brenner_2007.07.13 (RSRI)" xfId="1349" xr:uid="{00000000-0005-0000-0000-000045050000}"/>
    <cellStyle name="s_Earnings_2_Brenner_2007.07.13 (RSRI)_VSO-4T08-2008.12.02" xfId="1350" xr:uid="{00000000-0005-0000-0000-000046050000}"/>
    <cellStyle name="s_Earnings_2007.04.13 (RSRI)" xfId="1351" xr:uid="{00000000-0005-0000-0000-000047050000}"/>
    <cellStyle name="s_Earnings_2007.04.13 (RSRI)_VSO-4T08-2008.12.02" xfId="1352" xr:uid="{00000000-0005-0000-0000-000048050000}"/>
    <cellStyle name="s_Earnings_2007.07.13 (RSRI)" xfId="1353" xr:uid="{00000000-0005-0000-0000-000049050000}"/>
    <cellStyle name="s_Earnings_2007.07.13 (RSRI)_VSO-4T08-2008.12.02" xfId="1354" xr:uid="{00000000-0005-0000-0000-00004A050000}"/>
    <cellStyle name="s_Earnings_AM0909" xfId="1355" xr:uid="{00000000-0005-0000-0000-00004B050000}"/>
    <cellStyle name="s_Earnings_AM0909_2007.04.13 (RSRI)" xfId="1356" xr:uid="{00000000-0005-0000-0000-00004C050000}"/>
    <cellStyle name="s_Earnings_AM0909_2007.04.13 (RSRI)_VSO-4T08-2008.12.02" xfId="1357" xr:uid="{00000000-0005-0000-0000-00004D050000}"/>
    <cellStyle name="s_Earnings_AM0909_2007.07.13 (RSRI)" xfId="1358" xr:uid="{00000000-0005-0000-0000-00004E050000}"/>
    <cellStyle name="s_Earnings_AM0909_2007.07.13 (RSRI)_VSO-4T08-2008.12.02" xfId="1359" xr:uid="{00000000-0005-0000-0000-00004F050000}"/>
    <cellStyle name="s_Earnings_Brenner" xfId="1360" xr:uid="{00000000-0005-0000-0000-000050050000}"/>
    <cellStyle name="s_Earnings_Brenner_2007.04.13 (RSRI)" xfId="1361" xr:uid="{00000000-0005-0000-0000-000051050000}"/>
    <cellStyle name="s_Earnings_Brenner_2007.04.13 (RSRI)_VSO-4T08-2008.12.02" xfId="1362" xr:uid="{00000000-0005-0000-0000-000052050000}"/>
    <cellStyle name="s_Earnings_Brenner_2007.07.13 (RSRI)" xfId="1363" xr:uid="{00000000-0005-0000-0000-000053050000}"/>
    <cellStyle name="s_Earnings_Brenner_2007.07.13 (RSRI)_VSO-4T08-2008.12.02" xfId="1364" xr:uid="{00000000-0005-0000-0000-000054050000}"/>
    <cellStyle name="s_East Coast (2)" xfId="1365" xr:uid="{00000000-0005-0000-0000-000055050000}"/>
    <cellStyle name="s_East Coast (2)_1" xfId="1366" xr:uid="{00000000-0005-0000-0000-000056050000}"/>
    <cellStyle name="s_East Coast (2)_1_2007.04.13 (RSRI)" xfId="1367" xr:uid="{00000000-0005-0000-0000-000057050000}"/>
    <cellStyle name="s_East Coast (2)_1_2007.04.13 (RSRI)_VSO-4T08-2008.12.02" xfId="1368" xr:uid="{00000000-0005-0000-0000-000058050000}"/>
    <cellStyle name="s_East Coast (2)_1_2007.07.13 (RSRI)" xfId="1369" xr:uid="{00000000-0005-0000-0000-000059050000}"/>
    <cellStyle name="s_East Coast (2)_1_2007.07.13 (RSRI)_VSO-4T08-2008.12.02" xfId="1370" xr:uid="{00000000-0005-0000-0000-00005A050000}"/>
    <cellStyle name="s_East Coast (2)_2" xfId="1371" xr:uid="{00000000-0005-0000-0000-00005B050000}"/>
    <cellStyle name="s_East Coast (2)_2_2007.04.13 (RSRI)" xfId="1372" xr:uid="{00000000-0005-0000-0000-00005C050000}"/>
    <cellStyle name="s_East Coast (2)_2_2007.04.13 (RSRI)_VSO-4T08-2008.12.02" xfId="1373" xr:uid="{00000000-0005-0000-0000-00005D050000}"/>
    <cellStyle name="s_East Coast (2)_2_2007.07.13 (RSRI)" xfId="1374" xr:uid="{00000000-0005-0000-0000-00005E050000}"/>
    <cellStyle name="s_East Coast (2)_2_2007.07.13 (RSRI)_VSO-4T08-2008.12.02" xfId="1375" xr:uid="{00000000-0005-0000-0000-00005F050000}"/>
    <cellStyle name="s_East Coast (2)_2007.04.13 (RSRI)" xfId="1376" xr:uid="{00000000-0005-0000-0000-000060050000}"/>
    <cellStyle name="s_East Coast (2)_2007.04.13 (RSRI)_VSO-4T08-2008.12.02" xfId="1377" xr:uid="{00000000-0005-0000-0000-000061050000}"/>
    <cellStyle name="s_East Coast (2)_2007.07.13 (RSRI)" xfId="1378" xr:uid="{00000000-0005-0000-0000-000062050000}"/>
    <cellStyle name="s_East Coast (2)_2007.07.13 (RSRI)_VSO-4T08-2008.12.02" xfId="1379" xr:uid="{00000000-0005-0000-0000-000063050000}"/>
    <cellStyle name="s_Fin Graph" xfId="1380" xr:uid="{00000000-0005-0000-0000-000064050000}"/>
    <cellStyle name="s_Fin Graph_1" xfId="1381" xr:uid="{00000000-0005-0000-0000-000065050000}"/>
    <cellStyle name="s_Fin Graph_1_2007.04.13 (RSRI)" xfId="1382" xr:uid="{00000000-0005-0000-0000-000066050000}"/>
    <cellStyle name="s_Fin Graph_1_2007.04.13 (RSRI)_VSO-4T08-2008.12.02" xfId="1383" xr:uid="{00000000-0005-0000-0000-000067050000}"/>
    <cellStyle name="s_Fin Graph_1_2007.07.13 (RSRI)" xfId="1384" xr:uid="{00000000-0005-0000-0000-000068050000}"/>
    <cellStyle name="s_Fin Graph_1_2007.07.13 (RSRI)_VSO-4T08-2008.12.02" xfId="1385" xr:uid="{00000000-0005-0000-0000-000069050000}"/>
    <cellStyle name="s_Fin Graph_2" xfId="1386" xr:uid="{00000000-0005-0000-0000-00006A050000}"/>
    <cellStyle name="s_Fin Graph_2_2007.04.13 (RSRI)" xfId="1387" xr:uid="{00000000-0005-0000-0000-00006B050000}"/>
    <cellStyle name="s_Fin Graph_2_2007.04.13 (RSRI)_VSO-4T08-2008.12.02" xfId="1388" xr:uid="{00000000-0005-0000-0000-00006C050000}"/>
    <cellStyle name="s_Fin Graph_2_2007.07.13 (RSRI)" xfId="1389" xr:uid="{00000000-0005-0000-0000-00006D050000}"/>
    <cellStyle name="s_Fin Graph_2_2007.07.13 (RSRI)_VSO-4T08-2008.12.02" xfId="1390" xr:uid="{00000000-0005-0000-0000-00006E050000}"/>
    <cellStyle name="s_Fin Graph_2007.04.13 (RSRI)" xfId="1391" xr:uid="{00000000-0005-0000-0000-00006F050000}"/>
    <cellStyle name="s_Fin Graph_2007.04.13 (RSRI)_VSO-4T08-2008.12.02" xfId="1392" xr:uid="{00000000-0005-0000-0000-000070050000}"/>
    <cellStyle name="s_Fin Graph_2007.07.13 (RSRI)" xfId="1393" xr:uid="{00000000-0005-0000-0000-000071050000}"/>
    <cellStyle name="s_Fin Graph_2007.07.13 (RSRI)_VSO-4T08-2008.12.02" xfId="1394" xr:uid="{00000000-0005-0000-0000-000072050000}"/>
    <cellStyle name="s_Financials_B" xfId="1395" xr:uid="{00000000-0005-0000-0000-000073050000}"/>
    <cellStyle name="s_Financials_B_2007.04.13 (RSRI)" xfId="1396" xr:uid="{00000000-0005-0000-0000-000074050000}"/>
    <cellStyle name="s_Financials_B_2007.04.13 (RSRI)_VSO-4T08-2008.12.02" xfId="1397" xr:uid="{00000000-0005-0000-0000-000075050000}"/>
    <cellStyle name="s_Financials_B_2007.07.13 (RSRI)" xfId="1398" xr:uid="{00000000-0005-0000-0000-000076050000}"/>
    <cellStyle name="s_Financials_B_2007.07.13 (RSRI)_VSO-4T08-2008.12.02" xfId="1399" xr:uid="{00000000-0005-0000-0000-000077050000}"/>
    <cellStyle name="s_Financials_B_Q2 pipeline" xfId="1400" xr:uid="{00000000-0005-0000-0000-000078050000}"/>
    <cellStyle name="s_Financials_T" xfId="1401" xr:uid="{00000000-0005-0000-0000-000079050000}"/>
    <cellStyle name="s_Financials_T_2007.04.13 (RSRI)" xfId="1402" xr:uid="{00000000-0005-0000-0000-00007A050000}"/>
    <cellStyle name="s_Financials_T_2007.04.13 (RSRI)_VSO-4T08-2008.12.02" xfId="1403" xr:uid="{00000000-0005-0000-0000-00007B050000}"/>
    <cellStyle name="s_Financials_T_2007.07.13 (RSRI)" xfId="1404" xr:uid="{00000000-0005-0000-0000-00007C050000}"/>
    <cellStyle name="s_Financials_T_2007.07.13 (RSRI)_VSO-4T08-2008.12.02" xfId="1405" xr:uid="{00000000-0005-0000-0000-00007D050000}"/>
    <cellStyle name="s_Financials_T_Q2 pipeline" xfId="1406" xr:uid="{00000000-0005-0000-0000-00007E050000}"/>
    <cellStyle name="s_Florida (2)" xfId="1407" xr:uid="{00000000-0005-0000-0000-00007F050000}"/>
    <cellStyle name="s_Florida (2)_1" xfId="1408" xr:uid="{00000000-0005-0000-0000-000080050000}"/>
    <cellStyle name="s_Florida (2)_1_2007.04.13 (RSRI)" xfId="1409" xr:uid="{00000000-0005-0000-0000-000081050000}"/>
    <cellStyle name="s_Florida (2)_1_2007.04.13 (RSRI)_VSO-4T08-2008.12.02" xfId="1410" xr:uid="{00000000-0005-0000-0000-000082050000}"/>
    <cellStyle name="s_Florida (2)_1_2007.07.13 (RSRI)" xfId="1411" xr:uid="{00000000-0005-0000-0000-000083050000}"/>
    <cellStyle name="s_Florida (2)_1_2007.07.13 (RSRI)_VSO-4T08-2008.12.02" xfId="1412" xr:uid="{00000000-0005-0000-0000-000084050000}"/>
    <cellStyle name="s_Florida (2)_2" xfId="1413" xr:uid="{00000000-0005-0000-0000-000085050000}"/>
    <cellStyle name="s_Florida (2)_2_2007.04.13 (RSRI)" xfId="1414" xr:uid="{00000000-0005-0000-0000-000086050000}"/>
    <cellStyle name="s_Florida (2)_2_2007.04.13 (RSRI)_VSO-4T08-2008.12.02" xfId="1415" xr:uid="{00000000-0005-0000-0000-000087050000}"/>
    <cellStyle name="s_Florida (2)_2_2007.07.13 (RSRI)" xfId="1416" xr:uid="{00000000-0005-0000-0000-000088050000}"/>
    <cellStyle name="s_Florida (2)_2_2007.07.13 (RSRI)_VSO-4T08-2008.12.02" xfId="1417" xr:uid="{00000000-0005-0000-0000-000089050000}"/>
    <cellStyle name="s_Florida (2)_2007.04.13 (RSRI)" xfId="1418" xr:uid="{00000000-0005-0000-0000-00008A050000}"/>
    <cellStyle name="s_Florida (2)_2007.04.13 (RSRI)_VSO-4T08-2008.12.02" xfId="1419" xr:uid="{00000000-0005-0000-0000-00008B050000}"/>
    <cellStyle name="s_Florida (2)_2007.07.13 (RSRI)" xfId="1420" xr:uid="{00000000-0005-0000-0000-00008C050000}"/>
    <cellStyle name="s_Florida (2)_2007.07.13 (RSRI)_VSO-4T08-2008.12.02" xfId="1421" xr:uid="{00000000-0005-0000-0000-00008D050000}"/>
    <cellStyle name="s_G" xfId="1422" xr:uid="{00000000-0005-0000-0000-00008E050000}"/>
    <cellStyle name="s_G_1" xfId="1423" xr:uid="{00000000-0005-0000-0000-00008F050000}"/>
    <cellStyle name="s_G_1_2007.04.13 (RSRI)" xfId="1424" xr:uid="{00000000-0005-0000-0000-000090050000}"/>
    <cellStyle name="s_G_1_2007.04.13 (RSRI)_VSO-4T08-2008.12.02" xfId="1425" xr:uid="{00000000-0005-0000-0000-000091050000}"/>
    <cellStyle name="s_G_1_2007.07.13 (RSRI)" xfId="1426" xr:uid="{00000000-0005-0000-0000-000092050000}"/>
    <cellStyle name="s_G_1_2007.07.13 (RSRI)_VSO-4T08-2008.12.02" xfId="1427" xr:uid="{00000000-0005-0000-0000-000093050000}"/>
    <cellStyle name="s_G_2007.04.13 (RSRI)" xfId="1428" xr:uid="{00000000-0005-0000-0000-000094050000}"/>
    <cellStyle name="s_G_2007.04.13 (RSRI)_VSO-4T08-2008.12.02" xfId="1429" xr:uid="{00000000-0005-0000-0000-000095050000}"/>
    <cellStyle name="s_G_2007.07.13 (RSRI)" xfId="1430" xr:uid="{00000000-0005-0000-0000-000096050000}"/>
    <cellStyle name="s_G_2007.07.13 (RSRI)_VSO-4T08-2008.12.02" xfId="1431" xr:uid="{00000000-0005-0000-0000-000097050000}"/>
    <cellStyle name="s_Georgia (2)" xfId="1432" xr:uid="{00000000-0005-0000-0000-000098050000}"/>
    <cellStyle name="s_Georgia (2)_1" xfId="1433" xr:uid="{00000000-0005-0000-0000-000099050000}"/>
    <cellStyle name="s_Georgia (2)_1_2007.04.13 (RSRI)" xfId="1434" xr:uid="{00000000-0005-0000-0000-00009A050000}"/>
    <cellStyle name="s_Georgia (2)_1_2007.04.13 (RSRI)_VSO-4T08-2008.12.02" xfId="1435" xr:uid="{00000000-0005-0000-0000-00009B050000}"/>
    <cellStyle name="s_Georgia (2)_1_2007.07.13 (RSRI)" xfId="1436" xr:uid="{00000000-0005-0000-0000-00009C050000}"/>
    <cellStyle name="s_Georgia (2)_1_2007.07.13 (RSRI)_VSO-4T08-2008.12.02" xfId="1437" xr:uid="{00000000-0005-0000-0000-00009D050000}"/>
    <cellStyle name="s_Georgia (2)_2007.04.13 (RSRI)" xfId="1438" xr:uid="{00000000-0005-0000-0000-00009E050000}"/>
    <cellStyle name="s_Georgia (2)_2007.04.13 (RSRI)_VSO-4T08-2008.12.02" xfId="1439" xr:uid="{00000000-0005-0000-0000-00009F050000}"/>
    <cellStyle name="s_Georgia (2)_2007.07.13 (RSRI)" xfId="1440" xr:uid="{00000000-0005-0000-0000-0000A0050000}"/>
    <cellStyle name="s_Georgia (2)_2007.07.13 (RSRI)_VSO-4T08-2008.12.02" xfId="1441" xr:uid="{00000000-0005-0000-0000-0000A1050000}"/>
    <cellStyle name="s_Hard Rock" xfId="1442" xr:uid="{00000000-0005-0000-0000-0000A2050000}"/>
    <cellStyle name="s_Hard Rock (2)" xfId="1443" xr:uid="{00000000-0005-0000-0000-0000A3050000}"/>
    <cellStyle name="s_Hard Rock (2)_1" xfId="1444" xr:uid="{00000000-0005-0000-0000-0000A4050000}"/>
    <cellStyle name="s_Hard Rock (2)_1_2007.04.13 (RSRI)" xfId="1445" xr:uid="{00000000-0005-0000-0000-0000A5050000}"/>
    <cellStyle name="s_Hard Rock (2)_1_2007.04.13 (RSRI)_VSO-4T08-2008.12.02" xfId="1446" xr:uid="{00000000-0005-0000-0000-0000A6050000}"/>
    <cellStyle name="s_Hard Rock (2)_1_2007.07.13 (RSRI)" xfId="1447" xr:uid="{00000000-0005-0000-0000-0000A7050000}"/>
    <cellStyle name="s_Hard Rock (2)_1_2007.07.13 (RSRI)_VSO-4T08-2008.12.02" xfId="1448" xr:uid="{00000000-0005-0000-0000-0000A8050000}"/>
    <cellStyle name="s_Hard Rock (2)_2007.04.13 (RSRI)" xfId="1449" xr:uid="{00000000-0005-0000-0000-0000A9050000}"/>
    <cellStyle name="s_Hard Rock (2)_2007.04.13 (RSRI)_VSO-4T08-2008.12.02" xfId="1450" xr:uid="{00000000-0005-0000-0000-0000AA050000}"/>
    <cellStyle name="s_Hard Rock (2)_2007.07.13 (RSRI)" xfId="1451" xr:uid="{00000000-0005-0000-0000-0000AB050000}"/>
    <cellStyle name="s_Hard Rock (2)_2007.07.13 (RSRI)_VSO-4T08-2008.12.02" xfId="1452" xr:uid="{00000000-0005-0000-0000-0000AC050000}"/>
    <cellStyle name="s_Hard Rock (2)_Celtic DCF" xfId="1453" xr:uid="{00000000-0005-0000-0000-0000AD050000}"/>
    <cellStyle name="s_Hard Rock (2)_Celtic DCF Inputs" xfId="1454" xr:uid="{00000000-0005-0000-0000-0000AE050000}"/>
    <cellStyle name="s_Hard Rock (2)_Celtic DCF Inputs_2007.04.13 (RSRI)" xfId="1455" xr:uid="{00000000-0005-0000-0000-0000AF050000}"/>
    <cellStyle name="s_Hard Rock (2)_Celtic DCF Inputs_2007.04.13 (RSRI)_VSO-4T08-2008.12.02" xfId="1456" xr:uid="{00000000-0005-0000-0000-0000B0050000}"/>
    <cellStyle name="s_Hard Rock (2)_Celtic DCF Inputs_2007.07.13 (RSRI)" xfId="1457" xr:uid="{00000000-0005-0000-0000-0000B1050000}"/>
    <cellStyle name="s_Hard Rock (2)_Celtic DCF Inputs_2007.07.13 (RSRI)_VSO-4T08-2008.12.02" xfId="1458" xr:uid="{00000000-0005-0000-0000-0000B2050000}"/>
    <cellStyle name="s_Hard Rock (2)_Celtic DCF_2007.04.13 (RSRI)" xfId="1459" xr:uid="{00000000-0005-0000-0000-0000B3050000}"/>
    <cellStyle name="s_Hard Rock (2)_Celtic DCF_2007.04.13 (RSRI)_VSO-4T08-2008.12.02" xfId="1460" xr:uid="{00000000-0005-0000-0000-0000B4050000}"/>
    <cellStyle name="s_Hard Rock (2)_Celtic DCF_2007.07.13 (RSRI)" xfId="1461" xr:uid="{00000000-0005-0000-0000-0000B5050000}"/>
    <cellStyle name="s_Hard Rock (2)_Celtic DCF_2007.07.13 (RSRI)_VSO-4T08-2008.12.02" xfId="1462" xr:uid="{00000000-0005-0000-0000-0000B6050000}"/>
    <cellStyle name="s_Hard Rock (2)_Valuation Summary" xfId="1463" xr:uid="{00000000-0005-0000-0000-0000B7050000}"/>
    <cellStyle name="s_Hard Rock (2)_Valuation Summary_2007.04.13 (RSRI)" xfId="1464" xr:uid="{00000000-0005-0000-0000-0000B8050000}"/>
    <cellStyle name="s_Hard Rock (2)_Valuation Summary_2007.04.13 (RSRI)_VSO-4T08-2008.12.02" xfId="1465" xr:uid="{00000000-0005-0000-0000-0000B9050000}"/>
    <cellStyle name="s_Hard Rock (2)_Valuation Summary_2007.07.13 (RSRI)" xfId="1466" xr:uid="{00000000-0005-0000-0000-0000BA050000}"/>
    <cellStyle name="s_Hard Rock (2)_Valuation Summary_2007.07.13 (RSRI)_VSO-4T08-2008.12.02" xfId="1467" xr:uid="{00000000-0005-0000-0000-0000BB050000}"/>
    <cellStyle name="s_Hard Rock_1" xfId="1468" xr:uid="{00000000-0005-0000-0000-0000BC050000}"/>
    <cellStyle name="s_Hard Rock_1_2007.04.13 (RSRI)" xfId="1469" xr:uid="{00000000-0005-0000-0000-0000BD050000}"/>
    <cellStyle name="s_Hard Rock_1_2007.04.13 (RSRI)_VSO-4T08-2008.12.02" xfId="1470" xr:uid="{00000000-0005-0000-0000-0000BE050000}"/>
    <cellStyle name="s_Hard Rock_1_2007.07.13 (RSRI)" xfId="1471" xr:uid="{00000000-0005-0000-0000-0000BF050000}"/>
    <cellStyle name="s_Hard Rock_1_2007.07.13 (RSRI)_VSO-4T08-2008.12.02" xfId="1472" xr:uid="{00000000-0005-0000-0000-0000C0050000}"/>
    <cellStyle name="s_Hard Rock_1_Celtic DCF" xfId="1473" xr:uid="{00000000-0005-0000-0000-0000C1050000}"/>
    <cellStyle name="s_Hard Rock_1_Celtic DCF Inputs" xfId="1474" xr:uid="{00000000-0005-0000-0000-0000C2050000}"/>
    <cellStyle name="s_Hard Rock_1_Celtic DCF Inputs_2007.04.13 (RSRI)" xfId="1475" xr:uid="{00000000-0005-0000-0000-0000C3050000}"/>
    <cellStyle name="s_Hard Rock_1_Celtic DCF Inputs_2007.04.13 (RSRI)_VSO-4T08-2008.12.02" xfId="1476" xr:uid="{00000000-0005-0000-0000-0000C4050000}"/>
    <cellStyle name="s_Hard Rock_1_Celtic DCF Inputs_2007.07.13 (RSRI)" xfId="1477" xr:uid="{00000000-0005-0000-0000-0000C5050000}"/>
    <cellStyle name="s_Hard Rock_1_Celtic DCF Inputs_2007.07.13 (RSRI)_VSO-4T08-2008.12.02" xfId="1478" xr:uid="{00000000-0005-0000-0000-0000C6050000}"/>
    <cellStyle name="s_Hard Rock_1_Celtic DCF_2007.04.13 (RSRI)" xfId="1479" xr:uid="{00000000-0005-0000-0000-0000C7050000}"/>
    <cellStyle name="s_Hard Rock_1_Celtic DCF_2007.04.13 (RSRI)_VSO-4T08-2008.12.02" xfId="1480" xr:uid="{00000000-0005-0000-0000-0000C8050000}"/>
    <cellStyle name="s_Hard Rock_1_Celtic DCF_2007.07.13 (RSRI)" xfId="1481" xr:uid="{00000000-0005-0000-0000-0000C9050000}"/>
    <cellStyle name="s_Hard Rock_1_Celtic DCF_2007.07.13 (RSRI)_VSO-4T08-2008.12.02" xfId="1482" xr:uid="{00000000-0005-0000-0000-0000CA050000}"/>
    <cellStyle name="s_Hard Rock_1_Valuation Summary" xfId="1483" xr:uid="{00000000-0005-0000-0000-0000CB050000}"/>
    <cellStyle name="s_Hard Rock_1_Valuation Summary_2007.04.13 (RSRI)" xfId="1484" xr:uid="{00000000-0005-0000-0000-0000CC050000}"/>
    <cellStyle name="s_Hard Rock_1_Valuation Summary_2007.04.13 (RSRI)_VSO-4T08-2008.12.02" xfId="1485" xr:uid="{00000000-0005-0000-0000-0000CD050000}"/>
    <cellStyle name="s_Hard Rock_1_Valuation Summary_2007.07.13 (RSRI)" xfId="1486" xr:uid="{00000000-0005-0000-0000-0000CE050000}"/>
    <cellStyle name="s_Hard Rock_1_Valuation Summary_2007.07.13 (RSRI)_VSO-4T08-2008.12.02" xfId="1487" xr:uid="{00000000-0005-0000-0000-0000CF050000}"/>
    <cellStyle name="s_Hard Rock_2" xfId="1488" xr:uid="{00000000-0005-0000-0000-0000D0050000}"/>
    <cellStyle name="s_Hard Rock_2_2007.04.13 (RSRI)" xfId="1489" xr:uid="{00000000-0005-0000-0000-0000D1050000}"/>
    <cellStyle name="s_Hard Rock_2_2007.04.13 (RSRI)_VSO-4T08-2008.12.02" xfId="1490" xr:uid="{00000000-0005-0000-0000-0000D2050000}"/>
    <cellStyle name="s_Hard Rock_2_2007.07.13 (RSRI)" xfId="1491" xr:uid="{00000000-0005-0000-0000-0000D3050000}"/>
    <cellStyle name="s_Hard Rock_2_2007.07.13 (RSRI)_VSO-4T08-2008.12.02" xfId="1492" xr:uid="{00000000-0005-0000-0000-0000D4050000}"/>
    <cellStyle name="s_Hard Rock_2007.04.13 (RSRI)" xfId="1493" xr:uid="{00000000-0005-0000-0000-0000D5050000}"/>
    <cellStyle name="s_Hard Rock_2007.04.13 (RSRI)_VSO-4T08-2008.12.02" xfId="1494" xr:uid="{00000000-0005-0000-0000-0000D6050000}"/>
    <cellStyle name="s_Hard Rock_2007.07.13 (RSRI)" xfId="1495" xr:uid="{00000000-0005-0000-0000-0000D7050000}"/>
    <cellStyle name="s_Hard Rock_2007.07.13 (RSRI)_VSO-4T08-2008.12.02" xfId="1496" xr:uid="{00000000-0005-0000-0000-0000D8050000}"/>
    <cellStyle name="s_HardInc " xfId="1497" xr:uid="{00000000-0005-0000-0000-0000D9050000}"/>
    <cellStyle name="s_HardInc  (2)" xfId="1498" xr:uid="{00000000-0005-0000-0000-0000DA050000}"/>
    <cellStyle name="s_HardInc  (2)_1" xfId="1499" xr:uid="{00000000-0005-0000-0000-0000DB050000}"/>
    <cellStyle name="s_HardInc  (2)_1_2007.04.13 (RSRI)" xfId="1500" xr:uid="{00000000-0005-0000-0000-0000DC050000}"/>
    <cellStyle name="s_HardInc  (2)_1_2007.04.13 (RSRI)_VSO-4T08-2008.12.02" xfId="1501" xr:uid="{00000000-0005-0000-0000-0000DD050000}"/>
    <cellStyle name="s_HardInc  (2)_1_2007.07.13 (RSRI)" xfId="1502" xr:uid="{00000000-0005-0000-0000-0000DE050000}"/>
    <cellStyle name="s_HardInc  (2)_1_2007.07.13 (RSRI)_VSO-4T08-2008.12.02" xfId="1503" xr:uid="{00000000-0005-0000-0000-0000DF050000}"/>
    <cellStyle name="s_HardInc  (2)_2" xfId="1504" xr:uid="{00000000-0005-0000-0000-0000E0050000}"/>
    <cellStyle name="s_HardInc  (2)_2_2007.04.13 (RSRI)" xfId="1505" xr:uid="{00000000-0005-0000-0000-0000E1050000}"/>
    <cellStyle name="s_HardInc  (2)_2_2007.04.13 (RSRI)_VSO-4T08-2008.12.02" xfId="1506" xr:uid="{00000000-0005-0000-0000-0000E2050000}"/>
    <cellStyle name="s_HardInc  (2)_2_2007.07.13 (RSRI)" xfId="1507" xr:uid="{00000000-0005-0000-0000-0000E3050000}"/>
    <cellStyle name="s_HardInc  (2)_2_2007.07.13 (RSRI)_VSO-4T08-2008.12.02" xfId="1508" xr:uid="{00000000-0005-0000-0000-0000E4050000}"/>
    <cellStyle name="s_HardInc  (2)_2007.04.13 (RSRI)" xfId="1509" xr:uid="{00000000-0005-0000-0000-0000E5050000}"/>
    <cellStyle name="s_HardInc  (2)_2007.04.13 (RSRI)_VSO-4T08-2008.12.02" xfId="1510" xr:uid="{00000000-0005-0000-0000-0000E6050000}"/>
    <cellStyle name="s_HardInc  (2)_2007.07.13 (RSRI)" xfId="1511" xr:uid="{00000000-0005-0000-0000-0000E7050000}"/>
    <cellStyle name="s_HardInc  (2)_2007.07.13 (RSRI)_VSO-4T08-2008.12.02" xfId="1512" xr:uid="{00000000-0005-0000-0000-0000E8050000}"/>
    <cellStyle name="s_HardInc  (2)_Celtic DCF" xfId="1513" xr:uid="{00000000-0005-0000-0000-0000E9050000}"/>
    <cellStyle name="s_HardInc  (2)_Celtic DCF Inputs" xfId="1514" xr:uid="{00000000-0005-0000-0000-0000EA050000}"/>
    <cellStyle name="s_HardInc  (2)_Celtic DCF Inputs_2007.04.13 (RSRI)" xfId="1515" xr:uid="{00000000-0005-0000-0000-0000EB050000}"/>
    <cellStyle name="s_HardInc  (2)_Celtic DCF Inputs_2007.04.13 (RSRI)_VSO-4T08-2008.12.02" xfId="1516" xr:uid="{00000000-0005-0000-0000-0000EC050000}"/>
    <cellStyle name="s_HardInc  (2)_Celtic DCF Inputs_2007.07.13 (RSRI)" xfId="1517" xr:uid="{00000000-0005-0000-0000-0000ED050000}"/>
    <cellStyle name="s_HardInc  (2)_Celtic DCF Inputs_2007.07.13 (RSRI)_VSO-4T08-2008.12.02" xfId="1518" xr:uid="{00000000-0005-0000-0000-0000EE050000}"/>
    <cellStyle name="s_HardInc  (2)_Celtic DCF_2007.04.13 (RSRI)" xfId="1519" xr:uid="{00000000-0005-0000-0000-0000EF050000}"/>
    <cellStyle name="s_HardInc  (2)_Celtic DCF_2007.04.13 (RSRI)_VSO-4T08-2008.12.02" xfId="1520" xr:uid="{00000000-0005-0000-0000-0000F0050000}"/>
    <cellStyle name="s_HardInc  (2)_Celtic DCF_2007.07.13 (RSRI)" xfId="1521" xr:uid="{00000000-0005-0000-0000-0000F1050000}"/>
    <cellStyle name="s_HardInc  (2)_Celtic DCF_2007.07.13 (RSRI)_VSO-4T08-2008.12.02" xfId="1522" xr:uid="{00000000-0005-0000-0000-0000F2050000}"/>
    <cellStyle name="s_HardInc  (2)_Valuation Summary" xfId="1523" xr:uid="{00000000-0005-0000-0000-0000F3050000}"/>
    <cellStyle name="s_HardInc  (2)_Valuation Summary_2007.04.13 (RSRI)" xfId="1524" xr:uid="{00000000-0005-0000-0000-0000F4050000}"/>
    <cellStyle name="s_HardInc  (2)_Valuation Summary_2007.04.13 (RSRI)_VSO-4T08-2008.12.02" xfId="1525" xr:uid="{00000000-0005-0000-0000-0000F5050000}"/>
    <cellStyle name="s_HardInc  (2)_Valuation Summary_2007.07.13 (RSRI)" xfId="1526" xr:uid="{00000000-0005-0000-0000-0000F6050000}"/>
    <cellStyle name="s_HardInc  (2)_Valuation Summary_2007.07.13 (RSRI)_VSO-4T08-2008.12.02" xfId="1527" xr:uid="{00000000-0005-0000-0000-0000F7050000}"/>
    <cellStyle name="s_HardInc _2007.04.13 (RSRI)" xfId="1528" xr:uid="{00000000-0005-0000-0000-0000F8050000}"/>
    <cellStyle name="s_HardInc _2007.04.13 (RSRI)_VSO-4T08-2008.12.02" xfId="1529" xr:uid="{00000000-0005-0000-0000-0000F9050000}"/>
    <cellStyle name="s_HardInc _2007.07.13 (RSRI)" xfId="1530" xr:uid="{00000000-0005-0000-0000-0000FA050000}"/>
    <cellStyle name="s_HardInc _2007.07.13 (RSRI)_VSO-4T08-2008.12.02" xfId="1531" xr:uid="{00000000-0005-0000-0000-0000FB050000}"/>
    <cellStyle name="s_HardInc _Celtic DCF" xfId="1532" xr:uid="{00000000-0005-0000-0000-0000FC050000}"/>
    <cellStyle name="s_HardInc _Celtic DCF Inputs" xfId="1533" xr:uid="{00000000-0005-0000-0000-0000FD050000}"/>
    <cellStyle name="s_HardInc _Celtic DCF Inputs_2007.04.13 (RSRI)" xfId="1534" xr:uid="{00000000-0005-0000-0000-0000FE050000}"/>
    <cellStyle name="s_HardInc _Celtic DCF Inputs_2007.04.13 (RSRI)_VSO-4T08-2008.12.02" xfId="1535" xr:uid="{00000000-0005-0000-0000-0000FF050000}"/>
    <cellStyle name="s_HardInc _Celtic DCF Inputs_2007.07.13 (RSRI)" xfId="1536" xr:uid="{00000000-0005-0000-0000-000000060000}"/>
    <cellStyle name="s_HardInc _Celtic DCF Inputs_2007.07.13 (RSRI)_VSO-4T08-2008.12.02" xfId="1537" xr:uid="{00000000-0005-0000-0000-000001060000}"/>
    <cellStyle name="s_HardInc _Celtic DCF_2007.04.13 (RSRI)" xfId="1538" xr:uid="{00000000-0005-0000-0000-000002060000}"/>
    <cellStyle name="s_HardInc _Celtic DCF_2007.04.13 (RSRI)_VSO-4T08-2008.12.02" xfId="1539" xr:uid="{00000000-0005-0000-0000-000003060000}"/>
    <cellStyle name="s_HardInc _Celtic DCF_2007.07.13 (RSRI)" xfId="1540" xr:uid="{00000000-0005-0000-0000-000004060000}"/>
    <cellStyle name="s_HardInc _Celtic DCF_2007.07.13 (RSRI)_VSO-4T08-2008.12.02" xfId="1541" xr:uid="{00000000-0005-0000-0000-000005060000}"/>
    <cellStyle name="s_HardInc _Valuation Summary" xfId="1542" xr:uid="{00000000-0005-0000-0000-000006060000}"/>
    <cellStyle name="s_HardInc _Valuation Summary_2007.04.13 (RSRI)" xfId="1543" xr:uid="{00000000-0005-0000-0000-000007060000}"/>
    <cellStyle name="s_HardInc _Valuation Summary_2007.04.13 (RSRI)_VSO-4T08-2008.12.02" xfId="1544" xr:uid="{00000000-0005-0000-0000-000008060000}"/>
    <cellStyle name="s_HardInc _Valuation Summary_2007.07.13 (RSRI)" xfId="1545" xr:uid="{00000000-0005-0000-0000-000009060000}"/>
    <cellStyle name="s_HardInc _Valuation Summary_2007.07.13 (RSRI)_VSO-4T08-2008.12.02" xfId="1546" xr:uid="{00000000-0005-0000-0000-00000A060000}"/>
    <cellStyle name="s_Has-Gets (2)" xfId="1547" xr:uid="{00000000-0005-0000-0000-00000B060000}"/>
    <cellStyle name="s_Has-Gets (2)_1" xfId="1548" xr:uid="{00000000-0005-0000-0000-00000C060000}"/>
    <cellStyle name="s_Has-Gets (2)_1_2007.04.13 (RSRI)" xfId="1549" xr:uid="{00000000-0005-0000-0000-00000D060000}"/>
    <cellStyle name="s_Has-Gets (2)_1_2007.04.13 (RSRI)_VSO-4T08-2008.12.02" xfId="1550" xr:uid="{00000000-0005-0000-0000-00000E060000}"/>
    <cellStyle name="s_Has-Gets (2)_1_2007.07.13 (RSRI)" xfId="1551" xr:uid="{00000000-0005-0000-0000-00000F060000}"/>
    <cellStyle name="s_Has-Gets (2)_1_2007.07.13 (RSRI)_VSO-4T08-2008.12.02" xfId="1552" xr:uid="{00000000-0005-0000-0000-000010060000}"/>
    <cellStyle name="s_Has-Gets (2)_2007.04.13 (RSRI)" xfId="1553" xr:uid="{00000000-0005-0000-0000-000011060000}"/>
    <cellStyle name="s_Has-Gets (2)_2007.04.13 (RSRI)_VSO-4T08-2008.12.02" xfId="1554" xr:uid="{00000000-0005-0000-0000-000012060000}"/>
    <cellStyle name="s_Has-Gets (2)_2007.07.13 (RSRI)" xfId="1555" xr:uid="{00000000-0005-0000-0000-000013060000}"/>
    <cellStyle name="s_Has-Gets (2)_2007.07.13 (RSRI)_VSO-4T08-2008.12.02" xfId="1556" xr:uid="{00000000-0005-0000-0000-000014060000}"/>
    <cellStyle name="s_Hist Graph" xfId="1557" xr:uid="{00000000-0005-0000-0000-000015060000}"/>
    <cellStyle name="s_Hist Graph_1" xfId="1558" xr:uid="{00000000-0005-0000-0000-000016060000}"/>
    <cellStyle name="s_Hist Graph_1_2007.04.13 (RSRI)" xfId="1559" xr:uid="{00000000-0005-0000-0000-000017060000}"/>
    <cellStyle name="s_Hist Graph_1_2007.04.13 (RSRI)_VSO-4T08-2008.12.02" xfId="1560" xr:uid="{00000000-0005-0000-0000-000018060000}"/>
    <cellStyle name="s_Hist Graph_1_2007.07.13 (RSRI)" xfId="1561" xr:uid="{00000000-0005-0000-0000-000019060000}"/>
    <cellStyle name="s_Hist Graph_1_2007.07.13 (RSRI)_VSO-4T08-2008.12.02" xfId="1562" xr:uid="{00000000-0005-0000-0000-00001A060000}"/>
    <cellStyle name="s_Hist Graph_2" xfId="1563" xr:uid="{00000000-0005-0000-0000-00001B060000}"/>
    <cellStyle name="s_Hist Graph_2_2007.04.13 (RSRI)" xfId="1564" xr:uid="{00000000-0005-0000-0000-00001C060000}"/>
    <cellStyle name="s_Hist Graph_2_2007.04.13 (RSRI)_VSO-4T08-2008.12.02" xfId="1565" xr:uid="{00000000-0005-0000-0000-00001D060000}"/>
    <cellStyle name="s_Hist Graph_2_2007.07.13 (RSRI)" xfId="1566" xr:uid="{00000000-0005-0000-0000-00001E060000}"/>
    <cellStyle name="s_Hist Graph_2_2007.07.13 (RSRI)_VSO-4T08-2008.12.02" xfId="1567" xr:uid="{00000000-0005-0000-0000-00001F060000}"/>
    <cellStyle name="s_Hist Graph_2007.04.13 (RSRI)" xfId="1568" xr:uid="{00000000-0005-0000-0000-000020060000}"/>
    <cellStyle name="s_Hist Graph_2007.04.13 (RSRI)_VSO-4T08-2008.12.02" xfId="1569" xr:uid="{00000000-0005-0000-0000-000021060000}"/>
    <cellStyle name="s_Hist Graph_2007.07.13 (RSRI)" xfId="1570" xr:uid="{00000000-0005-0000-0000-000022060000}"/>
    <cellStyle name="s_Hist Graph_2007.07.13 (RSRI)_VSO-4T08-2008.12.02" xfId="1571" xr:uid="{00000000-0005-0000-0000-000023060000}"/>
    <cellStyle name="s_Hist Inputs" xfId="1572" xr:uid="{00000000-0005-0000-0000-000024060000}"/>
    <cellStyle name="s_Hist Inputs (2)" xfId="1573" xr:uid="{00000000-0005-0000-0000-000025060000}"/>
    <cellStyle name="s_Hist Inputs (2)_1" xfId="1574" xr:uid="{00000000-0005-0000-0000-000026060000}"/>
    <cellStyle name="s_Hist Inputs (2)_1_2007.04.13 (RSRI)" xfId="1575" xr:uid="{00000000-0005-0000-0000-000027060000}"/>
    <cellStyle name="s_Hist Inputs (2)_1_2007.04.13 (RSRI)_VSO-4T08-2008.12.02" xfId="1576" xr:uid="{00000000-0005-0000-0000-000028060000}"/>
    <cellStyle name="s_Hist Inputs (2)_1_2007.07.13 (RSRI)" xfId="1577" xr:uid="{00000000-0005-0000-0000-000029060000}"/>
    <cellStyle name="s_Hist Inputs (2)_1_2007.07.13 (RSRI)_VSO-4T08-2008.12.02" xfId="1578" xr:uid="{00000000-0005-0000-0000-00002A060000}"/>
    <cellStyle name="s_Hist Inputs (2)_2007.04.13 (RSRI)" xfId="1579" xr:uid="{00000000-0005-0000-0000-00002B060000}"/>
    <cellStyle name="s_Hist Inputs (2)_2007.04.13 (RSRI)_VSO-4T08-2008.12.02" xfId="1580" xr:uid="{00000000-0005-0000-0000-00002C060000}"/>
    <cellStyle name="s_Hist Inputs (2)_2007.07.13 (RSRI)" xfId="1581" xr:uid="{00000000-0005-0000-0000-00002D060000}"/>
    <cellStyle name="s_Hist Inputs (2)_2007.07.13 (RSRI)_VSO-4T08-2008.12.02" xfId="1582" xr:uid="{00000000-0005-0000-0000-00002E060000}"/>
    <cellStyle name="s_Hist Inputs_1" xfId="1583" xr:uid="{00000000-0005-0000-0000-00002F060000}"/>
    <cellStyle name="s_Hist Inputs_1_2007.04.13 (RSRI)" xfId="1584" xr:uid="{00000000-0005-0000-0000-000030060000}"/>
    <cellStyle name="s_Hist Inputs_1_2007.04.13 (RSRI)_VSO-4T08-2008.12.02" xfId="1585" xr:uid="{00000000-0005-0000-0000-000031060000}"/>
    <cellStyle name="s_Hist Inputs_1_2007.07.13 (RSRI)" xfId="1586" xr:uid="{00000000-0005-0000-0000-000032060000}"/>
    <cellStyle name="s_Hist Inputs_1_2007.07.13 (RSRI)_VSO-4T08-2008.12.02" xfId="1587" xr:uid="{00000000-0005-0000-0000-000033060000}"/>
    <cellStyle name="s_Hist Inputs_1_AM0909" xfId="1588" xr:uid="{00000000-0005-0000-0000-000034060000}"/>
    <cellStyle name="s_Hist Inputs_1_AM0909_2007.04.13 (RSRI)" xfId="1589" xr:uid="{00000000-0005-0000-0000-000035060000}"/>
    <cellStyle name="s_Hist Inputs_1_AM0909_2007.04.13 (RSRI)_VSO-4T08-2008.12.02" xfId="1590" xr:uid="{00000000-0005-0000-0000-000036060000}"/>
    <cellStyle name="s_Hist Inputs_1_AM0909_2007.07.13 (RSRI)" xfId="1591" xr:uid="{00000000-0005-0000-0000-000037060000}"/>
    <cellStyle name="s_Hist Inputs_1_AM0909_2007.07.13 (RSRI)_VSO-4T08-2008.12.02" xfId="1592" xr:uid="{00000000-0005-0000-0000-000038060000}"/>
    <cellStyle name="s_Hist Inputs_1_Brenner" xfId="1593" xr:uid="{00000000-0005-0000-0000-000039060000}"/>
    <cellStyle name="s_Hist Inputs_1_Brenner_2007.04.13 (RSRI)" xfId="1594" xr:uid="{00000000-0005-0000-0000-00003A060000}"/>
    <cellStyle name="s_Hist Inputs_1_Brenner_2007.04.13 (RSRI)_VSO-4T08-2008.12.02" xfId="1595" xr:uid="{00000000-0005-0000-0000-00003B060000}"/>
    <cellStyle name="s_Hist Inputs_1_Brenner_2007.07.13 (RSRI)" xfId="1596" xr:uid="{00000000-0005-0000-0000-00003C060000}"/>
    <cellStyle name="s_Hist Inputs_1_Brenner_2007.07.13 (RSRI)_VSO-4T08-2008.12.02" xfId="1597" xr:uid="{00000000-0005-0000-0000-00003D060000}"/>
    <cellStyle name="s_Hist Inputs_2" xfId="1598" xr:uid="{00000000-0005-0000-0000-00003E060000}"/>
    <cellStyle name="s_Hist Inputs_2_2007.04.13 (RSRI)" xfId="1599" xr:uid="{00000000-0005-0000-0000-00003F060000}"/>
    <cellStyle name="s_Hist Inputs_2_2007.04.13 (RSRI)_VSO-4T08-2008.12.02" xfId="1600" xr:uid="{00000000-0005-0000-0000-000040060000}"/>
    <cellStyle name="s_Hist Inputs_2_2007.07.13 (RSRI)" xfId="1601" xr:uid="{00000000-0005-0000-0000-000041060000}"/>
    <cellStyle name="s_Hist Inputs_2_2007.07.13 (RSRI)_VSO-4T08-2008.12.02" xfId="1602" xr:uid="{00000000-0005-0000-0000-000042060000}"/>
    <cellStyle name="s_Hist Inputs_2007.04.13 (RSRI)" xfId="1603" xr:uid="{00000000-0005-0000-0000-000043060000}"/>
    <cellStyle name="s_Hist Inputs_2007.04.13 (RSRI)_VSO-4T08-2008.12.02" xfId="1604" xr:uid="{00000000-0005-0000-0000-000044060000}"/>
    <cellStyle name="s_Hist Inputs_2007.07.13 (RSRI)" xfId="1605" xr:uid="{00000000-0005-0000-0000-000045060000}"/>
    <cellStyle name="s_Hist Inputs_2007.07.13 (RSRI)_VSO-4T08-2008.12.02" xfId="1606" xr:uid="{00000000-0005-0000-0000-000046060000}"/>
    <cellStyle name="s_Hist Inputs_AM0909" xfId="1607" xr:uid="{00000000-0005-0000-0000-000047060000}"/>
    <cellStyle name="s_Hist Inputs_AM0909_2007.04.13 (RSRI)" xfId="1608" xr:uid="{00000000-0005-0000-0000-000048060000}"/>
    <cellStyle name="s_Hist Inputs_AM0909_2007.04.13 (RSRI)_VSO-4T08-2008.12.02" xfId="1609" xr:uid="{00000000-0005-0000-0000-000049060000}"/>
    <cellStyle name="s_Hist Inputs_AM0909_2007.07.13 (RSRI)" xfId="1610" xr:uid="{00000000-0005-0000-0000-00004A060000}"/>
    <cellStyle name="s_Hist Inputs_AM0909_2007.07.13 (RSRI)_VSO-4T08-2008.12.02" xfId="1611" xr:uid="{00000000-0005-0000-0000-00004B060000}"/>
    <cellStyle name="s_Hist Inputs_Brenner" xfId="1612" xr:uid="{00000000-0005-0000-0000-00004C060000}"/>
    <cellStyle name="s_Hist Inputs_Brenner_2007.04.13 (RSRI)" xfId="1613" xr:uid="{00000000-0005-0000-0000-00004D060000}"/>
    <cellStyle name="s_Hist Inputs_Brenner_2007.04.13 (RSRI)_VSO-4T08-2008.12.02" xfId="1614" xr:uid="{00000000-0005-0000-0000-00004E060000}"/>
    <cellStyle name="s_Hist Inputs_Brenner_2007.07.13 (RSRI)" xfId="1615" xr:uid="{00000000-0005-0000-0000-00004F060000}"/>
    <cellStyle name="s_Hist Inputs_Brenner_2007.07.13 (RSRI)_VSO-4T08-2008.12.02" xfId="1616" xr:uid="{00000000-0005-0000-0000-000050060000}"/>
    <cellStyle name="s_IPO" xfId="1617" xr:uid="{00000000-0005-0000-0000-000051060000}"/>
    <cellStyle name="s_IPO_2007.04.13 (RSRI)" xfId="1618" xr:uid="{00000000-0005-0000-0000-000052060000}"/>
    <cellStyle name="s_IPO_2007.04.13 (RSRI)_VSO-4T08-2008.12.02" xfId="1619" xr:uid="{00000000-0005-0000-0000-000053060000}"/>
    <cellStyle name="s_IPO_2007.07.13 (RSRI)" xfId="1620" xr:uid="{00000000-0005-0000-0000-000054060000}"/>
    <cellStyle name="s_IPO_2007.07.13 (RSRI)_VSO-4T08-2008.12.02" xfId="1621" xr:uid="{00000000-0005-0000-0000-000055060000}"/>
    <cellStyle name="s_IRR Sensitivity (2)" xfId="1622" xr:uid="{00000000-0005-0000-0000-000056060000}"/>
    <cellStyle name="s_IRR Sensitivity (2)_1" xfId="1623" xr:uid="{00000000-0005-0000-0000-000057060000}"/>
    <cellStyle name="s_IRR Sensitivity (2)_1_2007.04.13 (RSRI)" xfId="1624" xr:uid="{00000000-0005-0000-0000-000058060000}"/>
    <cellStyle name="s_IRR Sensitivity (2)_1_2007.04.13 (RSRI)_VSO-4T08-2008.12.02" xfId="1625" xr:uid="{00000000-0005-0000-0000-000059060000}"/>
    <cellStyle name="s_IRR Sensitivity (2)_1_2007.07.13 (RSRI)" xfId="1626" xr:uid="{00000000-0005-0000-0000-00005A060000}"/>
    <cellStyle name="s_IRR Sensitivity (2)_1_2007.07.13 (RSRI)_VSO-4T08-2008.12.02" xfId="1627" xr:uid="{00000000-0005-0000-0000-00005B060000}"/>
    <cellStyle name="s_IRR Sensitivity (2)_2" xfId="1628" xr:uid="{00000000-0005-0000-0000-00005C060000}"/>
    <cellStyle name="s_IRR Sensitivity (2)_2_2007.04.13 (RSRI)" xfId="1629" xr:uid="{00000000-0005-0000-0000-00005D060000}"/>
    <cellStyle name="s_IRR Sensitivity (2)_2_2007.04.13 (RSRI)_VSO-4T08-2008.12.02" xfId="1630" xr:uid="{00000000-0005-0000-0000-00005E060000}"/>
    <cellStyle name="s_IRR Sensitivity (2)_2_2007.07.13 (RSRI)" xfId="1631" xr:uid="{00000000-0005-0000-0000-00005F060000}"/>
    <cellStyle name="s_IRR Sensitivity (2)_2_2007.07.13 (RSRI)_VSO-4T08-2008.12.02" xfId="1632" xr:uid="{00000000-0005-0000-0000-000060060000}"/>
    <cellStyle name="s_IRR Sensitivity (2)_2007.04.13 (RSRI)" xfId="1633" xr:uid="{00000000-0005-0000-0000-000061060000}"/>
    <cellStyle name="s_IRR Sensitivity (2)_2007.04.13 (RSRI)_VSO-4T08-2008.12.02" xfId="1634" xr:uid="{00000000-0005-0000-0000-000062060000}"/>
    <cellStyle name="s_IRR Sensitivity (2)_2007.07.13 (RSRI)" xfId="1635" xr:uid="{00000000-0005-0000-0000-000063060000}"/>
    <cellStyle name="s_IRR Sensitivity (2)_2007.07.13 (RSRI)_VSO-4T08-2008.12.02" xfId="1636" xr:uid="{00000000-0005-0000-0000-000064060000}"/>
    <cellStyle name="s_LambSum_link_a" xfId="1637" xr:uid="{00000000-0005-0000-0000-000065060000}"/>
    <cellStyle name="s_LambSum_link_a_2007.04.13 (RSRI)" xfId="1638" xr:uid="{00000000-0005-0000-0000-000066060000}"/>
    <cellStyle name="s_LambSum_link_a_2007.04.13 (RSRI)_VSO-4T08-2008.12.02" xfId="1639" xr:uid="{00000000-0005-0000-0000-000067060000}"/>
    <cellStyle name="s_LambSum_link_a_2007.07.13 (RSRI)" xfId="1640" xr:uid="{00000000-0005-0000-0000-000068060000}"/>
    <cellStyle name="s_LambSum_link_a_2007.07.13 (RSRI)_VSO-4T08-2008.12.02" xfId="1641" xr:uid="{00000000-0005-0000-0000-000069060000}"/>
    <cellStyle name="s_LBO" xfId="1642" xr:uid="{00000000-0005-0000-0000-00006A060000}"/>
    <cellStyle name="s_LBO IRR" xfId="1643" xr:uid="{00000000-0005-0000-0000-00006B060000}"/>
    <cellStyle name="s_LBO IRR_1" xfId="1644" xr:uid="{00000000-0005-0000-0000-00006C060000}"/>
    <cellStyle name="s_LBO IRR_1_2007.04.13 (RSRI)" xfId="1645" xr:uid="{00000000-0005-0000-0000-00006D060000}"/>
    <cellStyle name="s_LBO IRR_1_2007.04.13 (RSRI)_VSO-4T08-2008.12.02" xfId="1646" xr:uid="{00000000-0005-0000-0000-00006E060000}"/>
    <cellStyle name="s_LBO IRR_1_2007.07.13 (RSRI)" xfId="1647" xr:uid="{00000000-0005-0000-0000-00006F060000}"/>
    <cellStyle name="s_LBO IRR_1_2007.07.13 (RSRI)_VSO-4T08-2008.12.02" xfId="1648" xr:uid="{00000000-0005-0000-0000-000070060000}"/>
    <cellStyle name="s_LBO IRR_2" xfId="1649" xr:uid="{00000000-0005-0000-0000-000071060000}"/>
    <cellStyle name="s_LBO IRR_2_2007.04.13 (RSRI)" xfId="1650" xr:uid="{00000000-0005-0000-0000-000072060000}"/>
    <cellStyle name="s_LBO IRR_2_2007.04.13 (RSRI)_VSO-4T08-2008.12.02" xfId="1651" xr:uid="{00000000-0005-0000-0000-000073060000}"/>
    <cellStyle name="s_LBO IRR_2_2007.07.13 (RSRI)" xfId="1652" xr:uid="{00000000-0005-0000-0000-000074060000}"/>
    <cellStyle name="s_LBO IRR_2_2007.07.13 (RSRI)_VSO-4T08-2008.12.02" xfId="1653" xr:uid="{00000000-0005-0000-0000-000075060000}"/>
    <cellStyle name="s_LBO IRR_2007.04.13 (RSRI)" xfId="1654" xr:uid="{00000000-0005-0000-0000-000076060000}"/>
    <cellStyle name="s_LBO IRR_2007.04.13 (RSRI)_VSO-4T08-2008.12.02" xfId="1655" xr:uid="{00000000-0005-0000-0000-000077060000}"/>
    <cellStyle name="s_LBO IRR_2007.07.13 (RSRI)" xfId="1656" xr:uid="{00000000-0005-0000-0000-000078060000}"/>
    <cellStyle name="s_LBO IRR_2007.07.13 (RSRI)_VSO-4T08-2008.12.02" xfId="1657" xr:uid="{00000000-0005-0000-0000-000079060000}"/>
    <cellStyle name="s_LBO Sens" xfId="1658" xr:uid="{00000000-0005-0000-0000-00007A060000}"/>
    <cellStyle name="s_LBO Sens_1" xfId="1659" xr:uid="{00000000-0005-0000-0000-00007B060000}"/>
    <cellStyle name="s_LBO Sens_1_2007.04.13 (RSRI)" xfId="1660" xr:uid="{00000000-0005-0000-0000-00007C060000}"/>
    <cellStyle name="s_LBO Sens_1_2007.04.13 (RSRI)_VSO-4T08-2008.12.02" xfId="1661" xr:uid="{00000000-0005-0000-0000-00007D060000}"/>
    <cellStyle name="s_LBO Sens_1_2007.07.13 (RSRI)" xfId="1662" xr:uid="{00000000-0005-0000-0000-00007E060000}"/>
    <cellStyle name="s_LBO Sens_1_2007.07.13 (RSRI)_VSO-4T08-2008.12.02" xfId="1663" xr:uid="{00000000-0005-0000-0000-00007F060000}"/>
    <cellStyle name="s_LBO Sens_2" xfId="1664" xr:uid="{00000000-0005-0000-0000-000080060000}"/>
    <cellStyle name="s_LBO Sens_2_2007.04.13 (RSRI)" xfId="1665" xr:uid="{00000000-0005-0000-0000-000081060000}"/>
    <cellStyle name="s_LBO Sens_2_2007.04.13 (RSRI)_VSO-4T08-2008.12.02" xfId="1666" xr:uid="{00000000-0005-0000-0000-000082060000}"/>
    <cellStyle name="s_LBO Sens_2_2007.07.13 (RSRI)" xfId="1667" xr:uid="{00000000-0005-0000-0000-000083060000}"/>
    <cellStyle name="s_LBO Sens_2_2007.07.13 (RSRI)_VSO-4T08-2008.12.02" xfId="1668" xr:uid="{00000000-0005-0000-0000-000084060000}"/>
    <cellStyle name="s_LBO Sens_2007.04.13 (RSRI)" xfId="1669" xr:uid="{00000000-0005-0000-0000-000085060000}"/>
    <cellStyle name="s_LBO Sens_2007.04.13 (RSRI)_VSO-4T08-2008.12.02" xfId="1670" xr:uid="{00000000-0005-0000-0000-000086060000}"/>
    <cellStyle name="s_LBO Sens_2007.07.13 (RSRI)" xfId="1671" xr:uid="{00000000-0005-0000-0000-000087060000}"/>
    <cellStyle name="s_LBO Sens_2007.07.13 (RSRI)_VSO-4T08-2008.12.02" xfId="1672" xr:uid="{00000000-0005-0000-0000-000088060000}"/>
    <cellStyle name="s_LBO Summary" xfId="1673" xr:uid="{00000000-0005-0000-0000-000089060000}"/>
    <cellStyle name="s_LBO Summary_1" xfId="1674" xr:uid="{00000000-0005-0000-0000-00008A060000}"/>
    <cellStyle name="s_LBO Summary_1_2007.04.13 (RSRI)" xfId="1675" xr:uid="{00000000-0005-0000-0000-00008B060000}"/>
    <cellStyle name="s_LBO Summary_1_2007.04.13 (RSRI)_VSO-4T08-2008.12.02" xfId="1676" xr:uid="{00000000-0005-0000-0000-00008C060000}"/>
    <cellStyle name="s_LBO Summary_1_2007.07.13 (RSRI)" xfId="1677" xr:uid="{00000000-0005-0000-0000-00008D060000}"/>
    <cellStyle name="s_LBO Summary_1_2007.07.13 (RSRI)_VSO-4T08-2008.12.02" xfId="1678" xr:uid="{00000000-0005-0000-0000-00008E060000}"/>
    <cellStyle name="s_LBO Summary_1_Mary911" xfId="1679" xr:uid="{00000000-0005-0000-0000-00008F060000}"/>
    <cellStyle name="s_LBO Summary_1_Mary911_2007.04.13 (RSRI)" xfId="1680" xr:uid="{00000000-0005-0000-0000-000090060000}"/>
    <cellStyle name="s_LBO Summary_1_Mary911_2007.04.13 (RSRI)_VSO-4T08-2008.12.02" xfId="1681" xr:uid="{00000000-0005-0000-0000-000091060000}"/>
    <cellStyle name="s_LBO Summary_1_Mary911_2007.07.13 (RSRI)" xfId="1682" xr:uid="{00000000-0005-0000-0000-000092060000}"/>
    <cellStyle name="s_LBO Summary_1_Mary911_2007.07.13 (RSRI)_VSO-4T08-2008.12.02" xfId="1683" xr:uid="{00000000-0005-0000-0000-000093060000}"/>
    <cellStyle name="s_LBO Summary_1_mona0915a" xfId="1684" xr:uid="{00000000-0005-0000-0000-000094060000}"/>
    <cellStyle name="s_LBO Summary_1_mona0915a_2007.04.13 (RSRI)" xfId="1685" xr:uid="{00000000-0005-0000-0000-000095060000}"/>
    <cellStyle name="s_LBO Summary_1_mona0915a_2007.04.13 (RSRI)_VSO-4T08-2008.12.02" xfId="1686" xr:uid="{00000000-0005-0000-0000-000096060000}"/>
    <cellStyle name="s_LBO Summary_1_mona0915a_2007.07.13 (RSRI)" xfId="1687" xr:uid="{00000000-0005-0000-0000-000097060000}"/>
    <cellStyle name="s_LBO Summary_1_mona0915a_2007.07.13 (RSRI)_VSO-4T08-2008.12.02" xfId="1688" xr:uid="{00000000-0005-0000-0000-000098060000}"/>
    <cellStyle name="s_LBO Summary_1_mona0915b" xfId="1689" xr:uid="{00000000-0005-0000-0000-000099060000}"/>
    <cellStyle name="s_LBO Summary_1_mona0915b_2007.04.13 (RSRI)" xfId="1690" xr:uid="{00000000-0005-0000-0000-00009A060000}"/>
    <cellStyle name="s_LBO Summary_1_mona0915b_2007.04.13 (RSRI)_VSO-4T08-2008.12.02" xfId="1691" xr:uid="{00000000-0005-0000-0000-00009B060000}"/>
    <cellStyle name="s_LBO Summary_1_mona0915b_2007.07.13 (RSRI)" xfId="1692" xr:uid="{00000000-0005-0000-0000-00009C060000}"/>
    <cellStyle name="s_LBO Summary_1_mona0915b_2007.07.13 (RSRI)_VSO-4T08-2008.12.02" xfId="1693" xr:uid="{00000000-0005-0000-0000-00009D060000}"/>
    <cellStyle name="s_LBO Summary_2" xfId="1694" xr:uid="{00000000-0005-0000-0000-00009E060000}"/>
    <cellStyle name="s_LBO Summary_2_2007.04.13 (RSRI)" xfId="1695" xr:uid="{00000000-0005-0000-0000-00009F060000}"/>
    <cellStyle name="s_LBO Summary_2_2007.04.13 (RSRI)_VSO-4T08-2008.12.02" xfId="1696" xr:uid="{00000000-0005-0000-0000-0000A0060000}"/>
    <cellStyle name="s_LBO Summary_2_2007.07.13 (RSRI)" xfId="1697" xr:uid="{00000000-0005-0000-0000-0000A1060000}"/>
    <cellStyle name="s_LBO Summary_2_2007.07.13 (RSRI)_VSO-4T08-2008.12.02" xfId="1698" xr:uid="{00000000-0005-0000-0000-0000A2060000}"/>
    <cellStyle name="s_LBO Summary_2_AM0909" xfId="1699" xr:uid="{00000000-0005-0000-0000-0000A3060000}"/>
    <cellStyle name="s_LBO Summary_2_AM0909_2007.04.13 (RSRI)" xfId="1700" xr:uid="{00000000-0005-0000-0000-0000A4060000}"/>
    <cellStyle name="s_LBO Summary_2_AM0909_2007.04.13 (RSRI)_VSO-4T08-2008.12.02" xfId="1701" xr:uid="{00000000-0005-0000-0000-0000A5060000}"/>
    <cellStyle name="s_LBO Summary_2_AM0909_2007.07.13 (RSRI)" xfId="1702" xr:uid="{00000000-0005-0000-0000-0000A6060000}"/>
    <cellStyle name="s_LBO Summary_2_AM0909_2007.07.13 (RSRI)_VSO-4T08-2008.12.02" xfId="1703" xr:uid="{00000000-0005-0000-0000-0000A7060000}"/>
    <cellStyle name="s_LBO Summary_2_Brenner" xfId="1704" xr:uid="{00000000-0005-0000-0000-0000A8060000}"/>
    <cellStyle name="s_LBO Summary_2_Brenner_2007.04.13 (RSRI)" xfId="1705" xr:uid="{00000000-0005-0000-0000-0000A9060000}"/>
    <cellStyle name="s_LBO Summary_2_Brenner_2007.04.13 (RSRI)_VSO-4T08-2008.12.02" xfId="1706" xr:uid="{00000000-0005-0000-0000-0000AA060000}"/>
    <cellStyle name="s_LBO Summary_2_Brenner_2007.07.13 (RSRI)" xfId="1707" xr:uid="{00000000-0005-0000-0000-0000AB060000}"/>
    <cellStyle name="s_LBO Summary_2_Brenner_2007.07.13 (RSRI)_VSO-4T08-2008.12.02" xfId="1708" xr:uid="{00000000-0005-0000-0000-0000AC060000}"/>
    <cellStyle name="s_LBO Summary_2007.04.13 (RSRI)" xfId="1709" xr:uid="{00000000-0005-0000-0000-0000AD060000}"/>
    <cellStyle name="s_LBO Summary_2007.04.13 (RSRI)_VSO-4T08-2008.12.02" xfId="1710" xr:uid="{00000000-0005-0000-0000-0000AE060000}"/>
    <cellStyle name="s_LBO Summary_2007.07.13 (RSRI)" xfId="1711" xr:uid="{00000000-0005-0000-0000-0000AF060000}"/>
    <cellStyle name="s_LBO Summary_2007.07.13 (RSRI)_VSO-4T08-2008.12.02" xfId="1712" xr:uid="{00000000-0005-0000-0000-0000B0060000}"/>
    <cellStyle name="s_LBO Summary_AM0909" xfId="1713" xr:uid="{00000000-0005-0000-0000-0000B1060000}"/>
    <cellStyle name="s_LBO Summary_AM0909_2007.04.13 (RSRI)" xfId="1714" xr:uid="{00000000-0005-0000-0000-0000B2060000}"/>
    <cellStyle name="s_LBO Summary_AM0909_2007.04.13 (RSRI)_VSO-4T08-2008.12.02" xfId="1715" xr:uid="{00000000-0005-0000-0000-0000B3060000}"/>
    <cellStyle name="s_LBO Summary_AM0909_2007.07.13 (RSRI)" xfId="1716" xr:uid="{00000000-0005-0000-0000-0000B4060000}"/>
    <cellStyle name="s_LBO Summary_AM0909_2007.07.13 (RSRI)_VSO-4T08-2008.12.02" xfId="1717" xr:uid="{00000000-0005-0000-0000-0000B5060000}"/>
    <cellStyle name="s_LBO Summary_Brenner" xfId="1718" xr:uid="{00000000-0005-0000-0000-0000B6060000}"/>
    <cellStyle name="s_LBO Summary_Brenner_2007.04.13 (RSRI)" xfId="1719" xr:uid="{00000000-0005-0000-0000-0000B7060000}"/>
    <cellStyle name="s_LBO Summary_Brenner_2007.04.13 (RSRI)_VSO-4T08-2008.12.02" xfId="1720" xr:uid="{00000000-0005-0000-0000-0000B8060000}"/>
    <cellStyle name="s_LBO Summary_Brenner_2007.07.13 (RSRI)" xfId="1721" xr:uid="{00000000-0005-0000-0000-0000B9060000}"/>
    <cellStyle name="s_LBO Summary_Brenner_2007.07.13 (RSRI)_VSO-4T08-2008.12.02" xfId="1722" xr:uid="{00000000-0005-0000-0000-0000BA060000}"/>
    <cellStyle name="s_LBO Summary_Mary911" xfId="1723" xr:uid="{00000000-0005-0000-0000-0000BB060000}"/>
    <cellStyle name="s_LBO Summary_Mary911_2007.04.13 (RSRI)" xfId="1724" xr:uid="{00000000-0005-0000-0000-0000BC060000}"/>
    <cellStyle name="s_LBO Summary_Mary911_2007.04.13 (RSRI)_VSO-4T08-2008.12.02" xfId="1725" xr:uid="{00000000-0005-0000-0000-0000BD060000}"/>
    <cellStyle name="s_LBO Summary_Mary911_2007.07.13 (RSRI)" xfId="1726" xr:uid="{00000000-0005-0000-0000-0000BE060000}"/>
    <cellStyle name="s_LBO Summary_Mary911_2007.07.13 (RSRI)_VSO-4T08-2008.12.02" xfId="1727" xr:uid="{00000000-0005-0000-0000-0000BF060000}"/>
    <cellStyle name="s_LBO Summary_mona0915a" xfId="1728" xr:uid="{00000000-0005-0000-0000-0000C0060000}"/>
    <cellStyle name="s_LBO Summary_mona0915a_2007.04.13 (RSRI)" xfId="1729" xr:uid="{00000000-0005-0000-0000-0000C1060000}"/>
    <cellStyle name="s_LBO Summary_mona0915a_2007.04.13 (RSRI)_VSO-4T08-2008.12.02" xfId="1730" xr:uid="{00000000-0005-0000-0000-0000C2060000}"/>
    <cellStyle name="s_LBO Summary_mona0915a_2007.07.13 (RSRI)" xfId="1731" xr:uid="{00000000-0005-0000-0000-0000C3060000}"/>
    <cellStyle name="s_LBO Summary_mona0915a_2007.07.13 (RSRI)_VSO-4T08-2008.12.02" xfId="1732" xr:uid="{00000000-0005-0000-0000-0000C4060000}"/>
    <cellStyle name="s_LBO Summary_mona0915b" xfId="1733" xr:uid="{00000000-0005-0000-0000-0000C5060000}"/>
    <cellStyle name="s_LBO Summary_mona0915b_2007.04.13 (RSRI)" xfId="1734" xr:uid="{00000000-0005-0000-0000-0000C6060000}"/>
    <cellStyle name="s_LBO Summary_mona0915b_2007.04.13 (RSRI)_VSO-4T08-2008.12.02" xfId="1735" xr:uid="{00000000-0005-0000-0000-0000C7060000}"/>
    <cellStyle name="s_LBO Summary_mona0915b_2007.07.13 (RSRI)" xfId="1736" xr:uid="{00000000-0005-0000-0000-0000C8060000}"/>
    <cellStyle name="s_LBO Summary_mona0915b_2007.07.13 (RSRI)_VSO-4T08-2008.12.02" xfId="1737" xr:uid="{00000000-0005-0000-0000-0000C9060000}"/>
    <cellStyle name="s_LBO_1" xfId="1738" xr:uid="{00000000-0005-0000-0000-0000CA060000}"/>
    <cellStyle name="s_LBO_1_2007.04.13 (RSRI)" xfId="1739" xr:uid="{00000000-0005-0000-0000-0000CB060000}"/>
    <cellStyle name="s_LBO_1_2007.04.13 (RSRI)_VSO-4T08-2008.12.02" xfId="1740" xr:uid="{00000000-0005-0000-0000-0000CC060000}"/>
    <cellStyle name="s_LBO_1_2007.07.13 (RSRI)" xfId="1741" xr:uid="{00000000-0005-0000-0000-0000CD060000}"/>
    <cellStyle name="s_LBO_1_2007.07.13 (RSRI)_VSO-4T08-2008.12.02" xfId="1742" xr:uid="{00000000-0005-0000-0000-0000CE060000}"/>
    <cellStyle name="s_LBO_2" xfId="1743" xr:uid="{00000000-0005-0000-0000-0000CF060000}"/>
    <cellStyle name="s_LBO_2_2007.04.13 (RSRI)" xfId="1744" xr:uid="{00000000-0005-0000-0000-0000D0060000}"/>
    <cellStyle name="s_LBO_2_2007.04.13 (RSRI)_VSO-4T08-2008.12.02" xfId="1745" xr:uid="{00000000-0005-0000-0000-0000D1060000}"/>
    <cellStyle name="s_LBO_2_2007.07.13 (RSRI)" xfId="1746" xr:uid="{00000000-0005-0000-0000-0000D2060000}"/>
    <cellStyle name="s_LBO_2_2007.07.13 (RSRI)_VSO-4T08-2008.12.02" xfId="1747" xr:uid="{00000000-0005-0000-0000-0000D3060000}"/>
    <cellStyle name="s_LBO_2007.04.13 (RSRI)" xfId="1748" xr:uid="{00000000-0005-0000-0000-0000D4060000}"/>
    <cellStyle name="s_LBO_2007.04.13 (RSRI)_VSO-4T08-2008.12.02" xfId="1749" xr:uid="{00000000-0005-0000-0000-0000D5060000}"/>
    <cellStyle name="s_LBO_2007.07.13 (RSRI)" xfId="1750" xr:uid="{00000000-0005-0000-0000-0000D6060000}"/>
    <cellStyle name="s_LBO_2007.07.13 (RSRI)_VSO-4T08-2008.12.02" xfId="1751" xr:uid="{00000000-0005-0000-0000-0000D7060000}"/>
    <cellStyle name="s_Limites x Garantias" xfId="1752" xr:uid="{00000000-0005-0000-0000-0000D8060000}"/>
    <cellStyle name="s_Limites x Garantias_2007.04.13 (RSRI)" xfId="1753" xr:uid="{00000000-0005-0000-0000-0000D9060000}"/>
    <cellStyle name="s_Limites x Garantias_2007.04.13 (RSRI)_VSO-4T08-2008.12.02" xfId="1754" xr:uid="{00000000-0005-0000-0000-0000DA060000}"/>
    <cellStyle name="s_Limites x Garantias_2007.07.13 (RSRI)" xfId="1755" xr:uid="{00000000-0005-0000-0000-0000DB060000}"/>
    <cellStyle name="s_Limites x Garantias_2007.07.13 (RSRI)_VSO-4T08-2008.12.02" xfId="1756" xr:uid="{00000000-0005-0000-0000-0000DC060000}"/>
    <cellStyle name="s_Limites x Garantias_Liquidez" xfId="1757" xr:uid="{00000000-0005-0000-0000-0000DD060000}"/>
    <cellStyle name="s_Limites x Garantias_Liquidez_2007.04.13 (RSRI)" xfId="1758" xr:uid="{00000000-0005-0000-0000-0000DE060000}"/>
    <cellStyle name="s_Limites x Garantias_Liquidez_2007.04.13 (RSRI)_VSO-4T08-2008.12.02" xfId="1759" xr:uid="{00000000-0005-0000-0000-0000DF060000}"/>
    <cellStyle name="s_Limites x Garantias_Liquidez_2007.07.13 (RSRI)" xfId="1760" xr:uid="{00000000-0005-0000-0000-0000E0060000}"/>
    <cellStyle name="s_Limites x Garantias_Liquidez_2007.07.13 (RSRI)_VSO-4T08-2008.12.02" xfId="1761" xr:uid="{00000000-0005-0000-0000-0000E1060000}"/>
    <cellStyle name="s_Mango Merger" xfId="1762" xr:uid="{00000000-0005-0000-0000-0000E2060000}"/>
    <cellStyle name="s_Mango Merger 3" xfId="1763" xr:uid="{00000000-0005-0000-0000-0000E3060000}"/>
    <cellStyle name="s_Mango Merger 3_1" xfId="1764" xr:uid="{00000000-0005-0000-0000-0000E4060000}"/>
    <cellStyle name="s_Mango Merger 3_1_2007.04.13 (RSRI)" xfId="1765" xr:uid="{00000000-0005-0000-0000-0000E5060000}"/>
    <cellStyle name="s_Mango Merger 3_1_2007.04.13 (RSRI)_VSO-4T08-2008.12.02" xfId="1766" xr:uid="{00000000-0005-0000-0000-0000E6060000}"/>
    <cellStyle name="s_Mango Merger 3_1_2007.07.13 (RSRI)" xfId="1767" xr:uid="{00000000-0005-0000-0000-0000E7060000}"/>
    <cellStyle name="s_Mango Merger 3_1_2007.07.13 (RSRI)_VSO-4T08-2008.12.02" xfId="1768" xr:uid="{00000000-0005-0000-0000-0000E8060000}"/>
    <cellStyle name="s_Mango Merger 3_2" xfId="1769" xr:uid="{00000000-0005-0000-0000-0000E9060000}"/>
    <cellStyle name="s_Mango Merger 3_2_2007.04.13 (RSRI)" xfId="1770" xr:uid="{00000000-0005-0000-0000-0000EA060000}"/>
    <cellStyle name="s_Mango Merger 3_2_2007.04.13 (RSRI)_VSO-4T08-2008.12.02" xfId="1771" xr:uid="{00000000-0005-0000-0000-0000EB060000}"/>
    <cellStyle name="s_Mango Merger 3_2_2007.07.13 (RSRI)" xfId="1772" xr:uid="{00000000-0005-0000-0000-0000EC060000}"/>
    <cellStyle name="s_Mango Merger 3_2_2007.07.13 (RSRI)_VSO-4T08-2008.12.02" xfId="1773" xr:uid="{00000000-0005-0000-0000-0000ED060000}"/>
    <cellStyle name="s_Mango Merger 3_2007.04.13 (RSRI)" xfId="1774" xr:uid="{00000000-0005-0000-0000-0000EE060000}"/>
    <cellStyle name="s_Mango Merger 3_2007.04.13 (RSRI)_VSO-4T08-2008.12.02" xfId="1775" xr:uid="{00000000-0005-0000-0000-0000EF060000}"/>
    <cellStyle name="s_Mango Merger 3_2007.07.13 (RSRI)" xfId="1776" xr:uid="{00000000-0005-0000-0000-0000F0060000}"/>
    <cellStyle name="s_Mango Merger 3_2007.07.13 (RSRI)_VSO-4T08-2008.12.02" xfId="1777" xr:uid="{00000000-0005-0000-0000-0000F1060000}"/>
    <cellStyle name="s_Mango Merger_1" xfId="1778" xr:uid="{00000000-0005-0000-0000-0000F2060000}"/>
    <cellStyle name="s_Mango Merger_1_2007.04.13 (RSRI)" xfId="1779" xr:uid="{00000000-0005-0000-0000-0000F3060000}"/>
    <cellStyle name="s_Mango Merger_1_2007.04.13 (RSRI)_VSO-4T08-2008.12.02" xfId="1780" xr:uid="{00000000-0005-0000-0000-0000F4060000}"/>
    <cellStyle name="s_Mango Merger_1_2007.07.13 (RSRI)" xfId="1781" xr:uid="{00000000-0005-0000-0000-0000F5060000}"/>
    <cellStyle name="s_Mango Merger_1_2007.07.13 (RSRI)_VSO-4T08-2008.12.02" xfId="1782" xr:uid="{00000000-0005-0000-0000-0000F6060000}"/>
    <cellStyle name="s_Mango Merger_2007.04.13 (RSRI)" xfId="1783" xr:uid="{00000000-0005-0000-0000-0000F7060000}"/>
    <cellStyle name="s_Mango Merger_2007.04.13 (RSRI)_VSO-4T08-2008.12.02" xfId="1784" xr:uid="{00000000-0005-0000-0000-0000F8060000}"/>
    <cellStyle name="s_Mango Merger_2007.07.13 (RSRI)" xfId="1785" xr:uid="{00000000-0005-0000-0000-0000F9060000}"/>
    <cellStyle name="s_Mango Merger_2007.07.13 (RSRI)_VSO-4T08-2008.12.02" xfId="1786" xr:uid="{00000000-0005-0000-0000-0000FA060000}"/>
    <cellStyle name="s_Mary911" xfId="1787" xr:uid="{00000000-0005-0000-0000-0000FB060000}"/>
    <cellStyle name="s_Mary911_2007.04.13 (RSRI)" xfId="1788" xr:uid="{00000000-0005-0000-0000-0000FC060000}"/>
    <cellStyle name="s_Mary911_2007.04.13 (RSRI)_VSO-4T08-2008.12.02" xfId="1789" xr:uid="{00000000-0005-0000-0000-0000FD060000}"/>
    <cellStyle name="s_Mary911_2007.07.13 (RSRI)" xfId="1790" xr:uid="{00000000-0005-0000-0000-0000FE060000}"/>
    <cellStyle name="s_Mary911_2007.07.13 (RSRI)_VSO-4T08-2008.12.02" xfId="1791" xr:uid="{00000000-0005-0000-0000-0000FF060000}"/>
    <cellStyle name="s_Matrix_B" xfId="1792" xr:uid="{00000000-0005-0000-0000-000000070000}"/>
    <cellStyle name="s_Matrix_B_2007.04.13 (RSRI)" xfId="1793" xr:uid="{00000000-0005-0000-0000-000001070000}"/>
    <cellStyle name="s_Matrix_B_2007.04.13 (RSRI)_VSO-4T08-2008.12.02" xfId="1794" xr:uid="{00000000-0005-0000-0000-000002070000}"/>
    <cellStyle name="s_Matrix_B_2007.07.13 (RSRI)" xfId="1795" xr:uid="{00000000-0005-0000-0000-000003070000}"/>
    <cellStyle name="s_Matrix_B_2007.07.13 (RSRI)_VSO-4T08-2008.12.02" xfId="1796" xr:uid="{00000000-0005-0000-0000-000004070000}"/>
    <cellStyle name="s_Matrix_B_Q2 pipeline" xfId="1797" xr:uid="{00000000-0005-0000-0000-000005070000}"/>
    <cellStyle name="s_Matrix_T" xfId="1798" xr:uid="{00000000-0005-0000-0000-000006070000}"/>
    <cellStyle name="s_Matrix_T_2007.04.13 (RSRI)" xfId="1799" xr:uid="{00000000-0005-0000-0000-000007070000}"/>
    <cellStyle name="s_Matrix_T_2007.04.13 (RSRI)_VSO-4T08-2008.12.02" xfId="1800" xr:uid="{00000000-0005-0000-0000-000008070000}"/>
    <cellStyle name="s_Matrix_T_2007.07.13 (RSRI)" xfId="1801" xr:uid="{00000000-0005-0000-0000-000009070000}"/>
    <cellStyle name="s_Matrix_T_2007.07.13 (RSRI)_VSO-4T08-2008.12.02" xfId="1802" xr:uid="{00000000-0005-0000-0000-00000A070000}"/>
    <cellStyle name="s_Matrix_T_Q2 pipeline" xfId="1803" xr:uid="{00000000-0005-0000-0000-00000B070000}"/>
    <cellStyle name="s_Merger" xfId="1804" xr:uid="{00000000-0005-0000-0000-00000C070000}"/>
    <cellStyle name="s_Merger_2007.04.13 (RSRI)" xfId="1805" xr:uid="{00000000-0005-0000-0000-00000D070000}"/>
    <cellStyle name="s_Merger_2007.04.13 (RSRI)_VSO-4T08-2008.12.02" xfId="1806" xr:uid="{00000000-0005-0000-0000-00000E070000}"/>
    <cellStyle name="s_Merger_2007.07.13 (RSRI)" xfId="1807" xr:uid="{00000000-0005-0000-0000-00000F070000}"/>
    <cellStyle name="s_Merger_2007.07.13 (RSRI)_VSO-4T08-2008.12.02" xfId="1808" xr:uid="{00000000-0005-0000-0000-000010070000}"/>
    <cellStyle name="s_Merger_Q2 pipeline" xfId="1809" xr:uid="{00000000-0005-0000-0000-000011070000}"/>
    <cellStyle name="s_Mini merg7_20" xfId="1810" xr:uid="{00000000-0005-0000-0000-000012070000}"/>
    <cellStyle name="s_Mini merg7_20_2007.04.13 (RSRI)" xfId="1811" xr:uid="{00000000-0005-0000-0000-000013070000}"/>
    <cellStyle name="s_Mini merg7_20_2007.04.13 (RSRI)_VSO-4T08-2008.12.02" xfId="1812" xr:uid="{00000000-0005-0000-0000-000014070000}"/>
    <cellStyle name="s_Mini merg7_20_2007.07.13 (RSRI)" xfId="1813" xr:uid="{00000000-0005-0000-0000-000015070000}"/>
    <cellStyle name="s_Mini merg7_20_2007.07.13 (RSRI)_VSO-4T08-2008.12.02" xfId="1814" xr:uid="{00000000-0005-0000-0000-000016070000}"/>
    <cellStyle name="s_Model Assumptions (2)" xfId="1815" xr:uid="{00000000-0005-0000-0000-000017070000}"/>
    <cellStyle name="s_Model Assumptions (2)_1" xfId="1816" xr:uid="{00000000-0005-0000-0000-000018070000}"/>
    <cellStyle name="s_Model Assumptions (2)_1_2007.04.13 (RSRI)" xfId="1817" xr:uid="{00000000-0005-0000-0000-000019070000}"/>
    <cellStyle name="s_Model Assumptions (2)_1_2007.04.13 (RSRI)_VSO-4T08-2008.12.02" xfId="1818" xr:uid="{00000000-0005-0000-0000-00001A070000}"/>
    <cellStyle name="s_Model Assumptions (2)_1_2007.07.13 (RSRI)" xfId="1819" xr:uid="{00000000-0005-0000-0000-00001B070000}"/>
    <cellStyle name="s_Model Assumptions (2)_1_2007.07.13 (RSRI)_VSO-4T08-2008.12.02" xfId="1820" xr:uid="{00000000-0005-0000-0000-00001C070000}"/>
    <cellStyle name="s_Model Assumptions (2)_2007.04.13 (RSRI)" xfId="1821" xr:uid="{00000000-0005-0000-0000-00001D070000}"/>
    <cellStyle name="s_Model Assumptions (2)_2007.04.13 (RSRI)_VSO-4T08-2008.12.02" xfId="1822" xr:uid="{00000000-0005-0000-0000-00001E070000}"/>
    <cellStyle name="s_Model Assumptions (2)_2007.07.13 (RSRI)" xfId="1823" xr:uid="{00000000-0005-0000-0000-00001F070000}"/>
    <cellStyle name="s_Model Assumptions (2)_2007.07.13 (RSRI)_VSO-4T08-2008.12.02" xfId="1824" xr:uid="{00000000-0005-0000-0000-000020070000}"/>
    <cellStyle name="s_Model_19" xfId="1825" xr:uid="{00000000-0005-0000-0000-000021070000}"/>
    <cellStyle name="s_Model_19_2007.04.13 (RSRI)" xfId="1826" xr:uid="{00000000-0005-0000-0000-000022070000}"/>
    <cellStyle name="s_Model_19_2007.04.13 (RSRI)_VSO-4T08-2008.12.02" xfId="1827" xr:uid="{00000000-0005-0000-0000-000023070000}"/>
    <cellStyle name="s_Model_19_2007.07.13 (RSRI)" xfId="1828" xr:uid="{00000000-0005-0000-0000-000024070000}"/>
    <cellStyle name="s_Model_19_2007.07.13 (RSRI)_VSO-4T08-2008.12.02" xfId="1829" xr:uid="{00000000-0005-0000-0000-000025070000}"/>
    <cellStyle name="s_Model_19_Q2 pipeline" xfId="1830" xr:uid="{00000000-0005-0000-0000-000026070000}"/>
    <cellStyle name="s_Model0717" xfId="1831" xr:uid="{00000000-0005-0000-0000-000027070000}"/>
    <cellStyle name="s_Model0717_2007.04.13 (RSRI)" xfId="1832" xr:uid="{00000000-0005-0000-0000-000028070000}"/>
    <cellStyle name="s_Model0717_2007.04.13 (RSRI)_VSO-4T08-2008.12.02" xfId="1833" xr:uid="{00000000-0005-0000-0000-000029070000}"/>
    <cellStyle name="s_Model0717_2007.07.13 (RSRI)" xfId="1834" xr:uid="{00000000-0005-0000-0000-00002A070000}"/>
    <cellStyle name="s_Model0717_2007.07.13 (RSRI)_VSO-4T08-2008.12.02" xfId="1835" xr:uid="{00000000-0005-0000-0000-00002B070000}"/>
    <cellStyle name="s_model2" xfId="1836" xr:uid="{00000000-0005-0000-0000-00002C070000}"/>
    <cellStyle name="s_model2_2007.04.13 (RSRI)" xfId="1837" xr:uid="{00000000-0005-0000-0000-00002D070000}"/>
    <cellStyle name="s_model2_2007.04.13 (RSRI)_VSO-4T08-2008.12.02" xfId="1838" xr:uid="{00000000-0005-0000-0000-00002E070000}"/>
    <cellStyle name="s_model2_2007.07.13 (RSRI)" xfId="1839" xr:uid="{00000000-0005-0000-0000-00002F070000}"/>
    <cellStyle name="s_model2_2007.07.13 (RSRI)_VSO-4T08-2008.12.02" xfId="1840" xr:uid="{00000000-0005-0000-0000-000030070000}"/>
    <cellStyle name="s_model2_Q2 pipeline" xfId="1841" xr:uid="{00000000-0005-0000-0000-000031070000}"/>
    <cellStyle name="s_MSDWmodell_July00" xfId="1842" xr:uid="{00000000-0005-0000-0000-000032070000}"/>
    <cellStyle name="s_OBGYN (2)" xfId="1843" xr:uid="{00000000-0005-0000-0000-000033070000}"/>
    <cellStyle name="s_OBGYN (2)_1" xfId="1844" xr:uid="{00000000-0005-0000-0000-000034070000}"/>
    <cellStyle name="s_OBGYN (2)_1_2007.04.13 (RSRI)" xfId="1845" xr:uid="{00000000-0005-0000-0000-000035070000}"/>
    <cellStyle name="s_OBGYN (2)_1_2007.04.13 (RSRI)_VSO-4T08-2008.12.02" xfId="1846" xr:uid="{00000000-0005-0000-0000-000036070000}"/>
    <cellStyle name="s_OBGYN (2)_1_2007.07.13 (RSRI)" xfId="1847" xr:uid="{00000000-0005-0000-0000-000037070000}"/>
    <cellStyle name="s_OBGYN (2)_1_2007.07.13 (RSRI)_VSO-4T08-2008.12.02" xfId="1848" xr:uid="{00000000-0005-0000-0000-000038070000}"/>
    <cellStyle name="s_OBGYN (2)_2" xfId="1849" xr:uid="{00000000-0005-0000-0000-000039070000}"/>
    <cellStyle name="s_OBGYN (2)_2_2007.04.13 (RSRI)" xfId="1850" xr:uid="{00000000-0005-0000-0000-00003A070000}"/>
    <cellStyle name="s_OBGYN (2)_2_2007.04.13 (RSRI)_VSO-4T08-2008.12.02" xfId="1851" xr:uid="{00000000-0005-0000-0000-00003B070000}"/>
    <cellStyle name="s_OBGYN (2)_2_2007.07.13 (RSRI)" xfId="1852" xr:uid="{00000000-0005-0000-0000-00003C070000}"/>
    <cellStyle name="s_OBGYN (2)_2_2007.07.13 (RSRI)_VSO-4T08-2008.12.02" xfId="1853" xr:uid="{00000000-0005-0000-0000-00003D070000}"/>
    <cellStyle name="s_OBGYN (2)_2007.04.13 (RSRI)" xfId="1854" xr:uid="{00000000-0005-0000-0000-00003E070000}"/>
    <cellStyle name="s_OBGYN (2)_2007.04.13 (RSRI)_VSO-4T08-2008.12.02" xfId="1855" xr:uid="{00000000-0005-0000-0000-00003F070000}"/>
    <cellStyle name="s_OBGYN (2)_2007.07.13 (RSRI)" xfId="1856" xr:uid="{00000000-0005-0000-0000-000040070000}"/>
    <cellStyle name="s_OBGYN (2)_2007.07.13 (RSRI)_VSO-4T08-2008.12.02" xfId="1857" xr:uid="{00000000-0005-0000-0000-000041070000}"/>
    <cellStyle name="s_Other Businesses (2)" xfId="1858" xr:uid="{00000000-0005-0000-0000-000042070000}"/>
    <cellStyle name="s_Other Businesses (2)_1" xfId="1859" xr:uid="{00000000-0005-0000-0000-000043070000}"/>
    <cellStyle name="s_Other Businesses (2)_1_2007.04.13 (RSRI)" xfId="1860" xr:uid="{00000000-0005-0000-0000-000044070000}"/>
    <cellStyle name="s_Other Businesses (2)_1_2007.04.13 (RSRI)_VSO-4T08-2008.12.02" xfId="1861" xr:uid="{00000000-0005-0000-0000-000045070000}"/>
    <cellStyle name="s_Other Businesses (2)_1_2007.07.13 (RSRI)" xfId="1862" xr:uid="{00000000-0005-0000-0000-000046070000}"/>
    <cellStyle name="s_Other Businesses (2)_1_2007.07.13 (RSRI)_VSO-4T08-2008.12.02" xfId="1863" xr:uid="{00000000-0005-0000-0000-000047070000}"/>
    <cellStyle name="s_Other Businesses (2)_2" xfId="1864" xr:uid="{00000000-0005-0000-0000-000048070000}"/>
    <cellStyle name="s_Other Businesses (2)_2_2007.04.13 (RSRI)" xfId="1865" xr:uid="{00000000-0005-0000-0000-000049070000}"/>
    <cellStyle name="s_Other Businesses (2)_2_2007.04.13 (RSRI)_VSO-4T08-2008.12.02" xfId="1866" xr:uid="{00000000-0005-0000-0000-00004A070000}"/>
    <cellStyle name="s_Other Businesses (2)_2_2007.07.13 (RSRI)" xfId="1867" xr:uid="{00000000-0005-0000-0000-00004B070000}"/>
    <cellStyle name="s_Other Businesses (2)_2_2007.07.13 (RSRI)_VSO-4T08-2008.12.02" xfId="1868" xr:uid="{00000000-0005-0000-0000-00004C070000}"/>
    <cellStyle name="s_Other Businesses (2)_2007.04.13 (RSRI)" xfId="1869" xr:uid="{00000000-0005-0000-0000-00004D070000}"/>
    <cellStyle name="s_Other Businesses (2)_2007.04.13 (RSRI)_VSO-4T08-2008.12.02" xfId="1870" xr:uid="{00000000-0005-0000-0000-00004E070000}"/>
    <cellStyle name="s_Other Businesses (2)_2007.07.13 (RSRI)" xfId="1871" xr:uid="{00000000-0005-0000-0000-00004F070000}"/>
    <cellStyle name="s_Other Businesses (2)_2007.07.13 (RSRI)_VSO-4T08-2008.12.02" xfId="1872" xr:uid="{00000000-0005-0000-0000-000050070000}"/>
    <cellStyle name="s_Ownership" xfId="1873" xr:uid="{00000000-0005-0000-0000-000051070000}"/>
    <cellStyle name="s_Ownership_1" xfId="1874" xr:uid="{00000000-0005-0000-0000-000052070000}"/>
    <cellStyle name="s_Ownership_1_2007.04.13 (RSRI)" xfId="1875" xr:uid="{00000000-0005-0000-0000-000053070000}"/>
    <cellStyle name="s_Ownership_1_2007.04.13 (RSRI)_VSO-4T08-2008.12.02" xfId="1876" xr:uid="{00000000-0005-0000-0000-000054070000}"/>
    <cellStyle name="s_Ownership_1_2007.07.13 (RSRI)" xfId="1877" xr:uid="{00000000-0005-0000-0000-000055070000}"/>
    <cellStyle name="s_Ownership_1_2007.07.13 (RSRI)_VSO-4T08-2008.12.02" xfId="1878" xr:uid="{00000000-0005-0000-0000-000056070000}"/>
    <cellStyle name="s_Ownership_2007.04.13 (RSRI)" xfId="1879" xr:uid="{00000000-0005-0000-0000-000057070000}"/>
    <cellStyle name="s_Ownership_2007.04.13 (RSRI)_VSO-4T08-2008.12.02" xfId="1880" xr:uid="{00000000-0005-0000-0000-000058070000}"/>
    <cellStyle name="s_Ownership_2007.07.13 (RSRI)" xfId="1881" xr:uid="{00000000-0005-0000-0000-000059070000}"/>
    <cellStyle name="s_Ownership_2007.07.13 (RSRI)_VSO-4T08-2008.12.02" xfId="1882" xr:uid="{00000000-0005-0000-0000-00005A070000}"/>
    <cellStyle name="s_P_L_Ratios" xfId="1883" xr:uid="{00000000-0005-0000-0000-00005B070000}"/>
    <cellStyle name="s_P_L_Ratios_2007.04.13 (RSRI)" xfId="1884" xr:uid="{00000000-0005-0000-0000-00005C070000}"/>
    <cellStyle name="s_P_L_Ratios_2007.04.13 (RSRI)_VSO-4T08-2008.12.02" xfId="1885" xr:uid="{00000000-0005-0000-0000-00005D070000}"/>
    <cellStyle name="s_P_L_Ratios_2007.07.13 (RSRI)" xfId="1886" xr:uid="{00000000-0005-0000-0000-00005E070000}"/>
    <cellStyle name="s_P_L_Ratios_2007.07.13 (RSRI)_VSO-4T08-2008.12.02" xfId="1887" xr:uid="{00000000-0005-0000-0000-00005F070000}"/>
    <cellStyle name="s_P_L_Ratios_B" xfId="1888" xr:uid="{00000000-0005-0000-0000-000060070000}"/>
    <cellStyle name="s_P_L_Ratios_B_2007.04.13 (RSRI)" xfId="1889" xr:uid="{00000000-0005-0000-0000-000061070000}"/>
    <cellStyle name="s_P_L_Ratios_B_2007.04.13 (RSRI)_VSO-4T08-2008.12.02" xfId="1890" xr:uid="{00000000-0005-0000-0000-000062070000}"/>
    <cellStyle name="s_P_L_Ratios_B_2007.07.13 (RSRI)" xfId="1891" xr:uid="{00000000-0005-0000-0000-000063070000}"/>
    <cellStyle name="s_P_L_Ratios_B_2007.07.13 (RSRI)_VSO-4T08-2008.12.02" xfId="1892" xr:uid="{00000000-0005-0000-0000-000064070000}"/>
    <cellStyle name="s_P_L_Ratios_B_Q2 pipeline" xfId="1893" xr:uid="{00000000-0005-0000-0000-000065070000}"/>
    <cellStyle name="s_P_L_Ratios_Q2 pipeline" xfId="1894" xr:uid="{00000000-0005-0000-0000-000066070000}"/>
    <cellStyle name="s_PDGDCF1" xfId="1895" xr:uid="{00000000-0005-0000-0000-000067070000}"/>
    <cellStyle name="s_PDGDCF1_2007.04.13 (RSRI)" xfId="1896" xr:uid="{00000000-0005-0000-0000-000068070000}"/>
    <cellStyle name="s_PDGDCF1_2007.04.13 (RSRI)_VSO-4T08-2008.12.02" xfId="1897" xr:uid="{00000000-0005-0000-0000-000069070000}"/>
    <cellStyle name="s_PDGDCF1_2007.07.13 (RSRI)" xfId="1898" xr:uid="{00000000-0005-0000-0000-00006A070000}"/>
    <cellStyle name="s_PDGDCF1_2007.07.13 (RSRI)_VSO-4T08-2008.12.02" xfId="1899" xr:uid="{00000000-0005-0000-0000-00006B070000}"/>
    <cellStyle name="s_pearl_wacc" xfId="1900" xr:uid="{00000000-0005-0000-0000-00006C070000}"/>
    <cellStyle name="s_pearl_wacc_2007.04.13 (RSRI)" xfId="1901" xr:uid="{00000000-0005-0000-0000-00006D070000}"/>
    <cellStyle name="s_pearl_wacc_2007.04.13 (RSRI)_VSO-4T08-2008.12.02" xfId="1902" xr:uid="{00000000-0005-0000-0000-00006E070000}"/>
    <cellStyle name="s_pearl_wacc_2007.07.13 (RSRI)" xfId="1903" xr:uid="{00000000-0005-0000-0000-00006F070000}"/>
    <cellStyle name="s_pearl_wacc_2007.07.13 (RSRI)_VSO-4T08-2008.12.02" xfId="1904" xr:uid="{00000000-0005-0000-0000-000070070000}"/>
    <cellStyle name="s_pearl_wacc_Q2 pipeline" xfId="1905" xr:uid="{00000000-0005-0000-0000-000071070000}"/>
    <cellStyle name="s_PFMA Cap" xfId="1906" xr:uid="{00000000-0005-0000-0000-000072070000}"/>
    <cellStyle name="s_PFMA Cap_1" xfId="1907" xr:uid="{00000000-0005-0000-0000-000073070000}"/>
    <cellStyle name="s_PFMA Cap_1_2007.04.13 (RSRI)" xfId="1908" xr:uid="{00000000-0005-0000-0000-000074070000}"/>
    <cellStyle name="s_PFMA Cap_1_2007.04.13 (RSRI)_VSO-4T08-2008.12.02" xfId="1909" xr:uid="{00000000-0005-0000-0000-000075070000}"/>
    <cellStyle name="s_PFMA Cap_1_2007.07.13 (RSRI)" xfId="1910" xr:uid="{00000000-0005-0000-0000-000076070000}"/>
    <cellStyle name="s_PFMA Cap_1_2007.07.13 (RSRI)_VSO-4T08-2008.12.02" xfId="1911" xr:uid="{00000000-0005-0000-0000-000077070000}"/>
    <cellStyle name="s_PFMA Cap_1_Mary911" xfId="1912" xr:uid="{00000000-0005-0000-0000-000078070000}"/>
    <cellStyle name="s_PFMA Cap_1_Mary911_2007.04.13 (RSRI)" xfId="1913" xr:uid="{00000000-0005-0000-0000-000079070000}"/>
    <cellStyle name="s_PFMA Cap_1_Mary911_2007.04.13 (RSRI)_VSO-4T08-2008.12.02" xfId="1914" xr:uid="{00000000-0005-0000-0000-00007A070000}"/>
    <cellStyle name="s_PFMA Cap_1_Mary911_2007.07.13 (RSRI)" xfId="1915" xr:uid="{00000000-0005-0000-0000-00007B070000}"/>
    <cellStyle name="s_PFMA Cap_1_Mary911_2007.07.13 (RSRI)_VSO-4T08-2008.12.02" xfId="1916" xr:uid="{00000000-0005-0000-0000-00007C070000}"/>
    <cellStyle name="s_PFMA Cap_1_mona0915a" xfId="1917" xr:uid="{00000000-0005-0000-0000-00007D070000}"/>
    <cellStyle name="s_PFMA Cap_1_mona0915a_2007.04.13 (RSRI)" xfId="1918" xr:uid="{00000000-0005-0000-0000-00007E070000}"/>
    <cellStyle name="s_PFMA Cap_1_mona0915a_2007.04.13 (RSRI)_VSO-4T08-2008.12.02" xfId="1919" xr:uid="{00000000-0005-0000-0000-00007F070000}"/>
    <cellStyle name="s_PFMA Cap_1_mona0915a_2007.07.13 (RSRI)" xfId="1920" xr:uid="{00000000-0005-0000-0000-000080070000}"/>
    <cellStyle name="s_PFMA Cap_1_mona0915a_2007.07.13 (RSRI)_VSO-4T08-2008.12.02" xfId="1921" xr:uid="{00000000-0005-0000-0000-000081070000}"/>
    <cellStyle name="s_PFMA Cap_1_mona0915b" xfId="1922" xr:uid="{00000000-0005-0000-0000-000082070000}"/>
    <cellStyle name="s_PFMA Cap_1_mona0915b_2007.04.13 (RSRI)" xfId="1923" xr:uid="{00000000-0005-0000-0000-000083070000}"/>
    <cellStyle name="s_PFMA Cap_1_mona0915b_2007.04.13 (RSRI)_VSO-4T08-2008.12.02" xfId="1924" xr:uid="{00000000-0005-0000-0000-000084070000}"/>
    <cellStyle name="s_PFMA Cap_1_mona0915b_2007.07.13 (RSRI)" xfId="1925" xr:uid="{00000000-0005-0000-0000-000085070000}"/>
    <cellStyle name="s_PFMA Cap_1_mona0915b_2007.07.13 (RSRI)_VSO-4T08-2008.12.02" xfId="1926" xr:uid="{00000000-0005-0000-0000-000086070000}"/>
    <cellStyle name="s_PFMA Cap_2" xfId="1927" xr:uid="{00000000-0005-0000-0000-000087070000}"/>
    <cellStyle name="s_PFMA Cap_2_2007.04.13 (RSRI)" xfId="1928" xr:uid="{00000000-0005-0000-0000-000088070000}"/>
    <cellStyle name="s_PFMA Cap_2_2007.04.13 (RSRI)_VSO-4T08-2008.12.02" xfId="1929" xr:uid="{00000000-0005-0000-0000-000089070000}"/>
    <cellStyle name="s_PFMA Cap_2_2007.07.13 (RSRI)" xfId="1930" xr:uid="{00000000-0005-0000-0000-00008A070000}"/>
    <cellStyle name="s_PFMA Cap_2_2007.07.13 (RSRI)_VSO-4T08-2008.12.02" xfId="1931" xr:uid="{00000000-0005-0000-0000-00008B070000}"/>
    <cellStyle name="s_PFMA Cap_2007.04.13 (RSRI)" xfId="1932" xr:uid="{00000000-0005-0000-0000-00008C070000}"/>
    <cellStyle name="s_PFMA Cap_2007.04.13 (RSRI)_VSO-4T08-2008.12.02" xfId="1933" xr:uid="{00000000-0005-0000-0000-00008D070000}"/>
    <cellStyle name="s_PFMA Cap_2007.07.13 (RSRI)" xfId="1934" xr:uid="{00000000-0005-0000-0000-00008E070000}"/>
    <cellStyle name="s_PFMA Cap_2007.07.13 (RSRI)_VSO-4T08-2008.12.02" xfId="1935" xr:uid="{00000000-0005-0000-0000-00008F070000}"/>
    <cellStyle name="s_PFMA Cap_Mary911" xfId="1936" xr:uid="{00000000-0005-0000-0000-000090070000}"/>
    <cellStyle name="s_PFMA Cap_Mary911_2007.04.13 (RSRI)" xfId="1937" xr:uid="{00000000-0005-0000-0000-000091070000}"/>
    <cellStyle name="s_PFMA Cap_Mary911_2007.04.13 (RSRI)_VSO-4T08-2008.12.02" xfId="1938" xr:uid="{00000000-0005-0000-0000-000092070000}"/>
    <cellStyle name="s_PFMA Cap_Mary911_2007.07.13 (RSRI)" xfId="1939" xr:uid="{00000000-0005-0000-0000-000093070000}"/>
    <cellStyle name="s_PFMA Cap_Mary911_2007.07.13 (RSRI)_VSO-4T08-2008.12.02" xfId="1940" xr:uid="{00000000-0005-0000-0000-000094070000}"/>
    <cellStyle name="s_PFMA Cap_mona0915a" xfId="1941" xr:uid="{00000000-0005-0000-0000-000095070000}"/>
    <cellStyle name="s_PFMA Cap_mona0915a_2007.04.13 (RSRI)" xfId="1942" xr:uid="{00000000-0005-0000-0000-000096070000}"/>
    <cellStyle name="s_PFMA Cap_mona0915a_2007.04.13 (RSRI)_VSO-4T08-2008.12.02" xfId="1943" xr:uid="{00000000-0005-0000-0000-000097070000}"/>
    <cellStyle name="s_PFMA Cap_mona0915a_2007.07.13 (RSRI)" xfId="1944" xr:uid="{00000000-0005-0000-0000-000098070000}"/>
    <cellStyle name="s_PFMA Cap_mona0915a_2007.07.13 (RSRI)_VSO-4T08-2008.12.02" xfId="1945" xr:uid="{00000000-0005-0000-0000-000099070000}"/>
    <cellStyle name="s_PFMA Cap_mona0915b" xfId="1946" xr:uid="{00000000-0005-0000-0000-00009A070000}"/>
    <cellStyle name="s_PFMA Cap_mona0915b_2007.04.13 (RSRI)" xfId="1947" xr:uid="{00000000-0005-0000-0000-00009B070000}"/>
    <cellStyle name="s_PFMA Cap_mona0915b_2007.04.13 (RSRI)_VSO-4T08-2008.12.02" xfId="1948" xr:uid="{00000000-0005-0000-0000-00009C070000}"/>
    <cellStyle name="s_PFMA Cap_mona0915b_2007.07.13 (RSRI)" xfId="1949" xr:uid="{00000000-0005-0000-0000-00009D070000}"/>
    <cellStyle name="s_PFMA Cap_mona0915b_2007.07.13 (RSRI)_VSO-4T08-2008.12.02" xfId="1950" xr:uid="{00000000-0005-0000-0000-00009E070000}"/>
    <cellStyle name="s_PFMA Credit" xfId="1951" xr:uid="{00000000-0005-0000-0000-00009F070000}"/>
    <cellStyle name="s_PFMA Credit (2)" xfId="1952" xr:uid="{00000000-0005-0000-0000-0000A0070000}"/>
    <cellStyle name="s_PFMA Credit (2)_1" xfId="1953" xr:uid="{00000000-0005-0000-0000-0000A1070000}"/>
    <cellStyle name="s_PFMA Credit (2)_1_2007.04.13 (RSRI)" xfId="1954" xr:uid="{00000000-0005-0000-0000-0000A2070000}"/>
    <cellStyle name="s_PFMA Credit (2)_1_2007.04.13 (RSRI)_VSO-4T08-2008.12.02" xfId="1955" xr:uid="{00000000-0005-0000-0000-0000A3070000}"/>
    <cellStyle name="s_PFMA Credit (2)_1_2007.07.13 (RSRI)" xfId="1956" xr:uid="{00000000-0005-0000-0000-0000A4070000}"/>
    <cellStyle name="s_PFMA Credit (2)_1_2007.07.13 (RSRI)_VSO-4T08-2008.12.02" xfId="1957" xr:uid="{00000000-0005-0000-0000-0000A5070000}"/>
    <cellStyle name="s_PFMA Credit (2)_2007.04.13 (RSRI)" xfId="1958" xr:uid="{00000000-0005-0000-0000-0000A6070000}"/>
    <cellStyle name="s_PFMA Credit (2)_2007.04.13 (RSRI)_VSO-4T08-2008.12.02" xfId="1959" xr:uid="{00000000-0005-0000-0000-0000A7070000}"/>
    <cellStyle name="s_PFMA Credit (2)_2007.07.13 (RSRI)" xfId="1960" xr:uid="{00000000-0005-0000-0000-0000A8070000}"/>
    <cellStyle name="s_PFMA Credit (2)_2007.07.13 (RSRI)_VSO-4T08-2008.12.02" xfId="1961" xr:uid="{00000000-0005-0000-0000-0000A9070000}"/>
    <cellStyle name="s_PFMA Credit (2)_PFMA Cap" xfId="1962" xr:uid="{00000000-0005-0000-0000-0000AA070000}"/>
    <cellStyle name="s_PFMA Credit (2)_PFMA Cap_2007.04.13 (RSRI)" xfId="1963" xr:uid="{00000000-0005-0000-0000-0000AB070000}"/>
    <cellStyle name="s_PFMA Credit (2)_PFMA Cap_2007.04.13 (RSRI)_VSO-4T08-2008.12.02" xfId="1964" xr:uid="{00000000-0005-0000-0000-0000AC070000}"/>
    <cellStyle name="s_PFMA Credit (2)_PFMA Cap_2007.07.13 (RSRI)" xfId="1965" xr:uid="{00000000-0005-0000-0000-0000AD070000}"/>
    <cellStyle name="s_PFMA Credit (2)_PFMA Cap_2007.07.13 (RSRI)_VSO-4T08-2008.12.02" xfId="1966" xr:uid="{00000000-0005-0000-0000-0000AE070000}"/>
    <cellStyle name="s_PFMA Credit_1" xfId="1967" xr:uid="{00000000-0005-0000-0000-0000AF070000}"/>
    <cellStyle name="s_PFMA Credit_1_2007.04.13 (RSRI)" xfId="1968" xr:uid="{00000000-0005-0000-0000-0000B0070000}"/>
    <cellStyle name="s_PFMA Credit_1_2007.04.13 (RSRI)_VSO-4T08-2008.12.02" xfId="1969" xr:uid="{00000000-0005-0000-0000-0000B1070000}"/>
    <cellStyle name="s_PFMA Credit_1_2007.07.13 (RSRI)" xfId="1970" xr:uid="{00000000-0005-0000-0000-0000B2070000}"/>
    <cellStyle name="s_PFMA Credit_1_2007.07.13 (RSRI)_VSO-4T08-2008.12.02" xfId="1971" xr:uid="{00000000-0005-0000-0000-0000B3070000}"/>
    <cellStyle name="s_PFMA Credit_2" xfId="1972" xr:uid="{00000000-0005-0000-0000-0000B4070000}"/>
    <cellStyle name="s_PFMA Credit_2_2007.04.13 (RSRI)" xfId="1973" xr:uid="{00000000-0005-0000-0000-0000B5070000}"/>
    <cellStyle name="s_PFMA Credit_2_2007.04.13 (RSRI)_VSO-4T08-2008.12.02" xfId="1974" xr:uid="{00000000-0005-0000-0000-0000B6070000}"/>
    <cellStyle name="s_PFMA Credit_2_2007.07.13 (RSRI)" xfId="1975" xr:uid="{00000000-0005-0000-0000-0000B7070000}"/>
    <cellStyle name="s_PFMA Credit_2_2007.07.13 (RSRI)_VSO-4T08-2008.12.02" xfId="1976" xr:uid="{00000000-0005-0000-0000-0000B8070000}"/>
    <cellStyle name="s_PFMA Credit_2007.04.13 (RSRI)" xfId="1977" xr:uid="{00000000-0005-0000-0000-0000B9070000}"/>
    <cellStyle name="s_PFMA Credit_2007.04.13 (RSRI)_VSO-4T08-2008.12.02" xfId="1978" xr:uid="{00000000-0005-0000-0000-0000BA070000}"/>
    <cellStyle name="s_PFMA Credit_2007.07.13 (RSRI)" xfId="1979" xr:uid="{00000000-0005-0000-0000-0000BB070000}"/>
    <cellStyle name="s_PFMA Credit_2007.07.13 (RSRI)_VSO-4T08-2008.12.02" xfId="1980" xr:uid="{00000000-0005-0000-0000-0000BC070000}"/>
    <cellStyle name="s_PFMA Fin Sum" xfId="1981" xr:uid="{00000000-0005-0000-0000-0000BD070000}"/>
    <cellStyle name="s_PFMA Fin Sum_1" xfId="1982" xr:uid="{00000000-0005-0000-0000-0000BE070000}"/>
    <cellStyle name="s_PFMA Fin Sum_1_2007.04.13 (RSRI)" xfId="1983" xr:uid="{00000000-0005-0000-0000-0000BF070000}"/>
    <cellStyle name="s_PFMA Fin Sum_1_2007.04.13 (RSRI)_VSO-4T08-2008.12.02" xfId="1984" xr:uid="{00000000-0005-0000-0000-0000C0070000}"/>
    <cellStyle name="s_PFMA Fin Sum_1_2007.07.13 (RSRI)" xfId="1985" xr:uid="{00000000-0005-0000-0000-0000C1070000}"/>
    <cellStyle name="s_PFMA Fin Sum_1_2007.07.13 (RSRI)_VSO-4T08-2008.12.02" xfId="1986" xr:uid="{00000000-0005-0000-0000-0000C2070000}"/>
    <cellStyle name="s_PFMA Fin Sum_2" xfId="1987" xr:uid="{00000000-0005-0000-0000-0000C3070000}"/>
    <cellStyle name="s_PFMA Fin Sum_2_2007.04.13 (RSRI)" xfId="1988" xr:uid="{00000000-0005-0000-0000-0000C4070000}"/>
    <cellStyle name="s_PFMA Fin Sum_2_2007.04.13 (RSRI)_VSO-4T08-2008.12.02" xfId="1989" xr:uid="{00000000-0005-0000-0000-0000C5070000}"/>
    <cellStyle name="s_PFMA Fin Sum_2_2007.07.13 (RSRI)" xfId="1990" xr:uid="{00000000-0005-0000-0000-0000C6070000}"/>
    <cellStyle name="s_PFMA Fin Sum_2_2007.07.13 (RSRI)_VSO-4T08-2008.12.02" xfId="1991" xr:uid="{00000000-0005-0000-0000-0000C7070000}"/>
    <cellStyle name="s_PFMA Fin Sum_2007.04.13 (RSRI)" xfId="1992" xr:uid="{00000000-0005-0000-0000-0000C8070000}"/>
    <cellStyle name="s_PFMA Fin Sum_2007.04.13 (RSRI)_VSO-4T08-2008.12.02" xfId="1993" xr:uid="{00000000-0005-0000-0000-0000C9070000}"/>
    <cellStyle name="s_PFMA Fin Sum_2007.07.13 (RSRI)" xfId="1994" xr:uid="{00000000-0005-0000-0000-0000CA070000}"/>
    <cellStyle name="s_PFMA Fin Sum_2007.07.13 (RSRI)_VSO-4T08-2008.12.02" xfId="1995" xr:uid="{00000000-0005-0000-0000-0000CB070000}"/>
    <cellStyle name="s_PFMA Income (2)" xfId="1996" xr:uid="{00000000-0005-0000-0000-0000CC070000}"/>
    <cellStyle name="s_PFMA Income (2)_1" xfId="1997" xr:uid="{00000000-0005-0000-0000-0000CD070000}"/>
    <cellStyle name="s_PFMA Income (2)_1_2007.04.13 (RSRI)" xfId="1998" xr:uid="{00000000-0005-0000-0000-0000CE070000}"/>
    <cellStyle name="s_PFMA Income (2)_1_2007.04.13 (RSRI)_VSO-4T08-2008.12.02" xfId="1999" xr:uid="{00000000-0005-0000-0000-0000CF070000}"/>
    <cellStyle name="s_PFMA Income (2)_1_2007.07.13 (RSRI)" xfId="2000" xr:uid="{00000000-0005-0000-0000-0000D0070000}"/>
    <cellStyle name="s_PFMA Income (2)_1_2007.07.13 (RSRI)_VSO-4T08-2008.12.02" xfId="2001" xr:uid="{00000000-0005-0000-0000-0000D1070000}"/>
    <cellStyle name="s_PFMA Income (2)_2" xfId="2002" xr:uid="{00000000-0005-0000-0000-0000D2070000}"/>
    <cellStyle name="s_PFMA Income (2)_2_2007.04.13 (RSRI)" xfId="2003" xr:uid="{00000000-0005-0000-0000-0000D3070000}"/>
    <cellStyle name="s_PFMA Income (2)_2_2007.04.13 (RSRI)_VSO-4T08-2008.12.02" xfId="2004" xr:uid="{00000000-0005-0000-0000-0000D4070000}"/>
    <cellStyle name="s_PFMA Income (2)_2_2007.07.13 (RSRI)" xfId="2005" xr:uid="{00000000-0005-0000-0000-0000D5070000}"/>
    <cellStyle name="s_PFMA Income (2)_2_2007.07.13 (RSRI)_VSO-4T08-2008.12.02" xfId="2006" xr:uid="{00000000-0005-0000-0000-0000D6070000}"/>
    <cellStyle name="s_PFMA Income (2)_2_Celtic DCF" xfId="2007" xr:uid="{00000000-0005-0000-0000-0000D7070000}"/>
    <cellStyle name="s_PFMA Income (2)_2_Celtic DCF Inputs" xfId="2008" xr:uid="{00000000-0005-0000-0000-0000D8070000}"/>
    <cellStyle name="s_PFMA Income (2)_2_Celtic DCF Inputs_2007.04.13 (RSRI)" xfId="2009" xr:uid="{00000000-0005-0000-0000-0000D9070000}"/>
    <cellStyle name="s_PFMA Income (2)_2_Celtic DCF Inputs_2007.04.13 (RSRI)_VSO-4T08-2008.12.02" xfId="2010" xr:uid="{00000000-0005-0000-0000-0000DA070000}"/>
    <cellStyle name="s_PFMA Income (2)_2_Celtic DCF Inputs_2007.07.13 (RSRI)" xfId="2011" xr:uid="{00000000-0005-0000-0000-0000DB070000}"/>
    <cellStyle name="s_PFMA Income (2)_2_Celtic DCF Inputs_2007.07.13 (RSRI)_VSO-4T08-2008.12.02" xfId="2012" xr:uid="{00000000-0005-0000-0000-0000DC070000}"/>
    <cellStyle name="s_PFMA Income (2)_2_Celtic DCF_2007.04.13 (RSRI)" xfId="2013" xr:uid="{00000000-0005-0000-0000-0000DD070000}"/>
    <cellStyle name="s_PFMA Income (2)_2_Celtic DCF_2007.04.13 (RSRI)_VSO-4T08-2008.12.02" xfId="2014" xr:uid="{00000000-0005-0000-0000-0000DE070000}"/>
    <cellStyle name="s_PFMA Income (2)_2_Celtic DCF_2007.07.13 (RSRI)" xfId="2015" xr:uid="{00000000-0005-0000-0000-0000DF070000}"/>
    <cellStyle name="s_PFMA Income (2)_2_Celtic DCF_2007.07.13 (RSRI)_VSO-4T08-2008.12.02" xfId="2016" xr:uid="{00000000-0005-0000-0000-0000E0070000}"/>
    <cellStyle name="s_PFMA Income (2)_2_Valuation Summary" xfId="2017" xr:uid="{00000000-0005-0000-0000-0000E1070000}"/>
    <cellStyle name="s_PFMA Income (2)_2_Valuation Summary_2007.04.13 (RSRI)" xfId="2018" xr:uid="{00000000-0005-0000-0000-0000E2070000}"/>
    <cellStyle name="s_PFMA Income (2)_2_Valuation Summary_2007.04.13 (RSRI)_VSO-4T08-2008.12.02" xfId="2019" xr:uid="{00000000-0005-0000-0000-0000E3070000}"/>
    <cellStyle name="s_PFMA Income (2)_2_Valuation Summary_2007.07.13 (RSRI)" xfId="2020" xr:uid="{00000000-0005-0000-0000-0000E4070000}"/>
    <cellStyle name="s_PFMA Income (2)_2_Valuation Summary_2007.07.13 (RSRI)_VSO-4T08-2008.12.02" xfId="2021" xr:uid="{00000000-0005-0000-0000-0000E5070000}"/>
    <cellStyle name="s_PFMA Income (2)_2007.04.13 (RSRI)" xfId="2022" xr:uid="{00000000-0005-0000-0000-0000E6070000}"/>
    <cellStyle name="s_PFMA Income (2)_2007.04.13 (RSRI)_VSO-4T08-2008.12.02" xfId="2023" xr:uid="{00000000-0005-0000-0000-0000E7070000}"/>
    <cellStyle name="s_PFMA Income (2)_2007.07.13 (RSRI)" xfId="2024" xr:uid="{00000000-0005-0000-0000-0000E8070000}"/>
    <cellStyle name="s_PFMA Income (2)_2007.07.13 (RSRI)_VSO-4T08-2008.12.02" xfId="2025" xr:uid="{00000000-0005-0000-0000-0000E9070000}"/>
    <cellStyle name="s_PFMA Statements" xfId="2026" xr:uid="{00000000-0005-0000-0000-0000EA070000}"/>
    <cellStyle name="s_PFMA Statements_1" xfId="2027" xr:uid="{00000000-0005-0000-0000-0000EB070000}"/>
    <cellStyle name="s_PFMA Statements_1_2007.04.13 (RSRI)" xfId="2028" xr:uid="{00000000-0005-0000-0000-0000EC070000}"/>
    <cellStyle name="s_PFMA Statements_1_2007.04.13 (RSRI)_VSO-4T08-2008.12.02" xfId="2029" xr:uid="{00000000-0005-0000-0000-0000ED070000}"/>
    <cellStyle name="s_PFMA Statements_1_2007.07.13 (RSRI)" xfId="2030" xr:uid="{00000000-0005-0000-0000-0000EE070000}"/>
    <cellStyle name="s_PFMA Statements_1_2007.07.13 (RSRI)_VSO-4T08-2008.12.02" xfId="2031" xr:uid="{00000000-0005-0000-0000-0000EF070000}"/>
    <cellStyle name="s_PFMA Statements_2" xfId="2032" xr:uid="{00000000-0005-0000-0000-0000F0070000}"/>
    <cellStyle name="s_PFMA Statements_2_2007.04.13 (RSRI)" xfId="2033" xr:uid="{00000000-0005-0000-0000-0000F1070000}"/>
    <cellStyle name="s_PFMA Statements_2_2007.04.13 (RSRI)_VSO-4T08-2008.12.02" xfId="2034" xr:uid="{00000000-0005-0000-0000-0000F2070000}"/>
    <cellStyle name="s_PFMA Statements_2_2007.07.13 (RSRI)" xfId="2035" xr:uid="{00000000-0005-0000-0000-0000F3070000}"/>
    <cellStyle name="s_PFMA Statements_2_2007.07.13 (RSRI)_VSO-4T08-2008.12.02" xfId="2036" xr:uid="{00000000-0005-0000-0000-0000F4070000}"/>
    <cellStyle name="s_PFMA Statements_2007.04.13 (RSRI)" xfId="2037" xr:uid="{00000000-0005-0000-0000-0000F5070000}"/>
    <cellStyle name="s_PFMA Statements_2007.04.13 (RSRI)_VSO-4T08-2008.12.02" xfId="2038" xr:uid="{00000000-0005-0000-0000-0000F6070000}"/>
    <cellStyle name="s_PFMA Statements_2007.07.13 (RSRI)" xfId="2039" xr:uid="{00000000-0005-0000-0000-0000F7070000}"/>
    <cellStyle name="s_PFMA Statements_2007.07.13 (RSRI)_VSO-4T08-2008.12.02" xfId="2040" xr:uid="{00000000-0005-0000-0000-0000F8070000}"/>
    <cellStyle name="s_Pippen (2)" xfId="2041" xr:uid="{00000000-0005-0000-0000-0000F9070000}"/>
    <cellStyle name="s_Pippen (2)_1" xfId="2042" xr:uid="{00000000-0005-0000-0000-0000FA070000}"/>
    <cellStyle name="s_Pippen (2)_1_2007.04.13 (RSRI)" xfId="2043" xr:uid="{00000000-0005-0000-0000-0000FB070000}"/>
    <cellStyle name="s_Pippen (2)_1_2007.04.13 (RSRI)_VSO-4T08-2008.12.02" xfId="2044" xr:uid="{00000000-0005-0000-0000-0000FC070000}"/>
    <cellStyle name="s_Pippen (2)_1_2007.07.13 (RSRI)" xfId="2045" xr:uid="{00000000-0005-0000-0000-0000FD070000}"/>
    <cellStyle name="s_Pippen (2)_1_2007.07.13 (RSRI)_VSO-4T08-2008.12.02" xfId="2046" xr:uid="{00000000-0005-0000-0000-0000FE070000}"/>
    <cellStyle name="s_Pippen (2)_2007.04.13 (RSRI)" xfId="2047" xr:uid="{00000000-0005-0000-0000-0000FF070000}"/>
    <cellStyle name="s_Pippen (2)_2007.04.13 (RSRI)_VSO-4T08-2008.12.02" xfId="2048" xr:uid="{00000000-0005-0000-0000-000000080000}"/>
    <cellStyle name="s_Pippen (2)_2007.07.13 (RSRI)" xfId="2049" xr:uid="{00000000-0005-0000-0000-000001080000}"/>
    <cellStyle name="s_Pippen (2)_2007.07.13 (RSRI)_VSO-4T08-2008.12.02" xfId="2050" xr:uid="{00000000-0005-0000-0000-000002080000}"/>
    <cellStyle name="s_Pippen Cases (2)" xfId="2051" xr:uid="{00000000-0005-0000-0000-000003080000}"/>
    <cellStyle name="s_Pippen Cases (2)_1" xfId="2052" xr:uid="{00000000-0005-0000-0000-000004080000}"/>
    <cellStyle name="s_Pippen Cases (2)_1_2007.04.13 (RSRI)" xfId="2053" xr:uid="{00000000-0005-0000-0000-000005080000}"/>
    <cellStyle name="s_Pippen Cases (2)_1_2007.04.13 (RSRI)_VSO-4T08-2008.12.02" xfId="2054" xr:uid="{00000000-0005-0000-0000-000006080000}"/>
    <cellStyle name="s_Pippen Cases (2)_1_2007.07.13 (RSRI)" xfId="2055" xr:uid="{00000000-0005-0000-0000-000007080000}"/>
    <cellStyle name="s_Pippen Cases (2)_1_2007.07.13 (RSRI)_VSO-4T08-2008.12.02" xfId="2056" xr:uid="{00000000-0005-0000-0000-000008080000}"/>
    <cellStyle name="s_Pippen Cases (2)_2007.04.13 (RSRI)" xfId="2057" xr:uid="{00000000-0005-0000-0000-000009080000}"/>
    <cellStyle name="s_Pippen Cases (2)_2007.04.13 (RSRI)_VSO-4T08-2008.12.02" xfId="2058" xr:uid="{00000000-0005-0000-0000-00000A080000}"/>
    <cellStyle name="s_Pippen Cases (2)_2007.07.13 (RSRI)" xfId="2059" xr:uid="{00000000-0005-0000-0000-00000B080000}"/>
    <cellStyle name="s_Pippen Cases (2)_2007.07.13 (RSRI)_VSO-4T08-2008.12.02" xfId="2060" xr:uid="{00000000-0005-0000-0000-00000C080000}"/>
    <cellStyle name="s_Pippen ValMatrix (2)" xfId="2061" xr:uid="{00000000-0005-0000-0000-00000D080000}"/>
    <cellStyle name="s_Pippen ValMatrix (2)_1" xfId="2062" xr:uid="{00000000-0005-0000-0000-00000E080000}"/>
    <cellStyle name="s_Pippen ValMatrix (2)_1_2007.04.13 (RSRI)" xfId="2063" xr:uid="{00000000-0005-0000-0000-00000F080000}"/>
    <cellStyle name="s_Pippen ValMatrix (2)_1_2007.04.13 (RSRI)_VSO-4T08-2008.12.02" xfId="2064" xr:uid="{00000000-0005-0000-0000-000010080000}"/>
    <cellStyle name="s_Pippen ValMatrix (2)_1_2007.07.13 (RSRI)" xfId="2065" xr:uid="{00000000-0005-0000-0000-000011080000}"/>
    <cellStyle name="s_Pippen ValMatrix (2)_1_2007.07.13 (RSRI)_VSO-4T08-2008.12.02" xfId="2066" xr:uid="{00000000-0005-0000-0000-000012080000}"/>
    <cellStyle name="s_Pippen ValMatrix (2)_2007.04.13 (RSRI)" xfId="2067" xr:uid="{00000000-0005-0000-0000-000013080000}"/>
    <cellStyle name="s_Pippen ValMatrix (2)_2007.04.13 (RSRI)_VSO-4T08-2008.12.02" xfId="2068" xr:uid="{00000000-0005-0000-0000-000014080000}"/>
    <cellStyle name="s_Pippen ValMatrix (2)_2007.07.13 (RSRI)" xfId="2069" xr:uid="{00000000-0005-0000-0000-000015080000}"/>
    <cellStyle name="s_Pippen ValMatrix (2)_2007.07.13 (RSRI)_VSO-4T08-2008.12.02" xfId="2070" xr:uid="{00000000-0005-0000-0000-000016080000}"/>
    <cellStyle name="s_PMAT (2)" xfId="2071" xr:uid="{00000000-0005-0000-0000-000017080000}"/>
    <cellStyle name="s_PMAT (2)_1" xfId="2072" xr:uid="{00000000-0005-0000-0000-000018080000}"/>
    <cellStyle name="s_PMAT (2)_1_2007.04.13 (RSRI)" xfId="2073" xr:uid="{00000000-0005-0000-0000-000019080000}"/>
    <cellStyle name="s_PMAT (2)_1_2007.04.13 (RSRI)_VSO-4T08-2008.12.02" xfId="2074" xr:uid="{00000000-0005-0000-0000-00001A080000}"/>
    <cellStyle name="s_PMAT (2)_1_2007.07.13 (RSRI)" xfId="2075" xr:uid="{00000000-0005-0000-0000-00001B080000}"/>
    <cellStyle name="s_PMAT (2)_1_2007.07.13 (RSRI)_VSO-4T08-2008.12.02" xfId="2076" xr:uid="{00000000-0005-0000-0000-00001C080000}"/>
    <cellStyle name="s_PMAT (2)_2007.04.13 (RSRI)" xfId="2077" xr:uid="{00000000-0005-0000-0000-00001D080000}"/>
    <cellStyle name="s_PMAT (2)_2007.04.13 (RSRI)_VSO-4T08-2008.12.02" xfId="2078" xr:uid="{00000000-0005-0000-0000-00001E080000}"/>
    <cellStyle name="s_PMAT (2)_2007.07.13 (RSRI)" xfId="2079" xr:uid="{00000000-0005-0000-0000-00001F080000}"/>
    <cellStyle name="s_PMAT (2)_2007.07.13 (RSRI)_VSO-4T08-2008.12.02" xfId="2080" xr:uid="{00000000-0005-0000-0000-000020080000}"/>
    <cellStyle name="s_PMAT (2)_Celtic DCF" xfId="2081" xr:uid="{00000000-0005-0000-0000-000021080000}"/>
    <cellStyle name="s_PMAT (2)_Celtic DCF Inputs" xfId="2082" xr:uid="{00000000-0005-0000-0000-000022080000}"/>
    <cellStyle name="s_PMAT (2)_Celtic DCF Inputs_2007.04.13 (RSRI)" xfId="2083" xr:uid="{00000000-0005-0000-0000-000023080000}"/>
    <cellStyle name="s_PMAT (2)_Celtic DCF Inputs_2007.04.13 (RSRI)_VSO-4T08-2008.12.02" xfId="2084" xr:uid="{00000000-0005-0000-0000-000024080000}"/>
    <cellStyle name="s_PMAT (2)_Celtic DCF Inputs_2007.07.13 (RSRI)" xfId="2085" xr:uid="{00000000-0005-0000-0000-000025080000}"/>
    <cellStyle name="s_PMAT (2)_Celtic DCF Inputs_2007.07.13 (RSRI)_VSO-4T08-2008.12.02" xfId="2086" xr:uid="{00000000-0005-0000-0000-000026080000}"/>
    <cellStyle name="s_PMAT (2)_Celtic DCF_2007.04.13 (RSRI)" xfId="2087" xr:uid="{00000000-0005-0000-0000-000027080000}"/>
    <cellStyle name="s_PMAT (2)_Celtic DCF_2007.04.13 (RSRI)_VSO-4T08-2008.12.02" xfId="2088" xr:uid="{00000000-0005-0000-0000-000028080000}"/>
    <cellStyle name="s_PMAT (2)_Celtic DCF_2007.07.13 (RSRI)" xfId="2089" xr:uid="{00000000-0005-0000-0000-000029080000}"/>
    <cellStyle name="s_PMAT (2)_Celtic DCF_2007.07.13 (RSRI)_VSO-4T08-2008.12.02" xfId="2090" xr:uid="{00000000-0005-0000-0000-00002A080000}"/>
    <cellStyle name="s_PMAT (2)_Valuation Summary" xfId="2091" xr:uid="{00000000-0005-0000-0000-00002B080000}"/>
    <cellStyle name="s_PMAT (2)_Valuation Summary_2007.04.13 (RSRI)" xfId="2092" xr:uid="{00000000-0005-0000-0000-00002C080000}"/>
    <cellStyle name="s_PMAT (2)_Valuation Summary_2007.04.13 (RSRI)_VSO-4T08-2008.12.02" xfId="2093" xr:uid="{00000000-0005-0000-0000-00002D080000}"/>
    <cellStyle name="s_PMAT (2)_Valuation Summary_2007.07.13 (RSRI)" xfId="2094" xr:uid="{00000000-0005-0000-0000-00002E080000}"/>
    <cellStyle name="s_PMAT (2)_Valuation Summary_2007.07.13 (RSRI)_VSO-4T08-2008.12.02" xfId="2095" xr:uid="{00000000-0005-0000-0000-00002F080000}"/>
    <cellStyle name="s_PMAT (3)" xfId="2096" xr:uid="{00000000-0005-0000-0000-000030080000}"/>
    <cellStyle name="s_PMAT (3)_1" xfId="2097" xr:uid="{00000000-0005-0000-0000-000031080000}"/>
    <cellStyle name="s_PMAT (3)_1_2007.04.13 (RSRI)" xfId="2098" xr:uid="{00000000-0005-0000-0000-000032080000}"/>
    <cellStyle name="s_PMAT (3)_1_2007.04.13 (RSRI)_VSO-4T08-2008.12.02" xfId="2099" xr:uid="{00000000-0005-0000-0000-000033080000}"/>
    <cellStyle name="s_PMAT (3)_1_2007.07.13 (RSRI)" xfId="2100" xr:uid="{00000000-0005-0000-0000-000034080000}"/>
    <cellStyle name="s_PMAT (3)_1_2007.07.13 (RSRI)_VSO-4T08-2008.12.02" xfId="2101" xr:uid="{00000000-0005-0000-0000-000035080000}"/>
    <cellStyle name="s_PMAT (3)_2" xfId="2102" xr:uid="{00000000-0005-0000-0000-000036080000}"/>
    <cellStyle name="s_PMAT (3)_2_2007.04.13 (RSRI)" xfId="2103" xr:uid="{00000000-0005-0000-0000-000037080000}"/>
    <cellStyle name="s_PMAT (3)_2_2007.04.13 (RSRI)_VSO-4T08-2008.12.02" xfId="2104" xr:uid="{00000000-0005-0000-0000-000038080000}"/>
    <cellStyle name="s_PMAT (3)_2_2007.07.13 (RSRI)" xfId="2105" xr:uid="{00000000-0005-0000-0000-000039080000}"/>
    <cellStyle name="s_PMAT (3)_2_2007.07.13 (RSRI)_VSO-4T08-2008.12.02" xfId="2106" xr:uid="{00000000-0005-0000-0000-00003A080000}"/>
    <cellStyle name="s_PMAT (3)_2007.04.13 (RSRI)" xfId="2107" xr:uid="{00000000-0005-0000-0000-00003B080000}"/>
    <cellStyle name="s_PMAT (3)_2007.04.13 (RSRI)_VSO-4T08-2008.12.02" xfId="2108" xr:uid="{00000000-0005-0000-0000-00003C080000}"/>
    <cellStyle name="s_PMAT (3)_2007.07.13 (RSRI)" xfId="2109" xr:uid="{00000000-0005-0000-0000-00003D080000}"/>
    <cellStyle name="s_PMAT (3)_2007.07.13 (RSRI)_VSO-4T08-2008.12.02" xfId="2110" xr:uid="{00000000-0005-0000-0000-00003E080000}"/>
    <cellStyle name="s_PMAT (3)_Celtic DCF" xfId="2111" xr:uid="{00000000-0005-0000-0000-00003F080000}"/>
    <cellStyle name="s_PMAT (3)_Celtic DCF Inputs" xfId="2112" xr:uid="{00000000-0005-0000-0000-000040080000}"/>
    <cellStyle name="s_PMAT (3)_Celtic DCF Inputs_2007.04.13 (RSRI)" xfId="2113" xr:uid="{00000000-0005-0000-0000-000041080000}"/>
    <cellStyle name="s_PMAT (3)_Celtic DCF Inputs_2007.04.13 (RSRI)_VSO-4T08-2008.12.02" xfId="2114" xr:uid="{00000000-0005-0000-0000-000042080000}"/>
    <cellStyle name="s_PMAT (3)_Celtic DCF Inputs_2007.07.13 (RSRI)" xfId="2115" xr:uid="{00000000-0005-0000-0000-000043080000}"/>
    <cellStyle name="s_PMAT (3)_Celtic DCF Inputs_2007.07.13 (RSRI)_VSO-4T08-2008.12.02" xfId="2116" xr:uid="{00000000-0005-0000-0000-000044080000}"/>
    <cellStyle name="s_PMAT (3)_Celtic DCF_2007.04.13 (RSRI)" xfId="2117" xr:uid="{00000000-0005-0000-0000-000045080000}"/>
    <cellStyle name="s_PMAT (3)_Celtic DCF_2007.04.13 (RSRI)_VSO-4T08-2008.12.02" xfId="2118" xr:uid="{00000000-0005-0000-0000-000046080000}"/>
    <cellStyle name="s_PMAT (3)_Celtic DCF_2007.07.13 (RSRI)" xfId="2119" xr:uid="{00000000-0005-0000-0000-000047080000}"/>
    <cellStyle name="s_PMAT (3)_Celtic DCF_2007.07.13 (RSRI)_VSO-4T08-2008.12.02" xfId="2120" xr:uid="{00000000-0005-0000-0000-000048080000}"/>
    <cellStyle name="s_PMAT (3)_Valuation Summary" xfId="2121" xr:uid="{00000000-0005-0000-0000-000049080000}"/>
    <cellStyle name="s_PMAT (3)_Valuation Summary_2007.04.13 (RSRI)" xfId="2122" xr:uid="{00000000-0005-0000-0000-00004A080000}"/>
    <cellStyle name="s_PMAT (3)_Valuation Summary_2007.04.13 (RSRI)_VSO-4T08-2008.12.02" xfId="2123" xr:uid="{00000000-0005-0000-0000-00004B080000}"/>
    <cellStyle name="s_PMAT (3)_Valuation Summary_2007.07.13 (RSRI)" xfId="2124" xr:uid="{00000000-0005-0000-0000-00004C080000}"/>
    <cellStyle name="s_PMAT (3)_Valuation Summary_2007.07.13 (RSRI)_VSO-4T08-2008.12.02" xfId="2125" xr:uid="{00000000-0005-0000-0000-00004D080000}"/>
    <cellStyle name="s_PoundInc" xfId="2126" xr:uid="{00000000-0005-0000-0000-00004E080000}"/>
    <cellStyle name="s_PoundInc (2)" xfId="2127" xr:uid="{00000000-0005-0000-0000-00004F080000}"/>
    <cellStyle name="s_PoundInc (2)_1" xfId="2128" xr:uid="{00000000-0005-0000-0000-000050080000}"/>
    <cellStyle name="s_PoundInc (2)_1_2007.04.13 (RSRI)" xfId="2129" xr:uid="{00000000-0005-0000-0000-000051080000}"/>
    <cellStyle name="s_PoundInc (2)_1_2007.04.13 (RSRI)_VSO-4T08-2008.12.02" xfId="2130" xr:uid="{00000000-0005-0000-0000-000052080000}"/>
    <cellStyle name="s_PoundInc (2)_1_2007.07.13 (RSRI)" xfId="2131" xr:uid="{00000000-0005-0000-0000-000053080000}"/>
    <cellStyle name="s_PoundInc (2)_1_2007.07.13 (RSRI)_VSO-4T08-2008.12.02" xfId="2132" xr:uid="{00000000-0005-0000-0000-000054080000}"/>
    <cellStyle name="s_PoundInc (2)_1_Celtic DCF" xfId="2133" xr:uid="{00000000-0005-0000-0000-000055080000}"/>
    <cellStyle name="s_PoundInc (2)_1_Celtic DCF Inputs" xfId="2134" xr:uid="{00000000-0005-0000-0000-000056080000}"/>
    <cellStyle name="s_PoundInc (2)_1_Celtic DCF Inputs_2007.04.13 (RSRI)" xfId="2135" xr:uid="{00000000-0005-0000-0000-000057080000}"/>
    <cellStyle name="s_PoundInc (2)_1_Celtic DCF Inputs_2007.04.13 (RSRI)_VSO-4T08-2008.12.02" xfId="2136" xr:uid="{00000000-0005-0000-0000-000058080000}"/>
    <cellStyle name="s_PoundInc (2)_1_Celtic DCF Inputs_2007.07.13 (RSRI)" xfId="2137" xr:uid="{00000000-0005-0000-0000-000059080000}"/>
    <cellStyle name="s_PoundInc (2)_1_Celtic DCF Inputs_2007.07.13 (RSRI)_VSO-4T08-2008.12.02" xfId="2138" xr:uid="{00000000-0005-0000-0000-00005A080000}"/>
    <cellStyle name="s_PoundInc (2)_1_Celtic DCF_2007.04.13 (RSRI)" xfId="2139" xr:uid="{00000000-0005-0000-0000-00005B080000}"/>
    <cellStyle name="s_PoundInc (2)_1_Celtic DCF_2007.04.13 (RSRI)_VSO-4T08-2008.12.02" xfId="2140" xr:uid="{00000000-0005-0000-0000-00005C080000}"/>
    <cellStyle name="s_PoundInc (2)_1_Celtic DCF_2007.07.13 (RSRI)" xfId="2141" xr:uid="{00000000-0005-0000-0000-00005D080000}"/>
    <cellStyle name="s_PoundInc (2)_1_Celtic DCF_2007.07.13 (RSRI)_VSO-4T08-2008.12.02" xfId="2142" xr:uid="{00000000-0005-0000-0000-00005E080000}"/>
    <cellStyle name="s_PoundInc (2)_1_Valuation Summary" xfId="2143" xr:uid="{00000000-0005-0000-0000-00005F080000}"/>
    <cellStyle name="s_PoundInc (2)_1_Valuation Summary_2007.04.13 (RSRI)" xfId="2144" xr:uid="{00000000-0005-0000-0000-000060080000}"/>
    <cellStyle name="s_PoundInc (2)_1_Valuation Summary_2007.04.13 (RSRI)_VSO-4T08-2008.12.02" xfId="2145" xr:uid="{00000000-0005-0000-0000-000061080000}"/>
    <cellStyle name="s_PoundInc (2)_1_Valuation Summary_2007.07.13 (RSRI)" xfId="2146" xr:uid="{00000000-0005-0000-0000-000062080000}"/>
    <cellStyle name="s_PoundInc (2)_1_Valuation Summary_2007.07.13 (RSRI)_VSO-4T08-2008.12.02" xfId="2147" xr:uid="{00000000-0005-0000-0000-000063080000}"/>
    <cellStyle name="s_PoundInc (2)_2" xfId="2148" xr:uid="{00000000-0005-0000-0000-000064080000}"/>
    <cellStyle name="s_PoundInc (2)_2_2007.04.13 (RSRI)" xfId="2149" xr:uid="{00000000-0005-0000-0000-000065080000}"/>
    <cellStyle name="s_PoundInc (2)_2_2007.04.13 (RSRI)_VSO-4T08-2008.12.02" xfId="2150" xr:uid="{00000000-0005-0000-0000-000066080000}"/>
    <cellStyle name="s_PoundInc (2)_2_2007.07.13 (RSRI)" xfId="2151" xr:uid="{00000000-0005-0000-0000-000067080000}"/>
    <cellStyle name="s_PoundInc (2)_2_2007.07.13 (RSRI)_VSO-4T08-2008.12.02" xfId="2152" xr:uid="{00000000-0005-0000-0000-000068080000}"/>
    <cellStyle name="s_PoundInc (2)_2007.04.13 (RSRI)" xfId="2153" xr:uid="{00000000-0005-0000-0000-000069080000}"/>
    <cellStyle name="s_PoundInc (2)_2007.04.13 (RSRI)_VSO-4T08-2008.12.02" xfId="2154" xr:uid="{00000000-0005-0000-0000-00006A080000}"/>
    <cellStyle name="s_PoundInc (2)_2007.07.13 (RSRI)" xfId="2155" xr:uid="{00000000-0005-0000-0000-00006B080000}"/>
    <cellStyle name="s_PoundInc (2)_2007.07.13 (RSRI)_VSO-4T08-2008.12.02" xfId="2156" xr:uid="{00000000-0005-0000-0000-00006C080000}"/>
    <cellStyle name="s_PoundInc_2007.04.13 (RSRI)" xfId="2157" xr:uid="{00000000-0005-0000-0000-00006D080000}"/>
    <cellStyle name="s_PoundInc_2007.04.13 (RSRI)_VSO-4T08-2008.12.02" xfId="2158" xr:uid="{00000000-0005-0000-0000-00006E080000}"/>
    <cellStyle name="s_PoundInc_2007.07.13 (RSRI)" xfId="2159" xr:uid="{00000000-0005-0000-0000-00006F080000}"/>
    <cellStyle name="s_PoundInc_2007.07.13 (RSRI)_VSO-4T08-2008.12.02" xfId="2160" xr:uid="{00000000-0005-0000-0000-000070080000}"/>
    <cellStyle name="s_PoundInc_Celtic DCF" xfId="2161" xr:uid="{00000000-0005-0000-0000-000071080000}"/>
    <cellStyle name="s_PoundInc_Celtic DCF Inputs" xfId="2162" xr:uid="{00000000-0005-0000-0000-000072080000}"/>
    <cellStyle name="s_PoundInc_Celtic DCF Inputs_2007.04.13 (RSRI)" xfId="2163" xr:uid="{00000000-0005-0000-0000-000073080000}"/>
    <cellStyle name="s_PoundInc_Celtic DCF Inputs_2007.04.13 (RSRI)_VSO-4T08-2008.12.02" xfId="2164" xr:uid="{00000000-0005-0000-0000-000074080000}"/>
    <cellStyle name="s_PoundInc_Celtic DCF Inputs_2007.07.13 (RSRI)" xfId="2165" xr:uid="{00000000-0005-0000-0000-000075080000}"/>
    <cellStyle name="s_PoundInc_Celtic DCF Inputs_2007.07.13 (RSRI)_VSO-4T08-2008.12.02" xfId="2166" xr:uid="{00000000-0005-0000-0000-000076080000}"/>
    <cellStyle name="s_PoundInc_Celtic DCF_2007.04.13 (RSRI)" xfId="2167" xr:uid="{00000000-0005-0000-0000-000077080000}"/>
    <cellStyle name="s_PoundInc_Celtic DCF_2007.04.13 (RSRI)_VSO-4T08-2008.12.02" xfId="2168" xr:uid="{00000000-0005-0000-0000-000078080000}"/>
    <cellStyle name="s_PoundInc_Celtic DCF_2007.07.13 (RSRI)" xfId="2169" xr:uid="{00000000-0005-0000-0000-000079080000}"/>
    <cellStyle name="s_PoundInc_Celtic DCF_2007.07.13 (RSRI)_VSO-4T08-2008.12.02" xfId="2170" xr:uid="{00000000-0005-0000-0000-00007A080000}"/>
    <cellStyle name="s_PoundInc_Valuation Summary" xfId="2171" xr:uid="{00000000-0005-0000-0000-00007B080000}"/>
    <cellStyle name="s_PoundInc_Valuation Summary_2007.04.13 (RSRI)" xfId="2172" xr:uid="{00000000-0005-0000-0000-00007C080000}"/>
    <cellStyle name="s_PoundInc_Valuation Summary_2007.04.13 (RSRI)_VSO-4T08-2008.12.02" xfId="2173" xr:uid="{00000000-0005-0000-0000-00007D080000}"/>
    <cellStyle name="s_PoundInc_Valuation Summary_2007.07.13 (RSRI)" xfId="2174" xr:uid="{00000000-0005-0000-0000-00007E080000}"/>
    <cellStyle name="s_PoundInc_Valuation Summary_2007.07.13 (RSRI)_VSO-4T08-2008.12.02" xfId="2175" xr:uid="{00000000-0005-0000-0000-00007F080000}"/>
    <cellStyle name="s_Poundstone (2)" xfId="2176" xr:uid="{00000000-0005-0000-0000-000080080000}"/>
    <cellStyle name="s_Poundstone (2)_1" xfId="2177" xr:uid="{00000000-0005-0000-0000-000081080000}"/>
    <cellStyle name="s_Poundstone (2)_1_2007.04.13 (RSRI)" xfId="2178" xr:uid="{00000000-0005-0000-0000-000082080000}"/>
    <cellStyle name="s_Poundstone (2)_1_2007.04.13 (RSRI)_VSO-4T08-2008.12.02" xfId="2179" xr:uid="{00000000-0005-0000-0000-000083080000}"/>
    <cellStyle name="s_Poundstone (2)_1_2007.07.13 (RSRI)" xfId="2180" xr:uid="{00000000-0005-0000-0000-000084080000}"/>
    <cellStyle name="s_Poundstone (2)_1_2007.07.13 (RSRI)_VSO-4T08-2008.12.02" xfId="2181" xr:uid="{00000000-0005-0000-0000-000085080000}"/>
    <cellStyle name="s_Poundstone (2)_2" xfId="2182" xr:uid="{00000000-0005-0000-0000-000086080000}"/>
    <cellStyle name="s_Poundstone (2)_2_2007.04.13 (RSRI)" xfId="2183" xr:uid="{00000000-0005-0000-0000-000087080000}"/>
    <cellStyle name="s_Poundstone (2)_2_2007.04.13 (RSRI)_VSO-4T08-2008.12.02" xfId="2184" xr:uid="{00000000-0005-0000-0000-000088080000}"/>
    <cellStyle name="s_Poundstone (2)_2_2007.07.13 (RSRI)" xfId="2185" xr:uid="{00000000-0005-0000-0000-000089080000}"/>
    <cellStyle name="s_Poundstone (2)_2_2007.07.13 (RSRI)_VSO-4T08-2008.12.02" xfId="2186" xr:uid="{00000000-0005-0000-0000-00008A080000}"/>
    <cellStyle name="s_Poundstone (2)_2007.04.13 (RSRI)" xfId="2187" xr:uid="{00000000-0005-0000-0000-00008B080000}"/>
    <cellStyle name="s_Poundstone (2)_2007.04.13 (RSRI)_VSO-4T08-2008.12.02" xfId="2188" xr:uid="{00000000-0005-0000-0000-00008C080000}"/>
    <cellStyle name="s_Poundstone (2)_2007.07.13 (RSRI)" xfId="2189" xr:uid="{00000000-0005-0000-0000-00008D080000}"/>
    <cellStyle name="s_Poundstone (2)_2007.07.13 (RSRI)_VSO-4T08-2008.12.02" xfId="2190" xr:uid="{00000000-0005-0000-0000-00008E080000}"/>
    <cellStyle name="s_Poundstone (2)_Celtic DCF" xfId="2191" xr:uid="{00000000-0005-0000-0000-00008F080000}"/>
    <cellStyle name="s_Poundstone (2)_Celtic DCF Inputs" xfId="2192" xr:uid="{00000000-0005-0000-0000-000090080000}"/>
    <cellStyle name="s_Poundstone (2)_Celtic DCF Inputs_2007.04.13 (RSRI)" xfId="2193" xr:uid="{00000000-0005-0000-0000-000091080000}"/>
    <cellStyle name="s_Poundstone (2)_Celtic DCF Inputs_2007.04.13 (RSRI)_VSO-4T08-2008.12.02" xfId="2194" xr:uid="{00000000-0005-0000-0000-000092080000}"/>
    <cellStyle name="s_Poundstone (2)_Celtic DCF Inputs_2007.07.13 (RSRI)" xfId="2195" xr:uid="{00000000-0005-0000-0000-000093080000}"/>
    <cellStyle name="s_Poundstone (2)_Celtic DCF Inputs_2007.07.13 (RSRI)_VSO-4T08-2008.12.02" xfId="2196" xr:uid="{00000000-0005-0000-0000-000094080000}"/>
    <cellStyle name="s_Poundstone (2)_Celtic DCF_2007.04.13 (RSRI)" xfId="2197" xr:uid="{00000000-0005-0000-0000-000095080000}"/>
    <cellStyle name="s_Poundstone (2)_Celtic DCF_2007.04.13 (RSRI)_VSO-4T08-2008.12.02" xfId="2198" xr:uid="{00000000-0005-0000-0000-000096080000}"/>
    <cellStyle name="s_Poundstone (2)_Celtic DCF_2007.07.13 (RSRI)" xfId="2199" xr:uid="{00000000-0005-0000-0000-000097080000}"/>
    <cellStyle name="s_Poundstone (2)_Celtic DCF_2007.07.13 (RSRI)_VSO-4T08-2008.12.02" xfId="2200" xr:uid="{00000000-0005-0000-0000-000098080000}"/>
    <cellStyle name="s_Poundstone (2)_Valuation Summary" xfId="2201" xr:uid="{00000000-0005-0000-0000-000099080000}"/>
    <cellStyle name="s_Poundstone (2)_Valuation Summary_2007.04.13 (RSRI)" xfId="2202" xr:uid="{00000000-0005-0000-0000-00009A080000}"/>
    <cellStyle name="s_Poundstone (2)_Valuation Summary_2007.04.13 (RSRI)_VSO-4T08-2008.12.02" xfId="2203" xr:uid="{00000000-0005-0000-0000-00009B080000}"/>
    <cellStyle name="s_Poundstone (2)_Valuation Summary_2007.07.13 (RSRI)" xfId="2204" xr:uid="{00000000-0005-0000-0000-00009C080000}"/>
    <cellStyle name="s_Poundstone (2)_Valuation Summary_2007.07.13 (RSRI)_VSO-4T08-2008.12.02" xfId="2205" xr:uid="{00000000-0005-0000-0000-00009D080000}"/>
    <cellStyle name="s_Preliminary Poundstone (2)" xfId="2206" xr:uid="{00000000-0005-0000-0000-00009E080000}"/>
    <cellStyle name="s_Preliminary Poundstone (2)_1" xfId="2207" xr:uid="{00000000-0005-0000-0000-00009F080000}"/>
    <cellStyle name="s_Preliminary Poundstone (2)_1_2007.04.13 (RSRI)" xfId="2208" xr:uid="{00000000-0005-0000-0000-0000A0080000}"/>
    <cellStyle name="s_Preliminary Poundstone (2)_1_2007.04.13 (RSRI)_VSO-4T08-2008.12.02" xfId="2209" xr:uid="{00000000-0005-0000-0000-0000A1080000}"/>
    <cellStyle name="s_Preliminary Poundstone (2)_1_2007.07.13 (RSRI)" xfId="2210" xr:uid="{00000000-0005-0000-0000-0000A2080000}"/>
    <cellStyle name="s_Preliminary Poundstone (2)_1_2007.07.13 (RSRI)_VSO-4T08-2008.12.02" xfId="2211" xr:uid="{00000000-0005-0000-0000-0000A3080000}"/>
    <cellStyle name="s_Preliminary Poundstone (2)_2007.04.13 (RSRI)" xfId="2212" xr:uid="{00000000-0005-0000-0000-0000A4080000}"/>
    <cellStyle name="s_Preliminary Poundstone (2)_2007.04.13 (RSRI)_VSO-4T08-2008.12.02" xfId="2213" xr:uid="{00000000-0005-0000-0000-0000A5080000}"/>
    <cellStyle name="s_Preliminary Poundstone (2)_2007.07.13 (RSRI)" xfId="2214" xr:uid="{00000000-0005-0000-0000-0000A6080000}"/>
    <cellStyle name="s_Preliminary Poundstone (2)_2007.07.13 (RSRI)_VSO-4T08-2008.12.02" xfId="2215" xr:uid="{00000000-0005-0000-0000-0000A7080000}"/>
    <cellStyle name="s_Proj Graph" xfId="2216" xr:uid="{00000000-0005-0000-0000-0000A8080000}"/>
    <cellStyle name="s_Proj Graph_1" xfId="2217" xr:uid="{00000000-0005-0000-0000-0000A9080000}"/>
    <cellStyle name="s_Proj Graph_1_2007.04.13 (RSRI)" xfId="2218" xr:uid="{00000000-0005-0000-0000-0000AA080000}"/>
    <cellStyle name="s_Proj Graph_1_2007.04.13 (RSRI)_VSO-4T08-2008.12.02" xfId="2219" xr:uid="{00000000-0005-0000-0000-0000AB080000}"/>
    <cellStyle name="s_Proj Graph_1_2007.07.13 (RSRI)" xfId="2220" xr:uid="{00000000-0005-0000-0000-0000AC080000}"/>
    <cellStyle name="s_Proj Graph_1_2007.07.13 (RSRI)_VSO-4T08-2008.12.02" xfId="2221" xr:uid="{00000000-0005-0000-0000-0000AD080000}"/>
    <cellStyle name="s_Proj Graph_2" xfId="2222" xr:uid="{00000000-0005-0000-0000-0000AE080000}"/>
    <cellStyle name="s_Proj Graph_2_2007.04.13 (RSRI)" xfId="2223" xr:uid="{00000000-0005-0000-0000-0000AF080000}"/>
    <cellStyle name="s_Proj Graph_2_2007.04.13 (RSRI)_VSO-4T08-2008.12.02" xfId="2224" xr:uid="{00000000-0005-0000-0000-0000B0080000}"/>
    <cellStyle name="s_Proj Graph_2_2007.07.13 (RSRI)" xfId="2225" xr:uid="{00000000-0005-0000-0000-0000B1080000}"/>
    <cellStyle name="s_Proj Graph_2_2007.07.13 (RSRI)_VSO-4T08-2008.12.02" xfId="2226" xr:uid="{00000000-0005-0000-0000-0000B2080000}"/>
    <cellStyle name="s_Proj Graph_2007.04.13 (RSRI)" xfId="2227" xr:uid="{00000000-0005-0000-0000-0000B3080000}"/>
    <cellStyle name="s_Proj Graph_2007.04.13 (RSRI)_VSO-4T08-2008.12.02" xfId="2228" xr:uid="{00000000-0005-0000-0000-0000B4080000}"/>
    <cellStyle name="s_Proj Graph_2007.07.13 (RSRI)" xfId="2229" xr:uid="{00000000-0005-0000-0000-0000B5080000}"/>
    <cellStyle name="s_Proj Graph_2007.07.13 (RSRI)_VSO-4T08-2008.12.02" xfId="2230" xr:uid="{00000000-0005-0000-0000-0000B6080000}"/>
    <cellStyle name="s_Q2 pipeline" xfId="2231" xr:uid="{00000000-0005-0000-0000-0000B7080000}"/>
    <cellStyle name="s_REVISE24" xfId="2232" xr:uid="{00000000-0005-0000-0000-0000B8080000}"/>
    <cellStyle name="s_REVISE24_2007.04.13 (RSRI)" xfId="2233" xr:uid="{00000000-0005-0000-0000-0000B9080000}"/>
    <cellStyle name="s_REVISE24_2007.04.13 (RSRI)_VSO-4T08-2008.12.02" xfId="2234" xr:uid="{00000000-0005-0000-0000-0000BA080000}"/>
    <cellStyle name="s_REVISE24_2007.07.13 (RSRI)" xfId="2235" xr:uid="{00000000-0005-0000-0000-0000BB080000}"/>
    <cellStyle name="s_REVISE24_2007.07.13 (RSRI)_VSO-4T08-2008.12.02" xfId="2236" xr:uid="{00000000-0005-0000-0000-0000BC080000}"/>
    <cellStyle name="s_Rolex-Timex" xfId="2237" xr:uid="{00000000-0005-0000-0000-0000BD080000}"/>
    <cellStyle name="s_Rolex-Timex_1" xfId="2238" xr:uid="{00000000-0005-0000-0000-0000BE080000}"/>
    <cellStyle name="s_Rolex-Timex_1_2007.04.13 (RSRI)" xfId="2239" xr:uid="{00000000-0005-0000-0000-0000BF080000}"/>
    <cellStyle name="s_Rolex-Timex_1_2007.04.13 (RSRI)_VSO-4T08-2008.12.02" xfId="2240" xr:uid="{00000000-0005-0000-0000-0000C0080000}"/>
    <cellStyle name="s_Rolex-Timex_1_2007.07.13 (RSRI)" xfId="2241" xr:uid="{00000000-0005-0000-0000-0000C1080000}"/>
    <cellStyle name="s_Rolex-Timex_1_2007.07.13 (RSRI)_VSO-4T08-2008.12.02" xfId="2242" xr:uid="{00000000-0005-0000-0000-0000C2080000}"/>
    <cellStyle name="s_Rolex-Timex_2007.04.13 (RSRI)" xfId="2243" xr:uid="{00000000-0005-0000-0000-0000C3080000}"/>
    <cellStyle name="s_Rolex-Timex_2007.04.13 (RSRI)_VSO-4T08-2008.12.02" xfId="2244" xr:uid="{00000000-0005-0000-0000-0000C4080000}"/>
    <cellStyle name="s_Rolex-Timex_2007.07.13 (RSRI)" xfId="2245" xr:uid="{00000000-0005-0000-0000-0000C5080000}"/>
    <cellStyle name="s_Rolex-Timex_2007.07.13 (RSRI)_VSO-4T08-2008.12.02" xfId="2246" xr:uid="{00000000-0005-0000-0000-0000C6080000}"/>
    <cellStyle name="s_RushValSum (2)" xfId="2247" xr:uid="{00000000-0005-0000-0000-0000C7080000}"/>
    <cellStyle name="s_RushValSum (2)_1" xfId="2248" xr:uid="{00000000-0005-0000-0000-0000C8080000}"/>
    <cellStyle name="s_RushValSum (2)_1_2007.04.13 (RSRI)" xfId="2249" xr:uid="{00000000-0005-0000-0000-0000C9080000}"/>
    <cellStyle name="s_RushValSum (2)_1_2007.04.13 (RSRI)_VSO-4T08-2008.12.02" xfId="2250" xr:uid="{00000000-0005-0000-0000-0000CA080000}"/>
    <cellStyle name="s_RushValSum (2)_1_2007.07.13 (RSRI)" xfId="2251" xr:uid="{00000000-0005-0000-0000-0000CB080000}"/>
    <cellStyle name="s_RushValSum (2)_1_2007.07.13 (RSRI)_VSO-4T08-2008.12.02" xfId="2252" xr:uid="{00000000-0005-0000-0000-0000CC080000}"/>
    <cellStyle name="s_RushValSum (2)_2" xfId="2253" xr:uid="{00000000-0005-0000-0000-0000CD080000}"/>
    <cellStyle name="s_RushValSum (2)_2_2007.04.13 (RSRI)" xfId="2254" xr:uid="{00000000-0005-0000-0000-0000CE080000}"/>
    <cellStyle name="s_RushValSum (2)_2_2007.04.13 (RSRI)_VSO-4T08-2008.12.02" xfId="2255" xr:uid="{00000000-0005-0000-0000-0000CF080000}"/>
    <cellStyle name="s_RushValSum (2)_2_2007.07.13 (RSRI)" xfId="2256" xr:uid="{00000000-0005-0000-0000-0000D0080000}"/>
    <cellStyle name="s_RushValSum (2)_2_2007.07.13 (RSRI)_VSO-4T08-2008.12.02" xfId="2257" xr:uid="{00000000-0005-0000-0000-0000D1080000}"/>
    <cellStyle name="s_RushValSum (2)_2007.04.13 (RSRI)" xfId="2258" xr:uid="{00000000-0005-0000-0000-0000D2080000}"/>
    <cellStyle name="s_RushValSum (2)_2007.04.13 (RSRI)_VSO-4T08-2008.12.02" xfId="2259" xr:uid="{00000000-0005-0000-0000-0000D3080000}"/>
    <cellStyle name="s_RushValSum (2)_2007.07.13 (RSRI)" xfId="2260" xr:uid="{00000000-0005-0000-0000-0000D4080000}"/>
    <cellStyle name="s_RushValSum (2)_2007.07.13 (RSRI)_VSO-4T08-2008.12.02" xfId="2261" xr:uid="{00000000-0005-0000-0000-0000D5080000}"/>
    <cellStyle name="s_RushValSum (2)_Celtic DCF" xfId="2262" xr:uid="{00000000-0005-0000-0000-0000D6080000}"/>
    <cellStyle name="s_RushValSum (2)_Celtic DCF Inputs" xfId="2263" xr:uid="{00000000-0005-0000-0000-0000D7080000}"/>
    <cellStyle name="s_RushValSum (2)_Celtic DCF Inputs_2007.04.13 (RSRI)" xfId="2264" xr:uid="{00000000-0005-0000-0000-0000D8080000}"/>
    <cellStyle name="s_RushValSum (2)_Celtic DCF Inputs_2007.04.13 (RSRI)_VSO-4T08-2008.12.02" xfId="2265" xr:uid="{00000000-0005-0000-0000-0000D9080000}"/>
    <cellStyle name="s_RushValSum (2)_Celtic DCF Inputs_2007.07.13 (RSRI)" xfId="2266" xr:uid="{00000000-0005-0000-0000-0000DA080000}"/>
    <cellStyle name="s_RushValSum (2)_Celtic DCF Inputs_2007.07.13 (RSRI)_VSO-4T08-2008.12.02" xfId="2267" xr:uid="{00000000-0005-0000-0000-0000DB080000}"/>
    <cellStyle name="s_RushValSum (2)_Celtic DCF_2007.04.13 (RSRI)" xfId="2268" xr:uid="{00000000-0005-0000-0000-0000DC080000}"/>
    <cellStyle name="s_RushValSum (2)_Celtic DCF_2007.04.13 (RSRI)_VSO-4T08-2008.12.02" xfId="2269" xr:uid="{00000000-0005-0000-0000-0000DD080000}"/>
    <cellStyle name="s_RushValSum (2)_Celtic DCF_2007.07.13 (RSRI)" xfId="2270" xr:uid="{00000000-0005-0000-0000-0000DE080000}"/>
    <cellStyle name="s_RushValSum (2)_Celtic DCF_2007.07.13 (RSRI)_VSO-4T08-2008.12.02" xfId="2271" xr:uid="{00000000-0005-0000-0000-0000DF080000}"/>
    <cellStyle name="s_RushValSum (2)_Valuation Summary" xfId="2272" xr:uid="{00000000-0005-0000-0000-0000E0080000}"/>
    <cellStyle name="s_RushValSum (2)_Valuation Summary_2007.04.13 (RSRI)" xfId="2273" xr:uid="{00000000-0005-0000-0000-0000E1080000}"/>
    <cellStyle name="s_RushValSum (2)_Valuation Summary_2007.04.13 (RSRI)_VSO-4T08-2008.12.02" xfId="2274" xr:uid="{00000000-0005-0000-0000-0000E2080000}"/>
    <cellStyle name="s_RushValSum (2)_Valuation Summary_2007.07.13 (RSRI)" xfId="2275" xr:uid="{00000000-0005-0000-0000-0000E3080000}"/>
    <cellStyle name="s_RushValSum (2)_Valuation Summary_2007.07.13 (RSRI)_VSO-4T08-2008.12.02" xfId="2276" xr:uid="{00000000-0005-0000-0000-0000E4080000}"/>
    <cellStyle name="s_S_By_S" xfId="2277" xr:uid="{00000000-0005-0000-0000-0000E5080000}"/>
    <cellStyle name="s_S_By_S_2007.04.13 (RSRI)" xfId="2278" xr:uid="{00000000-0005-0000-0000-0000E6080000}"/>
    <cellStyle name="s_S_By_S_2007.04.13 (RSRI)_VSO-4T08-2008.12.02" xfId="2279" xr:uid="{00000000-0005-0000-0000-0000E7080000}"/>
    <cellStyle name="s_S_By_S_2007.07.13 (RSRI)" xfId="2280" xr:uid="{00000000-0005-0000-0000-0000E8080000}"/>
    <cellStyle name="s_S_By_S_2007.07.13 (RSRI)_VSO-4T08-2008.12.02" xfId="2281" xr:uid="{00000000-0005-0000-0000-0000E9080000}"/>
    <cellStyle name="s_S_By_S_Q2 pipeline" xfId="2282" xr:uid="{00000000-0005-0000-0000-0000EA080000}"/>
    <cellStyle name="s_Schedules" xfId="2283" xr:uid="{00000000-0005-0000-0000-0000EB080000}"/>
    <cellStyle name="s_Schedules_1" xfId="2284" xr:uid="{00000000-0005-0000-0000-0000EC080000}"/>
    <cellStyle name="s_Schedules_1_2007.04.13 (RSRI)" xfId="2285" xr:uid="{00000000-0005-0000-0000-0000ED080000}"/>
    <cellStyle name="s_Schedules_1_2007.04.13 (RSRI)_VSO-4T08-2008.12.02" xfId="2286" xr:uid="{00000000-0005-0000-0000-0000EE080000}"/>
    <cellStyle name="s_Schedules_1_2007.07.13 (RSRI)" xfId="2287" xr:uid="{00000000-0005-0000-0000-0000EF080000}"/>
    <cellStyle name="s_Schedules_1_2007.07.13 (RSRI)_VSO-4T08-2008.12.02" xfId="2288" xr:uid="{00000000-0005-0000-0000-0000F0080000}"/>
    <cellStyle name="s_Schedules_1_AM0909" xfId="2289" xr:uid="{00000000-0005-0000-0000-0000F1080000}"/>
    <cellStyle name="s_Schedules_1_AM0909_2007.04.13 (RSRI)" xfId="2290" xr:uid="{00000000-0005-0000-0000-0000F2080000}"/>
    <cellStyle name="s_Schedules_1_AM0909_2007.04.13 (RSRI)_VSO-4T08-2008.12.02" xfId="2291" xr:uid="{00000000-0005-0000-0000-0000F3080000}"/>
    <cellStyle name="s_Schedules_1_AM0909_2007.07.13 (RSRI)" xfId="2292" xr:uid="{00000000-0005-0000-0000-0000F4080000}"/>
    <cellStyle name="s_Schedules_1_AM0909_2007.07.13 (RSRI)_VSO-4T08-2008.12.02" xfId="2293" xr:uid="{00000000-0005-0000-0000-0000F5080000}"/>
    <cellStyle name="s_Schedules_1_Brenner" xfId="2294" xr:uid="{00000000-0005-0000-0000-0000F6080000}"/>
    <cellStyle name="s_Schedules_1_Brenner_2007.04.13 (RSRI)" xfId="2295" xr:uid="{00000000-0005-0000-0000-0000F7080000}"/>
    <cellStyle name="s_Schedules_1_Brenner_2007.04.13 (RSRI)_VSO-4T08-2008.12.02" xfId="2296" xr:uid="{00000000-0005-0000-0000-0000F8080000}"/>
    <cellStyle name="s_Schedules_1_Brenner_2007.07.13 (RSRI)" xfId="2297" xr:uid="{00000000-0005-0000-0000-0000F9080000}"/>
    <cellStyle name="s_Schedules_1_Brenner_2007.07.13 (RSRI)_VSO-4T08-2008.12.02" xfId="2298" xr:uid="{00000000-0005-0000-0000-0000FA080000}"/>
    <cellStyle name="s_Schedules_2" xfId="2299" xr:uid="{00000000-0005-0000-0000-0000FB080000}"/>
    <cellStyle name="s_Schedules_2_2007.04.13 (RSRI)" xfId="2300" xr:uid="{00000000-0005-0000-0000-0000FC080000}"/>
    <cellStyle name="s_Schedules_2_2007.04.13 (RSRI)_VSO-4T08-2008.12.02" xfId="2301" xr:uid="{00000000-0005-0000-0000-0000FD080000}"/>
    <cellStyle name="s_Schedules_2_2007.07.13 (RSRI)" xfId="2302" xr:uid="{00000000-0005-0000-0000-0000FE080000}"/>
    <cellStyle name="s_Schedules_2_2007.07.13 (RSRI)_VSO-4T08-2008.12.02" xfId="2303" xr:uid="{00000000-0005-0000-0000-0000FF080000}"/>
    <cellStyle name="s_Schedules_2007.04.13 (RSRI)" xfId="2304" xr:uid="{00000000-0005-0000-0000-000000090000}"/>
    <cellStyle name="s_Schedules_2007.04.13 (RSRI)_VSO-4T08-2008.12.02" xfId="2305" xr:uid="{00000000-0005-0000-0000-000001090000}"/>
    <cellStyle name="s_Schedules_2007.07.13 (RSRI)" xfId="2306" xr:uid="{00000000-0005-0000-0000-000002090000}"/>
    <cellStyle name="s_Schedules_2007.07.13 (RSRI)_VSO-4T08-2008.12.02" xfId="2307" xr:uid="{00000000-0005-0000-0000-000003090000}"/>
    <cellStyle name="s_Schedules_AM0909" xfId="2308" xr:uid="{00000000-0005-0000-0000-000004090000}"/>
    <cellStyle name="s_Schedules_AM0909_2007.04.13 (RSRI)" xfId="2309" xr:uid="{00000000-0005-0000-0000-000005090000}"/>
    <cellStyle name="s_Schedules_AM0909_2007.04.13 (RSRI)_VSO-4T08-2008.12.02" xfId="2310" xr:uid="{00000000-0005-0000-0000-000006090000}"/>
    <cellStyle name="s_Schedules_AM0909_2007.07.13 (RSRI)" xfId="2311" xr:uid="{00000000-0005-0000-0000-000007090000}"/>
    <cellStyle name="s_Schedules_AM0909_2007.07.13 (RSRI)_VSO-4T08-2008.12.02" xfId="2312" xr:uid="{00000000-0005-0000-0000-000008090000}"/>
    <cellStyle name="s_Schedules_Brenner" xfId="2313" xr:uid="{00000000-0005-0000-0000-000009090000}"/>
    <cellStyle name="s_Schedules_Brenner_2007.04.13 (RSRI)" xfId="2314" xr:uid="{00000000-0005-0000-0000-00000A090000}"/>
    <cellStyle name="s_Schedules_Brenner_2007.04.13 (RSRI)_VSO-4T08-2008.12.02" xfId="2315" xr:uid="{00000000-0005-0000-0000-00000B090000}"/>
    <cellStyle name="s_Schedules_Brenner_2007.07.13 (RSRI)" xfId="2316" xr:uid="{00000000-0005-0000-0000-00000C090000}"/>
    <cellStyle name="s_Schedules_Brenner_2007.07.13 (RSRI)_VSO-4T08-2008.12.02" xfId="2317" xr:uid="{00000000-0005-0000-0000-00000D090000}"/>
    <cellStyle name="s_Sheet5" xfId="2318" xr:uid="{00000000-0005-0000-0000-00000E090000}"/>
    <cellStyle name="s_Sheet5_2007.04.13 (RSRI)" xfId="2319" xr:uid="{00000000-0005-0000-0000-00000F090000}"/>
    <cellStyle name="s_Sheet5_2007.04.13 (RSRI)_VSO-4T08-2008.12.02" xfId="2320" xr:uid="{00000000-0005-0000-0000-000010090000}"/>
    <cellStyle name="s_Sheet5_2007.07.13 (RSRI)" xfId="2321" xr:uid="{00000000-0005-0000-0000-000011090000}"/>
    <cellStyle name="s_Sheet5_2007.07.13 (RSRI)_VSO-4T08-2008.12.02" xfId="2322" xr:uid="{00000000-0005-0000-0000-000012090000}"/>
    <cellStyle name="s_Sheet5_Q2 pipeline" xfId="2323" xr:uid="{00000000-0005-0000-0000-000013090000}"/>
    <cellStyle name="s_Standalone" xfId="2324" xr:uid="{00000000-0005-0000-0000-000014090000}"/>
    <cellStyle name="s_Standalone_1" xfId="2325" xr:uid="{00000000-0005-0000-0000-000015090000}"/>
    <cellStyle name="s_Standalone_1_2007.04.13 (RSRI)" xfId="2326" xr:uid="{00000000-0005-0000-0000-000016090000}"/>
    <cellStyle name="s_Standalone_1_2007.04.13 (RSRI)_VSO-4T08-2008.12.02" xfId="2327" xr:uid="{00000000-0005-0000-0000-000017090000}"/>
    <cellStyle name="s_Standalone_1_2007.07.13 (RSRI)" xfId="2328" xr:uid="{00000000-0005-0000-0000-000018090000}"/>
    <cellStyle name="s_Standalone_1_2007.07.13 (RSRI)_VSO-4T08-2008.12.02" xfId="2329" xr:uid="{00000000-0005-0000-0000-000019090000}"/>
    <cellStyle name="s_Standalone_2" xfId="2330" xr:uid="{00000000-0005-0000-0000-00001A090000}"/>
    <cellStyle name="s_Standalone_2_2007.04.13 (RSRI)" xfId="2331" xr:uid="{00000000-0005-0000-0000-00001B090000}"/>
    <cellStyle name="s_Standalone_2_2007.04.13 (RSRI)_VSO-4T08-2008.12.02" xfId="2332" xr:uid="{00000000-0005-0000-0000-00001C090000}"/>
    <cellStyle name="s_Standalone_2_2007.07.13 (RSRI)" xfId="2333" xr:uid="{00000000-0005-0000-0000-00001D090000}"/>
    <cellStyle name="s_Standalone_2_2007.07.13 (RSRI)_VSO-4T08-2008.12.02" xfId="2334" xr:uid="{00000000-0005-0000-0000-00001E090000}"/>
    <cellStyle name="s_Standalone_2007.04.13 (RSRI)" xfId="2335" xr:uid="{00000000-0005-0000-0000-00001F090000}"/>
    <cellStyle name="s_Standalone_2007.04.13 (RSRI)_VSO-4T08-2008.12.02" xfId="2336" xr:uid="{00000000-0005-0000-0000-000020090000}"/>
    <cellStyle name="s_Standalone_2007.07.13 (RSRI)" xfId="2337" xr:uid="{00000000-0005-0000-0000-000021090000}"/>
    <cellStyle name="s_Standalone_2007.07.13 (RSRI)_VSO-4T08-2008.12.02" xfId="2338" xr:uid="{00000000-0005-0000-0000-000022090000}"/>
    <cellStyle name="s_Stub Value" xfId="2339" xr:uid="{00000000-0005-0000-0000-000023090000}"/>
    <cellStyle name="s_Stub Value_1" xfId="2340" xr:uid="{00000000-0005-0000-0000-000024090000}"/>
    <cellStyle name="s_Stub Value_1_2007.04.13 (RSRI)" xfId="2341" xr:uid="{00000000-0005-0000-0000-000025090000}"/>
    <cellStyle name="s_Stub Value_1_2007.04.13 (RSRI)_VSO-4T08-2008.12.02" xfId="2342" xr:uid="{00000000-0005-0000-0000-000026090000}"/>
    <cellStyle name="s_Stub Value_1_2007.07.13 (RSRI)" xfId="2343" xr:uid="{00000000-0005-0000-0000-000027090000}"/>
    <cellStyle name="s_Stub Value_1_2007.07.13 (RSRI)_VSO-4T08-2008.12.02" xfId="2344" xr:uid="{00000000-0005-0000-0000-000028090000}"/>
    <cellStyle name="s_Stub Value_2007.04.13 (RSRI)" xfId="2345" xr:uid="{00000000-0005-0000-0000-000029090000}"/>
    <cellStyle name="s_Stub Value_2007.04.13 (RSRI)_VSO-4T08-2008.12.02" xfId="2346" xr:uid="{00000000-0005-0000-0000-00002A090000}"/>
    <cellStyle name="s_Stub Value_2007.07.13 (RSRI)" xfId="2347" xr:uid="{00000000-0005-0000-0000-00002B090000}"/>
    <cellStyle name="s_Stub Value_2007.07.13 (RSRI)_VSO-4T08-2008.12.02" xfId="2348" xr:uid="{00000000-0005-0000-0000-00002C090000}"/>
    <cellStyle name="s_Summary of Pro Forma (2)" xfId="2349" xr:uid="{00000000-0005-0000-0000-00002D090000}"/>
    <cellStyle name="s_Summary of Pro Forma (2)_1" xfId="2350" xr:uid="{00000000-0005-0000-0000-00002E090000}"/>
    <cellStyle name="s_Summary of Pro Forma (2)_1_2007.04.13 (RSRI)" xfId="2351" xr:uid="{00000000-0005-0000-0000-00002F090000}"/>
    <cellStyle name="s_Summary of Pro Forma (2)_1_2007.04.13 (RSRI)_VSO-4T08-2008.12.02" xfId="2352" xr:uid="{00000000-0005-0000-0000-000030090000}"/>
    <cellStyle name="s_Summary of Pro Forma (2)_1_2007.07.13 (RSRI)" xfId="2353" xr:uid="{00000000-0005-0000-0000-000031090000}"/>
    <cellStyle name="s_Summary of Pro Forma (2)_1_2007.07.13 (RSRI)_VSO-4T08-2008.12.02" xfId="2354" xr:uid="{00000000-0005-0000-0000-000032090000}"/>
    <cellStyle name="s_Summary of Pro Forma (2)_2" xfId="2355" xr:uid="{00000000-0005-0000-0000-000033090000}"/>
    <cellStyle name="s_Summary of Pro Forma (2)_2_2007.04.13 (RSRI)" xfId="2356" xr:uid="{00000000-0005-0000-0000-000034090000}"/>
    <cellStyle name="s_Summary of Pro Forma (2)_2_2007.04.13 (RSRI)_VSO-4T08-2008.12.02" xfId="2357" xr:uid="{00000000-0005-0000-0000-000035090000}"/>
    <cellStyle name="s_Summary of Pro Forma (2)_2_2007.07.13 (RSRI)" xfId="2358" xr:uid="{00000000-0005-0000-0000-000036090000}"/>
    <cellStyle name="s_Summary of Pro Forma (2)_2_2007.07.13 (RSRI)_VSO-4T08-2008.12.02" xfId="2359" xr:uid="{00000000-0005-0000-0000-000037090000}"/>
    <cellStyle name="s_Summary of Pro Forma (2)_2007.04.13 (RSRI)" xfId="2360" xr:uid="{00000000-0005-0000-0000-000038090000}"/>
    <cellStyle name="s_Summary of Pro Forma (2)_2007.04.13 (RSRI)_VSO-4T08-2008.12.02" xfId="2361" xr:uid="{00000000-0005-0000-0000-000039090000}"/>
    <cellStyle name="s_Summary of Pro Forma (2)_2007.07.13 (RSRI)" xfId="2362" xr:uid="{00000000-0005-0000-0000-00003A090000}"/>
    <cellStyle name="s_Summary of Pro Forma (2)_2007.07.13 (RSRI)_VSO-4T08-2008.12.02" xfId="2363" xr:uid="{00000000-0005-0000-0000-00003B090000}"/>
    <cellStyle name="s_Summary of Pro Forma (2)_Celtic DCF" xfId="2364" xr:uid="{00000000-0005-0000-0000-00003C090000}"/>
    <cellStyle name="s_Summary of Pro Forma (2)_Celtic DCF Inputs" xfId="2365" xr:uid="{00000000-0005-0000-0000-00003D090000}"/>
    <cellStyle name="s_Summary of Pro Forma (2)_Celtic DCF Inputs_2007.04.13 (RSRI)" xfId="2366" xr:uid="{00000000-0005-0000-0000-00003E090000}"/>
    <cellStyle name="s_Summary of Pro Forma (2)_Celtic DCF Inputs_2007.04.13 (RSRI)_VSO-4T08-2008.12.02" xfId="2367" xr:uid="{00000000-0005-0000-0000-00003F090000}"/>
    <cellStyle name="s_Summary of Pro Forma (2)_Celtic DCF Inputs_2007.07.13 (RSRI)" xfId="2368" xr:uid="{00000000-0005-0000-0000-000040090000}"/>
    <cellStyle name="s_Summary of Pro Forma (2)_Celtic DCF Inputs_2007.07.13 (RSRI)_VSO-4T08-2008.12.02" xfId="2369" xr:uid="{00000000-0005-0000-0000-000041090000}"/>
    <cellStyle name="s_Summary of Pro Forma (2)_Celtic DCF_2007.04.13 (RSRI)" xfId="2370" xr:uid="{00000000-0005-0000-0000-000042090000}"/>
    <cellStyle name="s_Summary of Pro Forma (2)_Celtic DCF_2007.04.13 (RSRI)_VSO-4T08-2008.12.02" xfId="2371" xr:uid="{00000000-0005-0000-0000-000043090000}"/>
    <cellStyle name="s_Summary of Pro Forma (2)_Celtic DCF_2007.07.13 (RSRI)" xfId="2372" xr:uid="{00000000-0005-0000-0000-000044090000}"/>
    <cellStyle name="s_Summary of Pro Forma (2)_Celtic DCF_2007.07.13 (RSRI)_VSO-4T08-2008.12.02" xfId="2373" xr:uid="{00000000-0005-0000-0000-000045090000}"/>
    <cellStyle name="s_Summary of Pro Forma (2)_Valuation Summary" xfId="2374" xr:uid="{00000000-0005-0000-0000-000046090000}"/>
    <cellStyle name="s_Summary of Pro Forma (2)_Valuation Summary_2007.04.13 (RSRI)" xfId="2375" xr:uid="{00000000-0005-0000-0000-000047090000}"/>
    <cellStyle name="s_Summary of Pro Forma (2)_Valuation Summary_2007.04.13 (RSRI)_VSO-4T08-2008.12.02" xfId="2376" xr:uid="{00000000-0005-0000-0000-000048090000}"/>
    <cellStyle name="s_Summary of Pro Forma (2)_Valuation Summary_2007.07.13 (RSRI)" xfId="2377" xr:uid="{00000000-0005-0000-0000-000049090000}"/>
    <cellStyle name="s_Summary of Pro Forma (2)_Valuation Summary_2007.07.13 (RSRI)_VSO-4T08-2008.12.02" xfId="2378" xr:uid="{00000000-0005-0000-0000-00004A090000}"/>
    <cellStyle name="s_Summary of Pro Forma (3)" xfId="2379" xr:uid="{00000000-0005-0000-0000-00004B090000}"/>
    <cellStyle name="s_Summary of Pro Forma (3)_1" xfId="2380" xr:uid="{00000000-0005-0000-0000-00004C090000}"/>
    <cellStyle name="s_Summary of Pro Forma (3)_1_2007.04.13 (RSRI)" xfId="2381" xr:uid="{00000000-0005-0000-0000-00004D090000}"/>
    <cellStyle name="s_Summary of Pro Forma (3)_1_2007.04.13 (RSRI)_VSO-4T08-2008.12.02" xfId="2382" xr:uid="{00000000-0005-0000-0000-00004E090000}"/>
    <cellStyle name="s_Summary of Pro Forma (3)_1_2007.07.13 (RSRI)" xfId="2383" xr:uid="{00000000-0005-0000-0000-00004F090000}"/>
    <cellStyle name="s_Summary of Pro Forma (3)_1_2007.07.13 (RSRI)_VSO-4T08-2008.12.02" xfId="2384" xr:uid="{00000000-0005-0000-0000-000050090000}"/>
    <cellStyle name="s_Summary of Pro Forma (3)_2007.04.13 (RSRI)" xfId="2385" xr:uid="{00000000-0005-0000-0000-000051090000}"/>
    <cellStyle name="s_Summary of Pro Forma (3)_2007.04.13 (RSRI)_VSO-4T08-2008.12.02" xfId="2386" xr:uid="{00000000-0005-0000-0000-000052090000}"/>
    <cellStyle name="s_Summary of Pro Forma (3)_2007.07.13 (RSRI)" xfId="2387" xr:uid="{00000000-0005-0000-0000-000053090000}"/>
    <cellStyle name="s_Summary of Pro Forma (3)_2007.07.13 (RSRI)_VSO-4T08-2008.12.02" xfId="2388" xr:uid="{00000000-0005-0000-0000-000054090000}"/>
    <cellStyle name="s_Summary of Pro Forma (3)_Celtic DCF" xfId="2389" xr:uid="{00000000-0005-0000-0000-000055090000}"/>
    <cellStyle name="s_Summary of Pro Forma (3)_Celtic DCF Inputs" xfId="2390" xr:uid="{00000000-0005-0000-0000-000056090000}"/>
    <cellStyle name="s_Summary of Pro Forma (3)_Celtic DCF Inputs_2007.04.13 (RSRI)" xfId="2391" xr:uid="{00000000-0005-0000-0000-000057090000}"/>
    <cellStyle name="s_Summary of Pro Forma (3)_Celtic DCF Inputs_2007.04.13 (RSRI)_VSO-4T08-2008.12.02" xfId="2392" xr:uid="{00000000-0005-0000-0000-000058090000}"/>
    <cellStyle name="s_Summary of Pro Forma (3)_Celtic DCF Inputs_2007.07.13 (RSRI)" xfId="2393" xr:uid="{00000000-0005-0000-0000-000059090000}"/>
    <cellStyle name="s_Summary of Pro Forma (3)_Celtic DCF Inputs_2007.07.13 (RSRI)_VSO-4T08-2008.12.02" xfId="2394" xr:uid="{00000000-0005-0000-0000-00005A090000}"/>
    <cellStyle name="s_Summary of Pro Forma (3)_Celtic DCF_2007.04.13 (RSRI)" xfId="2395" xr:uid="{00000000-0005-0000-0000-00005B090000}"/>
    <cellStyle name="s_Summary of Pro Forma (3)_Celtic DCF_2007.04.13 (RSRI)_VSO-4T08-2008.12.02" xfId="2396" xr:uid="{00000000-0005-0000-0000-00005C090000}"/>
    <cellStyle name="s_Summary of Pro Forma (3)_Celtic DCF_2007.07.13 (RSRI)" xfId="2397" xr:uid="{00000000-0005-0000-0000-00005D090000}"/>
    <cellStyle name="s_Summary of Pro Forma (3)_Celtic DCF_2007.07.13 (RSRI)_VSO-4T08-2008.12.02" xfId="2398" xr:uid="{00000000-0005-0000-0000-00005E090000}"/>
    <cellStyle name="s_Summary of Pro Forma (3)_Valuation Summary" xfId="2399" xr:uid="{00000000-0005-0000-0000-00005F090000}"/>
    <cellStyle name="s_Summary of Pro Forma (3)_Valuation Summary_2007.04.13 (RSRI)" xfId="2400" xr:uid="{00000000-0005-0000-0000-000060090000}"/>
    <cellStyle name="s_Summary of Pro Forma (3)_Valuation Summary_2007.04.13 (RSRI)_VSO-4T08-2008.12.02" xfId="2401" xr:uid="{00000000-0005-0000-0000-000061090000}"/>
    <cellStyle name="s_Summary of Pro Forma (3)_Valuation Summary_2007.07.13 (RSRI)" xfId="2402" xr:uid="{00000000-0005-0000-0000-000062090000}"/>
    <cellStyle name="s_Summary of Pro Forma (3)_Valuation Summary_2007.07.13 (RSRI)_VSO-4T08-2008.12.02" xfId="2403" xr:uid="{00000000-0005-0000-0000-000063090000}"/>
    <cellStyle name="s_Texas_Louisiana (2)" xfId="2404" xr:uid="{00000000-0005-0000-0000-000064090000}"/>
    <cellStyle name="s_Texas_Louisiana (2)_1" xfId="2405" xr:uid="{00000000-0005-0000-0000-000065090000}"/>
    <cellStyle name="s_Texas_Louisiana (2)_1_2007.04.13 (RSRI)" xfId="2406" xr:uid="{00000000-0005-0000-0000-000066090000}"/>
    <cellStyle name="s_Texas_Louisiana (2)_1_2007.04.13 (RSRI)_VSO-4T08-2008.12.02" xfId="2407" xr:uid="{00000000-0005-0000-0000-000067090000}"/>
    <cellStyle name="s_Texas_Louisiana (2)_1_2007.07.13 (RSRI)" xfId="2408" xr:uid="{00000000-0005-0000-0000-000068090000}"/>
    <cellStyle name="s_Texas_Louisiana (2)_1_2007.07.13 (RSRI)_VSO-4T08-2008.12.02" xfId="2409" xr:uid="{00000000-0005-0000-0000-000069090000}"/>
    <cellStyle name="s_Texas_Louisiana (2)_2007.04.13 (RSRI)" xfId="2410" xr:uid="{00000000-0005-0000-0000-00006A090000}"/>
    <cellStyle name="s_Texas_Louisiana (2)_2007.04.13 (RSRI)_VSO-4T08-2008.12.02" xfId="2411" xr:uid="{00000000-0005-0000-0000-00006B090000}"/>
    <cellStyle name="s_Texas_Louisiana (2)_2007.07.13 (RSRI)" xfId="2412" xr:uid="{00000000-0005-0000-0000-00006C090000}"/>
    <cellStyle name="s_Texas_Louisiana (2)_2007.07.13 (RSRI)_VSO-4T08-2008.12.02" xfId="2413" xr:uid="{00000000-0005-0000-0000-00006D090000}"/>
    <cellStyle name="s_Timex-Gucci Merger2" xfId="2414" xr:uid="{00000000-0005-0000-0000-00006E090000}"/>
    <cellStyle name="s_Timex-Gucci Merger2_1" xfId="2415" xr:uid="{00000000-0005-0000-0000-00006F090000}"/>
    <cellStyle name="s_Timex-Gucci Merger2_1_2007.04.13 (RSRI)" xfId="2416" xr:uid="{00000000-0005-0000-0000-000070090000}"/>
    <cellStyle name="s_Timex-Gucci Merger2_1_2007.04.13 (RSRI)_VSO-4T08-2008.12.02" xfId="2417" xr:uid="{00000000-0005-0000-0000-000071090000}"/>
    <cellStyle name="s_Timex-Gucci Merger2_1_2007.07.13 (RSRI)" xfId="2418" xr:uid="{00000000-0005-0000-0000-000072090000}"/>
    <cellStyle name="s_Timex-Gucci Merger2_1_2007.07.13 (RSRI)_VSO-4T08-2008.12.02" xfId="2419" xr:uid="{00000000-0005-0000-0000-000073090000}"/>
    <cellStyle name="s_Timex-Gucci Merger2_2007.04.13 (RSRI)" xfId="2420" xr:uid="{00000000-0005-0000-0000-000074090000}"/>
    <cellStyle name="s_Timex-Gucci Merger2_2007.04.13 (RSRI)_VSO-4T08-2008.12.02" xfId="2421" xr:uid="{00000000-0005-0000-0000-000075090000}"/>
    <cellStyle name="s_Timex-Gucci Merger2_2007.07.13 (RSRI)" xfId="2422" xr:uid="{00000000-0005-0000-0000-000076090000}"/>
    <cellStyle name="s_Timex-Gucci Merger2_2007.07.13 (RSRI)_VSO-4T08-2008.12.02" xfId="2423" xr:uid="{00000000-0005-0000-0000-000077090000}"/>
    <cellStyle name="s_Trading Val Calc" xfId="2424" xr:uid="{00000000-0005-0000-0000-000078090000}"/>
    <cellStyle name="s_Trading Val Calc_1" xfId="2425" xr:uid="{00000000-0005-0000-0000-000079090000}"/>
    <cellStyle name="s_Trading Val Calc_1_2007.04.13 (RSRI)" xfId="2426" xr:uid="{00000000-0005-0000-0000-00007A090000}"/>
    <cellStyle name="s_Trading Val Calc_1_2007.04.13 (RSRI)_VSO-4T08-2008.12.02" xfId="2427" xr:uid="{00000000-0005-0000-0000-00007B090000}"/>
    <cellStyle name="s_Trading Val Calc_1_2007.07.13 (RSRI)" xfId="2428" xr:uid="{00000000-0005-0000-0000-00007C090000}"/>
    <cellStyle name="s_Trading Val Calc_1_2007.07.13 (RSRI)_VSO-4T08-2008.12.02" xfId="2429" xr:uid="{00000000-0005-0000-0000-00007D090000}"/>
    <cellStyle name="s_Trading Val Calc_2" xfId="2430" xr:uid="{00000000-0005-0000-0000-00007E090000}"/>
    <cellStyle name="s_Trading Val Calc_2_2007.04.13 (RSRI)" xfId="2431" xr:uid="{00000000-0005-0000-0000-00007F090000}"/>
    <cellStyle name="s_Trading Val Calc_2_2007.04.13 (RSRI)_VSO-4T08-2008.12.02" xfId="2432" xr:uid="{00000000-0005-0000-0000-000080090000}"/>
    <cellStyle name="s_Trading Val Calc_2_2007.07.13 (RSRI)" xfId="2433" xr:uid="{00000000-0005-0000-0000-000081090000}"/>
    <cellStyle name="s_Trading Val Calc_2_2007.07.13 (RSRI)_VSO-4T08-2008.12.02" xfId="2434" xr:uid="{00000000-0005-0000-0000-000082090000}"/>
    <cellStyle name="s_Trading Val Calc_2007.04.13 (RSRI)" xfId="2435" xr:uid="{00000000-0005-0000-0000-000083090000}"/>
    <cellStyle name="s_Trading Val Calc_2007.04.13 (RSRI)_VSO-4T08-2008.12.02" xfId="2436" xr:uid="{00000000-0005-0000-0000-000084090000}"/>
    <cellStyle name="s_Trading Val Calc_2007.07.13 (RSRI)" xfId="2437" xr:uid="{00000000-0005-0000-0000-000085090000}"/>
    <cellStyle name="s_Trading Val Calc_2007.07.13 (RSRI)_VSO-4T08-2008.12.02" xfId="2438" xr:uid="{00000000-0005-0000-0000-000086090000}"/>
    <cellStyle name="s_Trading Val Calc_AM0909" xfId="2439" xr:uid="{00000000-0005-0000-0000-000087090000}"/>
    <cellStyle name="s_Trading Val Calc_AM0909_2007.04.13 (RSRI)" xfId="2440" xr:uid="{00000000-0005-0000-0000-000088090000}"/>
    <cellStyle name="s_Trading Val Calc_AM0909_2007.04.13 (RSRI)_VSO-4T08-2008.12.02" xfId="2441" xr:uid="{00000000-0005-0000-0000-000089090000}"/>
    <cellStyle name="s_Trading Val Calc_AM0909_2007.07.13 (RSRI)" xfId="2442" xr:uid="{00000000-0005-0000-0000-00008A090000}"/>
    <cellStyle name="s_Trading Val Calc_AM0909_2007.07.13 (RSRI)_VSO-4T08-2008.12.02" xfId="2443" xr:uid="{00000000-0005-0000-0000-00008B090000}"/>
    <cellStyle name="s_Trading Val Calc_Brenner" xfId="2444" xr:uid="{00000000-0005-0000-0000-00008C090000}"/>
    <cellStyle name="s_Trading Val Calc_Brenner_2007.04.13 (RSRI)" xfId="2445" xr:uid="{00000000-0005-0000-0000-00008D090000}"/>
    <cellStyle name="s_Trading Val Calc_Brenner_2007.04.13 (RSRI)_VSO-4T08-2008.12.02" xfId="2446" xr:uid="{00000000-0005-0000-0000-00008E090000}"/>
    <cellStyle name="s_Trading Val Calc_Brenner_2007.07.13 (RSRI)" xfId="2447" xr:uid="{00000000-0005-0000-0000-00008F090000}"/>
    <cellStyle name="s_Trading Val Calc_Brenner_2007.07.13 (RSRI)_VSO-4T08-2008.12.02" xfId="2448" xr:uid="{00000000-0005-0000-0000-000090090000}"/>
    <cellStyle name="s_Trading Value" xfId="2449" xr:uid="{00000000-0005-0000-0000-000091090000}"/>
    <cellStyle name="s_Trading Value_1" xfId="2450" xr:uid="{00000000-0005-0000-0000-000092090000}"/>
    <cellStyle name="s_Trading Value_1_2007.04.13 (RSRI)" xfId="2451" xr:uid="{00000000-0005-0000-0000-000093090000}"/>
    <cellStyle name="s_Trading Value_1_2007.04.13 (RSRI)_VSO-4T08-2008.12.02" xfId="2452" xr:uid="{00000000-0005-0000-0000-000094090000}"/>
    <cellStyle name="s_Trading Value_1_2007.07.13 (RSRI)" xfId="2453" xr:uid="{00000000-0005-0000-0000-000095090000}"/>
    <cellStyle name="s_Trading Value_1_2007.07.13 (RSRI)_VSO-4T08-2008.12.02" xfId="2454" xr:uid="{00000000-0005-0000-0000-000096090000}"/>
    <cellStyle name="s_Trading Value_2" xfId="2455" xr:uid="{00000000-0005-0000-0000-000097090000}"/>
    <cellStyle name="s_Trading Value_2_2007.04.13 (RSRI)" xfId="2456" xr:uid="{00000000-0005-0000-0000-000098090000}"/>
    <cellStyle name="s_Trading Value_2_2007.04.13 (RSRI)_VSO-4T08-2008.12.02" xfId="2457" xr:uid="{00000000-0005-0000-0000-000099090000}"/>
    <cellStyle name="s_Trading Value_2_2007.07.13 (RSRI)" xfId="2458" xr:uid="{00000000-0005-0000-0000-00009A090000}"/>
    <cellStyle name="s_Trading Value_2_2007.07.13 (RSRI)_VSO-4T08-2008.12.02" xfId="2459" xr:uid="{00000000-0005-0000-0000-00009B090000}"/>
    <cellStyle name="s_Trading Value_2007.04.13 (RSRI)" xfId="2460" xr:uid="{00000000-0005-0000-0000-00009C090000}"/>
    <cellStyle name="s_Trading Value_2007.04.13 (RSRI)_VSO-4T08-2008.12.02" xfId="2461" xr:uid="{00000000-0005-0000-0000-00009D090000}"/>
    <cellStyle name="s_Trading Value_2007.07.13 (RSRI)" xfId="2462" xr:uid="{00000000-0005-0000-0000-00009E090000}"/>
    <cellStyle name="s_Trading Value_2007.07.13 (RSRI)_VSO-4T08-2008.12.02" xfId="2463" xr:uid="{00000000-0005-0000-0000-00009F090000}"/>
    <cellStyle name="s_Trans Assump" xfId="2464" xr:uid="{00000000-0005-0000-0000-0000A0090000}"/>
    <cellStyle name="s_Trans Assump (2)" xfId="2465" xr:uid="{00000000-0005-0000-0000-0000A1090000}"/>
    <cellStyle name="s_Trans Assump (2)_1" xfId="2466" xr:uid="{00000000-0005-0000-0000-0000A2090000}"/>
    <cellStyle name="s_Trans Assump (2)_1_2007.04.13 (RSRI)" xfId="2467" xr:uid="{00000000-0005-0000-0000-0000A3090000}"/>
    <cellStyle name="s_Trans Assump (2)_1_2007.04.13 (RSRI)_VSO-4T08-2008.12.02" xfId="2468" xr:uid="{00000000-0005-0000-0000-0000A4090000}"/>
    <cellStyle name="s_Trans Assump (2)_1_2007.07.13 (RSRI)" xfId="2469" xr:uid="{00000000-0005-0000-0000-0000A5090000}"/>
    <cellStyle name="s_Trans Assump (2)_1_2007.07.13 (RSRI)_VSO-4T08-2008.12.02" xfId="2470" xr:uid="{00000000-0005-0000-0000-0000A6090000}"/>
    <cellStyle name="s_Trans Assump (2)_2007.04.13 (RSRI)" xfId="2471" xr:uid="{00000000-0005-0000-0000-0000A7090000}"/>
    <cellStyle name="s_Trans Assump (2)_2007.04.13 (RSRI)_VSO-4T08-2008.12.02" xfId="2472" xr:uid="{00000000-0005-0000-0000-0000A8090000}"/>
    <cellStyle name="s_Trans Assump (2)_2007.07.13 (RSRI)" xfId="2473" xr:uid="{00000000-0005-0000-0000-0000A9090000}"/>
    <cellStyle name="s_Trans Assump (2)_2007.07.13 (RSRI)_VSO-4T08-2008.12.02" xfId="2474" xr:uid="{00000000-0005-0000-0000-0000AA090000}"/>
    <cellStyle name="s_Trans Assump_1" xfId="2475" xr:uid="{00000000-0005-0000-0000-0000AB090000}"/>
    <cellStyle name="s_Trans Assump_1_2007.04.13 (RSRI)" xfId="2476" xr:uid="{00000000-0005-0000-0000-0000AC090000}"/>
    <cellStyle name="s_Trans Assump_1_2007.04.13 (RSRI)_VSO-4T08-2008.12.02" xfId="2477" xr:uid="{00000000-0005-0000-0000-0000AD090000}"/>
    <cellStyle name="s_Trans Assump_1_2007.07.13 (RSRI)" xfId="2478" xr:uid="{00000000-0005-0000-0000-0000AE090000}"/>
    <cellStyle name="s_Trans Assump_1_2007.07.13 (RSRI)_VSO-4T08-2008.12.02" xfId="2479" xr:uid="{00000000-0005-0000-0000-0000AF090000}"/>
    <cellStyle name="s_Trans Assump_1_AM0909" xfId="2480" xr:uid="{00000000-0005-0000-0000-0000B0090000}"/>
    <cellStyle name="s_Trans Assump_1_AM0909_2007.04.13 (RSRI)" xfId="2481" xr:uid="{00000000-0005-0000-0000-0000B1090000}"/>
    <cellStyle name="s_Trans Assump_1_AM0909_2007.04.13 (RSRI)_VSO-4T08-2008.12.02" xfId="2482" xr:uid="{00000000-0005-0000-0000-0000B2090000}"/>
    <cellStyle name="s_Trans Assump_1_AM0909_2007.07.13 (RSRI)" xfId="2483" xr:uid="{00000000-0005-0000-0000-0000B3090000}"/>
    <cellStyle name="s_Trans Assump_1_AM0909_2007.07.13 (RSRI)_VSO-4T08-2008.12.02" xfId="2484" xr:uid="{00000000-0005-0000-0000-0000B4090000}"/>
    <cellStyle name="s_Trans Assump_1_Brenner" xfId="2485" xr:uid="{00000000-0005-0000-0000-0000B5090000}"/>
    <cellStyle name="s_Trans Assump_1_Brenner_2007.04.13 (RSRI)" xfId="2486" xr:uid="{00000000-0005-0000-0000-0000B6090000}"/>
    <cellStyle name="s_Trans Assump_1_Brenner_2007.04.13 (RSRI)_VSO-4T08-2008.12.02" xfId="2487" xr:uid="{00000000-0005-0000-0000-0000B7090000}"/>
    <cellStyle name="s_Trans Assump_1_Brenner_2007.07.13 (RSRI)" xfId="2488" xr:uid="{00000000-0005-0000-0000-0000B8090000}"/>
    <cellStyle name="s_Trans Assump_1_Brenner_2007.07.13 (RSRI)_VSO-4T08-2008.12.02" xfId="2489" xr:uid="{00000000-0005-0000-0000-0000B9090000}"/>
    <cellStyle name="s_Trans Assump_2" xfId="2490" xr:uid="{00000000-0005-0000-0000-0000BA090000}"/>
    <cellStyle name="s_Trans Assump_2_2007.04.13 (RSRI)" xfId="2491" xr:uid="{00000000-0005-0000-0000-0000BB090000}"/>
    <cellStyle name="s_Trans Assump_2_2007.04.13 (RSRI)_VSO-4T08-2008.12.02" xfId="2492" xr:uid="{00000000-0005-0000-0000-0000BC090000}"/>
    <cellStyle name="s_Trans Assump_2_2007.07.13 (RSRI)" xfId="2493" xr:uid="{00000000-0005-0000-0000-0000BD090000}"/>
    <cellStyle name="s_Trans Assump_2_2007.07.13 (RSRI)_VSO-4T08-2008.12.02" xfId="2494" xr:uid="{00000000-0005-0000-0000-0000BE090000}"/>
    <cellStyle name="s_Trans Assump_2007.04.13 (RSRI)" xfId="2495" xr:uid="{00000000-0005-0000-0000-0000BF090000}"/>
    <cellStyle name="s_Trans Assump_2007.04.13 (RSRI)_VSO-4T08-2008.12.02" xfId="2496" xr:uid="{00000000-0005-0000-0000-0000C0090000}"/>
    <cellStyle name="s_Trans Assump_2007.07.13 (RSRI)" xfId="2497" xr:uid="{00000000-0005-0000-0000-0000C1090000}"/>
    <cellStyle name="s_Trans Assump_2007.07.13 (RSRI)_VSO-4T08-2008.12.02" xfId="2498" xr:uid="{00000000-0005-0000-0000-0000C2090000}"/>
    <cellStyle name="s_Trans Assump_AM0909" xfId="2499" xr:uid="{00000000-0005-0000-0000-0000C3090000}"/>
    <cellStyle name="s_Trans Assump_AM0909_2007.04.13 (RSRI)" xfId="2500" xr:uid="{00000000-0005-0000-0000-0000C4090000}"/>
    <cellStyle name="s_Trans Assump_AM0909_2007.04.13 (RSRI)_VSO-4T08-2008.12.02" xfId="2501" xr:uid="{00000000-0005-0000-0000-0000C5090000}"/>
    <cellStyle name="s_Trans Assump_AM0909_2007.07.13 (RSRI)" xfId="2502" xr:uid="{00000000-0005-0000-0000-0000C6090000}"/>
    <cellStyle name="s_Trans Assump_AM0909_2007.07.13 (RSRI)_VSO-4T08-2008.12.02" xfId="2503" xr:uid="{00000000-0005-0000-0000-0000C7090000}"/>
    <cellStyle name="s_Trans Assump_Brenner" xfId="2504" xr:uid="{00000000-0005-0000-0000-0000C8090000}"/>
    <cellStyle name="s_Trans Assump_Brenner_2007.04.13 (RSRI)" xfId="2505" xr:uid="{00000000-0005-0000-0000-0000C9090000}"/>
    <cellStyle name="s_Trans Assump_Brenner_2007.04.13 (RSRI)_VSO-4T08-2008.12.02" xfId="2506" xr:uid="{00000000-0005-0000-0000-0000CA090000}"/>
    <cellStyle name="s_Trans Assump_Brenner_2007.07.13 (RSRI)" xfId="2507" xr:uid="{00000000-0005-0000-0000-0000CB090000}"/>
    <cellStyle name="s_Trans Assump_Brenner_2007.07.13 (RSRI)_VSO-4T08-2008.12.02" xfId="2508" xr:uid="{00000000-0005-0000-0000-0000CC090000}"/>
    <cellStyle name="s_Trans Assump_Trans Sum" xfId="2509" xr:uid="{00000000-0005-0000-0000-0000CD090000}"/>
    <cellStyle name="s_Trans Assump_Trans Sum_2007.04.13 (RSRI)" xfId="2510" xr:uid="{00000000-0005-0000-0000-0000CE090000}"/>
    <cellStyle name="s_Trans Assump_Trans Sum_2007.04.13 (RSRI)_VSO-4T08-2008.12.02" xfId="2511" xr:uid="{00000000-0005-0000-0000-0000CF090000}"/>
    <cellStyle name="s_Trans Assump_Trans Sum_2007.07.13 (RSRI)" xfId="2512" xr:uid="{00000000-0005-0000-0000-0000D0090000}"/>
    <cellStyle name="s_Trans Assump_Trans Sum_2007.07.13 (RSRI)_VSO-4T08-2008.12.02" xfId="2513" xr:uid="{00000000-0005-0000-0000-0000D1090000}"/>
    <cellStyle name="s_Trans Sum" xfId="2514" xr:uid="{00000000-0005-0000-0000-0000D2090000}"/>
    <cellStyle name="s_Trans Sum_1" xfId="2515" xr:uid="{00000000-0005-0000-0000-0000D3090000}"/>
    <cellStyle name="s_Trans Sum_1_2007.04.13 (RSRI)" xfId="2516" xr:uid="{00000000-0005-0000-0000-0000D4090000}"/>
    <cellStyle name="s_Trans Sum_1_2007.04.13 (RSRI)_VSO-4T08-2008.12.02" xfId="2517" xr:uid="{00000000-0005-0000-0000-0000D5090000}"/>
    <cellStyle name="s_Trans Sum_1_2007.07.13 (RSRI)" xfId="2518" xr:uid="{00000000-0005-0000-0000-0000D6090000}"/>
    <cellStyle name="s_Trans Sum_1_2007.07.13 (RSRI)_VSO-4T08-2008.12.02" xfId="2519" xr:uid="{00000000-0005-0000-0000-0000D7090000}"/>
    <cellStyle name="s_Trans Sum_2" xfId="2520" xr:uid="{00000000-0005-0000-0000-0000D8090000}"/>
    <cellStyle name="s_Trans Sum_2_2007.04.13 (RSRI)" xfId="2521" xr:uid="{00000000-0005-0000-0000-0000D9090000}"/>
    <cellStyle name="s_Trans Sum_2_2007.04.13 (RSRI)_VSO-4T08-2008.12.02" xfId="2522" xr:uid="{00000000-0005-0000-0000-0000DA090000}"/>
    <cellStyle name="s_Trans Sum_2_2007.07.13 (RSRI)" xfId="2523" xr:uid="{00000000-0005-0000-0000-0000DB090000}"/>
    <cellStyle name="s_Trans Sum_2_2007.07.13 (RSRI)_VSO-4T08-2008.12.02" xfId="2524" xr:uid="{00000000-0005-0000-0000-0000DC090000}"/>
    <cellStyle name="s_Trans Sum_2007.04.13 (RSRI)" xfId="2525" xr:uid="{00000000-0005-0000-0000-0000DD090000}"/>
    <cellStyle name="s_Trans Sum_2007.04.13 (RSRI)_VSO-4T08-2008.12.02" xfId="2526" xr:uid="{00000000-0005-0000-0000-0000DE090000}"/>
    <cellStyle name="s_Trans Sum_2007.07.13 (RSRI)" xfId="2527" xr:uid="{00000000-0005-0000-0000-0000DF090000}"/>
    <cellStyle name="s_Trans Sum_2007.07.13 (RSRI)_VSO-4T08-2008.12.02" xfId="2528" xr:uid="{00000000-0005-0000-0000-0000E0090000}"/>
    <cellStyle name="s_Trans Sum_Trans Assump" xfId="2529" xr:uid="{00000000-0005-0000-0000-0000E1090000}"/>
    <cellStyle name="s_Trans Sum_Trans Assump_2007.04.13 (RSRI)" xfId="2530" xr:uid="{00000000-0005-0000-0000-0000E2090000}"/>
    <cellStyle name="s_Trans Sum_Trans Assump_2007.04.13 (RSRI)_VSO-4T08-2008.12.02" xfId="2531" xr:uid="{00000000-0005-0000-0000-0000E3090000}"/>
    <cellStyle name="s_Trans Sum_Trans Assump_2007.07.13 (RSRI)" xfId="2532" xr:uid="{00000000-0005-0000-0000-0000E4090000}"/>
    <cellStyle name="s_Trans Sum_Trans Assump_2007.07.13 (RSRI)_VSO-4T08-2008.12.02" xfId="2533" xr:uid="{00000000-0005-0000-0000-0000E5090000}"/>
    <cellStyle name="s_Unit Price Sen. (2)" xfId="2534" xr:uid="{00000000-0005-0000-0000-0000E6090000}"/>
    <cellStyle name="s_Unit Price Sen. (2)_1" xfId="2535" xr:uid="{00000000-0005-0000-0000-0000E7090000}"/>
    <cellStyle name="s_Unit Price Sen. (2)_1_2007.04.13 (RSRI)" xfId="2536" xr:uid="{00000000-0005-0000-0000-0000E8090000}"/>
    <cellStyle name="s_Unit Price Sen. (2)_1_2007.04.13 (RSRI)_VSO-4T08-2008.12.02" xfId="2537" xr:uid="{00000000-0005-0000-0000-0000E9090000}"/>
    <cellStyle name="s_Unit Price Sen. (2)_1_2007.07.13 (RSRI)" xfId="2538" xr:uid="{00000000-0005-0000-0000-0000EA090000}"/>
    <cellStyle name="s_Unit Price Sen. (2)_1_2007.07.13 (RSRI)_VSO-4T08-2008.12.02" xfId="2539" xr:uid="{00000000-0005-0000-0000-0000EB090000}"/>
    <cellStyle name="s_Unit Price Sen. (2)_2" xfId="2540" xr:uid="{00000000-0005-0000-0000-0000EC090000}"/>
    <cellStyle name="s_Unit Price Sen. (2)_2_2007.04.13 (RSRI)" xfId="2541" xr:uid="{00000000-0005-0000-0000-0000ED090000}"/>
    <cellStyle name="s_Unit Price Sen. (2)_2_2007.04.13 (RSRI)_VSO-4T08-2008.12.02" xfId="2542" xr:uid="{00000000-0005-0000-0000-0000EE090000}"/>
    <cellStyle name="s_Unit Price Sen. (2)_2_2007.07.13 (RSRI)" xfId="2543" xr:uid="{00000000-0005-0000-0000-0000EF090000}"/>
    <cellStyle name="s_Unit Price Sen. (2)_2_2007.07.13 (RSRI)_VSO-4T08-2008.12.02" xfId="2544" xr:uid="{00000000-0005-0000-0000-0000F0090000}"/>
    <cellStyle name="s_Unit Price Sen. (2)_2007.04.13 (RSRI)" xfId="2545" xr:uid="{00000000-0005-0000-0000-0000F1090000}"/>
    <cellStyle name="s_Unit Price Sen. (2)_2007.04.13 (RSRI)_VSO-4T08-2008.12.02" xfId="2546" xr:uid="{00000000-0005-0000-0000-0000F2090000}"/>
    <cellStyle name="s_Unit Price Sen. (2)_2007.07.13 (RSRI)" xfId="2547" xr:uid="{00000000-0005-0000-0000-0000F3090000}"/>
    <cellStyle name="s_Unit Price Sen. (2)_2007.07.13 (RSRI)_VSO-4T08-2008.12.02" xfId="2548" xr:uid="{00000000-0005-0000-0000-0000F4090000}"/>
    <cellStyle name="s_UPVAL9" xfId="2549" xr:uid="{00000000-0005-0000-0000-0000F5090000}"/>
    <cellStyle name="s_UPVAL9_2007.04.13 (RSRI)" xfId="2550" xr:uid="{00000000-0005-0000-0000-0000F6090000}"/>
    <cellStyle name="s_UPVAL9_2007.04.13 (RSRI)_VSO-4T08-2008.12.02" xfId="2551" xr:uid="{00000000-0005-0000-0000-0000F7090000}"/>
    <cellStyle name="s_UPVAL9_2007.07.13 (RSRI)" xfId="2552" xr:uid="{00000000-0005-0000-0000-0000F8090000}"/>
    <cellStyle name="s_UPVAL9_2007.07.13 (RSRI)_VSO-4T08-2008.12.02" xfId="2553" xr:uid="{00000000-0005-0000-0000-0000F9090000}"/>
    <cellStyle name="s_Val Anal" xfId="2554" xr:uid="{00000000-0005-0000-0000-0000FA090000}"/>
    <cellStyle name="s_Val Anal_2007.04.13 (RSRI)" xfId="2555" xr:uid="{00000000-0005-0000-0000-0000FB090000}"/>
    <cellStyle name="s_Val Anal_2007.04.13 (RSRI)_VSO-4T08-2008.12.02" xfId="2556" xr:uid="{00000000-0005-0000-0000-0000FC090000}"/>
    <cellStyle name="s_Val Anal_2007.07.13 (RSRI)" xfId="2557" xr:uid="{00000000-0005-0000-0000-0000FD090000}"/>
    <cellStyle name="s_Val Anal_2007.07.13 (RSRI)_VSO-4T08-2008.12.02" xfId="2558" xr:uid="{00000000-0005-0000-0000-0000FE090000}"/>
    <cellStyle name="s_Valuation " xfId="2559" xr:uid="{00000000-0005-0000-0000-0000FF090000}"/>
    <cellStyle name="s_Valuation _2007.04.13 (RSRI)" xfId="2560" xr:uid="{00000000-0005-0000-0000-0000000A0000}"/>
    <cellStyle name="s_Valuation _2007.04.13 (RSRI)_VSO-4T08-2008.12.02" xfId="2561" xr:uid="{00000000-0005-0000-0000-0000010A0000}"/>
    <cellStyle name="s_Valuation _2007.07.13 (RSRI)" xfId="2562" xr:uid="{00000000-0005-0000-0000-0000020A0000}"/>
    <cellStyle name="s_Valuation _2007.07.13 (RSRI)_VSO-4T08-2008.12.02" xfId="2563" xr:uid="{00000000-0005-0000-0000-0000030A0000}"/>
    <cellStyle name="s_Valuation _Q2 pipeline" xfId="2564" xr:uid="{00000000-0005-0000-0000-0000040A0000}"/>
    <cellStyle name="s_Valuation Matrix" xfId="2565" xr:uid="{00000000-0005-0000-0000-0000050A0000}"/>
    <cellStyle name="s_Valuation Matrix_2007.04.13 (RSRI)" xfId="2566" xr:uid="{00000000-0005-0000-0000-0000060A0000}"/>
    <cellStyle name="s_Valuation Matrix_2007.04.13 (RSRI)_VSO-4T08-2008.12.02" xfId="2567" xr:uid="{00000000-0005-0000-0000-0000070A0000}"/>
    <cellStyle name="s_Valuation Matrix_2007.07.13 (RSRI)" xfId="2568" xr:uid="{00000000-0005-0000-0000-0000080A0000}"/>
    <cellStyle name="s_Valuation Matrix_2007.07.13 (RSRI)_VSO-4T08-2008.12.02" xfId="2569" xr:uid="{00000000-0005-0000-0000-0000090A0000}"/>
    <cellStyle name="s_Valuation Summary" xfId="2570" xr:uid="{00000000-0005-0000-0000-00000A0A0000}"/>
    <cellStyle name="s_Valuation Summary (2)" xfId="2571" xr:uid="{00000000-0005-0000-0000-00000B0A0000}"/>
    <cellStyle name="s_Valuation Summary (2)_1" xfId="2572" xr:uid="{00000000-0005-0000-0000-00000C0A0000}"/>
    <cellStyle name="s_Valuation Summary (2)_1_2007.04.13 (RSRI)" xfId="2573" xr:uid="{00000000-0005-0000-0000-00000D0A0000}"/>
    <cellStyle name="s_Valuation Summary (2)_1_2007.04.13 (RSRI)_VSO-4T08-2008.12.02" xfId="2574" xr:uid="{00000000-0005-0000-0000-00000E0A0000}"/>
    <cellStyle name="s_Valuation Summary (2)_1_2007.07.13 (RSRI)" xfId="2575" xr:uid="{00000000-0005-0000-0000-00000F0A0000}"/>
    <cellStyle name="s_Valuation Summary (2)_1_2007.07.13 (RSRI)_VSO-4T08-2008.12.02" xfId="2576" xr:uid="{00000000-0005-0000-0000-0000100A0000}"/>
    <cellStyle name="s_Valuation Summary (2)_1_Celtic DCF" xfId="2577" xr:uid="{00000000-0005-0000-0000-0000110A0000}"/>
    <cellStyle name="s_Valuation Summary (2)_1_Celtic DCF Inputs" xfId="2578" xr:uid="{00000000-0005-0000-0000-0000120A0000}"/>
    <cellStyle name="s_Valuation Summary (2)_1_Celtic DCF Inputs_2007.04.13 (RSRI)" xfId="2579" xr:uid="{00000000-0005-0000-0000-0000130A0000}"/>
    <cellStyle name="s_Valuation Summary (2)_1_Celtic DCF Inputs_2007.04.13 (RSRI)_VSO-4T08-2008.12.02" xfId="2580" xr:uid="{00000000-0005-0000-0000-0000140A0000}"/>
    <cellStyle name="s_Valuation Summary (2)_1_Celtic DCF Inputs_2007.07.13 (RSRI)" xfId="2581" xr:uid="{00000000-0005-0000-0000-0000150A0000}"/>
    <cellStyle name="s_Valuation Summary (2)_1_Celtic DCF Inputs_2007.07.13 (RSRI)_VSO-4T08-2008.12.02" xfId="2582" xr:uid="{00000000-0005-0000-0000-0000160A0000}"/>
    <cellStyle name="s_Valuation Summary (2)_1_Celtic DCF_2007.04.13 (RSRI)" xfId="2583" xr:uid="{00000000-0005-0000-0000-0000170A0000}"/>
    <cellStyle name="s_Valuation Summary (2)_1_Celtic DCF_2007.04.13 (RSRI)_VSO-4T08-2008.12.02" xfId="2584" xr:uid="{00000000-0005-0000-0000-0000180A0000}"/>
    <cellStyle name="s_Valuation Summary (2)_1_Celtic DCF_2007.07.13 (RSRI)" xfId="2585" xr:uid="{00000000-0005-0000-0000-0000190A0000}"/>
    <cellStyle name="s_Valuation Summary (2)_1_Celtic DCF_2007.07.13 (RSRI)_VSO-4T08-2008.12.02" xfId="2586" xr:uid="{00000000-0005-0000-0000-00001A0A0000}"/>
    <cellStyle name="s_Valuation Summary (2)_1_Valuation Summary" xfId="2587" xr:uid="{00000000-0005-0000-0000-00001B0A0000}"/>
    <cellStyle name="s_Valuation Summary (2)_1_Valuation Summary_2007.04.13 (RSRI)" xfId="2588" xr:uid="{00000000-0005-0000-0000-00001C0A0000}"/>
    <cellStyle name="s_Valuation Summary (2)_1_Valuation Summary_2007.04.13 (RSRI)_VSO-4T08-2008.12.02" xfId="2589" xr:uid="{00000000-0005-0000-0000-00001D0A0000}"/>
    <cellStyle name="s_Valuation Summary (2)_1_Valuation Summary_2007.07.13 (RSRI)" xfId="2590" xr:uid="{00000000-0005-0000-0000-00001E0A0000}"/>
    <cellStyle name="s_Valuation Summary (2)_1_Valuation Summary_2007.07.13 (RSRI)_VSO-4T08-2008.12.02" xfId="2591" xr:uid="{00000000-0005-0000-0000-00001F0A0000}"/>
    <cellStyle name="s_Valuation Summary (2)_2" xfId="2592" xr:uid="{00000000-0005-0000-0000-0000200A0000}"/>
    <cellStyle name="s_Valuation Summary (2)_2_2007.04.13 (RSRI)" xfId="2593" xr:uid="{00000000-0005-0000-0000-0000210A0000}"/>
    <cellStyle name="s_Valuation Summary (2)_2_2007.04.13 (RSRI)_VSO-4T08-2008.12.02" xfId="2594" xr:uid="{00000000-0005-0000-0000-0000220A0000}"/>
    <cellStyle name="s_Valuation Summary (2)_2_2007.07.13 (RSRI)" xfId="2595" xr:uid="{00000000-0005-0000-0000-0000230A0000}"/>
    <cellStyle name="s_Valuation Summary (2)_2_2007.07.13 (RSRI)_VSO-4T08-2008.12.02" xfId="2596" xr:uid="{00000000-0005-0000-0000-0000240A0000}"/>
    <cellStyle name="s_Valuation Summary (2)_2007.04.13 (RSRI)" xfId="2597" xr:uid="{00000000-0005-0000-0000-0000250A0000}"/>
    <cellStyle name="s_Valuation Summary (2)_2007.04.13 (RSRI)_VSO-4T08-2008.12.02" xfId="2598" xr:uid="{00000000-0005-0000-0000-0000260A0000}"/>
    <cellStyle name="s_Valuation Summary (2)_2007.07.13 (RSRI)" xfId="2599" xr:uid="{00000000-0005-0000-0000-0000270A0000}"/>
    <cellStyle name="s_Valuation Summary (2)_2007.07.13 (RSRI)_VSO-4T08-2008.12.02" xfId="2600" xr:uid="{00000000-0005-0000-0000-0000280A0000}"/>
    <cellStyle name="s_Valuation Summary_1" xfId="2601" xr:uid="{00000000-0005-0000-0000-0000290A0000}"/>
    <cellStyle name="s_Valuation Summary_1_2007.04.13 (RSRI)" xfId="2602" xr:uid="{00000000-0005-0000-0000-00002A0A0000}"/>
    <cellStyle name="s_Valuation Summary_1_2007.04.13 (RSRI)_VSO-4T08-2008.12.02" xfId="2603" xr:uid="{00000000-0005-0000-0000-00002B0A0000}"/>
    <cellStyle name="s_Valuation Summary_1_2007.07.13 (RSRI)" xfId="2604" xr:uid="{00000000-0005-0000-0000-00002C0A0000}"/>
    <cellStyle name="s_Valuation Summary_1_2007.07.13 (RSRI)_VSO-4T08-2008.12.02" xfId="2605" xr:uid="{00000000-0005-0000-0000-00002D0A0000}"/>
    <cellStyle name="s_Valuation Summary_2" xfId="2606" xr:uid="{00000000-0005-0000-0000-00002E0A0000}"/>
    <cellStyle name="s_Valuation Summary_2_2007.04.13 (RSRI)" xfId="2607" xr:uid="{00000000-0005-0000-0000-00002F0A0000}"/>
    <cellStyle name="s_Valuation Summary_2_2007.04.13 (RSRI)_VSO-4T08-2008.12.02" xfId="2608" xr:uid="{00000000-0005-0000-0000-0000300A0000}"/>
    <cellStyle name="s_Valuation Summary_2_2007.07.13 (RSRI)" xfId="2609" xr:uid="{00000000-0005-0000-0000-0000310A0000}"/>
    <cellStyle name="s_Valuation Summary_2_2007.07.13 (RSRI)_VSO-4T08-2008.12.02" xfId="2610" xr:uid="{00000000-0005-0000-0000-0000320A0000}"/>
    <cellStyle name="s_Valuation Summary_2007.04.13 (RSRI)" xfId="2611" xr:uid="{00000000-0005-0000-0000-0000330A0000}"/>
    <cellStyle name="s_Valuation Summary_2007.04.13 (RSRI)_VSO-4T08-2008.12.02" xfId="2612" xr:uid="{00000000-0005-0000-0000-0000340A0000}"/>
    <cellStyle name="s_Valuation Summary_2007.07.13 (RSRI)" xfId="2613" xr:uid="{00000000-0005-0000-0000-0000350A0000}"/>
    <cellStyle name="s_Valuation Summary_2007.07.13 (RSRI)_VSO-4T08-2008.12.02" xfId="2614" xr:uid="{00000000-0005-0000-0000-0000360A0000}"/>
    <cellStyle name="s_vmatrix bb" xfId="2615" xr:uid="{00000000-0005-0000-0000-0000370A0000}"/>
    <cellStyle name="s_vmatrix bb_2007.04.13 (RSRI)" xfId="2616" xr:uid="{00000000-0005-0000-0000-0000380A0000}"/>
    <cellStyle name="s_vmatrix bb_2007.04.13 (RSRI)_VSO-4T08-2008.12.02" xfId="2617" xr:uid="{00000000-0005-0000-0000-0000390A0000}"/>
    <cellStyle name="s_vmatrix bb_2007.07.13 (RSRI)" xfId="2618" xr:uid="{00000000-0005-0000-0000-00003A0A0000}"/>
    <cellStyle name="s_vmatrix bb_2007.07.13 (RSRI)_VSO-4T08-2008.12.02" xfId="2619" xr:uid="{00000000-0005-0000-0000-00003B0A0000}"/>
    <cellStyle name="s_vmatrix bb_Q2 pipeline" xfId="2620" xr:uid="{00000000-0005-0000-0000-00003C0A0000}"/>
    <cellStyle name="s_Warrant" xfId="2621" xr:uid="{00000000-0005-0000-0000-00003D0A0000}"/>
    <cellStyle name="s_Warrant_1" xfId="2622" xr:uid="{00000000-0005-0000-0000-00003E0A0000}"/>
    <cellStyle name="s_Warrant_1_2007.04.13 (RSRI)" xfId="2623" xr:uid="{00000000-0005-0000-0000-00003F0A0000}"/>
    <cellStyle name="s_Warrant_1_2007.04.13 (RSRI)_VSO-4T08-2008.12.02" xfId="2624" xr:uid="{00000000-0005-0000-0000-0000400A0000}"/>
    <cellStyle name="s_Warrant_1_2007.07.13 (RSRI)" xfId="2625" xr:uid="{00000000-0005-0000-0000-0000410A0000}"/>
    <cellStyle name="s_Warrant_1_2007.07.13 (RSRI)_VSO-4T08-2008.12.02" xfId="2626" xr:uid="{00000000-0005-0000-0000-0000420A0000}"/>
    <cellStyle name="s_Warrant_2" xfId="2627" xr:uid="{00000000-0005-0000-0000-0000430A0000}"/>
    <cellStyle name="s_Warrant_2_2007.04.13 (RSRI)" xfId="2628" xr:uid="{00000000-0005-0000-0000-0000440A0000}"/>
    <cellStyle name="s_Warrant_2_2007.04.13 (RSRI)_VSO-4T08-2008.12.02" xfId="2629" xr:uid="{00000000-0005-0000-0000-0000450A0000}"/>
    <cellStyle name="s_Warrant_2_2007.07.13 (RSRI)" xfId="2630" xr:uid="{00000000-0005-0000-0000-0000460A0000}"/>
    <cellStyle name="s_Warrant_2_2007.07.13 (RSRI)_VSO-4T08-2008.12.02" xfId="2631" xr:uid="{00000000-0005-0000-0000-0000470A0000}"/>
    <cellStyle name="s_Warrant_2007.04.13 (RSRI)" xfId="2632" xr:uid="{00000000-0005-0000-0000-0000480A0000}"/>
    <cellStyle name="s_Warrant_2007.04.13 (RSRI)_VSO-4T08-2008.12.02" xfId="2633" xr:uid="{00000000-0005-0000-0000-0000490A0000}"/>
    <cellStyle name="s_Warrant_2007.07.13 (RSRI)" xfId="2634" xr:uid="{00000000-0005-0000-0000-00004A0A0000}"/>
    <cellStyle name="s_Warrant_2007.07.13 (RSRI)_VSO-4T08-2008.12.02" xfId="2635" xr:uid="{00000000-0005-0000-0000-00004B0A0000}"/>
    <cellStyle name="Separador de milhares 2" xfId="2636" xr:uid="{00000000-0005-0000-0000-00004C0A0000}"/>
    <cellStyle name="Separador de milhares 3" xfId="2637" xr:uid="{00000000-0005-0000-0000-00004D0A0000}"/>
    <cellStyle name="Separador de milhares 4" xfId="2638" xr:uid="{00000000-0005-0000-0000-00004E0A0000}"/>
    <cellStyle name="Separador de milhares 5" xfId="2639" xr:uid="{00000000-0005-0000-0000-00004F0A0000}"/>
    <cellStyle name="Separador de milhares 6" xfId="2640" xr:uid="{00000000-0005-0000-0000-0000500A0000}"/>
    <cellStyle name="Shading" xfId="2641" xr:uid="{00000000-0005-0000-0000-0000510A0000}"/>
    <cellStyle name="ss0" xfId="2642" xr:uid="{00000000-0005-0000-0000-0000520A0000}"/>
    <cellStyle name="ss1" xfId="2643" xr:uid="{00000000-0005-0000-0000-0000530A0000}"/>
    <cellStyle name="ss2" xfId="2644" xr:uid="{00000000-0005-0000-0000-0000540A0000}"/>
    <cellStyle name="ssp " xfId="2645" xr:uid="{00000000-0005-0000-0000-0000550A0000}"/>
    <cellStyle name="st" xfId="2646" xr:uid="{00000000-0005-0000-0000-0000560A0000}"/>
    <cellStyle name="Standard_Erg.-Übersicht (VKT)" xfId="2647" xr:uid="{00000000-0005-0000-0000-0000570A0000}"/>
    <cellStyle name="Style 26" xfId="2648" xr:uid="{00000000-0005-0000-0000-0000580A0000}"/>
    <cellStyle name="t" xfId="2649" xr:uid="{00000000-0005-0000-0000-0000590A0000}"/>
    <cellStyle name="t_2007.04.13 (RSRI)" xfId="2650" xr:uid="{00000000-0005-0000-0000-00005A0A0000}"/>
    <cellStyle name="t_2007.04.13 (RSRI)_VSO-4T08-2008.12.02" xfId="2651" xr:uid="{00000000-0005-0000-0000-00005B0A0000}"/>
    <cellStyle name="t_2007.07.13 (RSRI)" xfId="2652" xr:uid="{00000000-0005-0000-0000-00005C0A0000}"/>
    <cellStyle name="t_2007.07.13 (RSRI)_VSO-4T08-2008.12.02" xfId="2653" xr:uid="{00000000-0005-0000-0000-00005D0A0000}"/>
    <cellStyle name="t_lux_compsXM" xfId="2654" xr:uid="{00000000-0005-0000-0000-00005E0A0000}"/>
    <cellStyle name="t_lux_compsXM_2007.04.13 (RSRI)" xfId="2655" xr:uid="{00000000-0005-0000-0000-00005F0A0000}"/>
    <cellStyle name="t_lux_compsXM_2007.04.13 (RSRI)_VSO-4T08-2008.12.02" xfId="2656" xr:uid="{00000000-0005-0000-0000-0000600A0000}"/>
    <cellStyle name="t_lux_compsXM_2007.07.13 (RSRI)" xfId="2657" xr:uid="{00000000-0005-0000-0000-0000610A0000}"/>
    <cellStyle name="t_lux_compsXM_2007.07.13 (RSRI)_VSO-4T08-2008.12.02" xfId="2658" xr:uid="{00000000-0005-0000-0000-0000620A0000}"/>
    <cellStyle name="t_Manager" xfId="2659" xr:uid="{00000000-0005-0000-0000-0000630A0000}"/>
    <cellStyle name="t_Manager_2007.04.13 (RSRI)" xfId="2660" xr:uid="{00000000-0005-0000-0000-0000640A0000}"/>
    <cellStyle name="t_Manager_2007.04.13 (RSRI)_VSO-4T08-2008.12.02" xfId="2661" xr:uid="{00000000-0005-0000-0000-0000650A0000}"/>
    <cellStyle name="t_Manager_2007.07.13 (RSRI)" xfId="2662" xr:uid="{00000000-0005-0000-0000-0000660A0000}"/>
    <cellStyle name="t_Manager_2007.07.13 (RSRI)_VSO-4T08-2008.12.02" xfId="2663" xr:uid="{00000000-0005-0000-0000-0000670A0000}"/>
    <cellStyle name="t_Manager_Q2 pipeline" xfId="2664" xr:uid="{00000000-0005-0000-0000-0000680A0000}"/>
    <cellStyle name="t_marlswat" xfId="2665" xr:uid="{00000000-0005-0000-0000-0000690A0000}"/>
    <cellStyle name="t_marlswat_2007.04.13 (RSRI)" xfId="2666" xr:uid="{00000000-0005-0000-0000-00006A0A0000}"/>
    <cellStyle name="t_marlswat_2007.04.13 (RSRI)_VSO-4T08-2008.12.02" xfId="2667" xr:uid="{00000000-0005-0000-0000-00006B0A0000}"/>
    <cellStyle name="t_marlswat_2007.07.13 (RSRI)" xfId="2668" xr:uid="{00000000-0005-0000-0000-00006C0A0000}"/>
    <cellStyle name="t_marlswat_2007.07.13 (RSRI)_VSO-4T08-2008.12.02" xfId="2669" xr:uid="{00000000-0005-0000-0000-00006D0A0000}"/>
    <cellStyle name="t_marlswat_Cópia de Cópia de GOL Financial Model - Caroline - 10" xfId="2670" xr:uid="{00000000-0005-0000-0000-00006E0A0000}"/>
    <cellStyle name="t_marlswat_Cópia de Cópia de GOL Financial Model - Caroline - 10_2007.04.13 (RSRI)" xfId="2671" xr:uid="{00000000-0005-0000-0000-00006F0A0000}"/>
    <cellStyle name="t_marlswat_Cópia de Cópia de GOL Financial Model - Caroline - 10_2007.04.13 (RSRI)_VSO-4T08-2008.12.02" xfId="2672" xr:uid="{00000000-0005-0000-0000-0000700A0000}"/>
    <cellStyle name="t_marlswat_Cópia de Cópia de GOL Financial Model - Caroline - 10_2007.07.13 (RSRI)" xfId="2673" xr:uid="{00000000-0005-0000-0000-0000710A0000}"/>
    <cellStyle name="t_marlswat_Cópia de Cópia de GOL Financial Model - Caroline - 10_2007.07.13 (RSRI)_VSO-4T08-2008.12.02" xfId="2674" xr:uid="{00000000-0005-0000-0000-0000720A0000}"/>
    <cellStyle name="t_marlswat_Cópia de GOL Financial Model - Caroline - 11" xfId="2675" xr:uid="{00000000-0005-0000-0000-0000730A0000}"/>
    <cellStyle name="t_marlswat_Cópia de GOL Financial Model - Caroline - 11_2007.04.13 (RSRI)" xfId="2676" xr:uid="{00000000-0005-0000-0000-0000740A0000}"/>
    <cellStyle name="t_marlswat_Cópia de GOL Financial Model - Caroline - 11_2007.04.13 (RSRI)_VSO-4T08-2008.12.02" xfId="2677" xr:uid="{00000000-0005-0000-0000-0000750A0000}"/>
    <cellStyle name="t_marlswat_Cópia de GOL Financial Model - Caroline - 11_2007.07.13 (RSRI)" xfId="2678" xr:uid="{00000000-0005-0000-0000-0000760A0000}"/>
    <cellStyle name="t_marlswat_Cópia de GOL Financial Model - Caroline - 11_2007.07.13 (RSRI)_VSO-4T08-2008.12.02" xfId="2679" xr:uid="{00000000-0005-0000-0000-0000770A0000}"/>
    <cellStyle name="t_marlswat_Cópia de GOL Financial Model - Caroline - 12" xfId="2680" xr:uid="{00000000-0005-0000-0000-0000780A0000}"/>
    <cellStyle name="t_marlswat_Cópia de GOL Financial Model - Caroline - 12_2007.04.13 (RSRI)" xfId="2681" xr:uid="{00000000-0005-0000-0000-0000790A0000}"/>
    <cellStyle name="t_marlswat_Cópia de GOL Financial Model - Caroline - 12_2007.04.13 (RSRI)_VSO-4T08-2008.12.02" xfId="2682" xr:uid="{00000000-0005-0000-0000-00007A0A0000}"/>
    <cellStyle name="t_marlswat_Cópia de GOL Financial Model - Caroline - 12_2007.07.13 (RSRI)" xfId="2683" xr:uid="{00000000-0005-0000-0000-00007B0A0000}"/>
    <cellStyle name="t_marlswat_Cópia de GOL Financial Model - Caroline - 12_2007.07.13 (RSRI)_VSO-4T08-2008.12.02" xfId="2684" xr:uid="{00000000-0005-0000-0000-00007C0A0000}"/>
    <cellStyle name="t_marlswat_Cópia de GOL Financial Model - Caroline - 13" xfId="2685" xr:uid="{00000000-0005-0000-0000-00007D0A0000}"/>
    <cellStyle name="t_marlswat_Cópia de GOL Financial Model - Caroline - 13_2007.04.13 (RSRI)" xfId="2686" xr:uid="{00000000-0005-0000-0000-00007E0A0000}"/>
    <cellStyle name="t_marlswat_Cópia de GOL Financial Model - Caroline - 13_2007.04.13 (RSRI)_VSO-4T08-2008.12.02" xfId="2687" xr:uid="{00000000-0005-0000-0000-00007F0A0000}"/>
    <cellStyle name="t_marlswat_Cópia de GOL Financial Model - Caroline - 13_2007.07.13 (RSRI)" xfId="2688" xr:uid="{00000000-0005-0000-0000-0000800A0000}"/>
    <cellStyle name="t_marlswat_Cópia de GOL Financial Model - Caroline - 13_2007.07.13 (RSRI)_VSO-4T08-2008.12.02" xfId="2689" xr:uid="{00000000-0005-0000-0000-0000810A0000}"/>
    <cellStyle name="t_marlswat_Financial Model - Caroline - 15-7_Budget" xfId="2690" xr:uid="{00000000-0005-0000-0000-0000820A0000}"/>
    <cellStyle name="t_marlswat_Financial Model - Caroline - 15-7_Budget_2007.04.13 (RSRI)" xfId="2691" xr:uid="{00000000-0005-0000-0000-0000830A0000}"/>
    <cellStyle name="t_marlswat_Financial Model - Caroline - 15-7_Budget_2007.04.13 (RSRI)_VSO-4T08-2008.12.02" xfId="2692" xr:uid="{00000000-0005-0000-0000-0000840A0000}"/>
    <cellStyle name="t_marlswat_Financial Model - Caroline - 15-7_Budget_2007.07.13 (RSRI)" xfId="2693" xr:uid="{00000000-0005-0000-0000-0000850A0000}"/>
    <cellStyle name="t_marlswat_Financial Model - Caroline - 15-7_Budget_2007.07.13 (RSRI)_VSO-4T08-2008.12.02" xfId="2694" xr:uid="{00000000-0005-0000-0000-0000860A0000}"/>
    <cellStyle name="t_marlswat_Financial Model_Budget2005_V6_orig" xfId="2695" xr:uid="{00000000-0005-0000-0000-0000870A0000}"/>
    <cellStyle name="t_marlswat_Financial Model_Budget2005_V6_orig_2007.04.13 (RSRI)" xfId="2696" xr:uid="{00000000-0005-0000-0000-0000880A0000}"/>
    <cellStyle name="t_marlswat_Financial Model_Budget2005_V6_orig_2007.04.13 (RSRI)_VSO-4T08-2008.12.02" xfId="2697" xr:uid="{00000000-0005-0000-0000-0000890A0000}"/>
    <cellStyle name="t_marlswat_Financial Model_Budget2005_V6_orig_2007.07.13 (RSRI)" xfId="2698" xr:uid="{00000000-0005-0000-0000-00008A0A0000}"/>
    <cellStyle name="t_marlswat_Financial Model_Budget2005_V6_orig_2007.07.13 (RSRI)_VSO-4T08-2008.12.02" xfId="2699" xr:uid="{00000000-0005-0000-0000-00008B0A0000}"/>
    <cellStyle name="t_marlswat_GOL Financial Model" xfId="2700" xr:uid="{00000000-0005-0000-0000-00008C0A0000}"/>
    <cellStyle name="t_marlswat_GOL Financial Model Budget" xfId="2701" xr:uid="{00000000-0005-0000-0000-00008D0A0000}"/>
    <cellStyle name="t_marlswat_GOL Financial Model Budget v3A" xfId="2702" xr:uid="{00000000-0005-0000-0000-00008E0A0000}"/>
    <cellStyle name="t_marlswat_GOL Financial Model Budget v3A (temp)" xfId="2703" xr:uid="{00000000-0005-0000-0000-00008F0A0000}"/>
    <cellStyle name="t_marlswat_GOL Financial Model Budget v3A (temp)_2007.04.13 (RSRI)" xfId="2704" xr:uid="{00000000-0005-0000-0000-0000900A0000}"/>
    <cellStyle name="t_marlswat_GOL Financial Model Budget v3A (temp)_2007.04.13 (RSRI)_VSO-4T08-2008.12.02" xfId="2705" xr:uid="{00000000-0005-0000-0000-0000910A0000}"/>
    <cellStyle name="t_marlswat_GOL Financial Model Budget v3A (temp)_2007.07.13 (RSRI)" xfId="2706" xr:uid="{00000000-0005-0000-0000-0000920A0000}"/>
    <cellStyle name="t_marlswat_GOL Financial Model Budget v3A (temp)_2007.07.13 (RSRI)_VSO-4T08-2008.12.02" xfId="2707" xr:uid="{00000000-0005-0000-0000-0000930A0000}"/>
    <cellStyle name="t_marlswat_GOL Financial Model Budget v3A_2007.04.13 (RSRI)" xfId="2708" xr:uid="{00000000-0005-0000-0000-0000940A0000}"/>
    <cellStyle name="t_marlswat_GOL Financial Model Budget v3A_2007.04.13 (RSRI)_VSO-4T08-2008.12.02" xfId="2709" xr:uid="{00000000-0005-0000-0000-0000950A0000}"/>
    <cellStyle name="t_marlswat_GOL Financial Model Budget v3A_2007.07.13 (RSRI)" xfId="2710" xr:uid="{00000000-0005-0000-0000-0000960A0000}"/>
    <cellStyle name="t_marlswat_GOL Financial Model Budget v3A_2007.07.13 (RSRI)_VSO-4T08-2008.12.02" xfId="2711" xr:uid="{00000000-0005-0000-0000-0000970A0000}"/>
    <cellStyle name="t_marlswat_GOL Financial Model Budget_2007.04.13 (RSRI)" xfId="2712" xr:uid="{00000000-0005-0000-0000-0000980A0000}"/>
    <cellStyle name="t_marlswat_GOL Financial Model Budget_2007.04.13 (RSRI)_VSO-4T08-2008.12.02" xfId="2713" xr:uid="{00000000-0005-0000-0000-0000990A0000}"/>
    <cellStyle name="t_marlswat_GOL Financial Model Budget_2007.07.13 (RSRI)" xfId="2714" xr:uid="{00000000-0005-0000-0000-00009A0A0000}"/>
    <cellStyle name="t_marlswat_GOL Financial Model Budget_2007.07.13 (RSRI)_VSO-4T08-2008.12.02" xfId="2715" xr:uid="{00000000-0005-0000-0000-00009B0A0000}"/>
    <cellStyle name="t_marlswat_GOL Financial Model MONTHLY 2006 v05" xfId="2716" xr:uid="{00000000-0005-0000-0000-00009C0A0000}"/>
    <cellStyle name="t_marlswat_GOL Financial Model MONTHLY 2006 v05_2007.04.13 (RSRI)" xfId="2717" xr:uid="{00000000-0005-0000-0000-00009D0A0000}"/>
    <cellStyle name="t_marlswat_GOL Financial Model MONTHLY 2006 v05_2007.04.13 (RSRI)_VSO-4T08-2008.12.02" xfId="2718" xr:uid="{00000000-0005-0000-0000-00009E0A0000}"/>
    <cellStyle name="t_marlswat_GOL Financial Model MONTHLY 2006 v05_2007.07.13 (RSRI)" xfId="2719" xr:uid="{00000000-0005-0000-0000-00009F0A0000}"/>
    <cellStyle name="t_marlswat_GOL Financial Model MONTHLY 2006 v05_2007.07.13 (RSRI)_VSO-4T08-2008.12.02" xfId="2720" xr:uid="{00000000-0005-0000-0000-0000A00A0000}"/>
    <cellStyle name="t_marlswat_GOL Financial Model_2007.04.13 (RSRI)" xfId="2721" xr:uid="{00000000-0005-0000-0000-0000A10A0000}"/>
    <cellStyle name="t_marlswat_GOL Financial Model_2007.04.13 (RSRI)_VSO-4T08-2008.12.02" xfId="2722" xr:uid="{00000000-0005-0000-0000-0000A20A0000}"/>
    <cellStyle name="t_marlswat_GOL Financial Model_2007.07.13 (RSRI)" xfId="2723" xr:uid="{00000000-0005-0000-0000-0000A30A0000}"/>
    <cellStyle name="t_marlswat_GOL Financial Model_2007.07.13 (RSRI)_VSO-4T08-2008.12.02" xfId="2724" xr:uid="{00000000-0005-0000-0000-0000A40A0000}"/>
    <cellStyle name="t_marlswat_GOL Financial Model_update" xfId="2725" xr:uid="{00000000-0005-0000-0000-0000A50A0000}"/>
    <cellStyle name="t_marlswat_GOL Financial Model_update_2007.04.13 (RSRI)" xfId="2726" xr:uid="{00000000-0005-0000-0000-0000A60A0000}"/>
    <cellStyle name="t_marlswat_GOL Financial Model_update_2007.04.13 (RSRI)_VSO-4T08-2008.12.02" xfId="2727" xr:uid="{00000000-0005-0000-0000-0000A70A0000}"/>
    <cellStyle name="t_marlswat_GOL Financial Model_update_2007.07.13 (RSRI)" xfId="2728" xr:uid="{00000000-0005-0000-0000-0000A80A0000}"/>
    <cellStyle name="t_marlswat_GOL Financial Model_update_2007.07.13 (RSRI)_VSO-4T08-2008.12.02" xfId="2729" xr:uid="{00000000-0005-0000-0000-0000A90A0000}"/>
    <cellStyle name="t_marlswat_Operating Statistics 2001_02_03_04 - ok IPO" xfId="2730" xr:uid="{00000000-0005-0000-0000-0000AA0A0000}"/>
    <cellStyle name="t_marlswat_Operating Statistics 2001_02_03_04 - ok IPO_2007.04.13 (RSRI)" xfId="2731" xr:uid="{00000000-0005-0000-0000-0000AB0A0000}"/>
    <cellStyle name="t_marlswat_Operating Statistics 2001_02_03_04 - ok IPO_2007.04.13 (RSRI)_VSO-4T08-2008.12.02" xfId="2732" xr:uid="{00000000-0005-0000-0000-0000AC0A0000}"/>
    <cellStyle name="t_marlswat_Operating Statistics 2001_02_03_04 - ok IPO_2007.07.13 (RSRI)" xfId="2733" xr:uid="{00000000-0005-0000-0000-0000AD0A0000}"/>
    <cellStyle name="t_marlswat_Operating Statistics 2001_02_03_04 - ok IPO_2007.07.13 (RSRI)_VSO-4T08-2008.12.02" xfId="2734" xr:uid="{00000000-0005-0000-0000-0000AE0A0000}"/>
    <cellStyle name="t_marlswat_Q2 pipeline" xfId="2735" xr:uid="{00000000-0005-0000-0000-0000AF0A0000}"/>
    <cellStyle name="t_ML_C34.XLS Chart 2" xfId="2736" xr:uid="{00000000-0005-0000-0000-0000B00A0000}"/>
    <cellStyle name="t_ML_C34.XLS Chart 2_2007.04.13 (RSRI)" xfId="2737" xr:uid="{00000000-0005-0000-0000-0000B10A0000}"/>
    <cellStyle name="t_ML_C34.XLS Chart 2_2007.04.13 (RSRI)_VSO-4T08-2008.12.02" xfId="2738" xr:uid="{00000000-0005-0000-0000-0000B20A0000}"/>
    <cellStyle name="t_ML_C34.XLS Chart 2_2007.07.13 (RSRI)" xfId="2739" xr:uid="{00000000-0005-0000-0000-0000B30A0000}"/>
    <cellStyle name="t_ML_C34.XLS Chart 2_2007.07.13 (RSRI)_VSO-4T08-2008.12.02" xfId="2740" xr:uid="{00000000-0005-0000-0000-0000B40A0000}"/>
    <cellStyle name="t_ML_C34.XLS Chart 2_Q2 pipeline" xfId="2741" xr:uid="{00000000-0005-0000-0000-0000B50A0000}"/>
    <cellStyle name="t_NewOrl_cons" xfId="2742" xr:uid="{00000000-0005-0000-0000-0000B60A0000}"/>
    <cellStyle name="t_NewOrl_cons_2007.04.13 (RSRI)" xfId="2743" xr:uid="{00000000-0005-0000-0000-0000B70A0000}"/>
    <cellStyle name="t_NewOrl_cons_2007.04.13 (RSRI)_VSO-4T08-2008.12.02" xfId="2744" xr:uid="{00000000-0005-0000-0000-0000B80A0000}"/>
    <cellStyle name="t_NewOrl_cons_2007.07.13 (RSRI)" xfId="2745" xr:uid="{00000000-0005-0000-0000-0000B90A0000}"/>
    <cellStyle name="t_NewOrl_cons_2007.07.13 (RSRI)_VSO-4T08-2008.12.02" xfId="2746" xr:uid="{00000000-0005-0000-0000-0000BA0A0000}"/>
    <cellStyle name="t_NewOrl_cons_Q2 pipeline" xfId="2747" xr:uid="{00000000-0005-0000-0000-0000BB0A0000}"/>
    <cellStyle name="t_Q2 pipeline" xfId="2748" xr:uid="{00000000-0005-0000-0000-0000BC0A0000}"/>
    <cellStyle name="t_Valuation" xfId="2749" xr:uid="{00000000-0005-0000-0000-0000BD0A0000}"/>
    <cellStyle name="t_Valuation_2007.04.13 (RSRI)" xfId="2750" xr:uid="{00000000-0005-0000-0000-0000BE0A0000}"/>
    <cellStyle name="t_Valuation_2007.04.13 (RSRI)_VSO-4T08-2008.12.02" xfId="2751" xr:uid="{00000000-0005-0000-0000-0000BF0A0000}"/>
    <cellStyle name="t_Valuation_2007.07.13 (RSRI)" xfId="2752" xr:uid="{00000000-0005-0000-0000-0000C00A0000}"/>
    <cellStyle name="t_Valuation_2007.07.13 (RSRI)_VSO-4T08-2008.12.02" xfId="2753" xr:uid="{00000000-0005-0000-0000-0000C10A0000}"/>
    <cellStyle name="t_Valuation_Q2 pipeline" xfId="2754" xr:uid="{00000000-0005-0000-0000-0000C20A0000}"/>
    <cellStyle name="TableBody" xfId="2755" xr:uid="{00000000-0005-0000-0000-0000C30A0000}"/>
    <cellStyle name="TableBodyR" xfId="2756" xr:uid="{00000000-0005-0000-0000-0000C40A0000}"/>
    <cellStyle name="TableColHeads" xfId="2757" xr:uid="{00000000-0005-0000-0000-0000C50A0000}"/>
    <cellStyle name="tc" xfId="2758" xr:uid="{00000000-0005-0000-0000-0000C60A0000}"/>
    <cellStyle name="textbold" xfId="2759" xr:uid="{00000000-0005-0000-0000-0000C70A0000}"/>
    <cellStyle name="Tittle" xfId="2760" xr:uid="{00000000-0005-0000-0000-0000C80A0000}"/>
    <cellStyle name="Titulo" xfId="2761" xr:uid="{00000000-0005-0000-0000-0000C90A0000}"/>
    <cellStyle name="Titulo_2007.04.13 (RSRI)" xfId="2762" xr:uid="{00000000-0005-0000-0000-0000CA0A0000}"/>
    <cellStyle name="Top_Double_Bottom" xfId="2763" xr:uid="{00000000-0005-0000-0000-0000CB0A0000}"/>
    <cellStyle name="ts0" xfId="2764" xr:uid="{00000000-0005-0000-0000-0000CC0A0000}"/>
    <cellStyle name="ts1" xfId="2765" xr:uid="{00000000-0005-0000-0000-0000CD0A0000}"/>
    <cellStyle name="ts2" xfId="2766" xr:uid="{00000000-0005-0000-0000-0000CE0A0000}"/>
    <cellStyle name="u" xfId="2767" xr:uid="{00000000-0005-0000-0000-0000CF0A0000}"/>
    <cellStyle name="u_2007.04.13 (RSRI)" xfId="2768" xr:uid="{00000000-0005-0000-0000-0000D00A0000}"/>
    <cellStyle name="u_2007.04.13 (RSRI)_VSO-4T08-2008.12.02" xfId="2769" xr:uid="{00000000-0005-0000-0000-0000D10A0000}"/>
    <cellStyle name="u_2007.07.13 (RSRI)" xfId="2770" xr:uid="{00000000-0005-0000-0000-0000D20A0000}"/>
    <cellStyle name="u_2007.07.13 (RSRI)_VSO-4T08-2008.12.02" xfId="2771" xr:uid="{00000000-0005-0000-0000-0000D30A0000}"/>
    <cellStyle name="u_Q2 pipeline" xfId="2772" xr:uid="{00000000-0005-0000-0000-0000D40A0000}"/>
    <cellStyle name="Undefined" xfId="2773" xr:uid="{00000000-0005-0000-0000-0000D50A0000}"/>
    <cellStyle name="Undertittle" xfId="2774" xr:uid="{00000000-0005-0000-0000-0000D60A0000}"/>
    <cellStyle name="Upload Only" xfId="2775" xr:uid="{00000000-0005-0000-0000-0000D70A0000}"/>
    <cellStyle name="Vírgula" xfId="2776" builtinId="3"/>
    <cellStyle name="Vírgula 2" xfId="2814" xr:uid="{E301D88D-FEAE-454F-BF32-92251653A253}"/>
    <cellStyle name="X" xfId="2777" xr:uid="{00000000-0005-0000-0000-0000D90A0000}"/>
    <cellStyle name="X - None" xfId="2778" xr:uid="{00000000-0005-0000-0000-0000DA0A0000}"/>
    <cellStyle name="x_~3097260" xfId="2779" xr:uid="{00000000-0005-0000-0000-0000DB0A0000}"/>
    <cellStyle name="X_Mary911" xfId="2780" xr:uid="{00000000-0005-0000-0000-0000DC0A0000}"/>
    <cellStyle name="X_Mary911_star0428" xfId="2781" xr:uid="{00000000-0005-0000-0000-0000DD0A0000}"/>
    <cellStyle name="X_Mary911_star0428_book mensal ago-06" xfId="2782" xr:uid="{00000000-0005-0000-0000-0000DE0A0000}"/>
    <cellStyle name="X_Mary911_star0428_GOL Financial Model" xfId="2783" xr:uid="{00000000-0005-0000-0000-0000DF0A0000}"/>
    <cellStyle name="X_Mary911_star0428_MJS New Look Merger Model" xfId="2784" xr:uid="{00000000-0005-0000-0000-0000E00A0000}"/>
    <cellStyle name="X_Mary911_star0428_MJS New Look Merger Model_book mensal ago-06" xfId="2785" xr:uid="{00000000-0005-0000-0000-0000E10A0000}"/>
    <cellStyle name="X_Mary911_star0428_MJS New Look Merger Model_GOL Financial Model" xfId="2786" xr:uid="{00000000-0005-0000-0000-0000E20A0000}"/>
    <cellStyle name="X_Mary911_star0428_MJS New Look Merger Model_Pasta3" xfId="2787" xr:uid="{00000000-0005-0000-0000-0000E30A0000}"/>
    <cellStyle name="X_Mary911_star0428_MJS New Look Merger Model_Pasta4" xfId="2788" xr:uid="{00000000-0005-0000-0000-0000E40A0000}"/>
    <cellStyle name="X_Mary911_star0428_MJS New Look Merger Model_Relatório Conselho Fevereiro 06 (processo 2006)" xfId="2789" xr:uid="{00000000-0005-0000-0000-0000E50A0000}"/>
    <cellStyle name="X_Mary911_star0428_MJS New Look Merger Model_Relatório Conselho Junho 06V5" xfId="2790" xr:uid="{00000000-0005-0000-0000-0000E60A0000}"/>
    <cellStyle name="X_Mary911_star0428_MJS New Look Merger Model_Risk Manag(b) ago-06" xfId="2791" xr:uid="{00000000-0005-0000-0000-0000E70A0000}"/>
    <cellStyle name="X_Mary911_star0428_MJS New Look Merger Model_VSO-2T08" xfId="2792" xr:uid="{00000000-0005-0000-0000-0000E80A0000}"/>
    <cellStyle name="X_Mary911_star0428_Pasta3" xfId="2793" xr:uid="{00000000-0005-0000-0000-0000E90A0000}"/>
    <cellStyle name="X_Mary911_star0428_Pasta4" xfId="2794" xr:uid="{00000000-0005-0000-0000-0000EA0A0000}"/>
    <cellStyle name="X_Mary911_star0428_Relatório Conselho Fevereiro 06 (processo 2006)" xfId="2795" xr:uid="{00000000-0005-0000-0000-0000EB0A0000}"/>
    <cellStyle name="X_Mary911_star0428_Relatório Conselho Junho 06V5" xfId="2796" xr:uid="{00000000-0005-0000-0000-0000EC0A0000}"/>
    <cellStyle name="X_Mary911_star0428_Risk Manag(b) ago-06" xfId="2797" xr:uid="{00000000-0005-0000-0000-0000ED0A0000}"/>
    <cellStyle name="X_Mary911_star0428_VSO-2T08" xfId="2798" xr:uid="{00000000-0005-0000-0000-0000EE0A0000}"/>
    <cellStyle name="X_star0428" xfId="2799" xr:uid="{00000000-0005-0000-0000-0000EF0A0000}"/>
    <cellStyle name="X_star0428_MJS New Look Merger Model" xfId="2800" xr:uid="{00000000-0005-0000-0000-0000F00A0000}"/>
    <cellStyle name="X_star0428_MJS New Look Merger Model_book mensal ago-06" xfId="2801" xr:uid="{00000000-0005-0000-0000-0000F10A0000}"/>
    <cellStyle name="X_star0428_MJS New Look Merger Model_GOL Financial Model" xfId="2802" xr:uid="{00000000-0005-0000-0000-0000F20A0000}"/>
    <cellStyle name="X_star0428_MJS New Look Merger Model_Pasta3" xfId="2803" xr:uid="{00000000-0005-0000-0000-0000F30A0000}"/>
    <cellStyle name="X_star0428_MJS New Look Merger Model_Pasta4" xfId="2804" xr:uid="{00000000-0005-0000-0000-0000F40A0000}"/>
    <cellStyle name="X_star0428_MJS New Look Merger Model_Relatório Conselho Fevereiro 06 (processo 2006)" xfId="2805" xr:uid="{00000000-0005-0000-0000-0000F50A0000}"/>
    <cellStyle name="X_star0428_MJS New Look Merger Model_Relatório Conselho Junho 06V5" xfId="2806" xr:uid="{00000000-0005-0000-0000-0000F60A0000}"/>
    <cellStyle name="X_star0428_MJS New Look Merger Model_Risk Manag(b) ago-06" xfId="2807" xr:uid="{00000000-0005-0000-0000-0000F70A0000}"/>
    <cellStyle name="X_star0428_MJS New Look Merger Model_VSO-2T08" xfId="2808" xr:uid="{00000000-0005-0000-0000-0000F80A0000}"/>
    <cellStyle name="x0" xfId="2809" xr:uid="{00000000-0005-0000-0000-0000F90A0000}"/>
    <cellStyle name="x1" xfId="2810" xr:uid="{00000000-0005-0000-0000-0000FA0A0000}"/>
    <cellStyle name="x2" xfId="2811" xr:uid="{00000000-0005-0000-0000-0000FB0A0000}"/>
    <cellStyle name="Year" xfId="2812" xr:uid="{00000000-0005-0000-0000-0000FC0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1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hyperlink" Target="#INDEX!A1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#'DADOS POR SEGMENTO DE OBRA'!A1"/><Relationship Id="rId7" Type="http://schemas.openxmlformats.org/officeDocument/2006/relationships/image" Target="../media/image3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2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hyperlink" Target="#MENU!A1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hyperlink" Target="#'HIST&#211;RICO VELOCIDADE DE VENDAS'!A1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#'DATA PER DEVELOPMENT STANDARD'!A1"/><Relationship Id="rId7" Type="http://schemas.openxmlformats.org/officeDocument/2006/relationships/image" Target="../media/image3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2.png"/><Relationship Id="rId1" Type="http://schemas.openxmlformats.org/officeDocument/2006/relationships/hyperlink" Target="http://www.eztec.com.br/ir" TargetMode="Externa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hyperlink" Target="#MENU!A1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hyperlink" Target="#'CONTRACTED SALES PACE HISTORY'!A1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png"/><Relationship Id="rId18" Type="http://schemas.openxmlformats.org/officeDocument/2006/relationships/image" Target="../media/image12.png"/><Relationship Id="rId3" Type="http://schemas.openxmlformats.org/officeDocument/2006/relationships/hyperlink" Target="#&#205;NDICE!A1"/><Relationship Id="rId7" Type="http://schemas.openxmlformats.org/officeDocument/2006/relationships/image" Target="../media/image15.emf"/><Relationship Id="rId12" Type="http://schemas.openxmlformats.org/officeDocument/2006/relationships/image" Target="../media/image6.pn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image" Target="../media/image10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14.emf"/><Relationship Id="rId11" Type="http://schemas.openxmlformats.org/officeDocument/2006/relationships/image" Target="../media/image5.png"/><Relationship Id="rId5" Type="http://schemas.openxmlformats.org/officeDocument/2006/relationships/image" Target="../media/image13.emf"/><Relationship Id="rId15" Type="http://schemas.openxmlformats.org/officeDocument/2006/relationships/image" Target="../media/image9.png"/><Relationship Id="rId10" Type="http://schemas.openxmlformats.org/officeDocument/2006/relationships/image" Target="../media/image4.png"/><Relationship Id="rId4" Type="http://schemas.openxmlformats.org/officeDocument/2006/relationships/hyperlink" Target="#'DATA PER DEVELOPMENT STANDARD'!A1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#&#205;NDICE!A1"/><Relationship Id="rId7" Type="http://schemas.openxmlformats.org/officeDocument/2006/relationships/image" Target="../media/image3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2.png"/><Relationship Id="rId1" Type="http://schemas.openxmlformats.org/officeDocument/2006/relationships/hyperlink" Target="http://www.eztec.com.br/ri" TargetMode="Externa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image" Target="../media/image16.jpeg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hyperlink" Target="#'CONTRACTED SALES PACE HISTORY'!A1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#INDEX!A1"/><Relationship Id="rId7" Type="http://schemas.openxmlformats.org/officeDocument/2006/relationships/image" Target="../media/image3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2.png"/><Relationship Id="rId1" Type="http://schemas.openxmlformats.org/officeDocument/2006/relationships/hyperlink" Target="http://www.eztec.com.br/ir" TargetMode="Externa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image" Target="../media/image17.jpeg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hyperlink" Target="#'HIST&#211;RICO VELOCIDADE DE VENDAS'!A1"/><Relationship Id="rId9" Type="http://schemas.openxmlformats.org/officeDocument/2006/relationships/image" Target="../media/image5.png"/><Relationship Id="rId1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image" Target="../media/image6.png"/><Relationship Id="rId18" Type="http://schemas.openxmlformats.org/officeDocument/2006/relationships/image" Target="../media/image11.png"/><Relationship Id="rId3" Type="http://schemas.openxmlformats.org/officeDocument/2006/relationships/hyperlink" Target="#INDEX!A1"/><Relationship Id="rId7" Type="http://schemas.openxmlformats.org/officeDocument/2006/relationships/image" Target="../media/image20.emf"/><Relationship Id="rId12" Type="http://schemas.openxmlformats.org/officeDocument/2006/relationships/image" Target="../media/image5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1" Type="http://schemas.openxmlformats.org/officeDocument/2006/relationships/hyperlink" Target="http://www.eztec.com.br/ir" TargetMode="External"/><Relationship Id="rId6" Type="http://schemas.openxmlformats.org/officeDocument/2006/relationships/image" Target="../media/image19.emf"/><Relationship Id="rId11" Type="http://schemas.openxmlformats.org/officeDocument/2006/relationships/image" Target="../media/image4.png"/><Relationship Id="rId5" Type="http://schemas.openxmlformats.org/officeDocument/2006/relationships/image" Target="../media/image18.emf"/><Relationship Id="rId15" Type="http://schemas.openxmlformats.org/officeDocument/2006/relationships/image" Target="../media/image8.png"/><Relationship Id="rId10" Type="http://schemas.openxmlformats.org/officeDocument/2006/relationships/image" Target="../media/image3.png"/><Relationship Id="rId19" Type="http://schemas.openxmlformats.org/officeDocument/2006/relationships/image" Target="../media/image12.png"/><Relationship Id="rId4" Type="http://schemas.openxmlformats.org/officeDocument/2006/relationships/hyperlink" Target="#'DADOS POR SEGMENTO DE OBRA'!A1"/><Relationship Id="rId9" Type="http://schemas.openxmlformats.org/officeDocument/2006/relationships/image" Target="../media/image2.png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47625</xdr:rowOff>
    </xdr:from>
    <xdr:to>
      <xdr:col>11</xdr:col>
      <xdr:colOff>209550</xdr:colOff>
      <xdr:row>5</xdr:row>
      <xdr:rowOff>57150</xdr:rowOff>
    </xdr:to>
    <xdr:grpSp>
      <xdr:nvGrpSpPr>
        <xdr:cNvPr id="44446" name="Group 22">
          <a:extLst>
            <a:ext uri="{FF2B5EF4-FFF2-40B4-BE49-F238E27FC236}">
              <a16:creationId xmlns:a16="http://schemas.microsoft.com/office/drawing/2014/main" id="{A1B0506A-5634-4265-80C0-1B57D817A2A1}"/>
            </a:ext>
          </a:extLst>
        </xdr:cNvPr>
        <xdr:cNvGrpSpPr>
          <a:grpSpLocks/>
        </xdr:cNvGrpSpPr>
      </xdr:nvGrpSpPr>
      <xdr:grpSpPr bwMode="auto">
        <a:xfrm>
          <a:off x="171450" y="588233"/>
          <a:ext cx="6739924" cy="747498"/>
          <a:chOff x="36" y="96"/>
          <a:chExt cx="711" cy="79"/>
        </a:xfrm>
      </xdr:grpSpPr>
      <xdr:sp macro="" textlink="">
        <xdr:nvSpPr>
          <xdr:cNvPr id="44459" name="Freeform 50">
            <a:extLst>
              <a:ext uri="{FF2B5EF4-FFF2-40B4-BE49-F238E27FC236}">
                <a16:creationId xmlns:a16="http://schemas.microsoft.com/office/drawing/2014/main" id="{6834440A-0443-4B64-89CF-1065C9BD3D07}"/>
              </a:ext>
            </a:extLst>
          </xdr:cNvPr>
          <xdr:cNvSpPr>
            <a:spLocks/>
          </xdr:cNvSpPr>
        </xdr:nvSpPr>
        <xdr:spPr bwMode="auto">
          <a:xfrm>
            <a:off x="36" y="128"/>
            <a:ext cx="711" cy="47"/>
          </a:xfrm>
          <a:custGeom>
            <a:avLst/>
            <a:gdLst>
              <a:gd name="T0" fmla="*/ 0 w 5760"/>
              <a:gd name="T1" fmla="*/ 0 h 288"/>
              <a:gd name="T2" fmla="*/ 0 w 5760"/>
              <a:gd name="T3" fmla="*/ 0 h 288"/>
              <a:gd name="T4" fmla="*/ 0 w 5760"/>
              <a:gd name="T5" fmla="*/ 0 h 288"/>
              <a:gd name="T6" fmla="*/ 0 w 5760"/>
              <a:gd name="T7" fmla="*/ 0 h 288"/>
              <a:gd name="T8" fmla="*/ 0 w 5760"/>
              <a:gd name="T9" fmla="*/ 0 h 288"/>
              <a:gd name="T10" fmla="*/ 0 w 5760"/>
              <a:gd name="T11" fmla="*/ 0 h 288"/>
              <a:gd name="T12" fmla="*/ 0 w 5760"/>
              <a:gd name="T13" fmla="*/ 0 h 288"/>
              <a:gd name="T14" fmla="*/ 0 w 5760"/>
              <a:gd name="T15" fmla="*/ 0 h 288"/>
              <a:gd name="T16" fmla="*/ 0 w 5760"/>
              <a:gd name="T17" fmla="*/ 0 h 288"/>
              <a:gd name="T18" fmla="*/ 0 w 5760"/>
              <a:gd name="T19" fmla="*/ 0 h 288"/>
              <a:gd name="T20" fmla="*/ 0 w 5760"/>
              <a:gd name="T21" fmla="*/ 0 h 288"/>
              <a:gd name="T22" fmla="*/ 0 w 5760"/>
              <a:gd name="T23" fmla="*/ 0 h 288"/>
              <a:gd name="T24" fmla="*/ 0 w 5760"/>
              <a:gd name="T25" fmla="*/ 0 h 288"/>
              <a:gd name="T26" fmla="*/ 0 w 5760"/>
              <a:gd name="T27" fmla="*/ 0 h 288"/>
              <a:gd name="T28" fmla="*/ 0 w 5760"/>
              <a:gd name="T29" fmla="*/ 0 h 288"/>
              <a:gd name="T30" fmla="*/ 0 w 5760"/>
              <a:gd name="T31" fmla="*/ 0 h 288"/>
              <a:gd name="T32" fmla="*/ 0 w 5760"/>
              <a:gd name="T33" fmla="*/ 0 h 288"/>
              <a:gd name="T34" fmla="*/ 0 w 5760"/>
              <a:gd name="T35" fmla="*/ 0 h 288"/>
              <a:gd name="T36" fmla="*/ 0 w 5760"/>
              <a:gd name="T37" fmla="*/ 0 h 288"/>
              <a:gd name="T38" fmla="*/ 0 w 5760"/>
              <a:gd name="T39" fmla="*/ 0 h 288"/>
              <a:gd name="T40" fmla="*/ 0 w 5760"/>
              <a:gd name="T41" fmla="*/ 0 h 288"/>
              <a:gd name="T42" fmla="*/ 0 w 5760"/>
              <a:gd name="T43" fmla="*/ 0 h 288"/>
              <a:gd name="T44" fmla="*/ 0 w 5760"/>
              <a:gd name="T45" fmla="*/ 0 h 288"/>
              <a:gd name="T46" fmla="*/ 0 w 5760"/>
              <a:gd name="T47" fmla="*/ 0 h 288"/>
              <a:gd name="T48" fmla="*/ 0 w 5760"/>
              <a:gd name="T49" fmla="*/ 0 h 288"/>
              <a:gd name="T50" fmla="*/ 0 w 5760"/>
              <a:gd name="T51" fmla="*/ 0 h 288"/>
              <a:gd name="T52" fmla="*/ 0 w 5760"/>
              <a:gd name="T53" fmla="*/ 0 h 288"/>
              <a:gd name="T54" fmla="*/ 0 w 5760"/>
              <a:gd name="T55" fmla="*/ 0 h 288"/>
              <a:gd name="T56" fmla="*/ 0 w 5760"/>
              <a:gd name="T57" fmla="*/ 0 h 288"/>
              <a:gd name="T58" fmla="*/ 0 w 5760"/>
              <a:gd name="T59" fmla="*/ 0 h 288"/>
              <a:gd name="T60" fmla="*/ 0 w 5760"/>
              <a:gd name="T61" fmla="*/ 0 h 288"/>
              <a:gd name="T62" fmla="*/ 0 w 5760"/>
              <a:gd name="T63" fmla="*/ 0 h 288"/>
              <a:gd name="T64" fmla="*/ 0 w 5760"/>
              <a:gd name="T65" fmla="*/ 0 h 288"/>
              <a:gd name="T66" fmla="*/ 0 w 5760"/>
              <a:gd name="T67" fmla="*/ 0 h 288"/>
              <a:gd name="T68" fmla="*/ 0 w 5760"/>
              <a:gd name="T69" fmla="*/ 0 h 288"/>
              <a:gd name="T70" fmla="*/ 0 w 5760"/>
              <a:gd name="T71" fmla="*/ 0 h 288"/>
              <a:gd name="T72" fmla="*/ 0 w 5760"/>
              <a:gd name="T73" fmla="*/ 0 h 288"/>
              <a:gd name="T74" fmla="*/ 0 w 5760"/>
              <a:gd name="T75" fmla="*/ 0 h 288"/>
              <a:gd name="T76" fmla="*/ 0 w 5760"/>
              <a:gd name="T77" fmla="*/ 0 h 288"/>
              <a:gd name="T78" fmla="*/ 0 w 5760"/>
              <a:gd name="T79" fmla="*/ 0 h 288"/>
              <a:gd name="T80" fmla="*/ 0 w 5760"/>
              <a:gd name="T81" fmla="*/ 0 h 288"/>
              <a:gd name="T82" fmla="*/ 0 w 5760"/>
              <a:gd name="T83" fmla="*/ 0 h 288"/>
              <a:gd name="T84" fmla="*/ 0 w 5760"/>
              <a:gd name="T85" fmla="*/ 0 h 288"/>
              <a:gd name="T86" fmla="*/ 0 w 5760"/>
              <a:gd name="T87" fmla="*/ 0 h 288"/>
              <a:gd name="T88" fmla="*/ 0 w 5760"/>
              <a:gd name="T89" fmla="*/ 0 h 288"/>
              <a:gd name="T90" fmla="*/ 0 w 5760"/>
              <a:gd name="T91" fmla="*/ 0 h 288"/>
              <a:gd name="T92" fmla="*/ 0 w 5760"/>
              <a:gd name="T93" fmla="*/ 0 h 288"/>
              <a:gd name="T94" fmla="*/ 0 w 5760"/>
              <a:gd name="T95" fmla="*/ 0 h 288"/>
              <a:gd name="T96" fmla="*/ 0 w 5760"/>
              <a:gd name="T97" fmla="*/ 0 h 288"/>
              <a:gd name="T98" fmla="*/ 0 w 5760"/>
              <a:gd name="T99" fmla="*/ 0 h 288"/>
              <a:gd name="T100" fmla="*/ 0 w 5760"/>
              <a:gd name="T101" fmla="*/ 0 h 288"/>
              <a:gd name="T102" fmla="*/ 0 w 5760"/>
              <a:gd name="T103" fmla="*/ 0 h 288"/>
              <a:gd name="T104" fmla="*/ 0 w 5760"/>
              <a:gd name="T105" fmla="*/ 0 h 28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760"/>
              <a:gd name="T160" fmla="*/ 0 h 288"/>
              <a:gd name="T161" fmla="*/ 5760 w 5760"/>
              <a:gd name="T162" fmla="*/ 288 h 28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760" h="288">
                <a:moveTo>
                  <a:pt x="0" y="96"/>
                </a:moveTo>
                <a:lnTo>
                  <a:pt x="48" y="96"/>
                </a:lnTo>
                <a:lnTo>
                  <a:pt x="48" y="192"/>
                </a:lnTo>
                <a:lnTo>
                  <a:pt x="96" y="192"/>
                </a:lnTo>
                <a:lnTo>
                  <a:pt x="96" y="144"/>
                </a:lnTo>
                <a:lnTo>
                  <a:pt x="240" y="144"/>
                </a:lnTo>
                <a:lnTo>
                  <a:pt x="240" y="240"/>
                </a:lnTo>
                <a:lnTo>
                  <a:pt x="432" y="240"/>
                </a:lnTo>
                <a:lnTo>
                  <a:pt x="432" y="96"/>
                </a:lnTo>
                <a:lnTo>
                  <a:pt x="1008" y="96"/>
                </a:lnTo>
                <a:lnTo>
                  <a:pt x="1008" y="192"/>
                </a:lnTo>
                <a:lnTo>
                  <a:pt x="1152" y="192"/>
                </a:lnTo>
                <a:lnTo>
                  <a:pt x="1152" y="48"/>
                </a:lnTo>
                <a:lnTo>
                  <a:pt x="1248" y="48"/>
                </a:lnTo>
                <a:lnTo>
                  <a:pt x="1248" y="0"/>
                </a:lnTo>
                <a:lnTo>
                  <a:pt x="1584" y="0"/>
                </a:lnTo>
                <a:lnTo>
                  <a:pt x="1584" y="240"/>
                </a:lnTo>
                <a:lnTo>
                  <a:pt x="1824" y="240"/>
                </a:lnTo>
                <a:lnTo>
                  <a:pt x="1824" y="144"/>
                </a:lnTo>
                <a:lnTo>
                  <a:pt x="2208" y="144"/>
                </a:lnTo>
                <a:lnTo>
                  <a:pt x="2208" y="240"/>
                </a:lnTo>
                <a:lnTo>
                  <a:pt x="2400" y="240"/>
                </a:lnTo>
                <a:lnTo>
                  <a:pt x="2400" y="48"/>
                </a:lnTo>
                <a:lnTo>
                  <a:pt x="2928" y="48"/>
                </a:lnTo>
                <a:lnTo>
                  <a:pt x="2928" y="240"/>
                </a:lnTo>
                <a:lnTo>
                  <a:pt x="3168" y="240"/>
                </a:lnTo>
                <a:lnTo>
                  <a:pt x="3168" y="192"/>
                </a:lnTo>
                <a:lnTo>
                  <a:pt x="3312" y="192"/>
                </a:lnTo>
                <a:lnTo>
                  <a:pt x="3312" y="96"/>
                </a:lnTo>
                <a:lnTo>
                  <a:pt x="3456" y="96"/>
                </a:lnTo>
                <a:lnTo>
                  <a:pt x="3456" y="144"/>
                </a:lnTo>
                <a:lnTo>
                  <a:pt x="3648" y="144"/>
                </a:lnTo>
                <a:lnTo>
                  <a:pt x="3648" y="48"/>
                </a:lnTo>
                <a:lnTo>
                  <a:pt x="3840" y="48"/>
                </a:lnTo>
                <a:lnTo>
                  <a:pt x="3840" y="96"/>
                </a:lnTo>
                <a:lnTo>
                  <a:pt x="3936" y="96"/>
                </a:lnTo>
                <a:lnTo>
                  <a:pt x="3936" y="192"/>
                </a:lnTo>
                <a:lnTo>
                  <a:pt x="4080" y="192"/>
                </a:lnTo>
                <a:lnTo>
                  <a:pt x="4080" y="96"/>
                </a:lnTo>
                <a:lnTo>
                  <a:pt x="4224" y="96"/>
                </a:lnTo>
                <a:lnTo>
                  <a:pt x="4224" y="0"/>
                </a:lnTo>
                <a:lnTo>
                  <a:pt x="4416" y="0"/>
                </a:lnTo>
                <a:lnTo>
                  <a:pt x="4416" y="96"/>
                </a:lnTo>
                <a:lnTo>
                  <a:pt x="4752" y="96"/>
                </a:lnTo>
                <a:lnTo>
                  <a:pt x="4752" y="184"/>
                </a:lnTo>
                <a:lnTo>
                  <a:pt x="4960" y="184"/>
                </a:lnTo>
                <a:lnTo>
                  <a:pt x="4960" y="220"/>
                </a:lnTo>
                <a:lnTo>
                  <a:pt x="5296" y="220"/>
                </a:lnTo>
                <a:lnTo>
                  <a:pt x="5292" y="52"/>
                </a:lnTo>
                <a:lnTo>
                  <a:pt x="5756" y="52"/>
                </a:lnTo>
                <a:lnTo>
                  <a:pt x="5760" y="288"/>
                </a:lnTo>
                <a:lnTo>
                  <a:pt x="0" y="288"/>
                </a:lnTo>
                <a:lnTo>
                  <a:pt x="0" y="96"/>
                </a:lnTo>
                <a:close/>
              </a:path>
            </a:pathLst>
          </a:custGeom>
          <a:solidFill>
            <a:srgbClr val="EAEAE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4460" name="Group 51">
            <a:extLst>
              <a:ext uri="{FF2B5EF4-FFF2-40B4-BE49-F238E27FC236}">
                <a16:creationId xmlns:a16="http://schemas.microsoft.com/office/drawing/2014/main" id="{771227E3-B5A3-4BA3-AB71-A73C42339419}"/>
              </a:ext>
            </a:extLst>
          </xdr:cNvPr>
          <xdr:cNvGrpSpPr>
            <a:grpSpLocks/>
          </xdr:cNvGrpSpPr>
        </xdr:nvGrpSpPr>
        <xdr:grpSpPr bwMode="auto">
          <a:xfrm>
            <a:off x="274" y="106"/>
            <a:ext cx="22" cy="46"/>
            <a:chOff x="653" y="2929"/>
            <a:chExt cx="117" cy="496"/>
          </a:xfrm>
        </xdr:grpSpPr>
        <xdr:sp macro="" textlink="">
          <xdr:nvSpPr>
            <xdr:cNvPr id="44465" name="Freeform 52">
              <a:extLst>
                <a:ext uri="{FF2B5EF4-FFF2-40B4-BE49-F238E27FC236}">
                  <a16:creationId xmlns:a16="http://schemas.microsoft.com/office/drawing/2014/main" id="{448218F4-9AF4-423D-922F-3AEA335C107F}"/>
                </a:ext>
              </a:extLst>
            </xdr:cNvPr>
            <xdr:cNvSpPr>
              <a:spLocks/>
            </xdr:cNvSpPr>
          </xdr:nvSpPr>
          <xdr:spPr bwMode="auto">
            <a:xfrm flipH="1">
              <a:off x="659" y="2929"/>
              <a:ext cx="74" cy="484"/>
            </a:xfrm>
            <a:custGeom>
              <a:avLst/>
              <a:gdLst>
                <a:gd name="T0" fmla="*/ 0 w 160"/>
                <a:gd name="T1" fmla="*/ 592 h 481"/>
                <a:gd name="T2" fmla="*/ 0 w 160"/>
                <a:gd name="T3" fmla="*/ 0 h 481"/>
                <a:gd name="T4" fmla="*/ 0 w 160"/>
                <a:gd name="T5" fmla="*/ 592 h 481"/>
                <a:gd name="T6" fmla="*/ 0 w 160"/>
                <a:gd name="T7" fmla="*/ 592 h 481"/>
                <a:gd name="T8" fmla="*/ 0 w 160"/>
                <a:gd name="T9" fmla="*/ 521 h 481"/>
                <a:gd name="T10" fmla="*/ 0 w 160"/>
                <a:gd name="T11" fmla="*/ 594 h 481"/>
                <a:gd name="T12" fmla="*/ 0 w 160"/>
                <a:gd name="T13" fmla="*/ 592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466" name="Line 53">
              <a:extLst>
                <a:ext uri="{FF2B5EF4-FFF2-40B4-BE49-F238E27FC236}">
                  <a16:creationId xmlns:a16="http://schemas.microsoft.com/office/drawing/2014/main" id="{BA40F584-E733-4864-B346-673DF4B2639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2" y="2963"/>
              <a:ext cx="0" cy="462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467" name="Freeform 54">
              <a:extLst>
                <a:ext uri="{FF2B5EF4-FFF2-40B4-BE49-F238E27FC236}">
                  <a16:creationId xmlns:a16="http://schemas.microsoft.com/office/drawing/2014/main" id="{2FDF0FF1-6CEA-4002-A682-E1BFE9B6471F}"/>
                </a:ext>
              </a:extLst>
            </xdr:cNvPr>
            <xdr:cNvSpPr>
              <a:spLocks/>
            </xdr:cNvSpPr>
          </xdr:nvSpPr>
          <xdr:spPr bwMode="auto">
            <a:xfrm>
              <a:off x="653" y="3056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4461" name="Group 51">
            <a:extLst>
              <a:ext uri="{FF2B5EF4-FFF2-40B4-BE49-F238E27FC236}">
                <a16:creationId xmlns:a16="http://schemas.microsoft.com/office/drawing/2014/main" id="{F6828963-4BEF-4C91-98C0-B634A007FC8D}"/>
              </a:ext>
            </a:extLst>
          </xdr:cNvPr>
          <xdr:cNvGrpSpPr>
            <a:grpSpLocks/>
          </xdr:cNvGrpSpPr>
        </xdr:nvGrpSpPr>
        <xdr:grpSpPr bwMode="auto">
          <a:xfrm>
            <a:off x="559" y="96"/>
            <a:ext cx="25" cy="40"/>
            <a:chOff x="-470" y="2453"/>
            <a:chExt cx="160" cy="544"/>
          </a:xfrm>
        </xdr:grpSpPr>
        <xdr:sp macro="" textlink="">
          <xdr:nvSpPr>
            <xdr:cNvPr id="44462" name="Freeform 52">
              <a:extLst>
                <a:ext uri="{FF2B5EF4-FFF2-40B4-BE49-F238E27FC236}">
                  <a16:creationId xmlns:a16="http://schemas.microsoft.com/office/drawing/2014/main" id="{CEFA3148-7D7B-4C40-8408-7F428D685CCB}"/>
                </a:ext>
              </a:extLst>
            </xdr:cNvPr>
            <xdr:cNvSpPr>
              <a:spLocks/>
            </xdr:cNvSpPr>
          </xdr:nvSpPr>
          <xdr:spPr bwMode="auto">
            <a:xfrm>
              <a:off x="-470" y="2453"/>
              <a:ext cx="160" cy="480"/>
            </a:xfrm>
            <a:custGeom>
              <a:avLst/>
              <a:gdLst>
                <a:gd name="T0" fmla="*/ 160 w 160"/>
                <a:gd name="T1" fmla="*/ 445 h 481"/>
                <a:gd name="T2" fmla="*/ 80 w 160"/>
                <a:gd name="T3" fmla="*/ 0 h 481"/>
                <a:gd name="T4" fmla="*/ 0 w 160"/>
                <a:gd name="T5" fmla="*/ 445 h 481"/>
                <a:gd name="T6" fmla="*/ 22 w 160"/>
                <a:gd name="T7" fmla="*/ 445 h 481"/>
                <a:gd name="T8" fmla="*/ 79 w 160"/>
                <a:gd name="T9" fmla="*/ 381 h 481"/>
                <a:gd name="T10" fmla="*/ 139 w 160"/>
                <a:gd name="T11" fmla="*/ 446 h 481"/>
                <a:gd name="T12" fmla="*/ 160 w 160"/>
                <a:gd name="T13" fmla="*/ 445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463" name="Line 53">
              <a:extLst>
                <a:ext uri="{FF2B5EF4-FFF2-40B4-BE49-F238E27FC236}">
                  <a16:creationId xmlns:a16="http://schemas.microsoft.com/office/drawing/2014/main" id="{1B86D1AC-13E4-449D-BC64-4EEB14B54A2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-391" y="2540"/>
              <a:ext cx="0" cy="457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464" name="Freeform 54">
              <a:extLst>
                <a:ext uri="{FF2B5EF4-FFF2-40B4-BE49-F238E27FC236}">
                  <a16:creationId xmlns:a16="http://schemas.microsoft.com/office/drawing/2014/main" id="{EE770F94-653E-426A-8650-8B6FE42987CD}"/>
                </a:ext>
              </a:extLst>
            </xdr:cNvPr>
            <xdr:cNvSpPr>
              <a:spLocks/>
            </xdr:cNvSpPr>
          </xdr:nvSpPr>
          <xdr:spPr bwMode="auto">
            <a:xfrm>
              <a:off x="-451" y="2584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276225</xdr:colOff>
      <xdr:row>4</xdr:row>
      <xdr:rowOff>38100</xdr:rowOff>
    </xdr:to>
    <xdr:pic>
      <xdr:nvPicPr>
        <xdr:cNvPr id="44447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45521-6E5B-4DEB-AC0F-337AC49D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2181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74295</xdr:colOff>
      <xdr:row>14</xdr:row>
      <xdr:rowOff>142875</xdr:rowOff>
    </xdr:from>
    <xdr:to>
      <xdr:col>6</xdr:col>
      <xdr:colOff>529590</xdr:colOff>
      <xdr:row>18</xdr:row>
      <xdr:rowOff>154335</xdr:rowOff>
    </xdr:to>
    <xdr:sp macro="" textlink="">
      <xdr:nvSpPr>
        <xdr:cNvPr id="15" name="AutoShape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519DC-9014-46A1-802F-8CD88F4657F3}"/>
            </a:ext>
          </a:extLst>
        </xdr:cNvPr>
        <xdr:cNvSpPr>
          <a:spLocks noChangeArrowheads="1"/>
        </xdr:cNvSpPr>
      </xdr:nvSpPr>
      <xdr:spPr bwMode="auto">
        <a:xfrm>
          <a:off x="1533525" y="3048000"/>
          <a:ext cx="2381250" cy="7429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PORTUGUÊS</a:t>
          </a:r>
        </a:p>
      </xdr:txBody>
    </xdr:sp>
    <xdr:clientData/>
  </xdr:twoCellAnchor>
  <xdr:twoCellAnchor>
    <xdr:from>
      <xdr:col>7</xdr:col>
      <xdr:colOff>615315</xdr:colOff>
      <xdr:row>14</xdr:row>
      <xdr:rowOff>142875</xdr:rowOff>
    </xdr:from>
    <xdr:to>
      <xdr:col>11</xdr:col>
      <xdr:colOff>436244</xdr:colOff>
      <xdr:row>18</xdr:row>
      <xdr:rowOff>154335</xdr:rowOff>
    </xdr:to>
    <xdr:sp macro="" textlink="">
      <xdr:nvSpPr>
        <xdr:cNvPr id="16" name="AutoShape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341DC2-22E5-49EF-95A7-5B980EACB3AF}"/>
            </a:ext>
          </a:extLst>
        </xdr:cNvPr>
        <xdr:cNvSpPr>
          <a:spLocks noChangeArrowheads="1"/>
        </xdr:cNvSpPr>
      </xdr:nvSpPr>
      <xdr:spPr bwMode="auto">
        <a:xfrm>
          <a:off x="4791075" y="3048000"/>
          <a:ext cx="2381250" cy="7429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ENGLISH</a:t>
          </a:r>
        </a:p>
      </xdr:txBody>
    </xdr:sp>
    <xdr:clientData/>
  </xdr:twoCellAnchor>
  <xdr:twoCellAnchor editAs="oneCell">
    <xdr:from>
      <xdr:col>3</xdr:col>
      <xdr:colOff>283789</xdr:colOff>
      <xdr:row>29</xdr:row>
      <xdr:rowOff>25039</xdr:rowOff>
    </xdr:from>
    <xdr:to>
      <xdr:col>5</xdr:col>
      <xdr:colOff>363799</xdr:colOff>
      <xdr:row>30</xdr:row>
      <xdr:rowOff>20406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169E688E-5571-40B8-AC41-15CCABA3FD1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742573" y="5688553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633380</xdr:colOff>
      <xdr:row>25</xdr:row>
      <xdr:rowOff>178762</xdr:rowOff>
    </xdr:from>
    <xdr:to>
      <xdr:col>6</xdr:col>
      <xdr:colOff>795305</xdr:colOff>
      <xdr:row>26</xdr:row>
      <xdr:rowOff>177303</xdr:rowOff>
    </xdr:to>
    <xdr:pic>
      <xdr:nvPicPr>
        <xdr:cNvPr id="36" name="Imagem 35" descr="Logotipo&#10;&#10;Descrição gerada automaticamente">
          <a:extLst>
            <a:ext uri="{FF2B5EF4-FFF2-40B4-BE49-F238E27FC236}">
              <a16:creationId xmlns:a16="http://schemas.microsoft.com/office/drawing/2014/main" id="{ED21DC04-6129-4487-9D09-FA985309F8ED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3362164" y="5087140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382900</xdr:colOff>
      <xdr:row>26</xdr:row>
      <xdr:rowOff>11276</xdr:rowOff>
    </xdr:from>
    <xdr:to>
      <xdr:col>9</xdr:col>
      <xdr:colOff>255900</xdr:colOff>
      <xdr:row>27</xdr:row>
      <xdr:rowOff>9817</xdr:rowOff>
    </xdr:to>
    <xdr:pic>
      <xdr:nvPicPr>
        <xdr:cNvPr id="37" name="Imagem 36" descr="Logotipo&#10;&#10;Descrição gerada automaticamente">
          <a:extLst>
            <a:ext uri="{FF2B5EF4-FFF2-40B4-BE49-F238E27FC236}">
              <a16:creationId xmlns:a16="http://schemas.microsoft.com/office/drawing/2014/main" id="{F813D531-7EBA-49A0-AB6F-A574B71237FF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4544724" y="5108438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541718</xdr:colOff>
      <xdr:row>26</xdr:row>
      <xdr:rowOff>35097</xdr:rowOff>
    </xdr:from>
    <xdr:to>
      <xdr:col>11</xdr:col>
      <xdr:colOff>116903</xdr:colOff>
      <xdr:row>27</xdr:row>
      <xdr:rowOff>33638</xdr:rowOff>
    </xdr:to>
    <xdr:pic>
      <xdr:nvPicPr>
        <xdr:cNvPr id="38" name="Imagem 37" descr="Logotipo&#10;&#10;Descrição gerada automaticamente">
          <a:extLst>
            <a:ext uri="{FF2B5EF4-FFF2-40B4-BE49-F238E27FC236}">
              <a16:creationId xmlns:a16="http://schemas.microsoft.com/office/drawing/2014/main" id="{07B4C4DC-CE84-44FB-95CB-1AEB1DF6B334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5973542" y="5132259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624490</xdr:colOff>
      <xdr:row>27</xdr:row>
      <xdr:rowOff>180289</xdr:rowOff>
    </xdr:from>
    <xdr:to>
      <xdr:col>6</xdr:col>
      <xdr:colOff>672750</xdr:colOff>
      <xdr:row>28</xdr:row>
      <xdr:rowOff>178830</xdr:rowOff>
    </xdr:to>
    <xdr:pic>
      <xdr:nvPicPr>
        <xdr:cNvPr id="39" name="Imagem 38" descr="Logotipo&#10;&#10;Descrição gerada automaticamente">
          <a:extLst>
            <a:ext uri="{FF2B5EF4-FFF2-40B4-BE49-F238E27FC236}">
              <a16:creationId xmlns:a16="http://schemas.microsoft.com/office/drawing/2014/main" id="{CFAE278E-953E-4689-B5E2-18B0FD55F4A4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3353274" y="5466235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266009</xdr:colOff>
      <xdr:row>27</xdr:row>
      <xdr:rowOff>17162</xdr:rowOff>
    </xdr:from>
    <xdr:to>
      <xdr:col>5</xdr:col>
      <xdr:colOff>121229</xdr:colOff>
      <xdr:row>28</xdr:row>
      <xdr:rowOff>12528</xdr:rowOff>
    </xdr:to>
    <xdr:pic>
      <xdr:nvPicPr>
        <xdr:cNvPr id="40" name="Imagem 39" descr="Logotipo&#10;&#10;Descrição gerada automaticamente">
          <a:extLst>
            <a:ext uri="{FF2B5EF4-FFF2-40B4-BE49-F238E27FC236}">
              <a16:creationId xmlns:a16="http://schemas.microsoft.com/office/drawing/2014/main" id="{E2EFBB19-23BA-45DC-BF2C-083BA47626C8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1724793" y="5303108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7</xdr:col>
      <xdr:colOff>372105</xdr:colOff>
      <xdr:row>28</xdr:row>
      <xdr:rowOff>7723</xdr:rowOff>
    </xdr:from>
    <xdr:to>
      <xdr:col>8</xdr:col>
      <xdr:colOff>557525</xdr:colOff>
      <xdr:row>29</xdr:row>
      <xdr:rowOff>6264</xdr:rowOff>
    </xdr:to>
    <xdr:pic>
      <xdr:nvPicPr>
        <xdr:cNvPr id="41" name="Imagem 40" descr="Logotipo&#10;&#10;Descrição gerada automaticamente">
          <a:extLst>
            <a:ext uri="{FF2B5EF4-FFF2-40B4-BE49-F238E27FC236}">
              <a16:creationId xmlns:a16="http://schemas.microsoft.com/office/drawing/2014/main" id="{F0C0C226-C93C-4C2A-A093-32482963E77C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4533929" y="5482453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543640</xdr:colOff>
      <xdr:row>28</xdr:row>
      <xdr:rowOff>26464</xdr:rowOff>
    </xdr:from>
    <xdr:to>
      <xdr:col>11</xdr:col>
      <xdr:colOff>142955</xdr:colOff>
      <xdr:row>29</xdr:row>
      <xdr:rowOff>25005</xdr:rowOff>
    </xdr:to>
    <xdr:pic>
      <xdr:nvPicPr>
        <xdr:cNvPr id="42" name="Imagem 41" descr="Logotipo&#10;&#10;Descrição gerada automaticamente">
          <a:extLst>
            <a:ext uri="{FF2B5EF4-FFF2-40B4-BE49-F238E27FC236}">
              <a16:creationId xmlns:a16="http://schemas.microsoft.com/office/drawing/2014/main" id="{425C4952-8EE8-40D7-85E4-93E6E6F79A28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5975464" y="5501194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629570</xdr:colOff>
      <xdr:row>29</xdr:row>
      <xdr:rowOff>170386</xdr:rowOff>
    </xdr:from>
    <xdr:to>
      <xdr:col>7</xdr:col>
      <xdr:colOff>16950</xdr:colOff>
      <xdr:row>30</xdr:row>
      <xdr:rowOff>168928</xdr:rowOff>
    </xdr:to>
    <xdr:pic>
      <xdr:nvPicPr>
        <xdr:cNvPr id="43" name="Imagem 42" descr="Logotipo&#10;&#10;Descrição gerada automaticamente">
          <a:extLst>
            <a:ext uri="{FF2B5EF4-FFF2-40B4-BE49-F238E27FC236}">
              <a16:creationId xmlns:a16="http://schemas.microsoft.com/office/drawing/2014/main" id="{8A364D5E-8783-4631-9E3C-D35DC1F44DDB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3358354" y="5833900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395600</xdr:colOff>
      <xdr:row>29</xdr:row>
      <xdr:rowOff>184699</xdr:rowOff>
    </xdr:from>
    <xdr:to>
      <xdr:col>8</xdr:col>
      <xdr:colOff>547365</xdr:colOff>
      <xdr:row>31</xdr:row>
      <xdr:rowOff>3038</xdr:rowOff>
    </xdr:to>
    <xdr:pic>
      <xdr:nvPicPr>
        <xdr:cNvPr id="44" name="Imagem 43" descr="Logotipo&#10;&#10;Descrição gerada automaticamente">
          <a:extLst>
            <a:ext uri="{FF2B5EF4-FFF2-40B4-BE49-F238E27FC236}">
              <a16:creationId xmlns:a16="http://schemas.microsoft.com/office/drawing/2014/main" id="{E8E36356-41B8-4D60-93B0-EF397D69069D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4557424" y="5848213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540122</xdr:colOff>
      <xdr:row>29</xdr:row>
      <xdr:rowOff>183120</xdr:rowOff>
    </xdr:from>
    <xdr:to>
      <xdr:col>11</xdr:col>
      <xdr:colOff>147057</xdr:colOff>
      <xdr:row>31</xdr:row>
      <xdr:rowOff>1459</xdr:rowOff>
    </xdr:to>
    <xdr:pic>
      <xdr:nvPicPr>
        <xdr:cNvPr id="45" name="Imagem 44" descr="Logotipo&#10;&#10;Descrição gerada automaticamente">
          <a:extLst>
            <a:ext uri="{FF2B5EF4-FFF2-40B4-BE49-F238E27FC236}">
              <a16:creationId xmlns:a16="http://schemas.microsoft.com/office/drawing/2014/main" id="{2C29250C-C3AE-4B37-9AB0-6955F02D0C39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5971946" y="5846634"/>
          <a:ext cx="876935" cy="187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419100</xdr:rowOff>
    </xdr:from>
    <xdr:to>
      <xdr:col>13</xdr:col>
      <xdr:colOff>28575</xdr:colOff>
      <xdr:row>7</xdr:row>
      <xdr:rowOff>9525</xdr:rowOff>
    </xdr:to>
    <xdr:grpSp>
      <xdr:nvGrpSpPr>
        <xdr:cNvPr id="40953" name="Group 1">
          <a:extLst>
            <a:ext uri="{FF2B5EF4-FFF2-40B4-BE49-F238E27FC236}">
              <a16:creationId xmlns:a16="http://schemas.microsoft.com/office/drawing/2014/main" id="{2FBE4015-3FD9-4F7E-9831-9E8748D9D7CE}"/>
            </a:ext>
          </a:extLst>
        </xdr:cNvPr>
        <xdr:cNvGrpSpPr>
          <a:grpSpLocks/>
        </xdr:cNvGrpSpPr>
      </xdr:nvGrpSpPr>
      <xdr:grpSpPr bwMode="auto">
        <a:xfrm>
          <a:off x="209550" y="956982"/>
          <a:ext cx="7999319" cy="688602"/>
          <a:chOff x="11" y="101"/>
          <a:chExt cx="842" cy="73"/>
        </a:xfrm>
      </xdr:grpSpPr>
      <xdr:sp macro="" textlink="">
        <xdr:nvSpPr>
          <xdr:cNvPr id="47112" name="Freeform 50">
            <a:extLst>
              <a:ext uri="{FF2B5EF4-FFF2-40B4-BE49-F238E27FC236}">
                <a16:creationId xmlns:a16="http://schemas.microsoft.com/office/drawing/2014/main" id="{AF265A05-407D-494A-B577-F2E4E7576DB3}"/>
              </a:ext>
            </a:extLst>
          </xdr:cNvPr>
          <xdr:cNvSpPr>
            <a:spLocks/>
          </xdr:cNvSpPr>
        </xdr:nvSpPr>
        <xdr:spPr bwMode="auto">
          <a:xfrm>
            <a:off x="11" y="128"/>
            <a:ext cx="842" cy="46"/>
          </a:xfrm>
          <a:custGeom>
            <a:avLst/>
            <a:gdLst>
              <a:gd name="T0" fmla="*/ 0 w 5760"/>
              <a:gd name="T1" fmla="*/ 0 h 288"/>
              <a:gd name="T2" fmla="*/ 0 w 5760"/>
              <a:gd name="T3" fmla="*/ 0 h 288"/>
              <a:gd name="T4" fmla="*/ 0 w 5760"/>
              <a:gd name="T5" fmla="*/ 0 h 288"/>
              <a:gd name="T6" fmla="*/ 0 w 5760"/>
              <a:gd name="T7" fmla="*/ 0 h 288"/>
              <a:gd name="T8" fmla="*/ 0 w 5760"/>
              <a:gd name="T9" fmla="*/ 0 h 288"/>
              <a:gd name="T10" fmla="*/ 0 w 5760"/>
              <a:gd name="T11" fmla="*/ 0 h 288"/>
              <a:gd name="T12" fmla="*/ 0 w 5760"/>
              <a:gd name="T13" fmla="*/ 0 h 288"/>
              <a:gd name="T14" fmla="*/ 0 w 5760"/>
              <a:gd name="T15" fmla="*/ 0 h 288"/>
              <a:gd name="T16" fmla="*/ 0 w 5760"/>
              <a:gd name="T17" fmla="*/ 0 h 288"/>
              <a:gd name="T18" fmla="*/ 0 w 5760"/>
              <a:gd name="T19" fmla="*/ 0 h 288"/>
              <a:gd name="T20" fmla="*/ 0 w 5760"/>
              <a:gd name="T21" fmla="*/ 0 h 288"/>
              <a:gd name="T22" fmla="*/ 0 w 5760"/>
              <a:gd name="T23" fmla="*/ 0 h 288"/>
              <a:gd name="T24" fmla="*/ 0 w 5760"/>
              <a:gd name="T25" fmla="*/ 0 h 288"/>
              <a:gd name="T26" fmla="*/ 0 w 5760"/>
              <a:gd name="T27" fmla="*/ 0 h 288"/>
              <a:gd name="T28" fmla="*/ 0 w 5760"/>
              <a:gd name="T29" fmla="*/ 0 h 288"/>
              <a:gd name="T30" fmla="*/ 0 w 5760"/>
              <a:gd name="T31" fmla="*/ 0 h 288"/>
              <a:gd name="T32" fmla="*/ 0 w 5760"/>
              <a:gd name="T33" fmla="*/ 0 h 288"/>
              <a:gd name="T34" fmla="*/ 0 w 5760"/>
              <a:gd name="T35" fmla="*/ 0 h 288"/>
              <a:gd name="T36" fmla="*/ 0 w 5760"/>
              <a:gd name="T37" fmla="*/ 0 h 288"/>
              <a:gd name="T38" fmla="*/ 0 w 5760"/>
              <a:gd name="T39" fmla="*/ 0 h 288"/>
              <a:gd name="T40" fmla="*/ 0 w 5760"/>
              <a:gd name="T41" fmla="*/ 0 h 288"/>
              <a:gd name="T42" fmla="*/ 0 w 5760"/>
              <a:gd name="T43" fmla="*/ 0 h 288"/>
              <a:gd name="T44" fmla="*/ 0 w 5760"/>
              <a:gd name="T45" fmla="*/ 0 h 288"/>
              <a:gd name="T46" fmla="*/ 0 w 5760"/>
              <a:gd name="T47" fmla="*/ 0 h 288"/>
              <a:gd name="T48" fmla="*/ 0 w 5760"/>
              <a:gd name="T49" fmla="*/ 0 h 288"/>
              <a:gd name="T50" fmla="*/ 0 w 5760"/>
              <a:gd name="T51" fmla="*/ 0 h 288"/>
              <a:gd name="T52" fmla="*/ 0 w 5760"/>
              <a:gd name="T53" fmla="*/ 0 h 288"/>
              <a:gd name="T54" fmla="*/ 0 w 5760"/>
              <a:gd name="T55" fmla="*/ 0 h 288"/>
              <a:gd name="T56" fmla="*/ 0 w 5760"/>
              <a:gd name="T57" fmla="*/ 0 h 288"/>
              <a:gd name="T58" fmla="*/ 0 w 5760"/>
              <a:gd name="T59" fmla="*/ 0 h 288"/>
              <a:gd name="T60" fmla="*/ 0 w 5760"/>
              <a:gd name="T61" fmla="*/ 0 h 288"/>
              <a:gd name="T62" fmla="*/ 0 w 5760"/>
              <a:gd name="T63" fmla="*/ 0 h 288"/>
              <a:gd name="T64" fmla="*/ 0 w 5760"/>
              <a:gd name="T65" fmla="*/ 0 h 288"/>
              <a:gd name="T66" fmla="*/ 0 w 5760"/>
              <a:gd name="T67" fmla="*/ 0 h 288"/>
              <a:gd name="T68" fmla="*/ 0 w 5760"/>
              <a:gd name="T69" fmla="*/ 0 h 288"/>
              <a:gd name="T70" fmla="*/ 0 w 5760"/>
              <a:gd name="T71" fmla="*/ 0 h 288"/>
              <a:gd name="T72" fmla="*/ 0 w 5760"/>
              <a:gd name="T73" fmla="*/ 0 h 288"/>
              <a:gd name="T74" fmla="*/ 0 w 5760"/>
              <a:gd name="T75" fmla="*/ 0 h 288"/>
              <a:gd name="T76" fmla="*/ 0 w 5760"/>
              <a:gd name="T77" fmla="*/ 0 h 288"/>
              <a:gd name="T78" fmla="*/ 0 w 5760"/>
              <a:gd name="T79" fmla="*/ 0 h 288"/>
              <a:gd name="T80" fmla="*/ 0 w 5760"/>
              <a:gd name="T81" fmla="*/ 0 h 288"/>
              <a:gd name="T82" fmla="*/ 0 w 5760"/>
              <a:gd name="T83" fmla="*/ 0 h 288"/>
              <a:gd name="T84" fmla="*/ 0 w 5760"/>
              <a:gd name="T85" fmla="*/ 0 h 288"/>
              <a:gd name="T86" fmla="*/ 0 w 5760"/>
              <a:gd name="T87" fmla="*/ 0 h 288"/>
              <a:gd name="T88" fmla="*/ 0 w 5760"/>
              <a:gd name="T89" fmla="*/ 0 h 288"/>
              <a:gd name="T90" fmla="*/ 0 w 5760"/>
              <a:gd name="T91" fmla="*/ 0 h 288"/>
              <a:gd name="T92" fmla="*/ 0 w 5760"/>
              <a:gd name="T93" fmla="*/ 0 h 288"/>
              <a:gd name="T94" fmla="*/ 0 w 5760"/>
              <a:gd name="T95" fmla="*/ 0 h 288"/>
              <a:gd name="T96" fmla="*/ 0 w 5760"/>
              <a:gd name="T97" fmla="*/ 0 h 288"/>
              <a:gd name="T98" fmla="*/ 0 w 5760"/>
              <a:gd name="T99" fmla="*/ 0 h 288"/>
              <a:gd name="T100" fmla="*/ 0 w 5760"/>
              <a:gd name="T101" fmla="*/ 0 h 288"/>
              <a:gd name="T102" fmla="*/ 0 w 5760"/>
              <a:gd name="T103" fmla="*/ 0 h 288"/>
              <a:gd name="T104" fmla="*/ 0 w 5760"/>
              <a:gd name="T105" fmla="*/ 0 h 28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760"/>
              <a:gd name="T160" fmla="*/ 0 h 288"/>
              <a:gd name="T161" fmla="*/ 5760 w 5760"/>
              <a:gd name="T162" fmla="*/ 288 h 28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760" h="288">
                <a:moveTo>
                  <a:pt x="0" y="96"/>
                </a:moveTo>
                <a:lnTo>
                  <a:pt x="48" y="96"/>
                </a:lnTo>
                <a:lnTo>
                  <a:pt x="48" y="192"/>
                </a:lnTo>
                <a:lnTo>
                  <a:pt x="96" y="192"/>
                </a:lnTo>
                <a:lnTo>
                  <a:pt x="96" y="144"/>
                </a:lnTo>
                <a:lnTo>
                  <a:pt x="240" y="144"/>
                </a:lnTo>
                <a:lnTo>
                  <a:pt x="240" y="240"/>
                </a:lnTo>
                <a:lnTo>
                  <a:pt x="432" y="240"/>
                </a:lnTo>
                <a:lnTo>
                  <a:pt x="432" y="96"/>
                </a:lnTo>
                <a:lnTo>
                  <a:pt x="1008" y="96"/>
                </a:lnTo>
                <a:lnTo>
                  <a:pt x="1008" y="192"/>
                </a:lnTo>
                <a:lnTo>
                  <a:pt x="1152" y="192"/>
                </a:lnTo>
                <a:lnTo>
                  <a:pt x="1152" y="48"/>
                </a:lnTo>
                <a:lnTo>
                  <a:pt x="1248" y="48"/>
                </a:lnTo>
                <a:lnTo>
                  <a:pt x="1248" y="0"/>
                </a:lnTo>
                <a:lnTo>
                  <a:pt x="1584" y="0"/>
                </a:lnTo>
                <a:lnTo>
                  <a:pt x="1584" y="240"/>
                </a:lnTo>
                <a:lnTo>
                  <a:pt x="1824" y="240"/>
                </a:lnTo>
                <a:lnTo>
                  <a:pt x="1824" y="144"/>
                </a:lnTo>
                <a:lnTo>
                  <a:pt x="2208" y="144"/>
                </a:lnTo>
                <a:lnTo>
                  <a:pt x="2208" y="240"/>
                </a:lnTo>
                <a:lnTo>
                  <a:pt x="2400" y="240"/>
                </a:lnTo>
                <a:lnTo>
                  <a:pt x="2400" y="48"/>
                </a:lnTo>
                <a:lnTo>
                  <a:pt x="2928" y="48"/>
                </a:lnTo>
                <a:lnTo>
                  <a:pt x="2928" y="240"/>
                </a:lnTo>
                <a:lnTo>
                  <a:pt x="3168" y="240"/>
                </a:lnTo>
                <a:lnTo>
                  <a:pt x="3168" y="192"/>
                </a:lnTo>
                <a:lnTo>
                  <a:pt x="3312" y="192"/>
                </a:lnTo>
                <a:lnTo>
                  <a:pt x="3312" y="96"/>
                </a:lnTo>
                <a:lnTo>
                  <a:pt x="3456" y="96"/>
                </a:lnTo>
                <a:lnTo>
                  <a:pt x="3456" y="144"/>
                </a:lnTo>
                <a:lnTo>
                  <a:pt x="3648" y="144"/>
                </a:lnTo>
                <a:lnTo>
                  <a:pt x="3648" y="48"/>
                </a:lnTo>
                <a:lnTo>
                  <a:pt x="3840" y="48"/>
                </a:lnTo>
                <a:lnTo>
                  <a:pt x="3840" y="96"/>
                </a:lnTo>
                <a:lnTo>
                  <a:pt x="3936" y="96"/>
                </a:lnTo>
                <a:lnTo>
                  <a:pt x="3936" y="192"/>
                </a:lnTo>
                <a:lnTo>
                  <a:pt x="4080" y="192"/>
                </a:lnTo>
                <a:lnTo>
                  <a:pt x="4080" y="96"/>
                </a:lnTo>
                <a:lnTo>
                  <a:pt x="4224" y="96"/>
                </a:lnTo>
                <a:lnTo>
                  <a:pt x="4224" y="0"/>
                </a:lnTo>
                <a:lnTo>
                  <a:pt x="4416" y="0"/>
                </a:lnTo>
                <a:lnTo>
                  <a:pt x="4416" y="96"/>
                </a:lnTo>
                <a:lnTo>
                  <a:pt x="4752" y="96"/>
                </a:lnTo>
                <a:lnTo>
                  <a:pt x="4752" y="184"/>
                </a:lnTo>
                <a:lnTo>
                  <a:pt x="4960" y="184"/>
                </a:lnTo>
                <a:lnTo>
                  <a:pt x="4960" y="220"/>
                </a:lnTo>
                <a:lnTo>
                  <a:pt x="5296" y="220"/>
                </a:lnTo>
                <a:lnTo>
                  <a:pt x="5292" y="52"/>
                </a:lnTo>
                <a:lnTo>
                  <a:pt x="5756" y="52"/>
                </a:lnTo>
                <a:lnTo>
                  <a:pt x="5760" y="288"/>
                </a:lnTo>
                <a:lnTo>
                  <a:pt x="0" y="288"/>
                </a:lnTo>
                <a:lnTo>
                  <a:pt x="0" y="96"/>
                </a:lnTo>
                <a:close/>
              </a:path>
            </a:pathLst>
          </a:custGeom>
          <a:solidFill>
            <a:srgbClr val="EAEAE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7113" name="Group 51">
            <a:extLst>
              <a:ext uri="{FF2B5EF4-FFF2-40B4-BE49-F238E27FC236}">
                <a16:creationId xmlns:a16="http://schemas.microsoft.com/office/drawing/2014/main" id="{4C562ECC-E7C7-49D2-B274-98D04FF17BA2}"/>
              </a:ext>
            </a:extLst>
          </xdr:cNvPr>
          <xdr:cNvGrpSpPr>
            <a:grpSpLocks/>
          </xdr:cNvGrpSpPr>
        </xdr:nvGrpSpPr>
        <xdr:grpSpPr bwMode="auto">
          <a:xfrm>
            <a:off x="296" y="101"/>
            <a:ext cx="30" cy="49"/>
            <a:chOff x="776" y="2855"/>
            <a:chExt cx="160" cy="522"/>
          </a:xfrm>
        </xdr:grpSpPr>
        <xdr:sp macro="" textlink="">
          <xdr:nvSpPr>
            <xdr:cNvPr id="47118" name="Freeform 52">
              <a:extLst>
                <a:ext uri="{FF2B5EF4-FFF2-40B4-BE49-F238E27FC236}">
                  <a16:creationId xmlns:a16="http://schemas.microsoft.com/office/drawing/2014/main" id="{7DE919E9-1670-49F2-A411-5C9DF06DCF2F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119" name="Line 53">
              <a:extLst>
                <a:ext uri="{FF2B5EF4-FFF2-40B4-BE49-F238E27FC236}">
                  <a16:creationId xmlns:a16="http://schemas.microsoft.com/office/drawing/2014/main" id="{CFA828C8-3292-4E25-B23D-58FF6EDFA0D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20" name="Freeform 54">
              <a:extLst>
                <a:ext uri="{FF2B5EF4-FFF2-40B4-BE49-F238E27FC236}">
                  <a16:creationId xmlns:a16="http://schemas.microsoft.com/office/drawing/2014/main" id="{F2FCDF02-EE78-4B2D-BE89-2D2D67522029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7114" name="Group 51">
            <a:extLst>
              <a:ext uri="{FF2B5EF4-FFF2-40B4-BE49-F238E27FC236}">
                <a16:creationId xmlns:a16="http://schemas.microsoft.com/office/drawing/2014/main" id="{3052F045-13FD-48B8-920A-A81799928416}"/>
              </a:ext>
            </a:extLst>
          </xdr:cNvPr>
          <xdr:cNvGrpSpPr>
            <a:grpSpLocks/>
          </xdr:cNvGrpSpPr>
        </xdr:nvGrpSpPr>
        <xdr:grpSpPr bwMode="auto">
          <a:xfrm>
            <a:off x="754" y="124"/>
            <a:ext cx="25" cy="38"/>
            <a:chOff x="776" y="2855"/>
            <a:chExt cx="160" cy="522"/>
          </a:xfrm>
        </xdr:grpSpPr>
        <xdr:sp macro="" textlink="">
          <xdr:nvSpPr>
            <xdr:cNvPr id="47115" name="Freeform 52">
              <a:extLst>
                <a:ext uri="{FF2B5EF4-FFF2-40B4-BE49-F238E27FC236}">
                  <a16:creationId xmlns:a16="http://schemas.microsoft.com/office/drawing/2014/main" id="{7DB2CD17-642B-4373-A1CF-259F8094E811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116" name="Line 53">
              <a:extLst>
                <a:ext uri="{FF2B5EF4-FFF2-40B4-BE49-F238E27FC236}">
                  <a16:creationId xmlns:a16="http://schemas.microsoft.com/office/drawing/2014/main" id="{97B0E51E-AB15-449F-A114-A831598C11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17" name="Freeform 54">
              <a:extLst>
                <a:ext uri="{FF2B5EF4-FFF2-40B4-BE49-F238E27FC236}">
                  <a16:creationId xmlns:a16="http://schemas.microsoft.com/office/drawing/2014/main" id="{2361DAA9-8EA1-4139-B83F-72C1EA3E6974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276225</xdr:colOff>
      <xdr:row>4</xdr:row>
      <xdr:rowOff>38100</xdr:rowOff>
    </xdr:to>
    <xdr:pic>
      <xdr:nvPicPr>
        <xdr:cNvPr id="40954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31673-2E65-4760-A737-764FB60D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2181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185874</xdr:colOff>
      <xdr:row>9</xdr:row>
      <xdr:rowOff>19607</xdr:rowOff>
    </xdr:from>
    <xdr:to>
      <xdr:col>6</xdr:col>
      <xdr:colOff>622123</xdr:colOff>
      <xdr:row>14</xdr:row>
      <xdr:rowOff>54342</xdr:rowOff>
    </xdr:to>
    <xdr:sp macro="" textlink="">
      <xdr:nvSpPr>
        <xdr:cNvPr id="6158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67614C-C246-492C-AC4C-DFC08CC06DC3}"/>
            </a:ext>
          </a:extLst>
        </xdr:cNvPr>
        <xdr:cNvSpPr>
          <a:spLocks noChangeArrowheads="1"/>
        </xdr:cNvSpPr>
      </xdr:nvSpPr>
      <xdr:spPr bwMode="auto">
        <a:xfrm>
          <a:off x="1646225" y="2023779"/>
          <a:ext cx="2363896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DADOS POR</a:t>
          </a:r>
        </a:p>
        <a:p>
          <a:pPr algn="ctr" rtl="1">
            <a:lnSpc>
              <a:spcPts val="1700"/>
            </a:lnSpc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SEGMENTO DE OBRA</a:t>
          </a:r>
        </a:p>
      </xdr:txBody>
    </xdr:sp>
    <xdr:clientData/>
  </xdr:twoCellAnchor>
  <xdr:twoCellAnchor>
    <xdr:from>
      <xdr:col>7</xdr:col>
      <xdr:colOff>260713</xdr:colOff>
      <xdr:row>9</xdr:row>
      <xdr:rowOff>38657</xdr:rowOff>
    </xdr:from>
    <xdr:to>
      <xdr:col>11</xdr:col>
      <xdr:colOff>79760</xdr:colOff>
      <xdr:row>14</xdr:row>
      <xdr:rowOff>63692</xdr:rowOff>
    </xdr:to>
    <xdr:sp macro="" textlink="">
      <xdr:nvSpPr>
        <xdr:cNvPr id="6159" name="AutoShap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C627F5-CAB7-4122-9285-7F2F2828CAF8}"/>
            </a:ext>
          </a:extLst>
        </xdr:cNvPr>
        <xdr:cNvSpPr>
          <a:spLocks noChangeArrowheads="1"/>
        </xdr:cNvSpPr>
      </xdr:nvSpPr>
      <xdr:spPr bwMode="auto">
        <a:xfrm>
          <a:off x="4442412" y="2033304"/>
          <a:ext cx="2373988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HISTÓRICO VELOCIDADE DE VENDAS</a:t>
          </a:r>
        </a:p>
      </xdr:txBody>
    </xdr:sp>
    <xdr:clientData/>
  </xdr:twoCellAnchor>
  <xdr:twoCellAnchor>
    <xdr:from>
      <xdr:col>4</xdr:col>
      <xdr:colOff>244385</xdr:colOff>
      <xdr:row>16</xdr:row>
      <xdr:rowOff>33053</xdr:rowOff>
    </xdr:from>
    <xdr:to>
      <xdr:col>6</xdr:col>
      <xdr:colOff>585321</xdr:colOff>
      <xdr:row>21</xdr:row>
      <xdr:rowOff>38097</xdr:rowOff>
    </xdr:to>
    <xdr:sp macro="" textlink="">
      <xdr:nvSpPr>
        <xdr:cNvPr id="9234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216E1D-09AD-4346-8FFB-60AFD3618A3C}"/>
            </a:ext>
          </a:extLst>
        </xdr:cNvPr>
        <xdr:cNvSpPr>
          <a:spLocks noChangeArrowheads="1"/>
        </xdr:cNvSpPr>
      </xdr:nvSpPr>
      <xdr:spPr bwMode="auto">
        <a:xfrm>
          <a:off x="2352996" y="3282759"/>
          <a:ext cx="1620370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VOLTA</a:t>
          </a:r>
        </a:p>
      </xdr:txBody>
    </xdr:sp>
    <xdr:clientData/>
  </xdr:twoCellAnchor>
  <xdr:twoCellAnchor>
    <xdr:from>
      <xdr:col>7</xdr:col>
      <xdr:colOff>321945</xdr:colOff>
      <xdr:row>16</xdr:row>
      <xdr:rowOff>33053</xdr:rowOff>
    </xdr:from>
    <xdr:to>
      <xdr:col>10</xdr:col>
      <xdr:colOff>19054</xdr:colOff>
      <xdr:row>21</xdr:row>
      <xdr:rowOff>38097</xdr:rowOff>
    </xdr:to>
    <xdr:sp macro="" textlink="">
      <xdr:nvSpPr>
        <xdr:cNvPr id="9236" name="AutoShap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1C289-2E89-4B84-B61B-9F3EFB391A02}"/>
            </a:ext>
          </a:extLst>
        </xdr:cNvPr>
        <xdr:cNvSpPr>
          <a:spLocks noChangeArrowheads="1"/>
        </xdr:cNvSpPr>
      </xdr:nvSpPr>
      <xdr:spPr bwMode="auto">
        <a:xfrm rot="10800000">
          <a:off x="4494119" y="3282759"/>
          <a:ext cx="1620931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WEBSITE DE RI</a:t>
          </a:r>
        </a:p>
      </xdr:txBody>
    </xdr:sp>
    <xdr:clientData/>
  </xdr:twoCellAnchor>
  <xdr:twoCellAnchor editAs="oneCell">
    <xdr:from>
      <xdr:col>3</xdr:col>
      <xdr:colOff>96224</xdr:colOff>
      <xdr:row>28</xdr:row>
      <xdr:rowOff>29913</xdr:rowOff>
    </xdr:from>
    <xdr:to>
      <xdr:col>5</xdr:col>
      <xdr:colOff>168764</xdr:colOff>
      <xdr:row>29</xdr:row>
      <xdr:rowOff>23563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771202B4-B0C8-4F4D-892F-7DC81282AB82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564195" y="5498384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438345</xdr:colOff>
      <xdr:row>25</xdr:row>
      <xdr:rowOff>0</xdr:rowOff>
    </xdr:from>
    <xdr:to>
      <xdr:col>6</xdr:col>
      <xdr:colOff>596535</xdr:colOff>
      <xdr:row>25</xdr:row>
      <xdr:rowOff>187325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3BAD4BBC-66C7-4B9F-A468-EEAE3B25FC1F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3183786" y="4896971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186552</xdr:colOff>
      <xdr:row>25</xdr:row>
      <xdr:rowOff>21298</xdr:rowOff>
    </xdr:from>
    <xdr:to>
      <xdr:col>9</xdr:col>
      <xdr:colOff>52081</xdr:colOff>
      <xdr:row>26</xdr:row>
      <xdr:rowOff>18123</xdr:rowOff>
    </xdr:to>
    <xdr:pic>
      <xdr:nvPicPr>
        <xdr:cNvPr id="28" name="Imagem 27" descr="Logotipo&#10;&#10;Descrição gerada automaticamente">
          <a:extLst>
            <a:ext uri="{FF2B5EF4-FFF2-40B4-BE49-F238E27FC236}">
              <a16:creationId xmlns:a16="http://schemas.microsoft.com/office/drawing/2014/main" id="{7BF4428C-7B1B-49A9-8FE4-AD445AD8DF00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4366346" y="4918269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337899</xdr:colOff>
      <xdr:row>25</xdr:row>
      <xdr:rowOff>45119</xdr:rowOff>
    </xdr:from>
    <xdr:to>
      <xdr:col>10</xdr:col>
      <xdr:colOff>544349</xdr:colOff>
      <xdr:row>26</xdr:row>
      <xdr:rowOff>41944</xdr:rowOff>
    </xdr:to>
    <xdr:pic>
      <xdr:nvPicPr>
        <xdr:cNvPr id="29" name="Imagem 28" descr="Logotipo&#10;&#10;Descrição gerada automaticamente">
          <a:extLst>
            <a:ext uri="{FF2B5EF4-FFF2-40B4-BE49-F238E27FC236}">
              <a16:creationId xmlns:a16="http://schemas.microsoft.com/office/drawing/2014/main" id="{E394074B-9620-4807-95FD-182DBE561A72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5795164" y="4942090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429455</xdr:colOff>
      <xdr:row>26</xdr:row>
      <xdr:rowOff>188595</xdr:rowOff>
    </xdr:from>
    <xdr:to>
      <xdr:col>6</xdr:col>
      <xdr:colOff>473980</xdr:colOff>
      <xdr:row>27</xdr:row>
      <xdr:rowOff>185420</xdr:rowOff>
    </xdr:to>
    <xdr:pic>
      <xdr:nvPicPr>
        <xdr:cNvPr id="30" name="Imagem 29" descr="Logotipo&#10;&#10;Descrição gerada automaticamente">
          <a:extLst>
            <a:ext uri="{FF2B5EF4-FFF2-40B4-BE49-F238E27FC236}">
              <a16:creationId xmlns:a16="http://schemas.microsoft.com/office/drawing/2014/main" id="{AEBE7636-3C7A-4DB5-9841-777EBD22743C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3174896" y="5276066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78444</xdr:colOff>
      <xdr:row>26</xdr:row>
      <xdr:rowOff>25468</xdr:rowOff>
    </xdr:from>
    <xdr:to>
      <xdr:col>4</xdr:col>
      <xdr:colOff>564929</xdr:colOff>
      <xdr:row>27</xdr:row>
      <xdr:rowOff>19118</xdr:rowOff>
    </xdr:to>
    <xdr:pic>
      <xdr:nvPicPr>
        <xdr:cNvPr id="31" name="Imagem 30" descr="Logotipo&#10;&#10;Descrição gerada automaticamente">
          <a:extLst>
            <a:ext uri="{FF2B5EF4-FFF2-40B4-BE49-F238E27FC236}">
              <a16:creationId xmlns:a16="http://schemas.microsoft.com/office/drawing/2014/main" id="{E2247CE5-B041-4645-A175-ABC5CB300DA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1546415" y="5112939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7</xdr:col>
      <xdr:colOff>175757</xdr:colOff>
      <xdr:row>27</xdr:row>
      <xdr:rowOff>14313</xdr:rowOff>
    </xdr:from>
    <xdr:to>
      <xdr:col>8</xdr:col>
      <xdr:colOff>357442</xdr:colOff>
      <xdr:row>28</xdr:row>
      <xdr:rowOff>11138</xdr:rowOff>
    </xdr:to>
    <xdr:pic>
      <xdr:nvPicPr>
        <xdr:cNvPr id="32" name="Imagem 31" descr="Logotipo&#10;&#10;Descrição gerada automaticamente">
          <a:extLst>
            <a:ext uri="{FF2B5EF4-FFF2-40B4-BE49-F238E27FC236}">
              <a16:creationId xmlns:a16="http://schemas.microsoft.com/office/drawing/2014/main" id="{019B0AA6-7FB4-4442-9ABD-27A49C47BFF3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4355551" y="5292284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339821</xdr:colOff>
      <xdr:row>27</xdr:row>
      <xdr:rowOff>33054</xdr:rowOff>
    </xdr:from>
    <xdr:to>
      <xdr:col>10</xdr:col>
      <xdr:colOff>570401</xdr:colOff>
      <xdr:row>28</xdr:row>
      <xdr:rowOff>29879</xdr:rowOff>
    </xdr:to>
    <xdr:pic>
      <xdr:nvPicPr>
        <xdr:cNvPr id="33" name="Imagem 32" descr="Logotipo&#10;&#10;Descrição gerada automaticamente">
          <a:extLst>
            <a:ext uri="{FF2B5EF4-FFF2-40B4-BE49-F238E27FC236}">
              <a16:creationId xmlns:a16="http://schemas.microsoft.com/office/drawing/2014/main" id="{285A8825-A88C-4B08-B433-226D7AAAF21A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5797086" y="5311025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434535</xdr:colOff>
      <xdr:row>28</xdr:row>
      <xdr:rowOff>175260</xdr:rowOff>
    </xdr:from>
    <xdr:to>
      <xdr:col>6</xdr:col>
      <xdr:colOff>616220</xdr:colOff>
      <xdr:row>29</xdr:row>
      <xdr:rowOff>172085</xdr:rowOff>
    </xdr:to>
    <xdr:pic>
      <xdr:nvPicPr>
        <xdr:cNvPr id="34" name="Imagem 33" descr="Logotipo&#10;&#10;Descrição gerada automaticamente">
          <a:extLst>
            <a:ext uri="{FF2B5EF4-FFF2-40B4-BE49-F238E27FC236}">
              <a16:creationId xmlns:a16="http://schemas.microsoft.com/office/drawing/2014/main" id="{A1E071E4-4043-4874-8A64-DECB7BF04A07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3179976" y="5643731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199252</xdr:colOff>
      <xdr:row>28</xdr:row>
      <xdr:rowOff>189573</xdr:rowOff>
    </xdr:from>
    <xdr:to>
      <xdr:col>8</xdr:col>
      <xdr:colOff>347282</xdr:colOff>
      <xdr:row>29</xdr:row>
      <xdr:rowOff>186398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6C6D0B37-69A9-4DB1-BA33-29EECE16A252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4379046" y="5658044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336303</xdr:colOff>
      <xdr:row>28</xdr:row>
      <xdr:rowOff>187994</xdr:rowOff>
    </xdr:from>
    <xdr:to>
      <xdr:col>10</xdr:col>
      <xdr:colOff>574503</xdr:colOff>
      <xdr:row>29</xdr:row>
      <xdr:rowOff>184819</xdr:rowOff>
    </xdr:to>
    <xdr:pic>
      <xdr:nvPicPr>
        <xdr:cNvPr id="36" name="Imagem 35" descr="Logotipo&#10;&#10;Descrição gerada automaticamente">
          <a:extLst>
            <a:ext uri="{FF2B5EF4-FFF2-40B4-BE49-F238E27FC236}">
              <a16:creationId xmlns:a16="http://schemas.microsoft.com/office/drawing/2014/main" id="{A73B9EF9-8CB4-4492-8C05-96CAC47413D3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5793568" y="5656465"/>
          <a:ext cx="876935" cy="187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409575</xdr:rowOff>
    </xdr:from>
    <xdr:to>
      <xdr:col>13</xdr:col>
      <xdr:colOff>9525</xdr:colOff>
      <xdr:row>7</xdr:row>
      <xdr:rowOff>0</xdr:rowOff>
    </xdr:to>
    <xdr:grpSp>
      <xdr:nvGrpSpPr>
        <xdr:cNvPr id="41968" name="Group 1">
          <a:extLst>
            <a:ext uri="{FF2B5EF4-FFF2-40B4-BE49-F238E27FC236}">
              <a16:creationId xmlns:a16="http://schemas.microsoft.com/office/drawing/2014/main" id="{64B0708A-7B70-4D41-B403-25885EE77F5C}"/>
            </a:ext>
          </a:extLst>
        </xdr:cNvPr>
        <xdr:cNvGrpSpPr>
          <a:grpSpLocks/>
        </xdr:cNvGrpSpPr>
      </xdr:nvGrpSpPr>
      <xdr:grpSpPr bwMode="auto">
        <a:xfrm>
          <a:off x="200025" y="947457"/>
          <a:ext cx="7989794" cy="688602"/>
          <a:chOff x="18" y="101"/>
          <a:chExt cx="842" cy="73"/>
        </a:xfrm>
      </xdr:grpSpPr>
      <xdr:sp macro="" textlink="">
        <xdr:nvSpPr>
          <xdr:cNvPr id="41983" name="Freeform 50">
            <a:extLst>
              <a:ext uri="{FF2B5EF4-FFF2-40B4-BE49-F238E27FC236}">
                <a16:creationId xmlns:a16="http://schemas.microsoft.com/office/drawing/2014/main" id="{7D482C76-7614-4956-89B4-97BAFA64B12E}"/>
              </a:ext>
            </a:extLst>
          </xdr:cNvPr>
          <xdr:cNvSpPr>
            <a:spLocks/>
          </xdr:cNvSpPr>
        </xdr:nvSpPr>
        <xdr:spPr bwMode="auto">
          <a:xfrm>
            <a:off x="18" y="128"/>
            <a:ext cx="842" cy="46"/>
          </a:xfrm>
          <a:custGeom>
            <a:avLst/>
            <a:gdLst>
              <a:gd name="T0" fmla="*/ 0 w 5760"/>
              <a:gd name="T1" fmla="*/ 0 h 288"/>
              <a:gd name="T2" fmla="*/ 0 w 5760"/>
              <a:gd name="T3" fmla="*/ 0 h 288"/>
              <a:gd name="T4" fmla="*/ 0 w 5760"/>
              <a:gd name="T5" fmla="*/ 0 h 288"/>
              <a:gd name="T6" fmla="*/ 0 w 5760"/>
              <a:gd name="T7" fmla="*/ 0 h 288"/>
              <a:gd name="T8" fmla="*/ 0 w 5760"/>
              <a:gd name="T9" fmla="*/ 0 h 288"/>
              <a:gd name="T10" fmla="*/ 0 w 5760"/>
              <a:gd name="T11" fmla="*/ 0 h 288"/>
              <a:gd name="T12" fmla="*/ 0 w 5760"/>
              <a:gd name="T13" fmla="*/ 0 h 288"/>
              <a:gd name="T14" fmla="*/ 0 w 5760"/>
              <a:gd name="T15" fmla="*/ 0 h 288"/>
              <a:gd name="T16" fmla="*/ 0 w 5760"/>
              <a:gd name="T17" fmla="*/ 0 h 288"/>
              <a:gd name="T18" fmla="*/ 0 w 5760"/>
              <a:gd name="T19" fmla="*/ 0 h 288"/>
              <a:gd name="T20" fmla="*/ 0 w 5760"/>
              <a:gd name="T21" fmla="*/ 0 h 288"/>
              <a:gd name="T22" fmla="*/ 0 w 5760"/>
              <a:gd name="T23" fmla="*/ 0 h 288"/>
              <a:gd name="T24" fmla="*/ 0 w 5760"/>
              <a:gd name="T25" fmla="*/ 0 h 288"/>
              <a:gd name="T26" fmla="*/ 0 w 5760"/>
              <a:gd name="T27" fmla="*/ 0 h 288"/>
              <a:gd name="T28" fmla="*/ 0 w 5760"/>
              <a:gd name="T29" fmla="*/ 0 h 288"/>
              <a:gd name="T30" fmla="*/ 0 w 5760"/>
              <a:gd name="T31" fmla="*/ 0 h 288"/>
              <a:gd name="T32" fmla="*/ 0 w 5760"/>
              <a:gd name="T33" fmla="*/ 0 h 288"/>
              <a:gd name="T34" fmla="*/ 0 w 5760"/>
              <a:gd name="T35" fmla="*/ 0 h 288"/>
              <a:gd name="T36" fmla="*/ 0 w 5760"/>
              <a:gd name="T37" fmla="*/ 0 h 288"/>
              <a:gd name="T38" fmla="*/ 0 w 5760"/>
              <a:gd name="T39" fmla="*/ 0 h 288"/>
              <a:gd name="T40" fmla="*/ 0 w 5760"/>
              <a:gd name="T41" fmla="*/ 0 h 288"/>
              <a:gd name="T42" fmla="*/ 0 w 5760"/>
              <a:gd name="T43" fmla="*/ 0 h 288"/>
              <a:gd name="T44" fmla="*/ 0 w 5760"/>
              <a:gd name="T45" fmla="*/ 0 h 288"/>
              <a:gd name="T46" fmla="*/ 0 w 5760"/>
              <a:gd name="T47" fmla="*/ 0 h 288"/>
              <a:gd name="T48" fmla="*/ 0 w 5760"/>
              <a:gd name="T49" fmla="*/ 0 h 288"/>
              <a:gd name="T50" fmla="*/ 0 w 5760"/>
              <a:gd name="T51" fmla="*/ 0 h 288"/>
              <a:gd name="T52" fmla="*/ 0 w 5760"/>
              <a:gd name="T53" fmla="*/ 0 h 288"/>
              <a:gd name="T54" fmla="*/ 0 w 5760"/>
              <a:gd name="T55" fmla="*/ 0 h 288"/>
              <a:gd name="T56" fmla="*/ 0 w 5760"/>
              <a:gd name="T57" fmla="*/ 0 h 288"/>
              <a:gd name="T58" fmla="*/ 0 w 5760"/>
              <a:gd name="T59" fmla="*/ 0 h 288"/>
              <a:gd name="T60" fmla="*/ 0 w 5760"/>
              <a:gd name="T61" fmla="*/ 0 h 288"/>
              <a:gd name="T62" fmla="*/ 0 w 5760"/>
              <a:gd name="T63" fmla="*/ 0 h 288"/>
              <a:gd name="T64" fmla="*/ 0 w 5760"/>
              <a:gd name="T65" fmla="*/ 0 h 288"/>
              <a:gd name="T66" fmla="*/ 0 w 5760"/>
              <a:gd name="T67" fmla="*/ 0 h 288"/>
              <a:gd name="T68" fmla="*/ 0 w 5760"/>
              <a:gd name="T69" fmla="*/ 0 h 288"/>
              <a:gd name="T70" fmla="*/ 0 w 5760"/>
              <a:gd name="T71" fmla="*/ 0 h 288"/>
              <a:gd name="T72" fmla="*/ 0 w 5760"/>
              <a:gd name="T73" fmla="*/ 0 h 288"/>
              <a:gd name="T74" fmla="*/ 0 w 5760"/>
              <a:gd name="T75" fmla="*/ 0 h 288"/>
              <a:gd name="T76" fmla="*/ 0 w 5760"/>
              <a:gd name="T77" fmla="*/ 0 h 288"/>
              <a:gd name="T78" fmla="*/ 0 w 5760"/>
              <a:gd name="T79" fmla="*/ 0 h 288"/>
              <a:gd name="T80" fmla="*/ 0 w 5760"/>
              <a:gd name="T81" fmla="*/ 0 h 288"/>
              <a:gd name="T82" fmla="*/ 0 w 5760"/>
              <a:gd name="T83" fmla="*/ 0 h 288"/>
              <a:gd name="T84" fmla="*/ 0 w 5760"/>
              <a:gd name="T85" fmla="*/ 0 h 288"/>
              <a:gd name="T86" fmla="*/ 0 w 5760"/>
              <a:gd name="T87" fmla="*/ 0 h 288"/>
              <a:gd name="T88" fmla="*/ 0 w 5760"/>
              <a:gd name="T89" fmla="*/ 0 h 288"/>
              <a:gd name="T90" fmla="*/ 0 w 5760"/>
              <a:gd name="T91" fmla="*/ 0 h 288"/>
              <a:gd name="T92" fmla="*/ 0 w 5760"/>
              <a:gd name="T93" fmla="*/ 0 h 288"/>
              <a:gd name="T94" fmla="*/ 0 w 5760"/>
              <a:gd name="T95" fmla="*/ 0 h 288"/>
              <a:gd name="T96" fmla="*/ 0 w 5760"/>
              <a:gd name="T97" fmla="*/ 0 h 288"/>
              <a:gd name="T98" fmla="*/ 0 w 5760"/>
              <a:gd name="T99" fmla="*/ 0 h 288"/>
              <a:gd name="T100" fmla="*/ 0 w 5760"/>
              <a:gd name="T101" fmla="*/ 0 h 288"/>
              <a:gd name="T102" fmla="*/ 0 w 5760"/>
              <a:gd name="T103" fmla="*/ 0 h 288"/>
              <a:gd name="T104" fmla="*/ 0 w 5760"/>
              <a:gd name="T105" fmla="*/ 0 h 28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760"/>
              <a:gd name="T160" fmla="*/ 0 h 288"/>
              <a:gd name="T161" fmla="*/ 5760 w 5760"/>
              <a:gd name="T162" fmla="*/ 288 h 28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760" h="288">
                <a:moveTo>
                  <a:pt x="0" y="96"/>
                </a:moveTo>
                <a:lnTo>
                  <a:pt x="48" y="96"/>
                </a:lnTo>
                <a:lnTo>
                  <a:pt x="48" y="192"/>
                </a:lnTo>
                <a:lnTo>
                  <a:pt x="96" y="192"/>
                </a:lnTo>
                <a:lnTo>
                  <a:pt x="96" y="144"/>
                </a:lnTo>
                <a:lnTo>
                  <a:pt x="240" y="144"/>
                </a:lnTo>
                <a:lnTo>
                  <a:pt x="240" y="240"/>
                </a:lnTo>
                <a:lnTo>
                  <a:pt x="432" y="240"/>
                </a:lnTo>
                <a:lnTo>
                  <a:pt x="432" y="96"/>
                </a:lnTo>
                <a:lnTo>
                  <a:pt x="1008" y="96"/>
                </a:lnTo>
                <a:lnTo>
                  <a:pt x="1008" y="192"/>
                </a:lnTo>
                <a:lnTo>
                  <a:pt x="1152" y="192"/>
                </a:lnTo>
                <a:lnTo>
                  <a:pt x="1152" y="48"/>
                </a:lnTo>
                <a:lnTo>
                  <a:pt x="1248" y="48"/>
                </a:lnTo>
                <a:lnTo>
                  <a:pt x="1248" y="0"/>
                </a:lnTo>
                <a:lnTo>
                  <a:pt x="1584" y="0"/>
                </a:lnTo>
                <a:lnTo>
                  <a:pt x="1584" y="240"/>
                </a:lnTo>
                <a:lnTo>
                  <a:pt x="1824" y="240"/>
                </a:lnTo>
                <a:lnTo>
                  <a:pt x="1824" y="144"/>
                </a:lnTo>
                <a:lnTo>
                  <a:pt x="2208" y="144"/>
                </a:lnTo>
                <a:lnTo>
                  <a:pt x="2208" y="240"/>
                </a:lnTo>
                <a:lnTo>
                  <a:pt x="2400" y="240"/>
                </a:lnTo>
                <a:lnTo>
                  <a:pt x="2400" y="48"/>
                </a:lnTo>
                <a:lnTo>
                  <a:pt x="2928" y="48"/>
                </a:lnTo>
                <a:lnTo>
                  <a:pt x="2928" y="240"/>
                </a:lnTo>
                <a:lnTo>
                  <a:pt x="3168" y="240"/>
                </a:lnTo>
                <a:lnTo>
                  <a:pt x="3168" y="192"/>
                </a:lnTo>
                <a:lnTo>
                  <a:pt x="3312" y="192"/>
                </a:lnTo>
                <a:lnTo>
                  <a:pt x="3312" y="96"/>
                </a:lnTo>
                <a:lnTo>
                  <a:pt x="3456" y="96"/>
                </a:lnTo>
                <a:lnTo>
                  <a:pt x="3456" y="144"/>
                </a:lnTo>
                <a:lnTo>
                  <a:pt x="3648" y="144"/>
                </a:lnTo>
                <a:lnTo>
                  <a:pt x="3648" y="48"/>
                </a:lnTo>
                <a:lnTo>
                  <a:pt x="3840" y="48"/>
                </a:lnTo>
                <a:lnTo>
                  <a:pt x="3840" y="96"/>
                </a:lnTo>
                <a:lnTo>
                  <a:pt x="3936" y="96"/>
                </a:lnTo>
                <a:lnTo>
                  <a:pt x="3936" y="192"/>
                </a:lnTo>
                <a:lnTo>
                  <a:pt x="4080" y="192"/>
                </a:lnTo>
                <a:lnTo>
                  <a:pt x="4080" y="96"/>
                </a:lnTo>
                <a:lnTo>
                  <a:pt x="4224" y="96"/>
                </a:lnTo>
                <a:lnTo>
                  <a:pt x="4224" y="0"/>
                </a:lnTo>
                <a:lnTo>
                  <a:pt x="4416" y="0"/>
                </a:lnTo>
                <a:lnTo>
                  <a:pt x="4416" y="96"/>
                </a:lnTo>
                <a:lnTo>
                  <a:pt x="4752" y="96"/>
                </a:lnTo>
                <a:lnTo>
                  <a:pt x="4752" y="184"/>
                </a:lnTo>
                <a:lnTo>
                  <a:pt x="4960" y="184"/>
                </a:lnTo>
                <a:lnTo>
                  <a:pt x="4960" y="220"/>
                </a:lnTo>
                <a:lnTo>
                  <a:pt x="5296" y="220"/>
                </a:lnTo>
                <a:lnTo>
                  <a:pt x="5292" y="52"/>
                </a:lnTo>
                <a:lnTo>
                  <a:pt x="5756" y="52"/>
                </a:lnTo>
                <a:lnTo>
                  <a:pt x="5760" y="288"/>
                </a:lnTo>
                <a:lnTo>
                  <a:pt x="0" y="288"/>
                </a:lnTo>
                <a:lnTo>
                  <a:pt x="0" y="96"/>
                </a:lnTo>
                <a:close/>
              </a:path>
            </a:pathLst>
          </a:custGeom>
          <a:solidFill>
            <a:srgbClr val="EAEAE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8128" name="Group 51">
            <a:extLst>
              <a:ext uri="{FF2B5EF4-FFF2-40B4-BE49-F238E27FC236}">
                <a16:creationId xmlns:a16="http://schemas.microsoft.com/office/drawing/2014/main" id="{347C87A5-8065-47F1-AD12-FE4293766F30}"/>
              </a:ext>
            </a:extLst>
          </xdr:cNvPr>
          <xdr:cNvGrpSpPr>
            <a:grpSpLocks/>
          </xdr:cNvGrpSpPr>
        </xdr:nvGrpSpPr>
        <xdr:grpSpPr bwMode="auto">
          <a:xfrm>
            <a:off x="296" y="101"/>
            <a:ext cx="30" cy="49"/>
            <a:chOff x="776" y="2855"/>
            <a:chExt cx="160" cy="522"/>
          </a:xfrm>
        </xdr:grpSpPr>
        <xdr:sp macro="" textlink="">
          <xdr:nvSpPr>
            <xdr:cNvPr id="48133" name="Freeform 52">
              <a:extLst>
                <a:ext uri="{FF2B5EF4-FFF2-40B4-BE49-F238E27FC236}">
                  <a16:creationId xmlns:a16="http://schemas.microsoft.com/office/drawing/2014/main" id="{B2BE1D1B-BD73-437C-BA22-E39CBDC1A17A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34" name="Line 53">
              <a:extLst>
                <a:ext uri="{FF2B5EF4-FFF2-40B4-BE49-F238E27FC236}">
                  <a16:creationId xmlns:a16="http://schemas.microsoft.com/office/drawing/2014/main" id="{D0B6B227-2679-4727-853D-7C8D36492A2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35" name="Freeform 54">
              <a:extLst>
                <a:ext uri="{FF2B5EF4-FFF2-40B4-BE49-F238E27FC236}">
                  <a16:creationId xmlns:a16="http://schemas.microsoft.com/office/drawing/2014/main" id="{D7AABE86-A50F-4ADB-A101-169C22692132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8129" name="Group 51">
            <a:extLst>
              <a:ext uri="{FF2B5EF4-FFF2-40B4-BE49-F238E27FC236}">
                <a16:creationId xmlns:a16="http://schemas.microsoft.com/office/drawing/2014/main" id="{B0DAFB5C-0269-4EF5-B239-2147E1993CB8}"/>
              </a:ext>
            </a:extLst>
          </xdr:cNvPr>
          <xdr:cNvGrpSpPr>
            <a:grpSpLocks/>
          </xdr:cNvGrpSpPr>
        </xdr:nvGrpSpPr>
        <xdr:grpSpPr bwMode="auto">
          <a:xfrm>
            <a:off x="754" y="124"/>
            <a:ext cx="25" cy="38"/>
            <a:chOff x="776" y="2855"/>
            <a:chExt cx="160" cy="522"/>
          </a:xfrm>
        </xdr:grpSpPr>
        <xdr:sp macro="" textlink="">
          <xdr:nvSpPr>
            <xdr:cNvPr id="48130" name="Freeform 52">
              <a:extLst>
                <a:ext uri="{FF2B5EF4-FFF2-40B4-BE49-F238E27FC236}">
                  <a16:creationId xmlns:a16="http://schemas.microsoft.com/office/drawing/2014/main" id="{4F79846A-9D3D-48DB-A25A-96F4943166EE}"/>
                </a:ext>
              </a:extLst>
            </xdr:cNvPr>
            <xdr:cNvSpPr>
              <a:spLocks/>
            </xdr:cNvSpPr>
          </xdr:nvSpPr>
          <xdr:spPr bwMode="auto">
            <a:xfrm>
              <a:off x="776" y="2896"/>
              <a:ext cx="160" cy="481"/>
            </a:xfrm>
            <a:custGeom>
              <a:avLst/>
              <a:gdLst>
                <a:gd name="T0" fmla="*/ 160 w 160"/>
                <a:gd name="T1" fmla="*/ 480 h 481"/>
                <a:gd name="T2" fmla="*/ 80 w 160"/>
                <a:gd name="T3" fmla="*/ 0 h 481"/>
                <a:gd name="T4" fmla="*/ 0 w 160"/>
                <a:gd name="T5" fmla="*/ 480 h 481"/>
                <a:gd name="T6" fmla="*/ 22 w 160"/>
                <a:gd name="T7" fmla="*/ 480 h 481"/>
                <a:gd name="T8" fmla="*/ 79 w 160"/>
                <a:gd name="T9" fmla="*/ 416 h 481"/>
                <a:gd name="T10" fmla="*/ 139 w 160"/>
                <a:gd name="T11" fmla="*/ 481 h 481"/>
                <a:gd name="T12" fmla="*/ 160 w 160"/>
                <a:gd name="T13" fmla="*/ 480 h 48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481"/>
                <a:gd name="T23" fmla="*/ 160 w 160"/>
                <a:gd name="T24" fmla="*/ 481 h 48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481">
                  <a:moveTo>
                    <a:pt x="160" y="480"/>
                  </a:moveTo>
                  <a:lnTo>
                    <a:pt x="80" y="0"/>
                  </a:lnTo>
                  <a:lnTo>
                    <a:pt x="0" y="480"/>
                  </a:lnTo>
                  <a:lnTo>
                    <a:pt x="22" y="480"/>
                  </a:lnTo>
                  <a:lnTo>
                    <a:pt x="79" y="416"/>
                  </a:lnTo>
                  <a:lnTo>
                    <a:pt x="139" y="481"/>
                  </a:lnTo>
                  <a:lnTo>
                    <a:pt x="160" y="480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31" name="Line 53">
              <a:extLst>
                <a:ext uri="{FF2B5EF4-FFF2-40B4-BE49-F238E27FC236}">
                  <a16:creationId xmlns:a16="http://schemas.microsoft.com/office/drawing/2014/main" id="{6782E9F7-070A-4B1B-BA30-740D4B79BA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6" y="2855"/>
              <a:ext cx="0" cy="459"/>
            </a:xfrm>
            <a:prstGeom prst="line">
              <a:avLst/>
            </a:pr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32" name="Freeform 54">
              <a:extLst>
                <a:ext uri="{FF2B5EF4-FFF2-40B4-BE49-F238E27FC236}">
                  <a16:creationId xmlns:a16="http://schemas.microsoft.com/office/drawing/2014/main" id="{68385470-0ACE-4FF4-9C5A-0FCC0A91E949}"/>
                </a:ext>
              </a:extLst>
            </xdr:cNvPr>
            <xdr:cNvSpPr>
              <a:spLocks/>
            </xdr:cNvSpPr>
          </xdr:nvSpPr>
          <xdr:spPr bwMode="auto">
            <a:xfrm>
              <a:off x="797" y="2959"/>
              <a:ext cx="117" cy="356"/>
            </a:xfrm>
            <a:custGeom>
              <a:avLst/>
              <a:gdLst>
                <a:gd name="T0" fmla="*/ 57 w 117"/>
                <a:gd name="T1" fmla="*/ 356 h 356"/>
                <a:gd name="T2" fmla="*/ 117 w 117"/>
                <a:gd name="T3" fmla="*/ 290 h 356"/>
                <a:gd name="T4" fmla="*/ 19 w 117"/>
                <a:gd name="T5" fmla="*/ 170 h 356"/>
                <a:gd name="T6" fmla="*/ 82 w 117"/>
                <a:gd name="T7" fmla="*/ 81 h 356"/>
                <a:gd name="T8" fmla="*/ 43 w 117"/>
                <a:gd name="T9" fmla="*/ 27 h 356"/>
                <a:gd name="T10" fmla="*/ 70 w 117"/>
                <a:gd name="T11" fmla="*/ 0 h 356"/>
                <a:gd name="T12" fmla="*/ 48 w 117"/>
                <a:gd name="T13" fmla="*/ 3 h 356"/>
                <a:gd name="T14" fmla="*/ 75 w 117"/>
                <a:gd name="T15" fmla="*/ 30 h 356"/>
                <a:gd name="T16" fmla="*/ 34 w 117"/>
                <a:gd name="T17" fmla="*/ 80 h 356"/>
                <a:gd name="T18" fmla="*/ 99 w 117"/>
                <a:gd name="T19" fmla="*/ 171 h 356"/>
                <a:gd name="T20" fmla="*/ 0 w 117"/>
                <a:gd name="T21" fmla="*/ 291 h 356"/>
                <a:gd name="T22" fmla="*/ 57 w 117"/>
                <a:gd name="T23" fmla="*/ 356 h 35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7"/>
                <a:gd name="T37" fmla="*/ 0 h 356"/>
                <a:gd name="T38" fmla="*/ 117 w 117"/>
                <a:gd name="T39" fmla="*/ 356 h 35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7" h="356">
                  <a:moveTo>
                    <a:pt x="57" y="356"/>
                  </a:moveTo>
                  <a:lnTo>
                    <a:pt x="117" y="290"/>
                  </a:lnTo>
                  <a:lnTo>
                    <a:pt x="19" y="170"/>
                  </a:lnTo>
                  <a:lnTo>
                    <a:pt x="82" y="81"/>
                  </a:lnTo>
                  <a:lnTo>
                    <a:pt x="43" y="27"/>
                  </a:lnTo>
                  <a:lnTo>
                    <a:pt x="70" y="0"/>
                  </a:lnTo>
                  <a:lnTo>
                    <a:pt x="48" y="3"/>
                  </a:lnTo>
                  <a:lnTo>
                    <a:pt x="75" y="30"/>
                  </a:lnTo>
                  <a:lnTo>
                    <a:pt x="34" y="80"/>
                  </a:lnTo>
                  <a:lnTo>
                    <a:pt x="99" y="171"/>
                  </a:lnTo>
                  <a:lnTo>
                    <a:pt x="0" y="291"/>
                  </a:lnTo>
                  <a:lnTo>
                    <a:pt x="57" y="356"/>
                  </a:lnTo>
                  <a:close/>
                </a:path>
              </a:pathLst>
            </a:custGeom>
            <a:noFill/>
            <a:ln w="19050">
              <a:solidFill>
                <a:srgbClr val="EAEAEA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276225</xdr:colOff>
      <xdr:row>4</xdr:row>
      <xdr:rowOff>38100</xdr:rowOff>
    </xdr:to>
    <xdr:pic>
      <xdr:nvPicPr>
        <xdr:cNvPr id="41969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6CA42-3857-41DA-947F-F1A54FAB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2181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185874</xdr:colOff>
      <xdr:row>9</xdr:row>
      <xdr:rowOff>19606</xdr:rowOff>
    </xdr:from>
    <xdr:to>
      <xdr:col>6</xdr:col>
      <xdr:colOff>631632</xdr:colOff>
      <xdr:row>14</xdr:row>
      <xdr:rowOff>54341</xdr:rowOff>
    </xdr:to>
    <xdr:sp macro="" textlink="">
      <xdr:nvSpPr>
        <xdr:cNvPr id="7182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2580A7-A803-4252-B8A7-F5176ADA4807}"/>
            </a:ext>
          </a:extLst>
        </xdr:cNvPr>
        <xdr:cNvSpPr>
          <a:spLocks noChangeArrowheads="1"/>
        </xdr:cNvSpPr>
      </xdr:nvSpPr>
      <xdr:spPr bwMode="auto">
        <a:xfrm>
          <a:off x="1655750" y="2023778"/>
          <a:ext cx="2363896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DATA PER DEVELOPMENT STANDARD</a:t>
          </a:r>
        </a:p>
      </xdr:txBody>
    </xdr:sp>
    <xdr:clientData/>
  </xdr:twoCellAnchor>
  <xdr:twoCellAnchor>
    <xdr:from>
      <xdr:col>7</xdr:col>
      <xdr:colOff>279763</xdr:colOff>
      <xdr:row>9</xdr:row>
      <xdr:rowOff>38657</xdr:rowOff>
    </xdr:from>
    <xdr:to>
      <xdr:col>11</xdr:col>
      <xdr:colOff>81691</xdr:colOff>
      <xdr:row>14</xdr:row>
      <xdr:rowOff>63692</xdr:rowOff>
    </xdr:to>
    <xdr:sp macro="" textlink="">
      <xdr:nvSpPr>
        <xdr:cNvPr id="7183" name="AutoShap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59BEA1-0CB7-41B4-890D-52B7ADF5B647}"/>
            </a:ext>
          </a:extLst>
        </xdr:cNvPr>
        <xdr:cNvSpPr>
          <a:spLocks noChangeArrowheads="1"/>
        </xdr:cNvSpPr>
      </xdr:nvSpPr>
      <xdr:spPr bwMode="auto">
        <a:xfrm>
          <a:off x="4451937" y="2033304"/>
          <a:ext cx="2373988" cy="912006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1">
            <a:lnSpc>
              <a:spcPts val="1800"/>
            </a:lnSpc>
            <a:defRPr sz="1000"/>
          </a:pPr>
          <a:r>
            <a:rPr lang="pt-BR" sz="1600" b="1" i="0" strike="noStrike">
              <a:solidFill>
                <a:srgbClr val="FFFFFF"/>
              </a:solidFill>
              <a:latin typeface="Tahoma"/>
              <a:cs typeface="Tahoma"/>
            </a:rPr>
            <a:t>CONTRACTED SALES PACE HISTORY</a:t>
          </a:r>
        </a:p>
      </xdr:txBody>
    </xdr:sp>
    <xdr:clientData/>
  </xdr:twoCellAnchor>
  <xdr:twoCellAnchor>
    <xdr:from>
      <xdr:col>4</xdr:col>
      <xdr:colOff>244385</xdr:colOff>
      <xdr:row>16</xdr:row>
      <xdr:rowOff>14003</xdr:rowOff>
    </xdr:from>
    <xdr:to>
      <xdr:col>6</xdr:col>
      <xdr:colOff>585321</xdr:colOff>
      <xdr:row>21</xdr:row>
      <xdr:rowOff>36192</xdr:rowOff>
    </xdr:to>
    <xdr:sp macro="" textlink="">
      <xdr:nvSpPr>
        <xdr:cNvPr id="9234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30D947-0D9A-43BF-BB25-2F47E35B374B}"/>
            </a:ext>
          </a:extLst>
        </xdr:cNvPr>
        <xdr:cNvSpPr>
          <a:spLocks noChangeArrowheads="1"/>
        </xdr:cNvSpPr>
      </xdr:nvSpPr>
      <xdr:spPr bwMode="auto">
        <a:xfrm>
          <a:off x="2352996" y="3273234"/>
          <a:ext cx="1620370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BACK</a:t>
          </a:r>
        </a:p>
      </xdr:txBody>
    </xdr:sp>
    <xdr:clientData/>
  </xdr:twoCellAnchor>
  <xdr:twoCellAnchor>
    <xdr:from>
      <xdr:col>7</xdr:col>
      <xdr:colOff>321945</xdr:colOff>
      <xdr:row>16</xdr:row>
      <xdr:rowOff>14003</xdr:rowOff>
    </xdr:from>
    <xdr:to>
      <xdr:col>10</xdr:col>
      <xdr:colOff>19054</xdr:colOff>
      <xdr:row>21</xdr:row>
      <xdr:rowOff>36192</xdr:rowOff>
    </xdr:to>
    <xdr:sp macro="" textlink="">
      <xdr:nvSpPr>
        <xdr:cNvPr id="9236" name="AutoShap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4EF90-9F60-4875-8A45-AFA6363996E3}"/>
            </a:ext>
          </a:extLst>
        </xdr:cNvPr>
        <xdr:cNvSpPr>
          <a:spLocks noChangeArrowheads="1"/>
        </xdr:cNvSpPr>
      </xdr:nvSpPr>
      <xdr:spPr bwMode="auto">
        <a:xfrm rot="10800000">
          <a:off x="4494119" y="3273234"/>
          <a:ext cx="1620931" cy="901514"/>
        </a:xfrm>
        <a:prstGeom prst="leftArrow">
          <a:avLst>
            <a:gd name="adj1" fmla="val 50000"/>
            <a:gd name="adj2" fmla="val 44737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pt-BR" sz="1300" b="1" i="0" strike="noStrike">
              <a:solidFill>
                <a:srgbClr val="FFFFFF"/>
              </a:solidFill>
              <a:latin typeface="Tahoma"/>
              <a:cs typeface="Tahoma"/>
            </a:rPr>
            <a:t>IR WEBSITE</a:t>
          </a:r>
        </a:p>
      </xdr:txBody>
    </xdr:sp>
    <xdr:clientData/>
  </xdr:twoCellAnchor>
  <xdr:twoCellAnchor editAs="oneCell">
    <xdr:from>
      <xdr:col>3</xdr:col>
      <xdr:colOff>129840</xdr:colOff>
      <xdr:row>28</xdr:row>
      <xdr:rowOff>29913</xdr:rowOff>
    </xdr:from>
    <xdr:to>
      <xdr:col>5</xdr:col>
      <xdr:colOff>202380</xdr:colOff>
      <xdr:row>29</xdr:row>
      <xdr:rowOff>23563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0D430268-CD38-4D8D-B786-BC14CDFCC62B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597811" y="5498384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471961</xdr:colOff>
      <xdr:row>25</xdr:row>
      <xdr:rowOff>0</xdr:rowOff>
    </xdr:from>
    <xdr:to>
      <xdr:col>6</xdr:col>
      <xdr:colOff>630151</xdr:colOff>
      <xdr:row>25</xdr:row>
      <xdr:rowOff>187325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52444005-A2CC-4CCE-BD70-B3D0E3869A3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3217402" y="4896971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220168</xdr:colOff>
      <xdr:row>25</xdr:row>
      <xdr:rowOff>21298</xdr:rowOff>
    </xdr:from>
    <xdr:to>
      <xdr:col>9</xdr:col>
      <xdr:colOff>85697</xdr:colOff>
      <xdr:row>26</xdr:row>
      <xdr:rowOff>18123</xdr:rowOff>
    </xdr:to>
    <xdr:pic>
      <xdr:nvPicPr>
        <xdr:cNvPr id="28" name="Imagem 27" descr="Logotipo&#10;&#10;Descrição gerada automaticamente">
          <a:extLst>
            <a:ext uri="{FF2B5EF4-FFF2-40B4-BE49-F238E27FC236}">
              <a16:creationId xmlns:a16="http://schemas.microsoft.com/office/drawing/2014/main" id="{0DB59DB6-45A3-48E6-87E1-86DCA87E4CC7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4399962" y="4918269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371515</xdr:colOff>
      <xdr:row>25</xdr:row>
      <xdr:rowOff>45119</xdr:rowOff>
    </xdr:from>
    <xdr:to>
      <xdr:col>10</xdr:col>
      <xdr:colOff>577965</xdr:colOff>
      <xdr:row>26</xdr:row>
      <xdr:rowOff>41944</xdr:rowOff>
    </xdr:to>
    <xdr:pic>
      <xdr:nvPicPr>
        <xdr:cNvPr id="29" name="Imagem 28" descr="Logotipo&#10;&#10;Descrição gerada automaticamente">
          <a:extLst>
            <a:ext uri="{FF2B5EF4-FFF2-40B4-BE49-F238E27FC236}">
              <a16:creationId xmlns:a16="http://schemas.microsoft.com/office/drawing/2014/main" id="{5B00E315-5FF0-47AA-A40A-7FC2FAB1B296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5828780" y="4942090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463071</xdr:colOff>
      <xdr:row>26</xdr:row>
      <xdr:rowOff>188595</xdr:rowOff>
    </xdr:from>
    <xdr:to>
      <xdr:col>6</xdr:col>
      <xdr:colOff>507596</xdr:colOff>
      <xdr:row>27</xdr:row>
      <xdr:rowOff>185420</xdr:rowOff>
    </xdr:to>
    <xdr:pic>
      <xdr:nvPicPr>
        <xdr:cNvPr id="30" name="Imagem 29" descr="Logotipo&#10;&#10;Descrição gerada automaticamente">
          <a:extLst>
            <a:ext uri="{FF2B5EF4-FFF2-40B4-BE49-F238E27FC236}">
              <a16:creationId xmlns:a16="http://schemas.microsoft.com/office/drawing/2014/main" id="{72F0768A-4179-4620-A96C-2F5474273A59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3208512" y="5276066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112060</xdr:colOff>
      <xdr:row>26</xdr:row>
      <xdr:rowOff>25468</xdr:rowOff>
    </xdr:from>
    <xdr:to>
      <xdr:col>4</xdr:col>
      <xdr:colOff>598545</xdr:colOff>
      <xdr:row>27</xdr:row>
      <xdr:rowOff>19118</xdr:rowOff>
    </xdr:to>
    <xdr:pic>
      <xdr:nvPicPr>
        <xdr:cNvPr id="31" name="Imagem 30" descr="Logotipo&#10;&#10;Descrição gerada automaticamente">
          <a:extLst>
            <a:ext uri="{FF2B5EF4-FFF2-40B4-BE49-F238E27FC236}">
              <a16:creationId xmlns:a16="http://schemas.microsoft.com/office/drawing/2014/main" id="{961206FF-8B1B-4EAF-B992-5CA54113DDD8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1580031" y="5112939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7</xdr:col>
      <xdr:colOff>209373</xdr:colOff>
      <xdr:row>27</xdr:row>
      <xdr:rowOff>14313</xdr:rowOff>
    </xdr:from>
    <xdr:to>
      <xdr:col>8</xdr:col>
      <xdr:colOff>391058</xdr:colOff>
      <xdr:row>28</xdr:row>
      <xdr:rowOff>11138</xdr:rowOff>
    </xdr:to>
    <xdr:pic>
      <xdr:nvPicPr>
        <xdr:cNvPr id="32" name="Imagem 31" descr="Logotipo&#10;&#10;Descrição gerada automaticamente">
          <a:extLst>
            <a:ext uri="{FF2B5EF4-FFF2-40B4-BE49-F238E27FC236}">
              <a16:creationId xmlns:a16="http://schemas.microsoft.com/office/drawing/2014/main" id="{9CE83291-56CC-4988-88BE-21F209CDF99C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4389167" y="5292284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373437</xdr:colOff>
      <xdr:row>27</xdr:row>
      <xdr:rowOff>33054</xdr:rowOff>
    </xdr:from>
    <xdr:to>
      <xdr:col>10</xdr:col>
      <xdr:colOff>604017</xdr:colOff>
      <xdr:row>28</xdr:row>
      <xdr:rowOff>29879</xdr:rowOff>
    </xdr:to>
    <xdr:pic>
      <xdr:nvPicPr>
        <xdr:cNvPr id="33" name="Imagem 32" descr="Logotipo&#10;&#10;Descrição gerada automaticamente">
          <a:extLst>
            <a:ext uri="{FF2B5EF4-FFF2-40B4-BE49-F238E27FC236}">
              <a16:creationId xmlns:a16="http://schemas.microsoft.com/office/drawing/2014/main" id="{DBA39A45-038D-4F77-B49F-6DAA90FB6D76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5830702" y="5311025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468151</xdr:colOff>
      <xdr:row>28</xdr:row>
      <xdr:rowOff>175260</xdr:rowOff>
    </xdr:from>
    <xdr:to>
      <xdr:col>6</xdr:col>
      <xdr:colOff>649836</xdr:colOff>
      <xdr:row>29</xdr:row>
      <xdr:rowOff>172085</xdr:rowOff>
    </xdr:to>
    <xdr:pic>
      <xdr:nvPicPr>
        <xdr:cNvPr id="34" name="Imagem 33" descr="Logotipo&#10;&#10;Descrição gerada automaticamente">
          <a:extLst>
            <a:ext uri="{FF2B5EF4-FFF2-40B4-BE49-F238E27FC236}">
              <a16:creationId xmlns:a16="http://schemas.microsoft.com/office/drawing/2014/main" id="{A0E7765A-DE1B-4B70-9A13-1025D87F3A67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3213592" y="5643731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232868</xdr:colOff>
      <xdr:row>28</xdr:row>
      <xdr:rowOff>189573</xdr:rowOff>
    </xdr:from>
    <xdr:to>
      <xdr:col>8</xdr:col>
      <xdr:colOff>380898</xdr:colOff>
      <xdr:row>29</xdr:row>
      <xdr:rowOff>186398</xdr:rowOff>
    </xdr:to>
    <xdr:pic>
      <xdr:nvPicPr>
        <xdr:cNvPr id="35" name="Imagem 34" descr="Logotipo&#10;&#10;Descrição gerada automaticamente">
          <a:extLst>
            <a:ext uri="{FF2B5EF4-FFF2-40B4-BE49-F238E27FC236}">
              <a16:creationId xmlns:a16="http://schemas.microsoft.com/office/drawing/2014/main" id="{12E5112F-133F-4C57-A525-3002CD685C0A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4412662" y="5658044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369919</xdr:colOff>
      <xdr:row>28</xdr:row>
      <xdr:rowOff>187994</xdr:rowOff>
    </xdr:from>
    <xdr:to>
      <xdr:col>10</xdr:col>
      <xdr:colOff>608119</xdr:colOff>
      <xdr:row>29</xdr:row>
      <xdr:rowOff>184819</xdr:rowOff>
    </xdr:to>
    <xdr:pic>
      <xdr:nvPicPr>
        <xdr:cNvPr id="36" name="Imagem 35" descr="Logotipo&#10;&#10;Descrição gerada automaticamente">
          <a:extLst>
            <a:ext uri="{FF2B5EF4-FFF2-40B4-BE49-F238E27FC236}">
              <a16:creationId xmlns:a16="http://schemas.microsoft.com/office/drawing/2014/main" id="{59D0E8AB-33F9-4D65-A93E-FE253FFC3395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5827184" y="5656465"/>
          <a:ext cx="876935" cy="187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1685925</xdr:colOff>
      <xdr:row>4</xdr:row>
      <xdr:rowOff>104775</xdr:rowOff>
    </xdr:to>
    <xdr:pic>
      <xdr:nvPicPr>
        <xdr:cNvPr id="45304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C5B7D-CEF8-4937-BFB5-19FDC945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83820</xdr:colOff>
      <xdr:row>1</xdr:row>
      <xdr:rowOff>95250</xdr:rowOff>
    </xdr:from>
    <xdr:to>
      <xdr:col>1</xdr:col>
      <xdr:colOff>777074</xdr:colOff>
      <xdr:row>4</xdr:row>
      <xdr:rowOff>57150</xdr:rowOff>
    </xdr:to>
    <xdr:sp macro="" textlink="">
      <xdr:nvSpPr>
        <xdr:cNvPr id="6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99C87F-DC7E-4C29-B6FF-BFC8FAA4EEDF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VOLTA</a:t>
          </a:r>
        </a:p>
      </xdr:txBody>
    </xdr:sp>
    <xdr:clientData/>
  </xdr:twoCellAnchor>
  <xdr:twoCellAnchor>
    <xdr:from>
      <xdr:col>2</xdr:col>
      <xdr:colOff>76200</xdr:colOff>
      <xdr:row>2</xdr:row>
      <xdr:rowOff>47625</xdr:rowOff>
    </xdr:from>
    <xdr:to>
      <xdr:col>3</xdr:col>
      <xdr:colOff>0</xdr:colOff>
      <xdr:row>3</xdr:row>
      <xdr:rowOff>104775</xdr:rowOff>
    </xdr:to>
    <xdr:sp macro="" textlink="">
      <xdr:nvSpPr>
        <xdr:cNvPr id="7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D13E4F-3455-4F52-BAA3-E1859123B6CA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ENGLISH</a:t>
          </a:r>
        </a:p>
      </xdr:txBody>
    </xdr:sp>
    <xdr:clientData/>
  </xdr:twoCellAnchor>
  <xdr:twoCellAnchor editAs="oneCell">
    <xdr:from>
      <xdr:col>0</xdr:col>
      <xdr:colOff>2645339</xdr:colOff>
      <xdr:row>31</xdr:row>
      <xdr:rowOff>9525</xdr:rowOff>
    </xdr:from>
    <xdr:to>
      <xdr:col>11</xdr:col>
      <xdr:colOff>704849</xdr:colOff>
      <xdr:row>42</xdr:row>
      <xdr:rowOff>152400</xdr:rowOff>
    </xdr:to>
    <xdr:pic>
      <xdr:nvPicPr>
        <xdr:cNvPr id="45307" name="Picture 1134">
          <a:extLst>
            <a:ext uri="{FF2B5EF4-FFF2-40B4-BE49-F238E27FC236}">
              <a16:creationId xmlns:a16="http://schemas.microsoft.com/office/drawing/2014/main" id="{C51AAFA1-01FC-42AF-9F04-BC56BC60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339" y="5235046"/>
          <a:ext cx="9172010" cy="199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2561497</xdr:colOff>
      <xdr:row>7</xdr:row>
      <xdr:rowOff>64477</xdr:rowOff>
    </xdr:from>
    <xdr:to>
      <xdr:col>11</xdr:col>
      <xdr:colOff>507027</xdr:colOff>
      <xdr:row>18</xdr:row>
      <xdr:rowOff>104775</xdr:rowOff>
    </xdr:to>
    <xdr:pic>
      <xdr:nvPicPr>
        <xdr:cNvPr id="45308" name="Picture 1148">
          <a:extLst>
            <a:ext uri="{FF2B5EF4-FFF2-40B4-BE49-F238E27FC236}">
              <a16:creationId xmlns:a16="http://schemas.microsoft.com/office/drawing/2014/main" id="{18619613-1EEF-4252-8B86-541332B4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497" y="1139880"/>
          <a:ext cx="9037546" cy="1976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317500</xdr:colOff>
      <xdr:row>18</xdr:row>
      <xdr:rowOff>162658</xdr:rowOff>
    </xdr:from>
    <xdr:to>
      <xdr:col>11</xdr:col>
      <xdr:colOff>1022843</xdr:colOff>
      <xdr:row>30</xdr:row>
      <xdr:rowOff>115033</xdr:rowOff>
    </xdr:to>
    <xdr:pic>
      <xdr:nvPicPr>
        <xdr:cNvPr id="45309" name="Picture 1150">
          <a:extLst>
            <a:ext uri="{FF2B5EF4-FFF2-40B4-BE49-F238E27FC236}">
              <a16:creationId xmlns:a16="http://schemas.microsoft.com/office/drawing/2014/main" id="{017C526D-3EE5-4DA5-B717-225FBADA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3" y="3165679"/>
          <a:ext cx="9172010" cy="198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369474</xdr:colOff>
      <xdr:row>3</xdr:row>
      <xdr:rowOff>29913</xdr:rowOff>
    </xdr:from>
    <xdr:to>
      <xdr:col>5</xdr:col>
      <xdr:colOff>19637</xdr:colOff>
      <xdr:row>4</xdr:row>
      <xdr:rowOff>23563</xdr:rowOff>
    </xdr:to>
    <xdr:pic>
      <xdr:nvPicPr>
        <xdr:cNvPr id="17" name="Imagem 16" descr="Logotipo&#10;&#10;Descrição gerada automaticamente">
          <a:extLst>
            <a:ext uri="{FF2B5EF4-FFF2-40B4-BE49-F238E27FC236}">
              <a16:creationId xmlns:a16="http://schemas.microsoft.com/office/drawing/2014/main" id="{068E2694-9585-4233-97BA-4FA955B50C88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4714339" y="535471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5</xdr:col>
      <xdr:colOff>306401</xdr:colOff>
      <xdr:row>1</xdr:row>
      <xdr:rowOff>80596</xdr:rowOff>
    </xdr:from>
    <xdr:to>
      <xdr:col>6</xdr:col>
      <xdr:colOff>253403</xdr:colOff>
      <xdr:row>2</xdr:row>
      <xdr:rowOff>77421</xdr:rowOff>
    </xdr:to>
    <xdr:pic>
      <xdr:nvPicPr>
        <xdr:cNvPr id="18" name="Imagem 17" descr="Logotipo&#10;&#10;Descrição gerada automaticamente">
          <a:extLst>
            <a:ext uri="{FF2B5EF4-FFF2-40B4-BE49-F238E27FC236}">
              <a16:creationId xmlns:a16="http://schemas.microsoft.com/office/drawing/2014/main" id="{AE7481E2-6C06-4F4D-A8F1-61818DF67D81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6351113" y="205154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6</xdr:col>
      <xdr:colOff>555603</xdr:colOff>
      <xdr:row>1</xdr:row>
      <xdr:rowOff>79913</xdr:rowOff>
    </xdr:from>
    <xdr:to>
      <xdr:col>8</xdr:col>
      <xdr:colOff>3720</xdr:colOff>
      <xdr:row>2</xdr:row>
      <xdr:rowOff>76738</xdr:rowOff>
    </xdr:to>
    <xdr:pic>
      <xdr:nvPicPr>
        <xdr:cNvPr id="19" name="Imagem 18" descr="Logotipo&#10;&#10;Descrição gerada automaticamente">
          <a:extLst>
            <a:ext uri="{FF2B5EF4-FFF2-40B4-BE49-F238E27FC236}">
              <a16:creationId xmlns:a16="http://schemas.microsoft.com/office/drawing/2014/main" id="{31B78EDA-F248-49EA-92F1-2A4D95ECC229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7450238" y="204471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8</xdr:col>
      <xdr:colOff>300957</xdr:colOff>
      <xdr:row>1</xdr:row>
      <xdr:rowOff>81753</xdr:rowOff>
    </xdr:from>
    <xdr:to>
      <xdr:col>9</xdr:col>
      <xdr:colOff>296219</xdr:colOff>
      <xdr:row>2</xdr:row>
      <xdr:rowOff>78578</xdr:rowOff>
    </xdr:to>
    <xdr:pic>
      <xdr:nvPicPr>
        <xdr:cNvPr id="20" name="Imagem 19" descr="Logotipo&#10;&#10;Descrição gerada automaticamente">
          <a:extLst>
            <a:ext uri="{FF2B5EF4-FFF2-40B4-BE49-F238E27FC236}">
              <a16:creationId xmlns:a16="http://schemas.microsoft.com/office/drawing/2014/main" id="{2242E0A3-10EE-4794-813C-017DF25DBFC2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8895438" y="206311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5</xdr:col>
      <xdr:colOff>432509</xdr:colOff>
      <xdr:row>3</xdr:row>
      <xdr:rowOff>20456</xdr:rowOff>
    </xdr:from>
    <xdr:to>
      <xdr:col>6</xdr:col>
      <xdr:colOff>265846</xdr:colOff>
      <xdr:row>4</xdr:row>
      <xdr:rowOff>17281</xdr:rowOff>
    </xdr:to>
    <xdr:pic>
      <xdr:nvPicPr>
        <xdr:cNvPr id="21" name="Imagem 20" descr="Logotipo&#10;&#10;Descrição gerada automaticamente">
          <a:extLst>
            <a:ext uri="{FF2B5EF4-FFF2-40B4-BE49-F238E27FC236}">
              <a16:creationId xmlns:a16="http://schemas.microsoft.com/office/drawing/2014/main" id="{25246546-6B2D-461B-9847-4DA4F387390C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6477221" y="526014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3</xdr:col>
      <xdr:colOff>578828</xdr:colOff>
      <xdr:row>1</xdr:row>
      <xdr:rowOff>91411</xdr:rowOff>
    </xdr:from>
    <xdr:to>
      <xdr:col>5</xdr:col>
      <xdr:colOff>4201</xdr:colOff>
      <xdr:row>2</xdr:row>
      <xdr:rowOff>85061</xdr:rowOff>
    </xdr:to>
    <xdr:pic>
      <xdr:nvPicPr>
        <xdr:cNvPr id="22" name="Imagem 21" descr="Logotipo&#10;&#10;Descrição gerada automaticamente">
          <a:extLst>
            <a:ext uri="{FF2B5EF4-FFF2-40B4-BE49-F238E27FC236}">
              <a16:creationId xmlns:a16="http://schemas.microsoft.com/office/drawing/2014/main" id="{AC22665F-4477-4892-B1E5-64F922118DA8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4923693" y="215969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7</xdr:col>
      <xdr:colOff>26623</xdr:colOff>
      <xdr:row>3</xdr:row>
      <xdr:rowOff>11000</xdr:rowOff>
    </xdr:from>
    <xdr:to>
      <xdr:col>8</xdr:col>
      <xdr:colOff>2083</xdr:colOff>
      <xdr:row>4</xdr:row>
      <xdr:rowOff>7825</xdr:rowOff>
    </xdr:to>
    <xdr:pic>
      <xdr:nvPicPr>
        <xdr:cNvPr id="23" name="Imagem 22" descr="Logotipo&#10;&#10;Descrição gerada automaticamente">
          <a:extLst>
            <a:ext uri="{FF2B5EF4-FFF2-40B4-BE49-F238E27FC236}">
              <a16:creationId xmlns:a16="http://schemas.microsoft.com/office/drawing/2014/main" id="{6345C856-894C-4BED-8667-FC6ACA4B286C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7771181" y="516558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8</xdr:col>
      <xdr:colOff>278107</xdr:colOff>
      <xdr:row>3</xdr:row>
      <xdr:rowOff>1544</xdr:rowOff>
    </xdr:from>
    <xdr:to>
      <xdr:col>9</xdr:col>
      <xdr:colOff>297499</xdr:colOff>
      <xdr:row>4</xdr:row>
      <xdr:rowOff>4514</xdr:rowOff>
    </xdr:to>
    <xdr:pic>
      <xdr:nvPicPr>
        <xdr:cNvPr id="24" name="Imagem 23" descr="Logotipo&#10;&#10;Descrição gerada automaticamente">
          <a:extLst>
            <a:ext uri="{FF2B5EF4-FFF2-40B4-BE49-F238E27FC236}">
              <a16:creationId xmlns:a16="http://schemas.microsoft.com/office/drawing/2014/main" id="{9AEEBFF1-30B5-4059-B855-E4295D3CC573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8872588" y="507102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644428</xdr:colOff>
      <xdr:row>2</xdr:row>
      <xdr:rowOff>182588</xdr:rowOff>
    </xdr:from>
    <xdr:to>
      <xdr:col>10</xdr:col>
      <xdr:colOff>614925</xdr:colOff>
      <xdr:row>3</xdr:row>
      <xdr:rowOff>179413</xdr:rowOff>
    </xdr:to>
    <xdr:pic>
      <xdr:nvPicPr>
        <xdr:cNvPr id="25" name="Imagem 24" descr="Logotipo&#10;&#10;Descrição gerada automaticamente">
          <a:extLst>
            <a:ext uri="{FF2B5EF4-FFF2-40B4-BE49-F238E27FC236}">
              <a16:creationId xmlns:a16="http://schemas.microsoft.com/office/drawing/2014/main" id="{1E96CDEB-14DB-4779-8437-0FEC5B357F8A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0088832" y="497646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11</xdr:col>
      <xdr:colOff>77709</xdr:colOff>
      <xdr:row>1</xdr:row>
      <xdr:rowOff>79670</xdr:rowOff>
    </xdr:from>
    <xdr:to>
      <xdr:col>11</xdr:col>
      <xdr:colOff>864474</xdr:colOff>
      <xdr:row>2</xdr:row>
      <xdr:rowOff>76495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1DA520C9-BEE5-4636-BC52-AA8EACA6FFB9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1221959" y="204228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598419</xdr:colOff>
      <xdr:row>1</xdr:row>
      <xdr:rowOff>85417</xdr:rowOff>
    </xdr:from>
    <xdr:to>
      <xdr:col>10</xdr:col>
      <xdr:colOff>625431</xdr:colOff>
      <xdr:row>2</xdr:row>
      <xdr:rowOff>82242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F864C313-B4E6-4B7D-AC3B-5014F6013A87}"/>
            </a:ext>
          </a:extLst>
        </xdr:cNvPr>
        <xdr:cNvPicPr/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0042823" y="209975"/>
          <a:ext cx="876935" cy="187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1685925</xdr:colOff>
      <xdr:row>4</xdr:row>
      <xdr:rowOff>104775</xdr:rowOff>
    </xdr:to>
    <xdr:pic>
      <xdr:nvPicPr>
        <xdr:cNvPr id="42294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0AEC-506E-44BD-9FE2-23BB94C7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83820</xdr:colOff>
      <xdr:row>1</xdr:row>
      <xdr:rowOff>95250</xdr:rowOff>
    </xdr:from>
    <xdr:to>
      <xdr:col>6</xdr:col>
      <xdr:colOff>777074</xdr:colOff>
      <xdr:row>4</xdr:row>
      <xdr:rowOff>57150</xdr:rowOff>
    </xdr:to>
    <xdr:sp macro="" textlink="">
      <xdr:nvSpPr>
        <xdr:cNvPr id="6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B354F-57C9-48BE-B3C7-A608BAFAE041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VOLTA</a:t>
          </a:r>
        </a:p>
      </xdr:txBody>
    </xdr:sp>
    <xdr:clientData/>
  </xdr:twoCellAnchor>
  <xdr:twoCellAnchor>
    <xdr:from>
      <xdr:col>9</xdr:col>
      <xdr:colOff>76200</xdr:colOff>
      <xdr:row>2</xdr:row>
      <xdr:rowOff>47625</xdr:rowOff>
    </xdr:from>
    <xdr:to>
      <xdr:col>10</xdr:col>
      <xdr:colOff>0</xdr:colOff>
      <xdr:row>3</xdr:row>
      <xdr:rowOff>104775</xdr:rowOff>
    </xdr:to>
    <xdr:sp macro="" textlink="">
      <xdr:nvSpPr>
        <xdr:cNvPr id="7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8D7A6A-5674-4A3E-8138-5C6A1C5FBC56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ENGLISH</a:t>
          </a:r>
        </a:p>
      </xdr:txBody>
    </xdr:sp>
    <xdr:clientData/>
  </xdr:twoCellAnchor>
  <xdr:twoCellAnchor editAs="absolute">
    <xdr:from>
      <xdr:col>0</xdr:col>
      <xdr:colOff>2076450</xdr:colOff>
      <xdr:row>0</xdr:row>
      <xdr:rowOff>76200</xdr:rowOff>
    </xdr:from>
    <xdr:to>
      <xdr:col>0</xdr:col>
      <xdr:colOff>3028950</xdr:colOff>
      <xdr:row>4</xdr:row>
      <xdr:rowOff>114300</xdr:rowOff>
    </xdr:to>
    <xdr:pic>
      <xdr:nvPicPr>
        <xdr:cNvPr id="42305" name="Picture 321" descr="Eztec_novomercado_EZTC3_alta">
          <a:extLst>
            <a:ext uri="{FF2B5EF4-FFF2-40B4-BE49-F238E27FC236}">
              <a16:creationId xmlns:a16="http://schemas.microsoft.com/office/drawing/2014/main" id="{56024AE5-664A-45B1-A253-2FCA2D6A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76200"/>
          <a:ext cx="95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3</xdr:row>
      <xdr:rowOff>55018</xdr:rowOff>
    </xdr:from>
    <xdr:to>
      <xdr:col>12</xdr:col>
      <xdr:colOff>283210</xdr:colOff>
      <xdr:row>4</xdr:row>
      <xdr:rowOff>48668</xdr:rowOff>
    </xdr:to>
    <xdr:pic>
      <xdr:nvPicPr>
        <xdr:cNvPr id="14" name="Imagem 13" descr="Logotipo&#10;&#10;Descrição gerada automaticamente">
          <a:extLst>
            <a:ext uri="{FF2B5EF4-FFF2-40B4-BE49-F238E27FC236}">
              <a16:creationId xmlns:a16="http://schemas.microsoft.com/office/drawing/2014/main" id="{918C6AE0-CCB4-43B3-8048-379728E9486D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11029950" y="559843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12</xdr:col>
      <xdr:colOff>569974</xdr:colOff>
      <xdr:row>1</xdr:row>
      <xdr:rowOff>105701</xdr:rowOff>
    </xdr:from>
    <xdr:to>
      <xdr:col>13</xdr:col>
      <xdr:colOff>519174</xdr:colOff>
      <xdr:row>2</xdr:row>
      <xdr:rowOff>102526</xdr:rowOff>
    </xdr:to>
    <xdr:pic>
      <xdr:nvPicPr>
        <xdr:cNvPr id="15" name="Imagem 14" descr="Logotipo&#10;&#10;Descrição gerada automaticamente">
          <a:extLst>
            <a:ext uri="{FF2B5EF4-FFF2-40B4-BE49-F238E27FC236}">
              <a16:creationId xmlns:a16="http://schemas.microsoft.com/office/drawing/2014/main" id="{BCDACFEA-A74C-43F5-A97C-DD650B74416B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12666724" y="229526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13</xdr:col>
      <xdr:colOff>821374</xdr:colOff>
      <xdr:row>1</xdr:row>
      <xdr:rowOff>105018</xdr:rowOff>
    </xdr:from>
    <xdr:to>
      <xdr:col>15</xdr:col>
      <xdr:colOff>268924</xdr:colOff>
      <xdr:row>2</xdr:row>
      <xdr:rowOff>101843</xdr:rowOff>
    </xdr:to>
    <xdr:pic>
      <xdr:nvPicPr>
        <xdr:cNvPr id="16" name="Imagem 15" descr="Logotipo&#10;&#10;Descrição gerada automaticamente">
          <a:extLst>
            <a:ext uri="{FF2B5EF4-FFF2-40B4-BE49-F238E27FC236}">
              <a16:creationId xmlns:a16="http://schemas.microsoft.com/office/drawing/2014/main" id="{90DE3E36-D05E-46D0-80EA-AE251C1C9FA7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13765849" y="228843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571124</xdr:colOff>
      <xdr:row>1</xdr:row>
      <xdr:rowOff>106858</xdr:rowOff>
    </xdr:from>
    <xdr:to>
      <xdr:col>16</xdr:col>
      <xdr:colOff>568584</xdr:colOff>
      <xdr:row>2</xdr:row>
      <xdr:rowOff>103683</xdr:rowOff>
    </xdr:to>
    <xdr:pic>
      <xdr:nvPicPr>
        <xdr:cNvPr id="17" name="Imagem 16" descr="Logotipo&#10;&#10;Descrição gerada automaticamente">
          <a:extLst>
            <a:ext uri="{FF2B5EF4-FFF2-40B4-BE49-F238E27FC236}">
              <a16:creationId xmlns:a16="http://schemas.microsoft.com/office/drawing/2014/main" id="{D80FB5E1-2915-4413-B892-79DCAF142BF2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15211049" y="230683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12</xdr:col>
      <xdr:colOff>696082</xdr:colOff>
      <xdr:row>3</xdr:row>
      <xdr:rowOff>45561</xdr:rowOff>
    </xdr:from>
    <xdr:to>
      <xdr:col>13</xdr:col>
      <xdr:colOff>531617</xdr:colOff>
      <xdr:row>4</xdr:row>
      <xdr:rowOff>42386</xdr:rowOff>
    </xdr:to>
    <xdr:pic>
      <xdr:nvPicPr>
        <xdr:cNvPr id="18" name="Imagem 17" descr="Logotipo&#10;&#10;Descrição gerada automaticamente">
          <a:extLst>
            <a:ext uri="{FF2B5EF4-FFF2-40B4-BE49-F238E27FC236}">
              <a16:creationId xmlns:a16="http://schemas.microsoft.com/office/drawing/2014/main" id="{1563617A-FFF7-4161-BB7F-A63681167755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12792832" y="550386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10</xdr:col>
      <xdr:colOff>838004</xdr:colOff>
      <xdr:row>1</xdr:row>
      <xdr:rowOff>116516</xdr:rowOff>
    </xdr:from>
    <xdr:to>
      <xdr:col>12</xdr:col>
      <xdr:colOff>267774</xdr:colOff>
      <xdr:row>2</xdr:row>
      <xdr:rowOff>110166</xdr:rowOff>
    </xdr:to>
    <xdr:pic>
      <xdr:nvPicPr>
        <xdr:cNvPr id="19" name="Imagem 18" descr="Logotipo&#10;&#10;Descrição gerada automaticamente">
          <a:extLst>
            <a:ext uri="{FF2B5EF4-FFF2-40B4-BE49-F238E27FC236}">
              <a16:creationId xmlns:a16="http://schemas.microsoft.com/office/drawing/2014/main" id="{999C55E3-2FA9-407B-8C32-26A4E89FF66C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11239304" y="240341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14</xdr:col>
      <xdr:colOff>294592</xdr:colOff>
      <xdr:row>3</xdr:row>
      <xdr:rowOff>36105</xdr:rowOff>
    </xdr:from>
    <xdr:to>
      <xdr:col>15</xdr:col>
      <xdr:colOff>267287</xdr:colOff>
      <xdr:row>4</xdr:row>
      <xdr:rowOff>32930</xdr:rowOff>
    </xdr:to>
    <xdr:pic>
      <xdr:nvPicPr>
        <xdr:cNvPr id="20" name="Imagem 19" descr="Logotipo&#10;&#10;Descrição gerada automaticamente">
          <a:extLst>
            <a:ext uri="{FF2B5EF4-FFF2-40B4-BE49-F238E27FC236}">
              <a16:creationId xmlns:a16="http://schemas.microsoft.com/office/drawing/2014/main" id="{7AEC3F20-30E4-4CC9-85D5-CC7E779723E5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14086792" y="540930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15</xdr:col>
      <xdr:colOff>548274</xdr:colOff>
      <xdr:row>3</xdr:row>
      <xdr:rowOff>26649</xdr:rowOff>
    </xdr:from>
    <xdr:to>
      <xdr:col>16</xdr:col>
      <xdr:colOff>569864</xdr:colOff>
      <xdr:row>4</xdr:row>
      <xdr:rowOff>23474</xdr:rowOff>
    </xdr:to>
    <xdr:pic>
      <xdr:nvPicPr>
        <xdr:cNvPr id="21" name="Imagem 20" descr="Logotipo&#10;&#10;Descrição gerada automaticamente">
          <a:extLst>
            <a:ext uri="{FF2B5EF4-FFF2-40B4-BE49-F238E27FC236}">
              <a16:creationId xmlns:a16="http://schemas.microsoft.com/office/drawing/2014/main" id="{03009E00-3F38-467F-8483-D4B7F3F0421D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15188199" y="531474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17</xdr:col>
      <xdr:colOff>69068</xdr:colOff>
      <xdr:row>3</xdr:row>
      <xdr:rowOff>17193</xdr:rowOff>
    </xdr:from>
    <xdr:to>
      <xdr:col>18</xdr:col>
      <xdr:colOff>41763</xdr:colOff>
      <xdr:row>4</xdr:row>
      <xdr:rowOff>14018</xdr:rowOff>
    </xdr:to>
    <xdr:pic>
      <xdr:nvPicPr>
        <xdr:cNvPr id="22" name="Imagem 21" descr="Logotipo&#10;&#10;Descrição gerada automaticamente">
          <a:extLst>
            <a:ext uri="{FF2B5EF4-FFF2-40B4-BE49-F238E27FC236}">
              <a16:creationId xmlns:a16="http://schemas.microsoft.com/office/drawing/2014/main" id="{90077EC3-69D6-4330-B280-F64421F93A4B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6404443" y="522018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18</xdr:col>
      <xdr:colOff>354470</xdr:colOff>
      <xdr:row>1</xdr:row>
      <xdr:rowOff>104775</xdr:rowOff>
    </xdr:from>
    <xdr:to>
      <xdr:col>19</xdr:col>
      <xdr:colOff>293510</xdr:colOff>
      <xdr:row>2</xdr:row>
      <xdr:rowOff>101600</xdr:rowOff>
    </xdr:to>
    <xdr:pic>
      <xdr:nvPicPr>
        <xdr:cNvPr id="23" name="Imagem 22" descr="Logotipo&#10;&#10;Descrição gerada automaticamente">
          <a:extLst>
            <a:ext uri="{FF2B5EF4-FFF2-40B4-BE49-F238E27FC236}">
              <a16:creationId xmlns:a16="http://schemas.microsoft.com/office/drawing/2014/main" id="{6CF6FF3C-2E85-4ABE-B16A-19240F3F4FD9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7537570" y="228600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17</xdr:col>
      <xdr:colOff>23059</xdr:colOff>
      <xdr:row>1</xdr:row>
      <xdr:rowOff>110522</xdr:rowOff>
    </xdr:from>
    <xdr:to>
      <xdr:col>18</xdr:col>
      <xdr:colOff>52269</xdr:colOff>
      <xdr:row>2</xdr:row>
      <xdr:rowOff>107347</xdr:rowOff>
    </xdr:to>
    <xdr:pic>
      <xdr:nvPicPr>
        <xdr:cNvPr id="24" name="Imagem 23" descr="Logotipo&#10;&#10;Descrição gerada automaticamente">
          <a:extLst>
            <a:ext uri="{FF2B5EF4-FFF2-40B4-BE49-F238E27FC236}">
              <a16:creationId xmlns:a16="http://schemas.microsoft.com/office/drawing/2014/main" id="{3DEC4359-0FA3-4ECD-800C-AA868EF10306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6358434" y="234347"/>
          <a:ext cx="876935" cy="187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1685925</xdr:colOff>
      <xdr:row>4</xdr:row>
      <xdr:rowOff>104775</xdr:rowOff>
    </xdr:to>
    <xdr:pic>
      <xdr:nvPicPr>
        <xdr:cNvPr id="43313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60D1D-265D-462C-8F82-F4412D8D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1</xdr:row>
      <xdr:rowOff>95250</xdr:rowOff>
    </xdr:from>
    <xdr:to>
      <xdr:col>4</xdr:col>
      <xdr:colOff>777074</xdr:colOff>
      <xdr:row>4</xdr:row>
      <xdr:rowOff>57150</xdr:rowOff>
    </xdr:to>
    <xdr:sp macro="" textlink="">
      <xdr:nvSpPr>
        <xdr:cNvPr id="5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BE28AE-D4B8-4685-9563-2EBD72486174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BACK</a:t>
          </a:r>
        </a:p>
      </xdr:txBody>
    </xdr:sp>
    <xdr:clientData/>
  </xdr:twoCellAnchor>
  <xdr:twoCellAnchor>
    <xdr:from>
      <xdr:col>7</xdr:col>
      <xdr:colOff>76200</xdr:colOff>
      <xdr:row>2</xdr:row>
      <xdr:rowOff>47625</xdr:rowOff>
    </xdr:from>
    <xdr:to>
      <xdr:col>8</xdr:col>
      <xdr:colOff>0</xdr:colOff>
      <xdr:row>3</xdr:row>
      <xdr:rowOff>104775</xdr:rowOff>
    </xdr:to>
    <xdr:sp macro="" textlink="">
      <xdr:nvSpPr>
        <xdr:cNvPr id="6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F4EAC4-FB7A-4867-AE38-F183CDB5730D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800" b="1" i="0" strike="noStrike">
              <a:solidFill>
                <a:srgbClr val="FFFFFF"/>
              </a:solidFill>
              <a:latin typeface="Tahoma"/>
              <a:cs typeface="Tahoma"/>
            </a:rPr>
            <a:t>PORTUGUÊS</a:t>
          </a:r>
        </a:p>
      </xdr:txBody>
    </xdr:sp>
    <xdr:clientData/>
  </xdr:twoCellAnchor>
  <xdr:twoCellAnchor editAs="absolute">
    <xdr:from>
      <xdr:col>0</xdr:col>
      <xdr:colOff>2019300</xdr:colOff>
      <xdr:row>0</xdr:row>
      <xdr:rowOff>76200</xdr:rowOff>
    </xdr:from>
    <xdr:to>
      <xdr:col>0</xdr:col>
      <xdr:colOff>3028950</xdr:colOff>
      <xdr:row>4</xdr:row>
      <xdr:rowOff>104775</xdr:rowOff>
    </xdr:to>
    <xdr:pic>
      <xdr:nvPicPr>
        <xdr:cNvPr id="43324" name="Picture 321" descr="Eztec_novomercado_EZTC3_alta">
          <a:extLst>
            <a:ext uri="{FF2B5EF4-FFF2-40B4-BE49-F238E27FC236}">
              <a16:creationId xmlns:a16="http://schemas.microsoft.com/office/drawing/2014/main" id="{D6E9FDA8-6721-45AF-A418-5213ECEF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200"/>
          <a:ext cx="1009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</xdr:row>
      <xdr:rowOff>77919</xdr:rowOff>
    </xdr:from>
    <xdr:to>
      <xdr:col>10</xdr:col>
      <xdr:colOff>498840</xdr:colOff>
      <xdr:row>4</xdr:row>
      <xdr:rowOff>69542</xdr:rowOff>
    </xdr:to>
    <xdr:pic>
      <xdr:nvPicPr>
        <xdr:cNvPr id="14" name="Imagem 13" descr="Logotipo&#10;&#10;Descrição gerada automaticamente">
          <a:extLst>
            <a:ext uri="{FF2B5EF4-FFF2-40B4-BE49-F238E27FC236}">
              <a16:creationId xmlns:a16="http://schemas.microsoft.com/office/drawing/2014/main" id="{69A0F823-01FA-4007-BCE7-08D71C559A54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9687128" y="584568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10</xdr:col>
      <xdr:colOff>785604</xdr:colOff>
      <xdr:row>1</xdr:row>
      <xdr:rowOff>132655</xdr:rowOff>
    </xdr:from>
    <xdr:to>
      <xdr:col>11</xdr:col>
      <xdr:colOff>731359</xdr:colOff>
      <xdr:row>2</xdr:row>
      <xdr:rowOff>127454</xdr:rowOff>
    </xdr:to>
    <xdr:pic>
      <xdr:nvPicPr>
        <xdr:cNvPr id="15" name="Imagem 14" descr="Logotipo&#10;&#10;Descrição gerada automaticamente">
          <a:extLst>
            <a:ext uri="{FF2B5EF4-FFF2-40B4-BE49-F238E27FC236}">
              <a16:creationId xmlns:a16="http://schemas.microsoft.com/office/drawing/2014/main" id="{5FFDE73F-3611-4EFA-B757-588B36655B77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11323902" y="254251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12</xdr:col>
      <xdr:colOff>182389</xdr:colOff>
      <xdr:row>1</xdr:row>
      <xdr:rowOff>131972</xdr:rowOff>
    </xdr:from>
    <xdr:to>
      <xdr:col>13</xdr:col>
      <xdr:colOff>474218</xdr:colOff>
      <xdr:row>2</xdr:row>
      <xdr:rowOff>126771</xdr:rowOff>
    </xdr:to>
    <xdr:pic>
      <xdr:nvPicPr>
        <xdr:cNvPr id="16" name="Imagem 15" descr="Logotipo&#10;&#10;Descrição gerada automaticamente">
          <a:extLst>
            <a:ext uri="{FF2B5EF4-FFF2-40B4-BE49-F238E27FC236}">
              <a16:creationId xmlns:a16="http://schemas.microsoft.com/office/drawing/2014/main" id="{BB1E88ED-E944-4881-AC01-553324D9E0FF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12423027" y="253568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13</xdr:col>
      <xdr:colOff>776418</xdr:colOff>
      <xdr:row>1</xdr:row>
      <xdr:rowOff>133812</xdr:rowOff>
    </xdr:from>
    <xdr:to>
      <xdr:col>14</xdr:col>
      <xdr:colOff>770433</xdr:colOff>
      <xdr:row>2</xdr:row>
      <xdr:rowOff>128611</xdr:rowOff>
    </xdr:to>
    <xdr:pic>
      <xdr:nvPicPr>
        <xdr:cNvPr id="17" name="Imagem 16" descr="Logotipo&#10;&#10;Descrição gerada automaticamente">
          <a:extLst>
            <a:ext uri="{FF2B5EF4-FFF2-40B4-BE49-F238E27FC236}">
              <a16:creationId xmlns:a16="http://schemas.microsoft.com/office/drawing/2014/main" id="{B1D83A35-305A-4362-AE97-69D4E6953864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13868227" y="255408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11</xdr:col>
      <xdr:colOff>60542</xdr:colOff>
      <xdr:row>3</xdr:row>
      <xdr:rowOff>68462</xdr:rowOff>
    </xdr:from>
    <xdr:to>
      <xdr:col>11</xdr:col>
      <xdr:colOff>743802</xdr:colOff>
      <xdr:row>4</xdr:row>
      <xdr:rowOff>63260</xdr:rowOff>
    </xdr:to>
    <xdr:pic>
      <xdr:nvPicPr>
        <xdr:cNvPr id="18" name="Imagem 17" descr="Logotipo&#10;&#10;Descrição gerada automaticamente">
          <a:extLst>
            <a:ext uri="{FF2B5EF4-FFF2-40B4-BE49-F238E27FC236}">
              <a16:creationId xmlns:a16="http://schemas.microsoft.com/office/drawing/2014/main" id="{9AC5B524-6D17-4241-B426-690544C46D41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11450010" y="575111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209354</xdr:colOff>
      <xdr:row>1</xdr:row>
      <xdr:rowOff>143470</xdr:rowOff>
    </xdr:from>
    <xdr:to>
      <xdr:col>10</xdr:col>
      <xdr:colOff>483404</xdr:colOff>
      <xdr:row>2</xdr:row>
      <xdr:rowOff>135094</xdr:rowOff>
    </xdr:to>
    <xdr:pic>
      <xdr:nvPicPr>
        <xdr:cNvPr id="19" name="Imagem 18" descr="Logotipo&#10;&#10;Descrição gerada automaticamente">
          <a:extLst>
            <a:ext uri="{FF2B5EF4-FFF2-40B4-BE49-F238E27FC236}">
              <a16:creationId xmlns:a16="http://schemas.microsoft.com/office/drawing/2014/main" id="{6D704528-A84B-4626-BE06-583D95B374F4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9896482" y="265066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12</xdr:col>
      <xdr:colOff>503332</xdr:colOff>
      <xdr:row>3</xdr:row>
      <xdr:rowOff>59006</xdr:rowOff>
    </xdr:from>
    <xdr:to>
      <xdr:col>13</xdr:col>
      <xdr:colOff>472581</xdr:colOff>
      <xdr:row>4</xdr:row>
      <xdr:rowOff>53804</xdr:rowOff>
    </xdr:to>
    <xdr:pic>
      <xdr:nvPicPr>
        <xdr:cNvPr id="20" name="Imagem 19" descr="Logotipo&#10;&#10;Descrição gerada automaticamente">
          <a:extLst>
            <a:ext uri="{FF2B5EF4-FFF2-40B4-BE49-F238E27FC236}">
              <a16:creationId xmlns:a16="http://schemas.microsoft.com/office/drawing/2014/main" id="{46AA45DA-FCA2-4017-BDCA-A7C83E06EEE5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12743970" y="565655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13</xdr:col>
      <xdr:colOff>753568</xdr:colOff>
      <xdr:row>3</xdr:row>
      <xdr:rowOff>49550</xdr:rowOff>
    </xdr:from>
    <xdr:to>
      <xdr:col>14</xdr:col>
      <xdr:colOff>771713</xdr:colOff>
      <xdr:row>4</xdr:row>
      <xdr:rowOff>44348</xdr:rowOff>
    </xdr:to>
    <xdr:pic>
      <xdr:nvPicPr>
        <xdr:cNvPr id="21" name="Imagem 20" descr="Logotipo&#10;&#10;Descrição gerada automaticamente">
          <a:extLst>
            <a:ext uri="{FF2B5EF4-FFF2-40B4-BE49-F238E27FC236}">
              <a16:creationId xmlns:a16="http://schemas.microsoft.com/office/drawing/2014/main" id="{0E2D8EE5-045A-4472-BA47-D2E201A61ED1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13845377" y="556199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15</xdr:col>
      <xdr:colOff>267472</xdr:colOff>
      <xdr:row>3</xdr:row>
      <xdr:rowOff>40094</xdr:rowOff>
    </xdr:from>
    <xdr:to>
      <xdr:col>16</xdr:col>
      <xdr:colOff>236722</xdr:colOff>
      <xdr:row>4</xdr:row>
      <xdr:rowOff>34892</xdr:rowOff>
    </xdr:to>
    <xdr:pic>
      <xdr:nvPicPr>
        <xdr:cNvPr id="22" name="Imagem 21" descr="Logotipo&#10;&#10;Descrição gerada automaticamente">
          <a:extLst>
            <a:ext uri="{FF2B5EF4-FFF2-40B4-BE49-F238E27FC236}">
              <a16:creationId xmlns:a16="http://schemas.microsoft.com/office/drawing/2014/main" id="{1B661D9D-DD67-459C-94DC-D1630AA1A321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5061621" y="546743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16</xdr:col>
      <xdr:colOff>549429</xdr:colOff>
      <xdr:row>1</xdr:row>
      <xdr:rowOff>131729</xdr:rowOff>
    </xdr:from>
    <xdr:to>
      <xdr:col>17</xdr:col>
      <xdr:colOff>485024</xdr:colOff>
      <xdr:row>2</xdr:row>
      <xdr:rowOff>126528</xdr:rowOff>
    </xdr:to>
    <xdr:pic>
      <xdr:nvPicPr>
        <xdr:cNvPr id="23" name="Imagem 22" descr="Logotipo&#10;&#10;Descrição gerada automaticamente">
          <a:extLst>
            <a:ext uri="{FF2B5EF4-FFF2-40B4-BE49-F238E27FC236}">
              <a16:creationId xmlns:a16="http://schemas.microsoft.com/office/drawing/2014/main" id="{6AD5F358-31F5-4E6D-8351-E17B04B3BCF5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6194748" y="253325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15</xdr:col>
      <xdr:colOff>221463</xdr:colOff>
      <xdr:row>1</xdr:row>
      <xdr:rowOff>137476</xdr:rowOff>
    </xdr:from>
    <xdr:to>
      <xdr:col>16</xdr:col>
      <xdr:colOff>247228</xdr:colOff>
      <xdr:row>2</xdr:row>
      <xdr:rowOff>132275</xdr:rowOff>
    </xdr:to>
    <xdr:pic>
      <xdr:nvPicPr>
        <xdr:cNvPr id="24" name="Imagem 23" descr="Logotipo&#10;&#10;Descrição gerada automaticamente">
          <a:extLst>
            <a:ext uri="{FF2B5EF4-FFF2-40B4-BE49-F238E27FC236}">
              <a16:creationId xmlns:a16="http://schemas.microsoft.com/office/drawing/2014/main" id="{8CC5E10A-C457-47E6-8EEF-69B37718D1EC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5015612" y="259072"/>
          <a:ext cx="876935" cy="187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1685925</xdr:colOff>
      <xdr:row>4</xdr:row>
      <xdr:rowOff>104775</xdr:rowOff>
    </xdr:to>
    <xdr:pic>
      <xdr:nvPicPr>
        <xdr:cNvPr id="46311" name="Picture 56" descr="Logo_EZTEC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65384-DFE1-4F3B-8EFD-07EEAC31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47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1</xdr:row>
      <xdr:rowOff>95250</xdr:rowOff>
    </xdr:from>
    <xdr:to>
      <xdr:col>2</xdr:col>
      <xdr:colOff>777074</xdr:colOff>
      <xdr:row>4</xdr:row>
      <xdr:rowOff>57150</xdr:rowOff>
    </xdr:to>
    <xdr:sp macro="" textlink="">
      <xdr:nvSpPr>
        <xdr:cNvPr id="5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6931B-DFAA-4064-9817-FE858D29EB65}"/>
            </a:ext>
          </a:extLst>
        </xdr:cNvPr>
        <xdr:cNvSpPr>
          <a:spLocks noChangeArrowheads="1"/>
        </xdr:cNvSpPr>
      </xdr:nvSpPr>
      <xdr:spPr bwMode="auto">
        <a:xfrm>
          <a:off x="3581400" y="219075"/>
          <a:ext cx="695325" cy="533400"/>
        </a:xfrm>
        <a:prstGeom prst="leftArrow">
          <a:avLst>
            <a:gd name="adj1" fmla="val 50000"/>
            <a:gd name="adj2" fmla="val 32589"/>
          </a:avLst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FFFFFF"/>
              </a:solidFill>
              <a:latin typeface="Tahoma"/>
              <a:cs typeface="Tahoma"/>
            </a:rPr>
            <a:t>BACK</a:t>
          </a:r>
        </a:p>
      </xdr:txBody>
    </xdr:sp>
    <xdr:clientData/>
  </xdr:twoCellAnchor>
  <xdr:twoCellAnchor>
    <xdr:from>
      <xdr:col>3</xdr:col>
      <xdr:colOff>76200</xdr:colOff>
      <xdr:row>2</xdr:row>
      <xdr:rowOff>47625</xdr:rowOff>
    </xdr:from>
    <xdr:to>
      <xdr:col>4</xdr:col>
      <xdr:colOff>0</xdr:colOff>
      <xdr:row>3</xdr:row>
      <xdr:rowOff>104775</xdr:rowOff>
    </xdr:to>
    <xdr:sp macro="" textlink="">
      <xdr:nvSpPr>
        <xdr:cNvPr id="6" name="Auto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AB8359-F226-47FF-BB5B-3135C0C03D28}"/>
            </a:ext>
          </a:extLst>
        </xdr:cNvPr>
        <xdr:cNvSpPr>
          <a:spLocks noChangeArrowheads="1"/>
        </xdr:cNvSpPr>
      </xdr:nvSpPr>
      <xdr:spPr bwMode="auto">
        <a:xfrm>
          <a:off x="4419600" y="361950"/>
          <a:ext cx="771525" cy="247650"/>
        </a:xfrm>
        <a:prstGeom prst="roundRect">
          <a:avLst>
            <a:gd name="adj" fmla="val 16667"/>
          </a:avLst>
        </a:prstGeom>
        <a:solidFill>
          <a:srgbClr val="000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800" b="1" i="0" strike="noStrike">
              <a:solidFill>
                <a:srgbClr val="FFFFFF"/>
              </a:solidFill>
              <a:latin typeface="Tahoma"/>
              <a:cs typeface="Tahoma"/>
            </a:rPr>
            <a:t>PORTUGUÊS</a:t>
          </a:r>
        </a:p>
      </xdr:txBody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12</xdr:col>
      <xdr:colOff>581025</xdr:colOff>
      <xdr:row>42</xdr:row>
      <xdr:rowOff>171450</xdr:rowOff>
    </xdr:to>
    <xdr:pic>
      <xdr:nvPicPr>
        <xdr:cNvPr id="46314" name="Picture 1118">
          <a:extLst>
            <a:ext uri="{FF2B5EF4-FFF2-40B4-BE49-F238E27FC236}">
              <a16:creationId xmlns:a16="http://schemas.microsoft.com/office/drawing/2014/main" id="{E54B8016-8B23-4F56-99B5-17E41EE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334000"/>
          <a:ext cx="90582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12</xdr:col>
      <xdr:colOff>581025</xdr:colOff>
      <xdr:row>30</xdr:row>
      <xdr:rowOff>171450</xdr:rowOff>
    </xdr:to>
    <xdr:pic>
      <xdr:nvPicPr>
        <xdr:cNvPr id="46315" name="Picture 1132">
          <a:extLst>
            <a:ext uri="{FF2B5EF4-FFF2-40B4-BE49-F238E27FC236}">
              <a16:creationId xmlns:a16="http://schemas.microsoft.com/office/drawing/2014/main" id="{FFF58C54-05A0-463A-B13A-4F9E082A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267075"/>
          <a:ext cx="90582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12</xdr:col>
      <xdr:colOff>581025</xdr:colOff>
      <xdr:row>18</xdr:row>
      <xdr:rowOff>66675</xdr:rowOff>
    </xdr:to>
    <xdr:pic>
      <xdr:nvPicPr>
        <xdr:cNvPr id="46316" name="Picture 1133">
          <a:extLst>
            <a:ext uri="{FF2B5EF4-FFF2-40B4-BE49-F238E27FC236}">
              <a16:creationId xmlns:a16="http://schemas.microsoft.com/office/drawing/2014/main" id="{0ABB96C1-880F-4C78-9BF3-EA8E26CC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095375"/>
          <a:ext cx="90582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47625</xdr:colOff>
      <xdr:row>1</xdr:row>
      <xdr:rowOff>9525</xdr:rowOff>
    </xdr:from>
    <xdr:to>
      <xdr:col>5</xdr:col>
      <xdr:colOff>219075</xdr:colOff>
      <xdr:row>4</xdr:row>
      <xdr:rowOff>161925</xdr:rowOff>
    </xdr:to>
    <xdr:pic>
      <xdr:nvPicPr>
        <xdr:cNvPr id="46325" name="Picture 321" descr="Eztec_novomercado_EZTC3_alta">
          <a:extLst>
            <a:ext uri="{FF2B5EF4-FFF2-40B4-BE49-F238E27FC236}">
              <a16:creationId xmlns:a16="http://schemas.microsoft.com/office/drawing/2014/main" id="{AB480114-EFD8-4512-8E10-B444BA62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33350"/>
          <a:ext cx="1019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3</xdr:row>
      <xdr:rowOff>74068</xdr:rowOff>
    </xdr:from>
    <xdr:to>
      <xdr:col>7</xdr:col>
      <xdr:colOff>340360</xdr:colOff>
      <xdr:row>4</xdr:row>
      <xdr:rowOff>67718</xdr:rowOff>
    </xdr:to>
    <xdr:pic>
      <xdr:nvPicPr>
        <xdr:cNvPr id="17" name="Imagem 16" descr="Logotipo&#10;&#10;Descrição gerada automaticamente">
          <a:extLst>
            <a:ext uri="{FF2B5EF4-FFF2-40B4-BE49-F238E27FC236}">
              <a16:creationId xmlns:a16="http://schemas.microsoft.com/office/drawing/2014/main" id="{1164311F-7967-4F26-8744-750D2860E684}"/>
            </a:ext>
          </a:extLst>
        </xdr:cNvPr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9" t="29039" r="14146" b="27863"/>
        <a:stretch/>
      </xdr:blipFill>
      <xdr:spPr>
        <a:xfrm>
          <a:off x="6724650" y="578893"/>
          <a:ext cx="1350010" cy="184150"/>
        </a:xfrm>
        <a:prstGeom prst="rect">
          <a:avLst/>
        </a:prstGeom>
      </xdr:spPr>
    </xdr:pic>
    <xdr:clientData/>
  </xdr:twoCellAnchor>
  <xdr:twoCellAnchor editAs="oneCell">
    <xdr:from>
      <xdr:col>7</xdr:col>
      <xdr:colOff>627124</xdr:colOff>
      <xdr:row>1</xdr:row>
      <xdr:rowOff>124751</xdr:rowOff>
    </xdr:from>
    <xdr:to>
      <xdr:col>8</xdr:col>
      <xdr:colOff>576324</xdr:colOff>
      <xdr:row>2</xdr:row>
      <xdr:rowOff>121576</xdr:rowOff>
    </xdr:to>
    <xdr:pic>
      <xdr:nvPicPr>
        <xdr:cNvPr id="18" name="Imagem 17" descr="Logotipo&#10;&#10;Descrição gerada automaticamente">
          <a:extLst>
            <a:ext uri="{FF2B5EF4-FFF2-40B4-BE49-F238E27FC236}">
              <a16:creationId xmlns:a16="http://schemas.microsoft.com/office/drawing/2014/main" id="{53EAA1A1-DECE-4FA5-8441-695A9A598F02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6" t="27472" r="17302" b="29430"/>
        <a:stretch/>
      </xdr:blipFill>
      <xdr:spPr>
        <a:xfrm>
          <a:off x="8361424" y="248576"/>
          <a:ext cx="796925" cy="187325"/>
        </a:xfrm>
        <a:prstGeom prst="rect">
          <a:avLst/>
        </a:prstGeom>
      </xdr:spPr>
    </xdr:pic>
    <xdr:clientData/>
  </xdr:twoCellAnchor>
  <xdr:twoCellAnchor editAs="oneCell">
    <xdr:from>
      <xdr:col>9</xdr:col>
      <xdr:colOff>30799</xdr:colOff>
      <xdr:row>1</xdr:row>
      <xdr:rowOff>124068</xdr:rowOff>
    </xdr:from>
    <xdr:to>
      <xdr:col>10</xdr:col>
      <xdr:colOff>326074</xdr:colOff>
      <xdr:row>2</xdr:row>
      <xdr:rowOff>120893</xdr:rowOff>
    </xdr:to>
    <xdr:pic>
      <xdr:nvPicPr>
        <xdr:cNvPr id="19" name="Imagem 18" descr="Logotipo&#10;&#10;Descrição gerada automaticamente">
          <a:extLst>
            <a:ext uri="{FF2B5EF4-FFF2-40B4-BE49-F238E27FC236}">
              <a16:creationId xmlns:a16="http://schemas.microsoft.com/office/drawing/2014/main" id="{9652FA54-9184-481C-895B-ADBF1C704588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4" t="25121" r="9250" b="31781"/>
        <a:stretch/>
      </xdr:blipFill>
      <xdr:spPr>
        <a:xfrm>
          <a:off x="9460549" y="247893"/>
          <a:ext cx="1143000" cy="187325"/>
        </a:xfrm>
        <a:prstGeom prst="rect">
          <a:avLst/>
        </a:prstGeom>
      </xdr:spPr>
    </xdr:pic>
    <xdr:clientData/>
  </xdr:twoCellAnchor>
  <xdr:twoCellAnchor editAs="oneCell">
    <xdr:from>
      <xdr:col>10</xdr:col>
      <xdr:colOff>628274</xdr:colOff>
      <xdr:row>1</xdr:row>
      <xdr:rowOff>125908</xdr:rowOff>
    </xdr:from>
    <xdr:to>
      <xdr:col>11</xdr:col>
      <xdr:colOff>625734</xdr:colOff>
      <xdr:row>2</xdr:row>
      <xdr:rowOff>122733</xdr:rowOff>
    </xdr:to>
    <xdr:pic>
      <xdr:nvPicPr>
        <xdr:cNvPr id="20" name="Imagem 19" descr="Logotipo&#10;&#10;Descrição gerada automaticamente">
          <a:extLst>
            <a:ext uri="{FF2B5EF4-FFF2-40B4-BE49-F238E27FC236}">
              <a16:creationId xmlns:a16="http://schemas.microsoft.com/office/drawing/2014/main" id="{BB5697CD-0621-4A43-ABCB-AAD5F427B96B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6" t="25904" r="15924" b="30998"/>
        <a:stretch/>
      </xdr:blipFill>
      <xdr:spPr>
        <a:xfrm>
          <a:off x="10905749" y="249733"/>
          <a:ext cx="845185" cy="187325"/>
        </a:xfrm>
        <a:prstGeom prst="rect">
          <a:avLst/>
        </a:prstGeom>
      </xdr:spPr>
    </xdr:pic>
    <xdr:clientData/>
  </xdr:twoCellAnchor>
  <xdr:twoCellAnchor editAs="oneCell">
    <xdr:from>
      <xdr:col>7</xdr:col>
      <xdr:colOff>753232</xdr:colOff>
      <xdr:row>3</xdr:row>
      <xdr:rowOff>64611</xdr:rowOff>
    </xdr:from>
    <xdr:to>
      <xdr:col>8</xdr:col>
      <xdr:colOff>588767</xdr:colOff>
      <xdr:row>4</xdr:row>
      <xdr:rowOff>61436</xdr:rowOff>
    </xdr:to>
    <xdr:pic>
      <xdr:nvPicPr>
        <xdr:cNvPr id="21" name="Imagem 20" descr="Logotipo&#10;&#10;Descrição gerada automaticamente">
          <a:extLst>
            <a:ext uri="{FF2B5EF4-FFF2-40B4-BE49-F238E27FC236}">
              <a16:creationId xmlns:a16="http://schemas.microsoft.com/office/drawing/2014/main" id="{B97CA417-BF3F-4134-9A56-870AF6CCD90A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9" t="25904" r="22261" b="30998"/>
        <a:stretch/>
      </xdr:blipFill>
      <xdr:spPr>
        <a:xfrm>
          <a:off x="8487532" y="569436"/>
          <a:ext cx="683260" cy="187325"/>
        </a:xfrm>
        <a:prstGeom prst="rect">
          <a:avLst/>
        </a:prstGeom>
      </xdr:spPr>
    </xdr:pic>
    <xdr:clientData/>
  </xdr:twoCellAnchor>
  <xdr:twoCellAnchor editAs="oneCell">
    <xdr:from>
      <xdr:col>6</xdr:col>
      <xdr:colOff>47429</xdr:colOff>
      <xdr:row>1</xdr:row>
      <xdr:rowOff>135566</xdr:rowOff>
    </xdr:from>
    <xdr:to>
      <xdr:col>7</xdr:col>
      <xdr:colOff>324924</xdr:colOff>
      <xdr:row>2</xdr:row>
      <xdr:rowOff>129216</xdr:rowOff>
    </xdr:to>
    <xdr:pic>
      <xdr:nvPicPr>
        <xdr:cNvPr id="22" name="Imagem 21" descr="Logotipo&#10;&#10;Descrição gerada automaticamente">
          <a:extLst>
            <a:ext uri="{FF2B5EF4-FFF2-40B4-BE49-F238E27FC236}">
              <a16:creationId xmlns:a16="http://schemas.microsoft.com/office/drawing/2014/main" id="{D73EE295-468F-4469-BE4D-D6E792A3342F}"/>
            </a:ext>
          </a:extLst>
        </xdr:cNvPr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3" t="28451" r="12275" b="28452"/>
        <a:stretch/>
      </xdr:blipFill>
      <xdr:spPr>
        <a:xfrm>
          <a:off x="6934004" y="259391"/>
          <a:ext cx="1125220" cy="184150"/>
        </a:xfrm>
        <a:prstGeom prst="rect">
          <a:avLst/>
        </a:prstGeom>
      </xdr:spPr>
    </xdr:pic>
    <xdr:clientData/>
  </xdr:twoCellAnchor>
  <xdr:twoCellAnchor editAs="oneCell">
    <xdr:from>
      <xdr:col>9</xdr:col>
      <xdr:colOff>351742</xdr:colOff>
      <xdr:row>3</xdr:row>
      <xdr:rowOff>55155</xdr:rowOff>
    </xdr:from>
    <xdr:to>
      <xdr:col>10</xdr:col>
      <xdr:colOff>324437</xdr:colOff>
      <xdr:row>4</xdr:row>
      <xdr:rowOff>51980</xdr:rowOff>
    </xdr:to>
    <xdr:pic>
      <xdr:nvPicPr>
        <xdr:cNvPr id="23" name="Imagem 22" descr="Logotipo&#10;&#10;Descrição gerada automaticamente">
          <a:extLst>
            <a:ext uri="{FF2B5EF4-FFF2-40B4-BE49-F238E27FC236}">
              <a16:creationId xmlns:a16="http://schemas.microsoft.com/office/drawing/2014/main" id="{F22C6AC1-66AE-48A2-8AB1-C29C8D0829E5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7" t="28255" r="17302" b="28647"/>
        <a:stretch/>
      </xdr:blipFill>
      <xdr:spPr>
        <a:xfrm>
          <a:off x="9781492" y="559980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10</xdr:col>
      <xdr:colOff>605424</xdr:colOff>
      <xdr:row>3</xdr:row>
      <xdr:rowOff>45699</xdr:rowOff>
    </xdr:from>
    <xdr:to>
      <xdr:col>11</xdr:col>
      <xdr:colOff>627014</xdr:colOff>
      <xdr:row>4</xdr:row>
      <xdr:rowOff>42524</xdr:rowOff>
    </xdr:to>
    <xdr:pic>
      <xdr:nvPicPr>
        <xdr:cNvPr id="24" name="Imagem 23" descr="Logotipo&#10;&#10;Descrição gerada automaticamente">
          <a:extLst>
            <a:ext uri="{FF2B5EF4-FFF2-40B4-BE49-F238E27FC236}">
              <a16:creationId xmlns:a16="http://schemas.microsoft.com/office/drawing/2014/main" id="{9D95606E-9400-423E-ACEF-7BB4E2B02AB9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4" t="28256" r="15097" b="28647"/>
        <a:stretch/>
      </xdr:blipFill>
      <xdr:spPr>
        <a:xfrm>
          <a:off x="10882899" y="550524"/>
          <a:ext cx="869315" cy="187325"/>
        </a:xfrm>
        <a:prstGeom prst="rect">
          <a:avLst/>
        </a:prstGeom>
      </xdr:spPr>
    </xdr:pic>
    <xdr:clientData/>
  </xdr:twoCellAnchor>
  <xdr:twoCellAnchor editAs="oneCell">
    <xdr:from>
      <xdr:col>12</xdr:col>
      <xdr:colOff>126218</xdr:colOff>
      <xdr:row>3</xdr:row>
      <xdr:rowOff>36243</xdr:rowOff>
    </xdr:from>
    <xdr:to>
      <xdr:col>12</xdr:col>
      <xdr:colOff>946638</xdr:colOff>
      <xdr:row>4</xdr:row>
      <xdr:rowOff>33068</xdr:rowOff>
    </xdr:to>
    <xdr:pic>
      <xdr:nvPicPr>
        <xdr:cNvPr id="25" name="Imagem 24" descr="Logotipo&#10;&#10;Descrição gerada automaticamente">
          <a:extLst>
            <a:ext uri="{FF2B5EF4-FFF2-40B4-BE49-F238E27FC236}">
              <a16:creationId xmlns:a16="http://schemas.microsoft.com/office/drawing/2014/main" id="{4C590631-3AAE-45CB-9071-9B4AD83AA51E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28256" r="17026" b="28647"/>
        <a:stretch/>
      </xdr:blipFill>
      <xdr:spPr>
        <a:xfrm>
          <a:off x="12099143" y="541068"/>
          <a:ext cx="820420" cy="18732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211595</xdr:colOff>
      <xdr:row>1</xdr:row>
      <xdr:rowOff>123825</xdr:rowOff>
    </xdr:from>
    <xdr:to>
      <xdr:col>13</xdr:col>
      <xdr:colOff>998360</xdr:colOff>
      <xdr:row>2</xdr:row>
      <xdr:rowOff>120650</xdr:rowOff>
    </xdr:to>
    <xdr:pic>
      <xdr:nvPicPr>
        <xdr:cNvPr id="26" name="Imagem 25" descr="Logotipo&#10;&#10;Descrição gerada automaticamente">
          <a:extLst>
            <a:ext uri="{FF2B5EF4-FFF2-40B4-BE49-F238E27FC236}">
              <a16:creationId xmlns:a16="http://schemas.microsoft.com/office/drawing/2014/main" id="{25602E59-BEA9-4B44-82BE-004CC11AEFE3}"/>
            </a:ext>
          </a:extLst>
        </xdr:cNvPr>
        <xdr:cNvPicPr/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6" t="28256" r="18679" b="28647"/>
        <a:stretch/>
      </xdr:blipFill>
      <xdr:spPr>
        <a:xfrm>
          <a:off x="13232270" y="247650"/>
          <a:ext cx="786765" cy="187325"/>
        </a:xfrm>
        <a:prstGeom prst="rect">
          <a:avLst/>
        </a:prstGeom>
      </xdr:spPr>
    </xdr:pic>
    <xdr:clientData/>
  </xdr:twoCellAnchor>
  <xdr:twoCellAnchor editAs="oneCell">
    <xdr:from>
      <xdr:col>12</xdr:col>
      <xdr:colOff>80209</xdr:colOff>
      <xdr:row>1</xdr:row>
      <xdr:rowOff>129572</xdr:rowOff>
    </xdr:from>
    <xdr:to>
      <xdr:col>12</xdr:col>
      <xdr:colOff>957144</xdr:colOff>
      <xdr:row>2</xdr:row>
      <xdr:rowOff>126397</xdr:rowOff>
    </xdr:to>
    <xdr:pic>
      <xdr:nvPicPr>
        <xdr:cNvPr id="27" name="Imagem 26" descr="Logotipo&#10;&#10;Descrição gerada automaticamente">
          <a:extLst>
            <a:ext uri="{FF2B5EF4-FFF2-40B4-BE49-F238E27FC236}">
              <a16:creationId xmlns:a16="http://schemas.microsoft.com/office/drawing/2014/main" id="{D3677E82-7D5D-4F94-A50D-EA33A5191BE4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2" t="28255" r="14823" b="28647"/>
        <a:stretch/>
      </xdr:blipFill>
      <xdr:spPr>
        <a:xfrm>
          <a:off x="12053134" y="253397"/>
          <a:ext cx="876935" cy="187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zsv23\grupos$\TRANS\AIRLINE\NWA%20Express\Project%20Superior\2003\Comps\Comps%209-15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ztec.com.br\grupos$\RI\base%20de%20dados-or&#231;%20&amp;%20desempenho\Vendas\Base%20Vendas%20-%2018.11.2019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EZTC3/Release/2020%201Q20/2%20-%20Earnings%20Release/02.EXCEL%20-%20ER/ER/C&#243;pia%20de%20ER%20-%20base.novo_v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ztec.com.br\grupos$\Documents%20and%20Settings\odsantos\Local%20Settings\Temporary%20Internet%20Files\OLK139\RF01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__FDSCACHE__"/>
      <sheetName val="Financial Summary"/>
      <sheetName val="Price Performance"/>
      <sheetName val="Trad Stats"/>
      <sheetName val="Comps Stats"/>
      <sheetName val="Credit Stats"/>
      <sheetName val="Comps BS Stats"/>
      <sheetName val="SKYW"/>
      <sheetName val="XJT"/>
      <sheetName val="ACA"/>
      <sheetName val="PNCL"/>
      <sheetName val="RJ Comparables"/>
      <sheetName val="Pinnacle IPO Matrix"/>
      <sheetName val="JAzz"/>
      <sheetName val="Regional Comparison"/>
      <sheetName val="Earnings - 10-15"/>
      <sheetName val="Download"/>
      <sheetName val="Backup data"/>
      <sheetName val="Print_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BENS - Estoque"/>
      <sheetName val="BENS - Venda"/>
      <sheetName val="BASE"/>
      <sheetName val="Lançamentos"/>
      <sheetName val="Relatório"/>
      <sheetName val="Resumo"/>
      <sheetName val="BASE VENDAS"/>
      <sheetName val="ATUALIZAÇÃO"/>
      <sheetName val="BASE MEGA"/>
      <sheetName val="BASE BI"/>
      <sheetName val="Estudo Emílio Guarulhos - 27.03"/>
      <sheetName val="Estudo Emilio"/>
      <sheetName val="RESUMO VENDAS"/>
      <sheetName val="HISTÓRICO DE DISTRATOS"/>
      <sheetName val="RESUMO ESTOQUE"/>
      <sheetName val="COMPARAÇÃO POR UNIDADES - MEGA"/>
      <sheetName val="COMPARAÇÃO POR UNIDADES - BI"/>
      <sheetName val="CUSTO TOTAL"/>
      <sheetName val="CUSTO CONTÁBIL"/>
      <sheetName val="CUSTO FINANCEIRO"/>
      <sheetName val="HISTÓRICO PREÇO MÉDIO - UNIDADE"/>
      <sheetName val="HISTÓRICO PREÇO MÉDIO - VAGA"/>
      <sheetName val="HISTÓRICO PREÇO MÉDIO - OUTRO"/>
      <sheetName val="TABELA BLOCOS"/>
      <sheetName val="BASE NOMES e TABELAS"/>
      <sheetName val="EVOLUÇÕES"/>
      <sheetName val="PREVISTO X PROJETADO"/>
      <sheetName val="ESTOQUE MAPA - RI"/>
      <sheetName val="ESTOQUE NO MAPA"/>
      <sheetName val="GRÁFICO - EVOLUÇÃO DISTRATO"/>
      <sheetName val="GRÁFICO - EVOLUÇÃO PREÇO"/>
      <sheetName val="GRÁFICOS"/>
      <sheetName val="ESTOQUE POR VALOR DE UNID"/>
      <sheetName val="EMPRESA DE VENDA"/>
    </sheetNames>
    <sheetDataSet>
      <sheetData sheetId="0">
        <row r="28">
          <cell r="K28">
            <v>43770</v>
          </cell>
        </row>
      </sheetData>
      <sheetData sheetId="1"/>
      <sheetData sheetId="2"/>
      <sheetData sheetId="3">
        <row r="1">
          <cell r="B1" t="str">
            <v>Empresa</v>
          </cell>
          <cell r="C1" t="str">
            <v>Empreendimento</v>
          </cell>
        </row>
        <row r="2">
          <cell r="C2" t="str">
            <v>Bens de Terceiros</v>
          </cell>
        </row>
        <row r="3">
          <cell r="C3" t="str">
            <v>Ville de France</v>
          </cell>
        </row>
        <row r="4">
          <cell r="C4" t="str">
            <v>Clima do Bosque</v>
          </cell>
        </row>
        <row r="5">
          <cell r="C5" t="str">
            <v>Reserva do Bosque</v>
          </cell>
        </row>
        <row r="6">
          <cell r="C6" t="str">
            <v>Mustique</v>
          </cell>
        </row>
        <row r="7">
          <cell r="C7" t="str">
            <v>Bell'Acqua</v>
          </cell>
        </row>
        <row r="8">
          <cell r="C8" t="str">
            <v>Terraço Anália Franco</v>
          </cell>
        </row>
        <row r="9">
          <cell r="C9" t="str">
            <v>Supéria Paraíso</v>
          </cell>
        </row>
        <row r="10">
          <cell r="C10" t="str">
            <v>Modus Vivendi</v>
          </cell>
        </row>
        <row r="11">
          <cell r="C11" t="str">
            <v>Capital Corporate Office</v>
          </cell>
        </row>
        <row r="12">
          <cell r="C12" t="str">
            <v>Vidabella 1</v>
          </cell>
        </row>
        <row r="13">
          <cell r="C13" t="str">
            <v>Vidabella 2</v>
          </cell>
        </row>
        <row r="14">
          <cell r="C14" t="str">
            <v>Vidabella 3</v>
          </cell>
        </row>
        <row r="15">
          <cell r="C15" t="str">
            <v>Vidabella 4</v>
          </cell>
        </row>
        <row r="16">
          <cell r="C16" t="str">
            <v>Vidabella 5</v>
          </cell>
        </row>
        <row r="17">
          <cell r="C17" t="str">
            <v>Splendor Santana</v>
          </cell>
        </row>
        <row r="18">
          <cell r="C18" t="str">
            <v>Splendor Vila Mascote</v>
          </cell>
        </row>
        <row r="19">
          <cell r="C19" t="str">
            <v>Sports Village Ipiranga</v>
          </cell>
        </row>
        <row r="20">
          <cell r="C20" t="str">
            <v>London</v>
          </cell>
        </row>
        <row r="21">
          <cell r="C21" t="str">
            <v>Palácio da Independência</v>
          </cell>
        </row>
        <row r="22">
          <cell r="C22" t="str">
            <v>Prime House Ipiranga</v>
          </cell>
        </row>
        <row r="23">
          <cell r="C23" t="str">
            <v>Premiatto</v>
          </cell>
        </row>
        <row r="24">
          <cell r="C24" t="str">
            <v>Massimo Residence</v>
          </cell>
        </row>
        <row r="25">
          <cell r="C25" t="str">
            <v>Clima Bothanico</v>
          </cell>
        </row>
        <row r="26">
          <cell r="C26" t="str">
            <v>Clima do Parque</v>
          </cell>
        </row>
        <row r="27">
          <cell r="C27" t="str">
            <v>Le Premier</v>
          </cell>
        </row>
        <row r="28">
          <cell r="C28" t="str">
            <v>Gran Village Club</v>
          </cell>
        </row>
        <row r="29">
          <cell r="C29" t="str">
            <v>Prime House Vila Mascote</v>
          </cell>
        </row>
        <row r="30">
          <cell r="C30" t="str">
            <v>Clima Mascote</v>
          </cell>
        </row>
        <row r="31">
          <cell r="C31" t="str">
            <v>Quality House Lapa</v>
          </cell>
        </row>
        <row r="32">
          <cell r="C32" t="str">
            <v>Splendor Ibirapuera</v>
          </cell>
        </row>
        <row r="33">
          <cell r="C33" t="str">
            <v>Splendor Tatuapé</v>
          </cell>
        </row>
        <row r="34">
          <cell r="C34" t="str">
            <v>Splendor Square</v>
          </cell>
        </row>
        <row r="35">
          <cell r="C35" t="str">
            <v>Chácara Sant'Anna</v>
          </cell>
        </row>
        <row r="36">
          <cell r="C36" t="str">
            <v>Verace</v>
          </cell>
        </row>
        <row r="37">
          <cell r="C37" t="str">
            <v>Collori</v>
          </cell>
        </row>
        <row r="38">
          <cell r="C38" t="str">
            <v>Evidence</v>
          </cell>
        </row>
        <row r="39">
          <cell r="C39" t="str">
            <v>Vert</v>
          </cell>
        </row>
        <row r="40">
          <cell r="C40" t="str">
            <v>Le Premier Ibirapuera Parc</v>
          </cell>
        </row>
        <row r="41">
          <cell r="C41" t="str">
            <v>Splendor Klabin</v>
          </cell>
        </row>
        <row r="42">
          <cell r="C42" t="str">
            <v>Stare</v>
          </cell>
        </row>
        <row r="43">
          <cell r="C43" t="str">
            <v>Dream View Tatuapé</v>
          </cell>
        </row>
        <row r="44">
          <cell r="C44" t="str">
            <v>Quality House Tatuapé</v>
          </cell>
        </row>
        <row r="45">
          <cell r="C45" t="str">
            <v>Quality House Jd. Prudência</v>
          </cell>
        </row>
        <row r="46">
          <cell r="C46" t="str">
            <v>Mundeo</v>
          </cell>
        </row>
        <row r="47">
          <cell r="C47" t="str">
            <v>Supéria Moema</v>
          </cell>
        </row>
        <row r="48">
          <cell r="C48" t="str">
            <v>Up Home</v>
          </cell>
        </row>
        <row r="49">
          <cell r="C49" t="str">
            <v>Prime House Sacomã</v>
          </cell>
        </row>
        <row r="50">
          <cell r="C50" t="str">
            <v>Sky</v>
          </cell>
        </row>
        <row r="51">
          <cell r="C51" t="str">
            <v>Quinta do Horto</v>
          </cell>
        </row>
        <row r="52">
          <cell r="C52" t="str">
            <v>Varanda Tremembé</v>
          </cell>
        </row>
        <row r="53">
          <cell r="C53" t="str">
            <v>Sophis</v>
          </cell>
        </row>
        <row r="54">
          <cell r="C54" t="str">
            <v>Royale Prestige</v>
          </cell>
        </row>
        <row r="55">
          <cell r="C55" t="str">
            <v>Art'E</v>
          </cell>
        </row>
        <row r="56">
          <cell r="C56" t="str">
            <v>Gran Village Vila Formosa</v>
          </cell>
        </row>
        <row r="57">
          <cell r="C57" t="str">
            <v>NeoCorporate Offices</v>
          </cell>
        </row>
        <row r="58">
          <cell r="C58" t="str">
            <v>Trend Paulista Offices</v>
          </cell>
        </row>
        <row r="59">
          <cell r="C59" t="str">
            <v>Up Home Jd. Prudência</v>
          </cell>
        </row>
        <row r="60">
          <cell r="C60" t="str">
            <v>Quality House Sacomã</v>
          </cell>
        </row>
        <row r="61">
          <cell r="C61" t="str">
            <v>Royale Tresor</v>
          </cell>
        </row>
        <row r="62">
          <cell r="C62" t="str">
            <v>Still Vila Mascote</v>
          </cell>
        </row>
        <row r="63">
          <cell r="C63" t="str">
            <v>Chateau Monet</v>
          </cell>
        </row>
        <row r="64">
          <cell r="C64" t="str">
            <v>Supéria Pinheiros</v>
          </cell>
        </row>
        <row r="65">
          <cell r="C65" t="str">
            <v>Sophis Santana</v>
          </cell>
        </row>
        <row r="66">
          <cell r="C66" t="str">
            <v>Royale Merit</v>
          </cell>
        </row>
        <row r="67">
          <cell r="C67" t="str">
            <v>Up Home Vila Carrão</v>
          </cell>
        </row>
        <row r="68">
          <cell r="C68" t="str">
            <v>Vivart Tremembé</v>
          </cell>
        </row>
        <row r="69">
          <cell r="C69" t="str">
            <v>Gran Village São Bernardo</v>
          </cell>
        </row>
        <row r="70">
          <cell r="C70" t="str">
            <v>Vidabella 6 a 10</v>
          </cell>
        </row>
        <row r="71">
          <cell r="C71" t="str">
            <v>Neo Offices</v>
          </cell>
        </row>
        <row r="72">
          <cell r="C72" t="str">
            <v>Bosque Ventura</v>
          </cell>
        </row>
        <row r="73">
          <cell r="C73" t="str">
            <v>Terraço do Horto</v>
          </cell>
        </row>
        <row r="74">
          <cell r="C74" t="str">
            <v>Massimo Nova Saúde</v>
          </cell>
        </row>
        <row r="75">
          <cell r="C75" t="str">
            <v>In Design</v>
          </cell>
        </row>
        <row r="76">
          <cell r="C76" t="str">
            <v>The View Nova Atlântica</v>
          </cell>
        </row>
        <row r="77">
          <cell r="C77" t="str">
            <v>Green Work</v>
          </cell>
        </row>
        <row r="78">
          <cell r="C78" t="str">
            <v>Up Home Santana</v>
          </cell>
        </row>
        <row r="79">
          <cell r="C79" t="str">
            <v>Chácara Cantareira</v>
          </cell>
        </row>
        <row r="80">
          <cell r="C80" t="str">
            <v>Prime House São Bernardo</v>
          </cell>
        </row>
        <row r="81">
          <cell r="C81" t="str">
            <v>Parque Ventura</v>
          </cell>
        </row>
        <row r="82">
          <cell r="C82" t="str">
            <v>Jardins do Brasil - Amazônia</v>
          </cell>
        </row>
        <row r="83">
          <cell r="C83" t="str">
            <v>Jardins do Brasil - Abrolhos</v>
          </cell>
        </row>
        <row r="84">
          <cell r="C84" t="str">
            <v>Brasiliano</v>
          </cell>
        </row>
        <row r="85">
          <cell r="C85" t="str">
            <v>Dez Cantareira</v>
          </cell>
        </row>
        <row r="86">
          <cell r="C86" t="str">
            <v>Premiatto Sacomã</v>
          </cell>
        </row>
        <row r="87">
          <cell r="C87" t="str">
            <v>Splendor Vila Mariana</v>
          </cell>
        </row>
        <row r="88">
          <cell r="C88" t="str">
            <v>Le Premier Paraíso</v>
          </cell>
        </row>
        <row r="89">
          <cell r="C89" t="str">
            <v>EZ Mark</v>
          </cell>
        </row>
        <row r="90">
          <cell r="C90" t="str">
            <v>Centro Empresarial Jardins do Brasil</v>
          </cell>
        </row>
        <row r="91">
          <cell r="C91" t="str">
            <v>Jardins do Brasil - Mantiqueira</v>
          </cell>
        </row>
        <row r="92">
          <cell r="C92" t="str">
            <v>Massimo Vila Mascote</v>
          </cell>
        </row>
        <row r="93">
          <cell r="C93" t="str">
            <v>Quality House Ana Costa</v>
          </cell>
        </row>
        <row r="94">
          <cell r="C94" t="str">
            <v>Cidade Maia - Alameda</v>
          </cell>
        </row>
        <row r="95">
          <cell r="C95" t="str">
            <v>Cidade Maia - Praça</v>
          </cell>
        </row>
        <row r="96">
          <cell r="C96" t="str">
            <v>Cidade Maia - Jardim</v>
          </cell>
        </row>
        <row r="97">
          <cell r="C97" t="str">
            <v>Cidade Maia - Botânica</v>
          </cell>
        </row>
        <row r="98">
          <cell r="C98" t="str">
            <v>Cidade Maia - Reserva</v>
          </cell>
        </row>
        <row r="99">
          <cell r="C99" t="str">
            <v>Magnífico Mooca</v>
          </cell>
        </row>
        <row r="100">
          <cell r="C100" t="str">
            <v>San Felipe - Giardino</v>
          </cell>
        </row>
        <row r="101">
          <cell r="C101" t="str">
            <v>San Felipe - Palazzo</v>
          </cell>
        </row>
        <row r="102">
          <cell r="C102" t="str">
            <v>Le Premier Flat Campos do Jordão</v>
          </cell>
        </row>
        <row r="103">
          <cell r="C103" t="str">
            <v>Prime House Parque Bussocaba</v>
          </cell>
        </row>
        <row r="104">
          <cell r="C104" t="str">
            <v>Legítimo Santana</v>
          </cell>
        </row>
        <row r="105">
          <cell r="C105" t="str">
            <v>Splendor Ipiranga</v>
          </cell>
        </row>
        <row r="106">
          <cell r="C106" t="str">
            <v>Massimo Vila Carrão</v>
          </cell>
        </row>
        <row r="107">
          <cell r="C107" t="str">
            <v>Jardins do Brasil - Atlântica</v>
          </cell>
        </row>
        <row r="108">
          <cell r="C108" t="str">
            <v>Le Premier Moema</v>
          </cell>
        </row>
        <row r="109">
          <cell r="C109" t="str">
            <v>Splendor Brooklin</v>
          </cell>
        </row>
        <row r="110">
          <cell r="C110" t="str">
            <v>Up Home Vila Mascote</v>
          </cell>
        </row>
        <row r="111">
          <cell r="C111" t="str">
            <v>Legittimo Vila Romana</v>
          </cell>
        </row>
        <row r="112">
          <cell r="C112" t="str">
            <v>In Design Liberdade</v>
          </cell>
        </row>
        <row r="113">
          <cell r="C113" t="str">
            <v>Verace Brooklin</v>
          </cell>
        </row>
        <row r="114">
          <cell r="C114" t="str">
            <v>Clima São Francisco</v>
          </cell>
        </row>
        <row r="115">
          <cell r="C115" t="str">
            <v>Z.Cotovia</v>
          </cell>
        </row>
        <row r="116">
          <cell r="C116" t="str">
            <v>Vertiz Tatuapé</v>
          </cell>
        </row>
        <row r="117">
          <cell r="C117" t="str">
            <v>Fit Casa Brás</v>
          </cell>
        </row>
        <row r="118">
          <cell r="C118" t="str">
            <v>Sky House</v>
          </cell>
        </row>
        <row r="119">
          <cell r="C119" t="str">
            <v>Diogo Ibirapuera</v>
          </cell>
        </row>
        <row r="120">
          <cell r="C120" t="str">
            <v>Z.Pinheiros</v>
          </cell>
        </row>
        <row r="121">
          <cell r="C121" t="str">
            <v>Vértiz Vila Mascote</v>
          </cell>
        </row>
        <row r="122">
          <cell r="C122" t="str">
            <v>Le Jardin Ibirapuera</v>
          </cell>
        </row>
        <row r="123">
          <cell r="C123" t="str">
            <v>Fit Casa Rio Bonito</v>
          </cell>
        </row>
        <row r="124">
          <cell r="C124" t="str">
            <v>Vivid Perdizes</v>
          </cell>
        </row>
        <row r="125">
          <cell r="C125" t="str">
            <v>Pátrio Ibirapuera</v>
          </cell>
        </row>
        <row r="126">
          <cell r="C126" t="str">
            <v>Artis Jardim Prudência</v>
          </cell>
        </row>
        <row r="127">
          <cell r="C127" t="str">
            <v>Haute Ibirapuera</v>
          </cell>
        </row>
        <row r="128">
          <cell r="C128" t="str">
            <v>Jardins do Brasil - Reserva JB</v>
          </cell>
        </row>
        <row r="129">
          <cell r="C129" t="str">
            <v>EZ Parque da Cidade</v>
          </cell>
        </row>
        <row r="130">
          <cell r="C130"/>
        </row>
        <row r="131">
          <cell r="C131"/>
        </row>
        <row r="132">
          <cell r="C132"/>
        </row>
        <row r="136">
          <cell r="C136"/>
        </row>
      </sheetData>
      <sheetData sheetId="4"/>
      <sheetData sheetId="5"/>
      <sheetData sheetId="6"/>
      <sheetData sheetId="7">
        <row r="1">
          <cell r="E1" t="str">
            <v>Tipo</v>
          </cell>
        </row>
      </sheetData>
      <sheetData sheetId="8"/>
      <sheetData sheetId="9"/>
      <sheetData sheetId="10">
        <row r="1">
          <cell r="AJ1" t="str">
            <v xml:space="preserve">Tipo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AD3">
            <v>0</v>
          </cell>
          <cell r="AE3">
            <v>4</v>
          </cell>
          <cell r="AF3">
            <v>1</v>
          </cell>
          <cell r="AG3">
            <v>4</v>
          </cell>
          <cell r="AH3">
            <v>0</v>
          </cell>
          <cell r="AI3">
            <v>4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5">
          <cell r="AC5">
            <v>-43</v>
          </cell>
          <cell r="AD5">
            <v>0</v>
          </cell>
          <cell r="AE5" t="e">
            <v>#N/A</v>
          </cell>
          <cell r="AF5" t="e">
            <v>#N/A</v>
          </cell>
          <cell r="AG5" t="e">
            <v>#N/A</v>
          </cell>
          <cell r="AH5">
            <v>0</v>
          </cell>
          <cell r="AI5" t="e">
            <v>#N/A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C6">
            <v>-42</v>
          </cell>
          <cell r="AD6" t="e">
            <v>#N/A</v>
          </cell>
          <cell r="AE6" t="e">
            <v>#N/A</v>
          </cell>
          <cell r="AF6">
            <v>0</v>
          </cell>
          <cell r="AG6" t="e">
            <v>#N/A</v>
          </cell>
          <cell r="AH6">
            <v>0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</row>
        <row r="7">
          <cell r="AC7">
            <v>-41</v>
          </cell>
          <cell r="AD7" t="e">
            <v>#N/A</v>
          </cell>
          <cell r="AE7" t="e">
            <v>#N/A</v>
          </cell>
          <cell r="AF7">
            <v>0</v>
          </cell>
          <cell r="AG7" t="e">
            <v>#N/A</v>
          </cell>
          <cell r="AH7">
            <v>0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</row>
        <row r="8">
          <cell r="AC8">
            <v>-40</v>
          </cell>
          <cell r="AD8" t="e">
            <v>#N/A</v>
          </cell>
          <cell r="AE8" t="e">
            <v>#N/A</v>
          </cell>
          <cell r="AF8">
            <v>0</v>
          </cell>
          <cell r="AG8" t="e">
            <v>#N/A</v>
          </cell>
          <cell r="AH8">
            <v>0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</row>
        <row r="9">
          <cell r="AC9">
            <v>-39</v>
          </cell>
          <cell r="AD9" t="e">
            <v>#N/A</v>
          </cell>
          <cell r="AE9">
            <v>0</v>
          </cell>
          <cell r="AF9">
            <v>-7.6335877862595417E-3</v>
          </cell>
          <cell r="AG9">
            <v>0</v>
          </cell>
          <cell r="AH9">
            <v>0</v>
          </cell>
          <cell r="AI9">
            <v>0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</row>
        <row r="10">
          <cell r="AC10">
            <v>-38</v>
          </cell>
          <cell r="AD10" t="e">
            <v>#N/A</v>
          </cell>
          <cell r="AE10">
            <v>0</v>
          </cell>
          <cell r="AF10">
            <v>-1.4598540145985401E-2</v>
          </cell>
          <cell r="AG10">
            <v>0</v>
          </cell>
          <cell r="AH10">
            <v>-1.3513513513513514E-2</v>
          </cell>
          <cell r="AI10">
            <v>0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</row>
        <row r="11">
          <cell r="AC11">
            <v>-37</v>
          </cell>
          <cell r="AD11" t="e">
            <v>#N/A</v>
          </cell>
          <cell r="AE11">
            <v>0</v>
          </cell>
          <cell r="AF11">
            <v>-2.0547945205479451E-2</v>
          </cell>
          <cell r="AG11">
            <v>0</v>
          </cell>
          <cell r="AH11">
            <v>-2.3809523809523808E-2</v>
          </cell>
          <cell r="AI11">
            <v>0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</row>
        <row r="12">
          <cell r="AC12">
            <v>-36</v>
          </cell>
          <cell r="AD12" t="e">
            <v>#N/A</v>
          </cell>
          <cell r="AE12">
            <v>0</v>
          </cell>
          <cell r="AF12">
            <v>-1.8987341772151899E-2</v>
          </cell>
          <cell r="AG12">
            <v>-5.8823529411764705E-3</v>
          </cell>
          <cell r="AH12">
            <v>-3.2258064516129031E-2</v>
          </cell>
          <cell r="AI12">
            <v>-3.1152647975077881E-3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</row>
        <row r="13">
          <cell r="AC13">
            <v>-35</v>
          </cell>
          <cell r="AD13" t="e">
            <v>#N/A</v>
          </cell>
          <cell r="AE13">
            <v>0</v>
          </cell>
          <cell r="AF13">
            <v>-2.3668639053254437E-2</v>
          </cell>
          <cell r="AG13">
            <v>-1.6483516483516484E-2</v>
          </cell>
          <cell r="AH13">
            <v>-3.9603960396039604E-2</v>
          </cell>
          <cell r="AI13">
            <v>-1.8461538461538463E-2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</row>
        <row r="14">
          <cell r="AC14">
            <v>-34</v>
          </cell>
          <cell r="AD14" t="e">
            <v>#N/A</v>
          </cell>
          <cell r="AE14">
            <v>0</v>
          </cell>
          <cell r="AF14">
            <v>-2.8409090909090908E-2</v>
          </cell>
          <cell r="AG14">
            <v>-1.9417475728155338E-2</v>
          </cell>
          <cell r="AH14">
            <v>-4.4642857142857144E-2</v>
          </cell>
          <cell r="AI14">
            <v>-1.7964071856287425E-2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</row>
        <row r="15">
          <cell r="AC15">
            <v>-33</v>
          </cell>
          <cell r="AD15" t="e">
            <v>#N/A</v>
          </cell>
          <cell r="AE15">
            <v>-3.0120481927710845E-3</v>
          </cell>
          <cell r="AF15">
            <v>-3.8461538461538464E-2</v>
          </cell>
          <cell r="AG15">
            <v>-1.8796992481203006E-2</v>
          </cell>
          <cell r="AH15">
            <v>-4.4642857142857144E-2</v>
          </cell>
          <cell r="AI15">
            <v>-2.976190476190476E-2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</row>
        <row r="16">
          <cell r="AC16">
            <v>-32</v>
          </cell>
          <cell r="AD16" t="e">
            <v>#N/A</v>
          </cell>
          <cell r="AE16">
            <v>-8.8757396449704144E-3</v>
          </cell>
          <cell r="AF16">
            <v>-4.2780748663101602E-2</v>
          </cell>
          <cell r="AG16">
            <v>-2.0338983050847456E-2</v>
          </cell>
          <cell r="AH16">
            <v>-5.9322033898305086E-2</v>
          </cell>
          <cell r="AI16">
            <v>-3.2544378698224852E-2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</row>
        <row r="17">
          <cell r="AC17">
            <v>-31</v>
          </cell>
          <cell r="AD17" t="e">
            <v>#N/A</v>
          </cell>
          <cell r="AE17">
            <v>-1.4409221902017291E-2</v>
          </cell>
          <cell r="AF17">
            <v>-4.060913705583756E-2</v>
          </cell>
          <cell r="AG17">
            <v>-2.4169184290030211E-2</v>
          </cell>
          <cell r="AH17">
            <v>-6.5040650406504072E-2</v>
          </cell>
          <cell r="AI17">
            <v>-3.5398230088495575E-2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</row>
        <row r="18">
          <cell r="AC18">
            <v>-30</v>
          </cell>
          <cell r="AD18" t="e">
            <v>#N/A</v>
          </cell>
          <cell r="AE18">
            <v>-1.680672268907563E-2</v>
          </cell>
          <cell r="AF18">
            <v>-4.3689320388349516E-2</v>
          </cell>
          <cell r="AG18">
            <v>-2.8735632183908046E-2</v>
          </cell>
          <cell r="AH18">
            <v>-6.8702290076335881E-2</v>
          </cell>
          <cell r="AI18">
            <v>-3.7356321839080463E-2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</row>
        <row r="19">
          <cell r="AC19">
            <v>-29</v>
          </cell>
          <cell r="AD19" t="e">
            <v>#N/A</v>
          </cell>
          <cell r="AE19">
            <v>-1.6666666666666666E-2</v>
          </cell>
          <cell r="AF19">
            <v>-4.3269230769230768E-2</v>
          </cell>
          <cell r="AG19">
            <v>-3.0555555555555555E-2</v>
          </cell>
          <cell r="AH19">
            <v>-6.6666666666666666E-2</v>
          </cell>
          <cell r="AI19">
            <v>-4.0229885057471264E-2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</row>
        <row r="20">
          <cell r="AC20">
            <v>-28</v>
          </cell>
          <cell r="AD20" t="e">
            <v>#N/A</v>
          </cell>
          <cell r="AE20">
            <v>-2.15633423180593E-2</v>
          </cell>
          <cell r="AF20">
            <v>-4.5045045045045043E-2</v>
          </cell>
          <cell r="AG20">
            <v>-2.8497409326424871E-2</v>
          </cell>
          <cell r="AH20">
            <v>-6.2937062937062943E-2</v>
          </cell>
          <cell r="AI20">
            <v>-4.843304843304843E-2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</row>
        <row r="21">
          <cell r="AC21">
            <v>-27</v>
          </cell>
          <cell r="AD21" t="e">
            <v>#N/A</v>
          </cell>
          <cell r="AE21">
            <v>-2.6737967914438502E-2</v>
          </cell>
          <cell r="AF21">
            <v>-5.6034482758620691E-2</v>
          </cell>
          <cell r="AG21">
            <v>-3.4398034398034398E-2</v>
          </cell>
          <cell r="AH21">
            <v>-7.5342465753424653E-2</v>
          </cell>
          <cell r="AI21">
            <v>-4.8158640226628892E-2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</row>
        <row r="22">
          <cell r="AC22">
            <v>-26</v>
          </cell>
          <cell r="AD22" t="e">
            <v>#N/A</v>
          </cell>
          <cell r="AE22">
            <v>-3.2000000000000001E-2</v>
          </cell>
          <cell r="AF22">
            <v>-6.25E-2</v>
          </cell>
          <cell r="AG22">
            <v>-3.4722222222222224E-2</v>
          </cell>
          <cell r="AH22">
            <v>-8.666666666666667E-2</v>
          </cell>
          <cell r="AI22">
            <v>-5.0847457627118647E-2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</row>
        <row r="23">
          <cell r="AC23">
            <v>-25</v>
          </cell>
          <cell r="AD23" t="e">
            <v>#N/A</v>
          </cell>
          <cell r="AE23">
            <v>-3.2911392405063293E-2</v>
          </cell>
          <cell r="AF23">
            <v>-6.0240963855421686E-2</v>
          </cell>
          <cell r="AG23">
            <v>-4.0268456375838924E-2</v>
          </cell>
          <cell r="AH23">
            <v>-8.9171974522292988E-2</v>
          </cell>
          <cell r="AI23">
            <v>-5.6022408963585436E-2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</row>
        <row r="24">
          <cell r="AC24">
            <v>-24</v>
          </cell>
          <cell r="AD24" t="e">
            <v>#N/A</v>
          </cell>
          <cell r="AE24">
            <v>-3.6945812807881777E-2</v>
          </cell>
          <cell r="AF24">
            <v>-5.7692307692307696E-2</v>
          </cell>
          <cell r="AG24">
            <v>-3.9045553145336226E-2</v>
          </cell>
          <cell r="AH24">
            <v>-8.6956521739130432E-2</v>
          </cell>
          <cell r="AI24">
            <v>-5.7692307692307696E-2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</row>
        <row r="25">
          <cell r="AC25">
            <v>-23</v>
          </cell>
          <cell r="AD25" t="e">
            <v>#N/A</v>
          </cell>
          <cell r="AE25">
            <v>-3.9024390243902439E-2</v>
          </cell>
          <cell r="AF25">
            <v>-6.0606060606060608E-2</v>
          </cell>
          <cell r="AG25">
            <v>-4.7516198704103674E-2</v>
          </cell>
          <cell r="AH25">
            <v>-0.10303030303030303</v>
          </cell>
          <cell r="AI25">
            <v>-6.0273972602739728E-2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</row>
        <row r="26">
          <cell r="AC26">
            <v>-22</v>
          </cell>
          <cell r="AD26" t="e">
            <v>#N/A</v>
          </cell>
          <cell r="AE26">
            <v>-4.6116504854368932E-2</v>
          </cell>
          <cell r="AF26">
            <v>-6.6914498141263934E-2</v>
          </cell>
          <cell r="AG26">
            <v>-5.106382978723404E-2</v>
          </cell>
          <cell r="AH26">
            <v>-0.12048192771084337</v>
          </cell>
          <cell r="AI26">
            <v>-6.8119891008174394E-2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</row>
        <row r="27">
          <cell r="AC27">
            <v>-21</v>
          </cell>
          <cell r="AD27" t="e">
            <v>#N/A</v>
          </cell>
          <cell r="AE27">
            <v>-4.5563549160671464E-2</v>
          </cell>
          <cell r="AF27">
            <v>-6.545454545454546E-2</v>
          </cell>
          <cell r="AG27">
            <v>-5.9917355371900828E-2</v>
          </cell>
          <cell r="AH27">
            <v>-0.13095238095238096</v>
          </cell>
          <cell r="AI27">
            <v>-6.684491978609626E-2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</row>
        <row r="28">
          <cell r="AC28">
            <v>-20</v>
          </cell>
          <cell r="AD28" t="e">
            <v>#N/A</v>
          </cell>
          <cell r="AE28">
            <v>-5.2631578947368418E-2</v>
          </cell>
          <cell r="AF28">
            <v>-7.9422382671480149E-2</v>
          </cell>
          <cell r="AG28">
            <v>-7.5819672131147542E-2</v>
          </cell>
          <cell r="AH28">
            <v>-0.16470588235294117</v>
          </cell>
          <cell r="AI28">
            <v>-7.1428571428571425E-2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</row>
        <row r="29">
          <cell r="AC29">
            <v>-19</v>
          </cell>
          <cell r="AD29" t="e">
            <v>#N/A</v>
          </cell>
          <cell r="AE29">
            <v>-5.6872037914691941E-2</v>
          </cell>
          <cell r="AF29">
            <v>-8.6021505376344093E-2</v>
          </cell>
          <cell r="AG29">
            <v>-7.9681274900398405E-2</v>
          </cell>
          <cell r="AH29">
            <v>-0.17045454545454544</v>
          </cell>
          <cell r="AI29">
            <v>-7.03125E-2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</row>
        <row r="30">
          <cell r="AC30">
            <v>-18</v>
          </cell>
          <cell r="AD30" t="e">
            <v>#N/A</v>
          </cell>
          <cell r="AE30">
            <v>-6.1465721040189124E-2</v>
          </cell>
          <cell r="AF30">
            <v>-0.1111111111111111</v>
          </cell>
          <cell r="AG30">
            <v>-8.6614173228346455E-2</v>
          </cell>
          <cell r="AH30">
            <v>-0.19444444444444445</v>
          </cell>
          <cell r="AI30">
            <v>-7.1979434447300775E-2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</row>
        <row r="31">
          <cell r="AC31">
            <v>-17</v>
          </cell>
          <cell r="AD31" t="e">
            <v>#N/A</v>
          </cell>
          <cell r="AE31">
            <v>-6.8075117370892016E-2</v>
          </cell>
          <cell r="AF31">
            <v>-0.11307420494699646</v>
          </cell>
          <cell r="AG31">
            <v>-9.45945945945946E-2</v>
          </cell>
          <cell r="AH31">
            <v>-0.22282608695652173</v>
          </cell>
          <cell r="AI31">
            <v>-7.9691516709511565E-2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</row>
        <row r="32">
          <cell r="AC32">
            <v>-16</v>
          </cell>
          <cell r="AD32" t="e">
            <v>#N/A</v>
          </cell>
          <cell r="AE32">
            <v>-7.6566125290023199E-2</v>
          </cell>
          <cell r="AF32">
            <v>-0.12237762237762238</v>
          </cell>
          <cell r="AG32">
            <v>-0.10734463276836158</v>
          </cell>
          <cell r="AH32">
            <v>-0.23404255319148937</v>
          </cell>
          <cell r="AI32">
            <v>-9.4629156010230184E-2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</row>
        <row r="33">
          <cell r="AC33">
            <v>-15</v>
          </cell>
          <cell r="AD33" t="e">
            <v>#N/A</v>
          </cell>
          <cell r="AE33">
            <v>-9.1533180778032033E-2</v>
          </cell>
          <cell r="AF33">
            <v>-0.13013698630136986</v>
          </cell>
          <cell r="AG33">
            <v>-0.1256931608133087</v>
          </cell>
          <cell r="AH33">
            <v>-0.25531914893617019</v>
          </cell>
          <cell r="AI33">
            <v>-0.10432569974554708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</row>
        <row r="34">
          <cell r="AC34">
            <v>-14</v>
          </cell>
          <cell r="AD34" t="e">
            <v>#N/A</v>
          </cell>
          <cell r="AE34">
            <v>-0.10068649885583524</v>
          </cell>
          <cell r="AF34">
            <v>-0.15254237288135594</v>
          </cell>
          <cell r="AG34">
            <v>-0.13114754098360656</v>
          </cell>
          <cell r="AH34">
            <v>-0.26595744680851063</v>
          </cell>
          <cell r="AI34">
            <v>-0.10886075949367088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</row>
        <row r="35">
          <cell r="AC35">
            <v>-13</v>
          </cell>
          <cell r="AD35" t="e">
            <v>#N/A</v>
          </cell>
          <cell r="AE35">
            <v>-0.10250569476082004</v>
          </cell>
          <cell r="AF35">
            <v>-0.17905405405405406</v>
          </cell>
          <cell r="AG35">
            <v>-0.13693693693693693</v>
          </cell>
          <cell r="AH35">
            <v>-0.28421052631578947</v>
          </cell>
          <cell r="AI35">
            <v>-0.11139240506329114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</row>
        <row r="36">
          <cell r="AC36">
            <v>-12</v>
          </cell>
          <cell r="AD36" t="e">
            <v>#N/A</v>
          </cell>
          <cell r="AE36">
            <v>-0.10859728506787331</v>
          </cell>
          <cell r="AF36">
            <v>-0.21476510067114093</v>
          </cell>
          <cell r="AG36">
            <v>-0.14590747330960854</v>
          </cell>
          <cell r="AH36">
            <v>-0.3</v>
          </cell>
          <cell r="AI36">
            <v>-0.12151898734177215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</row>
        <row r="37">
          <cell r="AC37">
            <v>-11</v>
          </cell>
          <cell r="AD37" t="e">
            <v>#N/A</v>
          </cell>
          <cell r="AE37">
            <v>-0.13318284424379231</v>
          </cell>
          <cell r="AF37">
            <v>-0.23825503355704697</v>
          </cell>
          <cell r="AG37">
            <v>-0.16134751773049646</v>
          </cell>
          <cell r="AH37">
            <v>-0.30366492146596857</v>
          </cell>
          <cell r="AI37">
            <v>-0.13670886075949368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</row>
        <row r="38">
          <cell r="AC38">
            <v>-10</v>
          </cell>
          <cell r="AD38" t="e">
            <v>#N/A</v>
          </cell>
          <cell r="AE38">
            <v>-0.1373873873873874</v>
          </cell>
          <cell r="AF38">
            <v>-0.25167785234899331</v>
          </cell>
          <cell r="AG38">
            <v>-0.17168141592920355</v>
          </cell>
          <cell r="AH38">
            <v>-0.30890052356020942</v>
          </cell>
          <cell r="AI38">
            <v>-0.14105793450881612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</row>
        <row r="39">
          <cell r="AC39">
            <v>-9</v>
          </cell>
          <cell r="AD39" t="e">
            <v>#N/A</v>
          </cell>
          <cell r="AE39">
            <v>-0.14864864864864866</v>
          </cell>
          <cell r="AF39">
            <v>-0.2709030100334448</v>
          </cell>
          <cell r="AG39">
            <v>-0.18838028169014084</v>
          </cell>
          <cell r="AH39">
            <v>-0.3193717277486911</v>
          </cell>
          <cell r="AI39">
            <v>-0.15326633165829145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</row>
        <row r="40">
          <cell r="AC40">
            <v>-8</v>
          </cell>
          <cell r="AD40" t="e">
            <v>#N/A</v>
          </cell>
          <cell r="AE40">
            <v>-0.16441441441441443</v>
          </cell>
          <cell r="AF40">
            <v>-0.29431438127090304</v>
          </cell>
          <cell r="AG40">
            <v>-0.19366197183098591</v>
          </cell>
          <cell r="AH40">
            <v>-0.33333333333333331</v>
          </cell>
          <cell r="AI40">
            <v>-0.16834170854271358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</row>
        <row r="41">
          <cell r="AC41">
            <v>-7</v>
          </cell>
          <cell r="AD41" t="e">
            <v>#N/A</v>
          </cell>
          <cell r="AE41">
            <v>-0.18202247191011237</v>
          </cell>
          <cell r="AF41">
            <v>-0.30434782608695654</v>
          </cell>
          <cell r="AG41">
            <v>-0.21441124780316345</v>
          </cell>
          <cell r="AH41">
            <v>-0.35416666666666669</v>
          </cell>
          <cell r="AI41">
            <v>-0.17587939698492464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</row>
        <row r="42">
          <cell r="AC42">
            <v>-6</v>
          </cell>
          <cell r="AD42" t="e">
            <v>#N/A</v>
          </cell>
          <cell r="AE42">
            <v>-0.19015659955257272</v>
          </cell>
          <cell r="AF42">
            <v>-0.31666666666666665</v>
          </cell>
          <cell r="AG42">
            <v>-0.21968365553602812</v>
          </cell>
          <cell r="AH42">
            <v>-0.38860103626943004</v>
          </cell>
          <cell r="AI42">
            <v>-0.20551378446115287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</row>
        <row r="43">
          <cell r="AC43">
            <v>-5</v>
          </cell>
          <cell r="AD43" t="e">
            <v>#N/A</v>
          </cell>
          <cell r="AE43">
            <v>-0.21252796420581654</v>
          </cell>
          <cell r="AF43">
            <v>-0.34333333333333332</v>
          </cell>
          <cell r="AG43">
            <v>-0.2395104895104895</v>
          </cell>
          <cell r="AH43">
            <v>-0.39378238341968913</v>
          </cell>
          <cell r="AI43">
            <v>-0.22055137844611528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</row>
        <row r="44">
          <cell r="AC44">
            <v>-4</v>
          </cell>
          <cell r="AD44" t="e">
            <v>#N/A</v>
          </cell>
          <cell r="AE44">
            <v>-0.22818791946308725</v>
          </cell>
          <cell r="AF44">
            <v>-0.37</v>
          </cell>
          <cell r="AG44">
            <v>-0.25874125874125875</v>
          </cell>
          <cell r="AH44">
            <v>-0.40932642487046633</v>
          </cell>
          <cell r="AI44">
            <v>-0.23308270676691728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</row>
        <row r="45">
          <cell r="AC45">
            <v>-3</v>
          </cell>
          <cell r="AD45" t="e">
            <v>#N/A</v>
          </cell>
          <cell r="AE45">
            <v>-0.24608501118568232</v>
          </cell>
          <cell r="AF45">
            <v>-0.38870431893687707</v>
          </cell>
          <cell r="AG45">
            <v>-0.27526132404181186</v>
          </cell>
          <cell r="AH45">
            <v>-0.42564102564102563</v>
          </cell>
          <cell r="AI45">
            <v>-0.25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</row>
        <row r="46">
          <cell r="AC46">
            <v>-2</v>
          </cell>
          <cell r="AD46" t="e">
            <v>#N/A</v>
          </cell>
          <cell r="AE46">
            <v>-0.26621923937360181</v>
          </cell>
          <cell r="AF46">
            <v>-0.40594059405940597</v>
          </cell>
          <cell r="AG46">
            <v>-0.3048780487804878</v>
          </cell>
          <cell r="AH46">
            <v>-0.42346938775510207</v>
          </cell>
          <cell r="AI46">
            <v>-0.26119402985074625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</row>
        <row r="47">
          <cell r="AC47">
            <v>-1</v>
          </cell>
          <cell r="AD47" t="e">
            <v>#N/A</v>
          </cell>
          <cell r="AE47">
            <v>-0.29753914988814317</v>
          </cell>
          <cell r="AF47">
            <v>-0.41254125412541254</v>
          </cell>
          <cell r="AG47">
            <v>-0.32869565217391306</v>
          </cell>
          <cell r="AH47">
            <v>-0.43877551020408162</v>
          </cell>
          <cell r="AI47">
            <v>-0.28358208955223879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</row>
        <row r="48">
          <cell r="AC48">
            <v>0</v>
          </cell>
          <cell r="AD48" t="e">
            <v>#N/A</v>
          </cell>
          <cell r="AE48">
            <v>-0.31319910514541388</v>
          </cell>
          <cell r="AF48">
            <v>-0.41776315789473684</v>
          </cell>
          <cell r="AG48">
            <v>-0.34256055363321797</v>
          </cell>
          <cell r="AH48">
            <v>-0.46969696969696972</v>
          </cell>
          <cell r="AI48">
            <v>-0.29032258064516131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</row>
        <row r="49">
          <cell r="AC49">
            <v>1</v>
          </cell>
          <cell r="AD49" t="e">
            <v>#N/A</v>
          </cell>
          <cell r="AE49">
            <v>-0.3534675615212528</v>
          </cell>
          <cell r="AF49">
            <v>-0.44262295081967212</v>
          </cell>
          <cell r="AG49">
            <v>-0.35836177474402731</v>
          </cell>
          <cell r="AH49">
            <v>-0.49494949494949497</v>
          </cell>
          <cell r="AI49">
            <v>-0.34405940594059403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</row>
        <row r="50">
          <cell r="AC50">
            <v>2</v>
          </cell>
          <cell r="AD50" t="e">
            <v>#N/A</v>
          </cell>
          <cell r="AE50">
            <v>-0.37807606263982102</v>
          </cell>
          <cell r="AF50">
            <v>-0.44838709677419353</v>
          </cell>
          <cell r="AG50">
            <v>-0.3837011884550085</v>
          </cell>
          <cell r="AH50">
            <v>-0.51758793969849248</v>
          </cell>
          <cell r="AI50">
            <v>-0.37931034482758619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</row>
        <row r="51">
          <cell r="AC51">
            <v>3</v>
          </cell>
          <cell r="AD51" t="e">
            <v>#N/A</v>
          </cell>
          <cell r="AE51">
            <v>-0.39732142857142855</v>
          </cell>
          <cell r="AF51">
            <v>-0.46302250803858519</v>
          </cell>
          <cell r="AG51">
            <v>-0.40778341793570222</v>
          </cell>
          <cell r="AH51">
            <v>-0.54228855721393032</v>
          </cell>
          <cell r="AI51">
            <v>-0.3931203931203931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</row>
        <row r="52">
          <cell r="AC52">
            <v>4</v>
          </cell>
          <cell r="AD52" t="e">
            <v>#N/A</v>
          </cell>
          <cell r="AE52">
            <v>-0.40311804008908686</v>
          </cell>
          <cell r="AF52">
            <v>-0.48242811501597443</v>
          </cell>
          <cell r="AG52">
            <v>-0.42905405405405406</v>
          </cell>
          <cell r="AH52">
            <v>-0.54950495049504955</v>
          </cell>
          <cell r="AI52">
            <v>-0.40586797066014668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</row>
        <row r="53">
          <cell r="AC53">
            <v>5</v>
          </cell>
          <cell r="AD53" t="e">
            <v>#N/A</v>
          </cell>
          <cell r="AE53">
            <v>-0.41648106904231624</v>
          </cell>
          <cell r="AF53">
            <v>-0.50479233226837061</v>
          </cell>
          <cell r="AG53">
            <v>-0.44444444444444442</v>
          </cell>
          <cell r="AH53">
            <v>-0.54838709677419351</v>
          </cell>
          <cell r="AI53">
            <v>-0.41362530413625304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</row>
        <row r="54">
          <cell r="AC54">
            <v>6</v>
          </cell>
          <cell r="AD54" t="e">
            <v>#N/A</v>
          </cell>
          <cell r="AE54">
            <v>-0.42920353982300885</v>
          </cell>
          <cell r="AF54">
            <v>-0.50798722044728439</v>
          </cell>
          <cell r="AG54">
            <v>-0.45791245791245794</v>
          </cell>
          <cell r="AH54">
            <v>-0.5357142857142857</v>
          </cell>
          <cell r="AI54">
            <v>-0.42233009708737862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</row>
        <row r="55">
          <cell r="AC55">
            <v>7</v>
          </cell>
          <cell r="AD55" t="e">
            <v>#N/A</v>
          </cell>
          <cell r="AE55">
            <v>-0.44493392070484583</v>
          </cell>
          <cell r="AF55">
            <v>-0.50955414012738853</v>
          </cell>
          <cell r="AG55">
            <v>-0.46801346801346799</v>
          </cell>
          <cell r="AH55">
            <v>-0.52360515021459231</v>
          </cell>
          <cell r="AI55">
            <v>-0.44552058111380144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</row>
        <row r="56">
          <cell r="AC56">
            <v>8</v>
          </cell>
          <cell r="AD56" t="e">
            <v>#N/A</v>
          </cell>
          <cell r="AE56">
            <v>-0.44541484716157204</v>
          </cell>
          <cell r="AF56">
            <v>-0.5286624203821656</v>
          </cell>
          <cell r="AG56">
            <v>-0.48653198653198654</v>
          </cell>
          <cell r="AH56">
            <v>-0.52765957446808509</v>
          </cell>
          <cell r="AI56">
            <v>-0.45278450363196127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</row>
        <row r="57">
          <cell r="AC57">
            <v>9</v>
          </cell>
          <cell r="AD57" t="e">
            <v>#N/A</v>
          </cell>
          <cell r="AE57">
            <v>-0.45</v>
          </cell>
          <cell r="AF57">
            <v>-0.53503184713375795</v>
          </cell>
          <cell r="AG57">
            <v>-0.50168350168350173</v>
          </cell>
          <cell r="AH57">
            <v>-0.52521008403361347</v>
          </cell>
          <cell r="AI57">
            <v>-0.45893719806763283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</row>
        <row r="58">
          <cell r="AC58">
            <v>10</v>
          </cell>
          <cell r="AD58" t="e">
            <v>#N/A</v>
          </cell>
          <cell r="AE58">
            <v>-0.4511930585683297</v>
          </cell>
          <cell r="AF58">
            <v>-0.54285714285714282</v>
          </cell>
          <cell r="AG58">
            <v>-0.50753768844221103</v>
          </cell>
          <cell r="AH58">
            <v>-0.53278688524590168</v>
          </cell>
          <cell r="AI58">
            <v>-0.46024096385542168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</row>
        <row r="59">
          <cell r="AC59">
            <v>11</v>
          </cell>
          <cell r="AD59" t="e">
            <v>#N/A</v>
          </cell>
          <cell r="AE59">
            <v>-0.46336206896551724</v>
          </cell>
          <cell r="AF59">
            <v>-0.55555555555555558</v>
          </cell>
          <cell r="AG59">
            <v>-0.51839464882943143</v>
          </cell>
          <cell r="AH59">
            <v>-0.53629032258064513</v>
          </cell>
          <cell r="AI59">
            <v>-0.47721822541966424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</row>
        <row r="60">
          <cell r="AC60">
            <v>12</v>
          </cell>
          <cell r="AD60" t="e">
            <v>#N/A</v>
          </cell>
          <cell r="AE60">
            <v>-0.47021276595744682</v>
          </cell>
          <cell r="AF60">
            <v>-0.56190476190476191</v>
          </cell>
          <cell r="AG60">
            <v>-0.5317725752508361</v>
          </cell>
          <cell r="AH60">
            <v>-0.53413654618473894</v>
          </cell>
          <cell r="AI60">
            <v>-0.47877358490566035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</row>
        <row r="61">
          <cell r="AC61">
            <v>13</v>
          </cell>
          <cell r="AD61" t="e">
            <v>#N/A</v>
          </cell>
          <cell r="AE61">
            <v>-0.46638655462184875</v>
          </cell>
          <cell r="AF61">
            <v>-0.56507936507936507</v>
          </cell>
          <cell r="AG61">
            <v>-0.53756260434056757</v>
          </cell>
          <cell r="AH61">
            <v>-0.51937984496124034</v>
          </cell>
          <cell r="AI61">
            <v>-0.47785547785547783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</row>
        <row r="62">
          <cell r="AC62">
            <v>14</v>
          </cell>
          <cell r="AD62" t="e">
            <v>#N/A</v>
          </cell>
          <cell r="AE62">
            <v>-0.45773195876288658</v>
          </cell>
          <cell r="AF62">
            <v>-0.56825396825396823</v>
          </cell>
          <cell r="AG62">
            <v>-0.54228855721393032</v>
          </cell>
          <cell r="AH62">
            <v>-0.50757575757575757</v>
          </cell>
          <cell r="AI62">
            <v>-0.48267898383371827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</row>
        <row r="63">
          <cell r="AC63">
            <v>15</v>
          </cell>
          <cell r="AD63" t="e">
            <v>#N/A</v>
          </cell>
          <cell r="AE63">
            <v>-0.45714285714285713</v>
          </cell>
          <cell r="AF63">
            <v>-0.56825396825396823</v>
          </cell>
          <cell r="AG63">
            <v>-0.54276315789473684</v>
          </cell>
          <cell r="AH63">
            <v>-0.50373134328358204</v>
          </cell>
          <cell r="AI63">
            <v>-0.48741418764302058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</row>
        <row r="64">
          <cell r="AC64">
            <v>16</v>
          </cell>
          <cell r="AD64" t="e">
            <v>#N/A</v>
          </cell>
          <cell r="AE64">
            <v>-0.45129224652087474</v>
          </cell>
          <cell r="AF64">
            <v>-0.57460317460317456</v>
          </cell>
          <cell r="AG64">
            <v>-0.54679802955665024</v>
          </cell>
          <cell r="AH64">
            <v>-0.51111111111111107</v>
          </cell>
          <cell r="AI64">
            <v>-0.47757847533632286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</row>
        <row r="65">
          <cell r="AC65">
            <v>17</v>
          </cell>
          <cell r="AD65" t="e">
            <v>#N/A</v>
          </cell>
          <cell r="AE65">
            <v>-0.44814090019569469</v>
          </cell>
          <cell r="AF65">
            <v>-0.57777777777777772</v>
          </cell>
          <cell r="AG65">
            <v>-0.54754098360655734</v>
          </cell>
          <cell r="AH65">
            <v>-0.51111111111111107</v>
          </cell>
          <cell r="AI65">
            <v>-0.4692982456140351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</row>
        <row r="66">
          <cell r="AC66">
            <v>18</v>
          </cell>
          <cell r="AD66" t="e">
            <v>#N/A</v>
          </cell>
          <cell r="AE66">
            <v>-0.44294003868471954</v>
          </cell>
          <cell r="AF66">
            <v>-0.580952380952381</v>
          </cell>
          <cell r="AG66">
            <v>-0.54828150572831424</v>
          </cell>
          <cell r="AH66">
            <v>-0.51481481481481484</v>
          </cell>
          <cell r="AI66">
            <v>-0.47058823529411764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</row>
        <row r="67">
          <cell r="AC67">
            <v>19</v>
          </cell>
          <cell r="AD67" t="e">
            <v>#N/A</v>
          </cell>
          <cell r="AE67">
            <v>-0.44508670520231214</v>
          </cell>
          <cell r="AF67">
            <v>-0.580952380952381</v>
          </cell>
          <cell r="AG67">
            <v>-0.54828150572831424</v>
          </cell>
          <cell r="AH67">
            <v>-0.51291512915129156</v>
          </cell>
          <cell r="AI67">
            <v>-0.46868250539956802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</row>
        <row r="68">
          <cell r="AC68">
            <v>20</v>
          </cell>
          <cell r="AD68" t="e">
            <v>#N/A</v>
          </cell>
          <cell r="AE68">
            <v>-0.43833017077798864</v>
          </cell>
          <cell r="AF68">
            <v>-0.58730158730158732</v>
          </cell>
          <cell r="AG68">
            <v>-0.5490196078431373</v>
          </cell>
          <cell r="AH68">
            <v>-0.50724637681159424</v>
          </cell>
          <cell r="AI68">
            <v>-0.46367521367521369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</row>
        <row r="69">
          <cell r="AC69">
            <v>21</v>
          </cell>
          <cell r="AD69" t="e">
            <v>#N/A</v>
          </cell>
          <cell r="AE69">
            <v>-0.42857142857142855</v>
          </cell>
          <cell r="AF69">
            <v>-0.58860759493670889</v>
          </cell>
          <cell r="AG69">
            <v>-0.54975530179445353</v>
          </cell>
          <cell r="AH69">
            <v>-0.50541516245487361</v>
          </cell>
          <cell r="AI69">
            <v>-0.45877378435517968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</row>
        <row r="70">
          <cell r="AC70">
            <v>22</v>
          </cell>
          <cell r="AD70" t="e">
            <v>#N/A</v>
          </cell>
          <cell r="AE70">
            <v>-0.42230347349177333</v>
          </cell>
          <cell r="AF70">
            <v>-0.58860759493670889</v>
          </cell>
          <cell r="AG70">
            <v>-0.54975530179445353</v>
          </cell>
          <cell r="AH70">
            <v>-0.50177935943060503</v>
          </cell>
          <cell r="AI70">
            <v>-0.45798319327731091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</row>
        <row r="71">
          <cell r="AC71">
            <v>23</v>
          </cell>
          <cell r="AD71" t="e">
            <v>#N/A</v>
          </cell>
          <cell r="AE71">
            <v>-0.4110320284697509</v>
          </cell>
          <cell r="AF71">
            <v>-0.57943925233644855</v>
          </cell>
          <cell r="AG71">
            <v>-0.5513866231647635</v>
          </cell>
          <cell r="AH71">
            <v>-0.49647887323943662</v>
          </cell>
          <cell r="AI71">
            <v>-0.45530145530145533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</row>
        <row r="72">
          <cell r="AC72">
            <v>24</v>
          </cell>
          <cell r="AD72" t="e">
            <v>#N/A</v>
          </cell>
          <cell r="AE72">
            <v>-0.40630472854640981</v>
          </cell>
          <cell r="AF72">
            <v>-0.57585139318885448</v>
          </cell>
          <cell r="AG72">
            <v>-0.54692556634304212</v>
          </cell>
          <cell r="AH72">
            <v>-0.49128919860627179</v>
          </cell>
          <cell r="AI72">
            <v>-0.45267489711934156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</row>
        <row r="73">
          <cell r="AC73">
            <v>25</v>
          </cell>
          <cell r="AD73" t="e">
            <v>#N/A</v>
          </cell>
          <cell r="AE73">
            <v>-0.4</v>
          </cell>
          <cell r="AF73">
            <v>-0.56880733944954132</v>
          </cell>
          <cell r="AG73">
            <v>-0.54516129032258065</v>
          </cell>
          <cell r="AH73">
            <v>-0.49305555555555558</v>
          </cell>
          <cell r="AI73">
            <v>-0.44715447154471544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</row>
        <row r="74">
          <cell r="AC74">
            <v>26</v>
          </cell>
          <cell r="AD74" t="e">
            <v>#N/A</v>
          </cell>
          <cell r="AE74">
            <v>-0.39429530201342283</v>
          </cell>
          <cell r="AF74">
            <v>-0.5619335347432024</v>
          </cell>
          <cell r="AG74">
            <v>-0.54428341384863121</v>
          </cell>
          <cell r="AH74" t="e">
            <v>#N/A</v>
          </cell>
          <cell r="AI74">
            <v>-0.44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</row>
        <row r="75">
          <cell r="AC75">
            <v>27</v>
          </cell>
          <cell r="AD75" t="e">
            <v>#N/A</v>
          </cell>
          <cell r="AE75">
            <v>-0.39101497504159732</v>
          </cell>
          <cell r="AF75">
            <v>-0.55522388059701488</v>
          </cell>
          <cell r="AG75">
            <v>-0.54079999999999995</v>
          </cell>
          <cell r="AH75" t="e">
            <v>#N/A</v>
          </cell>
          <cell r="AI75">
            <v>-0.4358974358974359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</row>
        <row r="76">
          <cell r="AC76">
            <v>28</v>
          </cell>
          <cell r="AD76" t="e">
            <v>#N/A</v>
          </cell>
          <cell r="AE76">
            <v>-0.38651315789473684</v>
          </cell>
          <cell r="AF76">
            <v>-0.55029585798816572</v>
          </cell>
          <cell r="AG76">
            <v>-0.5373608903020668</v>
          </cell>
          <cell r="AH76" t="e">
            <v>#N/A</v>
          </cell>
          <cell r="AI76">
            <v>-0.43359375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</row>
        <row r="77">
          <cell r="AC77">
            <v>29</v>
          </cell>
          <cell r="AD77" t="e">
            <v>#N/A</v>
          </cell>
          <cell r="AE77">
            <v>-0.38373983739837397</v>
          </cell>
          <cell r="AF77" t="e">
            <v>#N/A</v>
          </cell>
          <cell r="AG77">
            <v>-0.53650793650793649</v>
          </cell>
          <cell r="AH77" t="e">
            <v>#N/A</v>
          </cell>
          <cell r="AI77">
            <v>-0.43050193050193047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</row>
        <row r="78">
          <cell r="AC78">
            <v>30</v>
          </cell>
          <cell r="AD78" t="e">
            <v>#N/A</v>
          </cell>
          <cell r="AE78">
            <v>-0.38202247191011235</v>
          </cell>
          <cell r="AF78" t="e">
            <v>#N/A</v>
          </cell>
          <cell r="AG78" t="e">
            <v>#N/A</v>
          </cell>
          <cell r="AH78" t="e">
            <v>#N/A</v>
          </cell>
          <cell r="AI78">
            <v>-0.42857142857142855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</row>
        <row r="79">
          <cell r="AC79">
            <v>31</v>
          </cell>
          <cell r="AD79" t="e">
            <v>#N/A</v>
          </cell>
          <cell r="AE79">
            <v>-0.37421383647798739</v>
          </cell>
          <cell r="AF79" t="e">
            <v>#N/A</v>
          </cell>
          <cell r="AG79" t="e">
            <v>#N/A</v>
          </cell>
          <cell r="AH79" t="e">
            <v>#N/A</v>
          </cell>
          <cell r="AI79">
            <v>-0.42293233082706766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</row>
        <row r="80">
          <cell r="AC80">
            <v>32</v>
          </cell>
          <cell r="AD80" t="e">
            <v>#N/A</v>
          </cell>
          <cell r="AE80">
            <v>-0.37227414330218067</v>
          </cell>
          <cell r="AF80" t="e">
            <v>#N/A</v>
          </cell>
          <cell r="AG80" t="e">
            <v>#N/A</v>
          </cell>
          <cell r="AH80" t="e">
            <v>#N/A</v>
          </cell>
          <cell r="AI80">
            <v>-0.42134831460674155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</row>
        <row r="81"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</row>
        <row r="82"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</row>
        <row r="83"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</row>
        <row r="84"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</row>
        <row r="85"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</row>
        <row r="86"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</row>
        <row r="87"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</row>
        <row r="88"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</row>
        <row r="89"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</row>
        <row r="90"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</row>
        <row r="91"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</row>
        <row r="92"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</row>
        <row r="93"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</row>
        <row r="94"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</row>
        <row r="95"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</row>
        <row r="96"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</row>
        <row r="97"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</row>
        <row r="98"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</row>
        <row r="99"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</row>
        <row r="100"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</row>
        <row r="101"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</row>
        <row r="102"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</row>
        <row r="103"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</row>
        <row r="104"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</row>
        <row r="105"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 t="e">
            <v>#N/A</v>
          </cell>
          <cell r="AH105" t="e">
            <v>#N/A</v>
          </cell>
          <cell r="AI105" t="e">
            <v>#N/A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</row>
        <row r="106"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</row>
        <row r="107"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</row>
        <row r="108"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 t="e">
            <v>#N/A</v>
          </cell>
          <cell r="AH108" t="e">
            <v>#N/A</v>
          </cell>
          <cell r="AI108" t="e">
            <v>#N/A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</row>
        <row r="109"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</row>
        <row r="110"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</row>
        <row r="111"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 t="e">
            <v>#N/A</v>
          </cell>
          <cell r="AH111" t="e">
            <v>#N/A</v>
          </cell>
          <cell r="AI111" t="e">
            <v>#N/A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</row>
        <row r="112"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</row>
        <row r="113"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</row>
        <row r="114"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</row>
        <row r="115"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</row>
        <row r="116"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</row>
        <row r="117"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</row>
        <row r="118"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</row>
        <row r="119"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</row>
        <row r="120"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</row>
        <row r="121"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 t="e">
            <v>#N/A</v>
          </cell>
          <cell r="AH121" t="e">
            <v>#N/A</v>
          </cell>
          <cell r="AI121" t="e">
            <v>#N/A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</row>
        <row r="122"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</row>
        <row r="123"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 t="e">
            <v>#N/A</v>
          </cell>
          <cell r="AH123" t="e">
            <v>#N/A</v>
          </cell>
          <cell r="AI123" t="e">
            <v>#N/A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</row>
        <row r="124"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</row>
        <row r="125"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</row>
        <row r="126"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</row>
        <row r="127"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</row>
        <row r="128"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</row>
        <row r="129"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</row>
        <row r="130"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</row>
        <row r="131"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</row>
        <row r="132"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</row>
        <row r="133"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</row>
        <row r="134"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</row>
        <row r="135"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</row>
        <row r="136"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</row>
        <row r="137"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</row>
        <row r="138"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 t="e">
            <v>#N/A</v>
          </cell>
          <cell r="AH138" t="e">
            <v>#N/A</v>
          </cell>
          <cell r="AI138" t="e">
            <v>#N/A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</row>
        <row r="139"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</row>
        <row r="140"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</row>
        <row r="141"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</row>
        <row r="142"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</row>
        <row r="143"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</row>
        <row r="144"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</row>
        <row r="145"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</row>
        <row r="146"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</row>
        <row r="147"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</row>
        <row r="148"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</row>
        <row r="149"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</row>
        <row r="150"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 t="e">
            <v>#N/A</v>
          </cell>
          <cell r="AH150" t="e">
            <v>#N/A</v>
          </cell>
          <cell r="AI150" t="e">
            <v>#N/A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</row>
        <row r="151"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</row>
        <row r="152"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 t="e">
            <v>#N/A</v>
          </cell>
          <cell r="AH152" t="e">
            <v>#N/A</v>
          </cell>
          <cell r="AI152" t="e">
            <v>#N/A</v>
          </cell>
          <cell r="AJ152" t="e">
            <v>#N/A</v>
          </cell>
          <cell r="AK152" t="e">
            <v>#N/A</v>
          </cell>
          <cell r="AL152" t="e">
            <v>#N/A</v>
          </cell>
          <cell r="AM152" t="e">
            <v>#N/A</v>
          </cell>
          <cell r="AN152" t="e">
            <v>#N/A</v>
          </cell>
        </row>
        <row r="153"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</row>
        <row r="154"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 t="e">
            <v>#N/A</v>
          </cell>
          <cell r="AH154" t="e">
            <v>#N/A</v>
          </cell>
          <cell r="AI154" t="e">
            <v>#N/A</v>
          </cell>
          <cell r="AJ154" t="e">
            <v>#N/A</v>
          </cell>
          <cell r="AK154" t="e">
            <v>#N/A</v>
          </cell>
          <cell r="AL154" t="e">
            <v>#N/A</v>
          </cell>
          <cell r="AM154" t="e">
            <v>#N/A</v>
          </cell>
          <cell r="AN154" t="e">
            <v>#N/A</v>
          </cell>
        </row>
        <row r="155"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 t="e">
            <v>#N/A</v>
          </cell>
          <cell r="AH155" t="e">
            <v>#N/A</v>
          </cell>
          <cell r="AI155" t="e">
            <v>#N/A</v>
          </cell>
          <cell r="AJ155" t="e">
            <v>#N/A</v>
          </cell>
          <cell r="AK155" t="e">
            <v>#N/A</v>
          </cell>
          <cell r="AL155" t="e">
            <v>#N/A</v>
          </cell>
          <cell r="AM155" t="e">
            <v>#N/A</v>
          </cell>
          <cell r="AN155" t="e">
            <v>#N/A</v>
          </cell>
        </row>
        <row r="156"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</row>
        <row r="157"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 t="e">
            <v>#N/A</v>
          </cell>
          <cell r="AH157" t="e">
            <v>#N/A</v>
          </cell>
          <cell r="AI157" t="e">
            <v>#N/A</v>
          </cell>
          <cell r="AJ157" t="e">
            <v>#N/A</v>
          </cell>
          <cell r="AK157" t="e">
            <v>#N/A</v>
          </cell>
          <cell r="AL157" t="e">
            <v>#N/A</v>
          </cell>
          <cell r="AM157" t="e">
            <v>#N/A</v>
          </cell>
          <cell r="AN157" t="e">
            <v>#N/A</v>
          </cell>
        </row>
        <row r="158"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</row>
        <row r="159"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 t="e">
            <v>#N/A</v>
          </cell>
          <cell r="AH159" t="e">
            <v>#N/A</v>
          </cell>
          <cell r="AI159" t="e">
            <v>#N/A</v>
          </cell>
          <cell r="AJ159" t="e">
            <v>#N/A</v>
          </cell>
          <cell r="AK159" t="e">
            <v>#N/A</v>
          </cell>
          <cell r="AL159" t="e">
            <v>#N/A</v>
          </cell>
          <cell r="AM159" t="e">
            <v>#N/A</v>
          </cell>
          <cell r="AN159" t="e">
            <v>#N/A</v>
          </cell>
        </row>
        <row r="160"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 t="e">
            <v>#N/A</v>
          </cell>
          <cell r="AH160" t="e">
            <v>#N/A</v>
          </cell>
          <cell r="AI160" t="e">
            <v>#N/A</v>
          </cell>
          <cell r="AJ160" t="e">
            <v>#N/A</v>
          </cell>
          <cell r="AK160" t="e">
            <v>#N/A</v>
          </cell>
          <cell r="AL160" t="e">
            <v>#N/A</v>
          </cell>
          <cell r="AM160" t="e">
            <v>#N/A</v>
          </cell>
          <cell r="AN160" t="e">
            <v>#N/A</v>
          </cell>
        </row>
        <row r="161"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</row>
        <row r="162"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 t="e">
            <v>#N/A</v>
          </cell>
          <cell r="AH162" t="e">
            <v>#N/A</v>
          </cell>
          <cell r="AI162" t="e">
            <v>#N/A</v>
          </cell>
          <cell r="AJ162" t="e">
            <v>#N/A</v>
          </cell>
          <cell r="AK162" t="e">
            <v>#N/A</v>
          </cell>
          <cell r="AL162" t="e">
            <v>#N/A</v>
          </cell>
          <cell r="AM162" t="e">
            <v>#N/A</v>
          </cell>
          <cell r="AN162" t="e">
            <v>#N/A</v>
          </cell>
        </row>
        <row r="163"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</row>
        <row r="164"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 t="e">
            <v>#N/A</v>
          </cell>
          <cell r="AH164" t="e">
            <v>#N/A</v>
          </cell>
          <cell r="AI164" t="e">
            <v>#N/A</v>
          </cell>
          <cell r="AJ164" t="e">
            <v>#N/A</v>
          </cell>
          <cell r="AK164" t="e">
            <v>#N/A</v>
          </cell>
          <cell r="AL164" t="e">
            <v>#N/A</v>
          </cell>
          <cell r="AM164" t="e">
            <v>#N/A</v>
          </cell>
          <cell r="AN164" t="e">
            <v>#N/A</v>
          </cell>
        </row>
        <row r="165"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 t="e">
            <v>#N/A</v>
          </cell>
          <cell r="AH165" t="e">
            <v>#N/A</v>
          </cell>
          <cell r="AI165" t="e">
            <v>#N/A</v>
          </cell>
          <cell r="AJ165" t="e">
            <v>#N/A</v>
          </cell>
          <cell r="AK165" t="e">
            <v>#N/A</v>
          </cell>
          <cell r="AL165" t="e">
            <v>#N/A</v>
          </cell>
          <cell r="AM165" t="e">
            <v>#N/A</v>
          </cell>
          <cell r="AN165" t="e">
            <v>#N/A</v>
          </cell>
        </row>
        <row r="166"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</row>
        <row r="167"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 t="e">
            <v>#N/A</v>
          </cell>
          <cell r="AH167" t="e">
            <v>#N/A</v>
          </cell>
          <cell r="AI167" t="e">
            <v>#N/A</v>
          </cell>
          <cell r="AJ167" t="e">
            <v>#N/A</v>
          </cell>
          <cell r="AK167" t="e">
            <v>#N/A</v>
          </cell>
          <cell r="AL167" t="e">
            <v>#N/A</v>
          </cell>
          <cell r="AM167" t="e">
            <v>#N/A</v>
          </cell>
          <cell r="AN167" t="e">
            <v>#N/A</v>
          </cell>
        </row>
        <row r="168"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</row>
        <row r="169"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 t="e">
            <v>#N/A</v>
          </cell>
          <cell r="AH169" t="e">
            <v>#N/A</v>
          </cell>
          <cell r="AI169" t="e">
            <v>#N/A</v>
          </cell>
          <cell r="AJ169" t="e">
            <v>#N/A</v>
          </cell>
          <cell r="AK169" t="e">
            <v>#N/A</v>
          </cell>
          <cell r="AL169" t="e">
            <v>#N/A</v>
          </cell>
          <cell r="AM169" t="e">
            <v>#N/A</v>
          </cell>
          <cell r="AN169" t="e">
            <v>#N/A</v>
          </cell>
        </row>
        <row r="170"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</row>
        <row r="171"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 t="e">
            <v>#N/A</v>
          </cell>
          <cell r="AH171" t="e">
            <v>#N/A</v>
          </cell>
          <cell r="AI171" t="e">
            <v>#N/A</v>
          </cell>
          <cell r="AJ171" t="e">
            <v>#N/A</v>
          </cell>
          <cell r="AK171" t="e">
            <v>#N/A</v>
          </cell>
          <cell r="AL171" t="e">
            <v>#N/A</v>
          </cell>
          <cell r="AM171" t="e">
            <v>#N/A</v>
          </cell>
          <cell r="AN171" t="e">
            <v>#N/A</v>
          </cell>
        </row>
        <row r="172"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</row>
        <row r="173"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 t="e">
            <v>#N/A</v>
          </cell>
          <cell r="AH173" t="e">
            <v>#N/A</v>
          </cell>
          <cell r="AI173" t="e">
            <v>#N/A</v>
          </cell>
          <cell r="AJ173" t="e">
            <v>#N/A</v>
          </cell>
          <cell r="AK173" t="e">
            <v>#N/A</v>
          </cell>
          <cell r="AL173" t="e">
            <v>#N/A</v>
          </cell>
          <cell r="AM173" t="e">
            <v>#N/A</v>
          </cell>
          <cell r="AN173" t="e">
            <v>#N/A</v>
          </cell>
        </row>
        <row r="174"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</row>
        <row r="175"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 t="e">
            <v>#N/A</v>
          </cell>
          <cell r="AH175" t="e">
            <v>#N/A</v>
          </cell>
          <cell r="AI175" t="e">
            <v>#N/A</v>
          </cell>
          <cell r="AJ175" t="e">
            <v>#N/A</v>
          </cell>
          <cell r="AK175" t="e">
            <v>#N/A</v>
          </cell>
          <cell r="AL175" t="e">
            <v>#N/A</v>
          </cell>
          <cell r="AM175" t="e">
            <v>#N/A</v>
          </cell>
          <cell r="AN175" t="e">
            <v>#N/A</v>
          </cell>
        </row>
        <row r="176"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</row>
        <row r="177"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 t="e">
            <v>#N/A</v>
          </cell>
          <cell r="AH177" t="e">
            <v>#N/A</v>
          </cell>
          <cell r="AI177" t="e">
            <v>#N/A</v>
          </cell>
          <cell r="AJ177" t="e">
            <v>#N/A</v>
          </cell>
          <cell r="AK177" t="e">
            <v>#N/A</v>
          </cell>
          <cell r="AL177" t="e">
            <v>#N/A</v>
          </cell>
          <cell r="AM177" t="e">
            <v>#N/A</v>
          </cell>
          <cell r="AN177" t="e">
            <v>#N/A</v>
          </cell>
        </row>
        <row r="178"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</row>
        <row r="179"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 t="e">
            <v>#N/A</v>
          </cell>
          <cell r="AH179" t="e">
            <v>#N/A</v>
          </cell>
          <cell r="AI179" t="e">
            <v>#N/A</v>
          </cell>
          <cell r="AJ179" t="e">
            <v>#N/A</v>
          </cell>
          <cell r="AK179" t="e">
            <v>#N/A</v>
          </cell>
          <cell r="AL179" t="e">
            <v>#N/A</v>
          </cell>
          <cell r="AM179" t="e">
            <v>#N/A</v>
          </cell>
          <cell r="AN179" t="e">
            <v>#N/A</v>
          </cell>
        </row>
        <row r="180"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</row>
        <row r="181"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 t="e">
            <v>#N/A</v>
          </cell>
          <cell r="AH181" t="e">
            <v>#N/A</v>
          </cell>
          <cell r="AI181" t="e">
            <v>#N/A</v>
          </cell>
          <cell r="AJ181" t="e">
            <v>#N/A</v>
          </cell>
          <cell r="AK181" t="e">
            <v>#N/A</v>
          </cell>
          <cell r="AL181" t="e">
            <v>#N/A</v>
          </cell>
          <cell r="AM181" t="e">
            <v>#N/A</v>
          </cell>
          <cell r="AN181" t="e">
            <v>#N/A</v>
          </cell>
        </row>
        <row r="182"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</row>
        <row r="183"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 t="e">
            <v>#N/A</v>
          </cell>
          <cell r="AH183" t="e">
            <v>#N/A</v>
          </cell>
          <cell r="AI183" t="e">
            <v>#N/A</v>
          </cell>
          <cell r="AJ183" t="e">
            <v>#N/A</v>
          </cell>
          <cell r="AK183" t="e">
            <v>#N/A</v>
          </cell>
          <cell r="AL183" t="e">
            <v>#N/A</v>
          </cell>
          <cell r="AM183" t="e">
            <v>#N/A</v>
          </cell>
          <cell r="AN183" t="e">
            <v>#N/A</v>
          </cell>
        </row>
        <row r="184"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</row>
        <row r="185"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 t="e">
            <v>#N/A</v>
          </cell>
          <cell r="AH185" t="e">
            <v>#N/A</v>
          </cell>
          <cell r="AI185" t="e">
            <v>#N/A</v>
          </cell>
          <cell r="AJ185" t="e">
            <v>#N/A</v>
          </cell>
          <cell r="AK185" t="e">
            <v>#N/A</v>
          </cell>
          <cell r="AL185" t="e">
            <v>#N/A</v>
          </cell>
          <cell r="AM185" t="e">
            <v>#N/A</v>
          </cell>
          <cell r="AN185" t="e">
            <v>#N/A</v>
          </cell>
        </row>
        <row r="186"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</row>
        <row r="187"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 t="e">
            <v>#N/A</v>
          </cell>
          <cell r="AH187" t="e">
            <v>#N/A</v>
          </cell>
          <cell r="AI187" t="e">
            <v>#N/A</v>
          </cell>
          <cell r="AJ187" t="e">
            <v>#N/A</v>
          </cell>
          <cell r="AK187" t="e">
            <v>#N/A</v>
          </cell>
          <cell r="AL187" t="e">
            <v>#N/A</v>
          </cell>
          <cell r="AM187" t="e">
            <v>#N/A</v>
          </cell>
          <cell r="AN187" t="e">
            <v>#N/A</v>
          </cell>
        </row>
        <row r="188"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</row>
        <row r="189"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 t="e">
            <v>#N/A</v>
          </cell>
          <cell r="AH189" t="e">
            <v>#N/A</v>
          </cell>
          <cell r="AI189" t="e">
            <v>#N/A</v>
          </cell>
          <cell r="AJ189" t="e">
            <v>#N/A</v>
          </cell>
          <cell r="AK189" t="e">
            <v>#N/A</v>
          </cell>
          <cell r="AL189" t="e">
            <v>#N/A</v>
          </cell>
          <cell r="AM189" t="e">
            <v>#N/A</v>
          </cell>
          <cell r="AN189" t="e">
            <v>#N/A</v>
          </cell>
        </row>
        <row r="190"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</row>
        <row r="191"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 t="e">
            <v>#N/A</v>
          </cell>
          <cell r="AH191" t="e">
            <v>#N/A</v>
          </cell>
          <cell r="AI191" t="e">
            <v>#N/A</v>
          </cell>
          <cell r="AJ191" t="e">
            <v>#N/A</v>
          </cell>
          <cell r="AK191" t="e">
            <v>#N/A</v>
          </cell>
          <cell r="AL191" t="e">
            <v>#N/A</v>
          </cell>
          <cell r="AM191" t="e">
            <v>#N/A</v>
          </cell>
          <cell r="AN191" t="e">
            <v>#N/A</v>
          </cell>
        </row>
        <row r="192"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</row>
        <row r="193"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 t="e">
            <v>#N/A</v>
          </cell>
          <cell r="AH193" t="e">
            <v>#N/A</v>
          </cell>
          <cell r="AI193" t="e">
            <v>#N/A</v>
          </cell>
          <cell r="AJ193" t="e">
            <v>#N/A</v>
          </cell>
          <cell r="AK193" t="e">
            <v>#N/A</v>
          </cell>
          <cell r="AL193" t="e">
            <v>#N/A</v>
          </cell>
          <cell r="AM193" t="e">
            <v>#N/A</v>
          </cell>
          <cell r="AN193" t="e">
            <v>#N/A</v>
          </cell>
        </row>
        <row r="194"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</row>
        <row r="195"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 t="e">
            <v>#N/A</v>
          </cell>
          <cell r="AH195" t="e">
            <v>#N/A</v>
          </cell>
          <cell r="AI195" t="e">
            <v>#N/A</v>
          </cell>
          <cell r="AJ195" t="e">
            <v>#N/A</v>
          </cell>
          <cell r="AK195" t="e">
            <v>#N/A</v>
          </cell>
          <cell r="AL195" t="e">
            <v>#N/A</v>
          </cell>
          <cell r="AM195" t="e">
            <v>#N/A</v>
          </cell>
          <cell r="AN195" t="e">
            <v>#N/A</v>
          </cell>
        </row>
        <row r="196"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</row>
        <row r="197"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 t="e">
            <v>#N/A</v>
          </cell>
          <cell r="AH197" t="e">
            <v>#N/A</v>
          </cell>
          <cell r="AI197" t="e">
            <v>#N/A</v>
          </cell>
          <cell r="AJ197" t="e">
            <v>#N/A</v>
          </cell>
          <cell r="AK197" t="e">
            <v>#N/A</v>
          </cell>
          <cell r="AL197" t="e">
            <v>#N/A</v>
          </cell>
          <cell r="AM197" t="e">
            <v>#N/A</v>
          </cell>
          <cell r="AN197" t="e">
            <v>#N/A</v>
          </cell>
        </row>
        <row r="198"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</row>
        <row r="199"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 t="e">
            <v>#N/A</v>
          </cell>
          <cell r="AH199" t="e">
            <v>#N/A</v>
          </cell>
          <cell r="AI199" t="e">
            <v>#N/A</v>
          </cell>
          <cell r="AJ199" t="e">
            <v>#N/A</v>
          </cell>
          <cell r="AK199" t="e">
            <v>#N/A</v>
          </cell>
          <cell r="AL199" t="e">
            <v>#N/A</v>
          </cell>
          <cell r="AM199" t="e">
            <v>#N/A</v>
          </cell>
          <cell r="AN199" t="e">
            <v>#N/A</v>
          </cell>
        </row>
        <row r="200"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</row>
        <row r="201"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</row>
        <row r="202"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</row>
        <row r="203"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 t="e">
            <v>#N/A</v>
          </cell>
          <cell r="AH203" t="e">
            <v>#N/A</v>
          </cell>
          <cell r="AI203" t="e">
            <v>#N/A</v>
          </cell>
          <cell r="AJ203" t="e">
            <v>#N/A</v>
          </cell>
          <cell r="AK203" t="e">
            <v>#N/A</v>
          </cell>
          <cell r="AL203" t="e">
            <v>#N/A</v>
          </cell>
          <cell r="AM203" t="e">
            <v>#N/A</v>
          </cell>
          <cell r="AN203" t="e">
            <v>#N/A</v>
          </cell>
        </row>
        <row r="204"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ício"/>
      <sheetName val="Check"/>
      <sheetName val="Suporte"/>
      <sheetName val="❶MD"/>
      <sheetName val="MALA DIRETA PT-br"/>
      <sheetName val="MALA DIRETA EN-us"/>
      <sheetName val="❷BASES EXT"/>
      <sheetName val="Gd_Resultado consolidado EZTEC "/>
      <sheetName val="FLUXO DE CAIXA"/>
      <sheetName val="BV"/>
      <sheetName val="BASE"/>
      <sheetName val="APOIO BV"/>
      <sheetName val="EVOLUÇÃO AFs NOVA"/>
      <sheetName val="RESUMO AFs POR EMPREENDIMENTO"/>
      <sheetName val="IGP-DI"/>
      <sheetName val="Dados Mercado de Capitais "/>
      <sheetName val="COMPARTILHADAS"/>
      <sheetName val="NE CLIENTES"/>
      <sheetName val="GUIDANCE"/>
      <sheetName val="Mapa Receita Societaria"/>
      <sheetName val="Resumo Valor Presente"/>
      <sheetName val="POCs MENSAIS ACUMULADOS"/>
      <sheetName val="Abertura da Receita"/>
      <sheetName val="Resultados a Apropriar"/>
      <sheetName val="EVOLUÇÕES"/>
      <sheetName val="Base Nomes e Percentuais"/>
      <sheetName val="❸INPUTS"/>
      <sheetName val="BV Consolidado x Equivalência"/>
      <sheetName val="TERRENOS"/>
      <sheetName val="Comunicado Lançamentos"/>
      <sheetName val="TERRENOS APOIO"/>
      <sheetName val="INPUTS NE"/>
      <sheetName val="INPUTS OPERACIONAIS"/>
      <sheetName val="❹RESULTADOS"/>
      <sheetName val="Entregas no ano"/>
      <sheetName val="DFs Trimestrais"/>
      <sheetName val="DFs Acumuladas"/>
      <sheetName val="❺MATERIAIS ER"/>
      <sheetName val="TABELAS"/>
      <sheetName val="Lançamentos"/>
      <sheetName val="Vendas líquidas"/>
      <sheetName val="Receita Líquida"/>
      <sheetName val="Receita e Custo por Segmento"/>
      <sheetName val="Receita e Custo por Ano Lanç."/>
      <sheetName val="Lucro e Margem Bruta"/>
      <sheetName val="EBITDA e Margem EBITDA"/>
      <sheetName val="Lucro e Margem Líquida"/>
      <sheetName val="Despesas Comerciais"/>
      <sheetName val="Despesas Administrativas"/>
      <sheetName val="Equivalência Patrimonial"/>
      <sheetName val="Resultado Financeiro"/>
      <sheetName val="Resultado a Apropriar"/>
      <sheetName val="Caixa Líquido + Recebíveis Perf"/>
      <sheetName val="Imposto de Renda E CS"/>
      <sheetName val="BALANÇO"/>
      <sheetName val="FL. CAIXA"/>
      <sheetName val="Vendas e Distratos por ano "/>
      <sheetName val="BV ADAPTADO"/>
      <sheetName val="Venda por status"/>
      <sheetName val="Vendas e distratos por padrão"/>
      <sheetName val="ESTOQUE (output)"/>
      <sheetName val="AFs"/>
      <sheetName val="LANDBANK"/>
      <sheetName val="Patrimônio Líquido"/>
      <sheetName val="Lucro Líquido e ROE"/>
      <sheetName val="DRE"/>
      <sheetName val="Evolução POC"/>
      <sheetName val="Receita por Empreendimento"/>
      <sheetName val="Vendas e Distratos Acumulados"/>
      <sheetName val="Consolidado x Equivalência"/>
      <sheetName val="Entregas x Distratos"/>
      <sheetName val="❻MATERIAL APRESENTAÇÃO"/>
      <sheetName val="HISTÓRICO OP. E FIN."/>
      <sheetName val="Perspectiva de Lançamentos"/>
      <sheetName val="GERAÇÃO POTENCIAL DE CAIXA"/>
      <sheetName val="APOIO"/>
      <sheetName val="BASE ENTREGAS E DISTRATOS"/>
      <sheetName val="Gráfico Lançamentos e Guidance"/>
      <sheetName val="Gráficos Cards"/>
      <sheetName val="Planilha1"/>
      <sheetName val="EVOLUÇÃO 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L1" t="str">
            <v>% EZTEC</v>
          </cell>
        </row>
        <row r="2">
          <cell r="L2" t="str">
            <v>Rótulos de Linha</v>
          </cell>
        </row>
        <row r="3">
          <cell r="L3" t="str">
            <v>AK 14</v>
          </cell>
        </row>
        <row r="4">
          <cell r="L4" t="str">
            <v>Alasca</v>
          </cell>
        </row>
        <row r="5">
          <cell r="L5" t="str">
            <v>Alessandra</v>
          </cell>
        </row>
        <row r="6">
          <cell r="L6" t="str">
            <v>Alexandria</v>
          </cell>
        </row>
        <row r="7">
          <cell r="L7" t="str">
            <v>Alfenas</v>
          </cell>
        </row>
        <row r="8">
          <cell r="L8" t="str">
            <v>Antilhas</v>
          </cell>
        </row>
        <row r="9">
          <cell r="L9" t="str">
            <v>Araguari</v>
          </cell>
        </row>
        <row r="10">
          <cell r="L10" t="str">
            <v>Arambaré</v>
          </cell>
        </row>
        <row r="11">
          <cell r="L11" t="str">
            <v>Arapanes</v>
          </cell>
        </row>
        <row r="12">
          <cell r="L12" t="str">
            <v>Araxá</v>
          </cell>
        </row>
        <row r="13">
          <cell r="L13" t="str">
            <v>Ares da Praça</v>
          </cell>
        </row>
        <row r="14">
          <cell r="L14" t="str">
            <v>Arizona</v>
          </cell>
        </row>
        <row r="15">
          <cell r="L15" t="str">
            <v>Aurillac</v>
          </cell>
        </row>
        <row r="16">
          <cell r="L16" t="str">
            <v>Austria</v>
          </cell>
        </row>
        <row r="17">
          <cell r="L17" t="str">
            <v>Avignon</v>
          </cell>
        </row>
        <row r="18">
          <cell r="L18" t="str">
            <v>Barcelona</v>
          </cell>
        </row>
        <row r="19">
          <cell r="L19" t="str">
            <v>Bartira</v>
          </cell>
        </row>
        <row r="20">
          <cell r="L20" t="str">
            <v>Bens de Terceiros</v>
          </cell>
        </row>
        <row r="21">
          <cell r="L21" t="str">
            <v>Bergamo</v>
          </cell>
        </row>
        <row r="22">
          <cell r="L22" t="str">
            <v>Bonneville</v>
          </cell>
        </row>
        <row r="23">
          <cell r="L23" t="str">
            <v>Bussocaba CBRE</v>
          </cell>
        </row>
        <row r="24">
          <cell r="L24" t="str">
            <v>Cabreuva</v>
          </cell>
        </row>
        <row r="25">
          <cell r="L25" t="str">
            <v>Caldas Novas</v>
          </cell>
        </row>
        <row r="26">
          <cell r="L26" t="str">
            <v>Camila</v>
          </cell>
        </row>
        <row r="27">
          <cell r="L27" t="str">
            <v>Campo Limpo</v>
          </cell>
        </row>
        <row r="28">
          <cell r="L28" t="str">
            <v>Catalão</v>
          </cell>
        </row>
        <row r="29">
          <cell r="L29" t="str">
            <v>Catarina</v>
          </cell>
        </row>
        <row r="30">
          <cell r="L30" t="str">
            <v>Caywoaa</v>
          </cell>
        </row>
        <row r="31">
          <cell r="L31" t="str">
            <v>CCISA07</v>
          </cell>
        </row>
        <row r="32">
          <cell r="L32" t="str">
            <v>Center</v>
          </cell>
        </row>
        <row r="33">
          <cell r="L33" t="str">
            <v>Coimbra</v>
          </cell>
        </row>
        <row r="34">
          <cell r="L34" t="str">
            <v>Crown</v>
          </cell>
        </row>
        <row r="35">
          <cell r="L35" t="str">
            <v>Curupá</v>
          </cell>
        </row>
        <row r="36">
          <cell r="L36" t="str">
            <v>Dakota</v>
          </cell>
        </row>
        <row r="37">
          <cell r="L37" t="str">
            <v>E.Z.L.I.</v>
          </cell>
        </row>
        <row r="38">
          <cell r="L38" t="str">
            <v>Elba</v>
          </cell>
        </row>
        <row r="39">
          <cell r="L39" t="str">
            <v>Esmirna</v>
          </cell>
        </row>
        <row r="40">
          <cell r="L40" t="str">
            <v>EZTEC Tecnica</v>
          </cell>
        </row>
        <row r="41">
          <cell r="L41" t="str">
            <v>Florença</v>
          </cell>
        </row>
        <row r="42">
          <cell r="L42" t="str">
            <v>Florianopolis</v>
          </cell>
        </row>
        <row r="43">
          <cell r="L43" t="str">
            <v>Galia</v>
          </cell>
        </row>
        <row r="44">
          <cell r="L44" t="str">
            <v>Garicema</v>
          </cell>
        </row>
        <row r="45">
          <cell r="L45" t="str">
            <v>Genova</v>
          </cell>
        </row>
        <row r="46">
          <cell r="L46" t="str">
            <v>Giopris</v>
          </cell>
        </row>
        <row r="47">
          <cell r="L47" t="str">
            <v>Giovanna</v>
          </cell>
        </row>
        <row r="48">
          <cell r="L48" t="str">
            <v>Gol</v>
          </cell>
        </row>
        <row r="49">
          <cell r="L49" t="str">
            <v>Grauna</v>
          </cell>
        </row>
        <row r="50">
          <cell r="L50" t="str">
            <v>Guaiba</v>
          </cell>
        </row>
        <row r="51">
          <cell r="L51" t="str">
            <v>Guara</v>
          </cell>
        </row>
        <row r="52">
          <cell r="L52" t="str">
            <v>Hannover</v>
          </cell>
        </row>
        <row r="53">
          <cell r="L53" t="str">
            <v>Harisa</v>
          </cell>
        </row>
        <row r="54">
          <cell r="L54" t="str">
            <v>Ilha Bela</v>
          </cell>
        </row>
        <row r="55">
          <cell r="L55" t="str">
            <v>Iracema</v>
          </cell>
        </row>
        <row r="56">
          <cell r="L56" t="str">
            <v>Islandia</v>
          </cell>
        </row>
        <row r="57">
          <cell r="L57" t="str">
            <v>Itagi</v>
          </cell>
        </row>
        <row r="58">
          <cell r="L58" t="str">
            <v>Itatiaia</v>
          </cell>
        </row>
        <row r="59">
          <cell r="L59" t="str">
            <v>Jauaperi</v>
          </cell>
        </row>
        <row r="60">
          <cell r="L60" t="str">
            <v>JJ Rodrigues</v>
          </cell>
        </row>
        <row r="61">
          <cell r="L61" t="str">
            <v>Juquei</v>
          </cell>
        </row>
        <row r="62">
          <cell r="L62" t="str">
            <v>Juquitibá</v>
          </cell>
        </row>
        <row r="63">
          <cell r="L63" t="str">
            <v>Juriti</v>
          </cell>
        </row>
        <row r="64">
          <cell r="L64" t="str">
            <v>Lafaiete</v>
          </cell>
        </row>
        <row r="65">
          <cell r="L65" t="str">
            <v>Lagoa Grande</v>
          </cell>
        </row>
        <row r="66">
          <cell r="L66" t="str">
            <v>Larissa</v>
          </cell>
        </row>
        <row r="67">
          <cell r="L67" t="str">
            <v>Lausanne</v>
          </cell>
        </row>
        <row r="68">
          <cell r="L68" t="str">
            <v>Limoges</v>
          </cell>
        </row>
        <row r="69">
          <cell r="L69" t="str">
            <v>Livorno</v>
          </cell>
        </row>
        <row r="70">
          <cell r="L70" t="str">
            <v>London</v>
          </cell>
        </row>
        <row r="71">
          <cell r="L71" t="str">
            <v>Mairiporã</v>
          </cell>
        </row>
        <row r="72">
          <cell r="L72" t="str">
            <v>Marcella</v>
          </cell>
        </row>
        <row r="73">
          <cell r="L73" t="str">
            <v>Marina</v>
          </cell>
        </row>
        <row r="74">
          <cell r="L74" t="str">
            <v>Mariporã</v>
          </cell>
        </row>
        <row r="75">
          <cell r="L75" t="str">
            <v>Michigan</v>
          </cell>
        </row>
        <row r="76">
          <cell r="L76" t="str">
            <v>Miziara</v>
          </cell>
        </row>
        <row r="77">
          <cell r="L77" t="str">
            <v>Modelo</v>
          </cell>
        </row>
        <row r="78">
          <cell r="L78" t="str">
            <v>Monaco</v>
          </cell>
        </row>
        <row r="79">
          <cell r="L79" t="str">
            <v>Monza</v>
          </cell>
        </row>
        <row r="80">
          <cell r="L80" t="str">
            <v>Nova Cruz</v>
          </cell>
        </row>
        <row r="81">
          <cell r="L81" t="str">
            <v>Nova Prata</v>
          </cell>
        </row>
        <row r="82">
          <cell r="L82" t="str">
            <v>Otawa</v>
          </cell>
        </row>
        <row r="83">
          <cell r="L83" t="str">
            <v>Paraíso</v>
          </cell>
        </row>
        <row r="84">
          <cell r="L84" t="str">
            <v>Park</v>
          </cell>
        </row>
        <row r="85">
          <cell r="L85" t="str">
            <v>Phaser</v>
          </cell>
        </row>
        <row r="86">
          <cell r="L86" t="str">
            <v>PIM</v>
          </cell>
        </row>
        <row r="87">
          <cell r="L87" t="str">
            <v>Pinhal</v>
          </cell>
        </row>
        <row r="88">
          <cell r="L88" t="str">
            <v>Pirassununga</v>
          </cell>
        </row>
        <row r="89">
          <cell r="L89" t="str">
            <v>Pirituba</v>
          </cell>
        </row>
        <row r="90">
          <cell r="L90" t="str">
            <v>Pisa</v>
          </cell>
        </row>
        <row r="91">
          <cell r="L91" t="str">
            <v>Ponta da Praia</v>
          </cell>
        </row>
        <row r="92">
          <cell r="L92" t="str">
            <v>Priscilla</v>
          </cell>
        </row>
        <row r="93">
          <cell r="L93" t="str">
            <v>Puebla</v>
          </cell>
        </row>
        <row r="94">
          <cell r="L94" t="str">
            <v>Reno</v>
          </cell>
        </row>
        <row r="95">
          <cell r="L95" t="str">
            <v>San Diego</v>
          </cell>
        </row>
        <row r="96">
          <cell r="L96" t="str">
            <v>Santa Laura</v>
          </cell>
        </row>
        <row r="97">
          <cell r="L97" t="str">
            <v>Santa Lídia</v>
          </cell>
        </row>
        <row r="98">
          <cell r="L98" t="str">
            <v>Santa Madalena</v>
          </cell>
        </row>
        <row r="99">
          <cell r="L99" t="str">
            <v>Santarém</v>
          </cell>
        </row>
        <row r="100">
          <cell r="L100" t="str">
            <v>Sarandi</v>
          </cell>
        </row>
        <row r="101">
          <cell r="L101" t="str">
            <v>Savona</v>
          </cell>
        </row>
        <row r="102">
          <cell r="L102" t="str">
            <v>Scipião</v>
          </cell>
        </row>
        <row r="103">
          <cell r="L103" t="str">
            <v>Serra Azul</v>
          </cell>
        </row>
        <row r="104">
          <cell r="L104" t="str">
            <v>Serra Branca</v>
          </cell>
        </row>
        <row r="105">
          <cell r="L105" t="str">
            <v>Siena</v>
          </cell>
        </row>
        <row r="106">
          <cell r="L106" t="str">
            <v>Silvana</v>
          </cell>
        </row>
        <row r="107">
          <cell r="L107" t="str">
            <v>Sinco SP</v>
          </cell>
        </row>
        <row r="108">
          <cell r="L108" t="str">
            <v>Solidaire</v>
          </cell>
        </row>
        <row r="109">
          <cell r="L109" t="str">
            <v>Suécia</v>
          </cell>
        </row>
        <row r="110">
          <cell r="L110" t="str">
            <v>Tatuapé</v>
          </cell>
        </row>
        <row r="111">
          <cell r="L111" t="str">
            <v>Tirol</v>
          </cell>
        </row>
        <row r="112">
          <cell r="L112" t="str">
            <v>Torino</v>
          </cell>
        </row>
        <row r="113">
          <cell r="L113" t="str">
            <v>Toscana</v>
          </cell>
        </row>
        <row r="114">
          <cell r="L114" t="str">
            <v>Trento</v>
          </cell>
        </row>
        <row r="115">
          <cell r="L115" t="str">
            <v>Treviso</v>
          </cell>
        </row>
        <row r="116">
          <cell r="L116" t="str">
            <v>Tupi</v>
          </cell>
        </row>
        <row r="117">
          <cell r="L117" t="str">
            <v>Vale do Paraíba</v>
          </cell>
        </row>
        <row r="118">
          <cell r="L118" t="str">
            <v>Vanguarda</v>
          </cell>
        </row>
        <row r="119">
          <cell r="L119" t="str">
            <v>Venezia</v>
          </cell>
        </row>
        <row r="120">
          <cell r="L120" t="str">
            <v>Vermount</v>
          </cell>
        </row>
        <row r="121">
          <cell r="L121" t="str">
            <v>Verona</v>
          </cell>
        </row>
        <row r="122">
          <cell r="L122" t="str">
            <v>Village of Kings</v>
          </cell>
        </row>
        <row r="123">
          <cell r="L123" t="str">
            <v>Vinhedo</v>
          </cell>
        </row>
        <row r="124">
          <cell r="L124" t="str">
            <v>Wanessa</v>
          </cell>
        </row>
        <row r="125">
          <cell r="L125" t="str">
            <v>Windsor</v>
          </cell>
        </row>
        <row r="126">
          <cell r="L126" t="str">
            <v>(vazio)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31">
          <cell r="B131" t="str">
            <v>CÁLCULO</v>
          </cell>
          <cell r="C131">
            <v>8</v>
          </cell>
          <cell r="D131" t="str">
            <v/>
          </cell>
          <cell r="E131" t="str">
            <v>Fim</v>
          </cell>
          <cell r="F131" t="str">
            <v/>
          </cell>
          <cell r="G131" t="str">
            <v>Fim</v>
          </cell>
          <cell r="H131" t="str">
            <v/>
          </cell>
          <cell r="I131" t="str">
            <v>Fim</v>
          </cell>
          <cell r="J131" t="str">
            <v/>
          </cell>
          <cell r="K131" t="str">
            <v>Fim</v>
          </cell>
          <cell r="L131" t="str">
            <v/>
          </cell>
          <cell r="M131" t="str">
            <v>Fim</v>
          </cell>
          <cell r="P131" t="str">
            <v>CÁLCULO</v>
          </cell>
          <cell r="Q131" t="str">
            <v>Lucro Líquido</v>
          </cell>
          <cell r="R131">
            <v>79380.498090000008</v>
          </cell>
          <cell r="T131">
            <v>110705.41732999994</v>
          </cell>
          <cell r="U131">
            <v>66629.417170000001</v>
          </cell>
          <cell r="V131">
            <v>95726.004099999991</v>
          </cell>
          <cell r="W131">
            <v>17400</v>
          </cell>
          <cell r="X131">
            <v>44643.465407773183</v>
          </cell>
          <cell r="Y131">
            <v>35196.064907006905</v>
          </cell>
          <cell r="Z131">
            <v>15879.069508363267</v>
          </cell>
          <cell r="AA131">
            <v>6440.9604916367025</v>
          </cell>
          <cell r="AB131">
            <v>26262.532613085699</v>
          </cell>
          <cell r="AC131">
            <v>280203.28989739536</v>
          </cell>
          <cell r="AD131">
            <v>22686.951041235821</v>
          </cell>
          <cell r="AE131">
            <v>32312.048958764179</v>
          </cell>
          <cell r="AF131">
            <v>70713.154240000062</v>
          </cell>
          <cell r="AG131">
            <v>48993</v>
          </cell>
          <cell r="AH131">
            <v>38941</v>
          </cell>
          <cell r="AI131">
            <v>73635</v>
          </cell>
          <cell r="AJ131">
            <v>104372</v>
          </cell>
          <cell r="AK131">
            <v>104882</v>
          </cell>
          <cell r="AL131">
            <v>102110</v>
          </cell>
          <cell r="AM131">
            <v>133106</v>
          </cell>
          <cell r="AN131">
            <v>130088</v>
          </cell>
          <cell r="AO131">
            <v>124946</v>
          </cell>
          <cell r="AP131">
            <v>122932</v>
          </cell>
          <cell r="AQ131">
            <v>95989</v>
          </cell>
          <cell r="AR131">
            <v>160666</v>
          </cell>
          <cell r="AS131">
            <v>140014</v>
          </cell>
          <cell r="AT131">
            <v>136818</v>
          </cell>
          <cell r="AU131">
            <v>151256</v>
          </cell>
          <cell r="AV131">
            <v>84772</v>
          </cell>
          <cell r="AW131">
            <v>94391</v>
          </cell>
          <cell r="AX131">
            <v>80591</v>
          </cell>
          <cell r="AY131">
            <v>78786</v>
          </cell>
          <cell r="AZ131">
            <v>96263</v>
          </cell>
          <cell r="BA131">
            <v>76790</v>
          </cell>
          <cell r="BB131">
            <v>76085</v>
          </cell>
          <cell r="BC131">
            <v>81603</v>
          </cell>
          <cell r="BD131">
            <v>63144</v>
          </cell>
          <cell r="BE131">
            <v>78823</v>
          </cell>
          <cell r="BF131">
            <v>57168</v>
          </cell>
          <cell r="BG131">
            <v>46327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e">
            <v>#N/A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e">
            <v>#N/A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F131" t="e">
            <v>#N/A</v>
          </cell>
          <cell r="CG131" t="e">
            <v>#N/A</v>
          </cell>
          <cell r="CH131" t="e">
            <v>#N/A</v>
          </cell>
          <cell r="CI131" t="e">
            <v>#N/A</v>
          </cell>
          <cell r="CJ131" t="e">
            <v>#N/A</v>
          </cell>
          <cell r="CK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P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</row>
        <row r="132">
          <cell r="B132" t="str">
            <v>36</v>
          </cell>
          <cell r="C132">
            <v>3</v>
          </cell>
          <cell r="D132" t="str">
            <v/>
          </cell>
          <cell r="E132" t="str">
            <v>Fim</v>
          </cell>
          <cell r="F132" t="str">
            <v/>
          </cell>
          <cell r="G132" t="str">
            <v>Fim</v>
          </cell>
          <cell r="H132" t="str">
            <v/>
          </cell>
          <cell r="I132" t="str">
            <v>Fim</v>
          </cell>
          <cell r="J132" t="str">
            <v/>
          </cell>
          <cell r="K132" t="str">
            <v>Fim</v>
          </cell>
          <cell r="L132" t="str">
            <v/>
          </cell>
          <cell r="M132" t="str">
            <v>Fim</v>
          </cell>
          <cell r="N132" t="str">
            <v>SOMA</v>
          </cell>
          <cell r="O132" t="str">
            <v>-</v>
          </cell>
          <cell r="P132" t="str">
            <v>36</v>
          </cell>
          <cell r="Q132" t="str">
            <v>Atribuível aos Acionistas Não Controladores</v>
          </cell>
          <cell r="R132">
            <v>-1693.22102</v>
          </cell>
          <cell r="T132">
            <v>-3073.7797099999998</v>
          </cell>
          <cell r="U132">
            <v>-5390.8729499999999</v>
          </cell>
          <cell r="V132">
            <v>-816</v>
          </cell>
          <cell r="W132">
            <v>-97</v>
          </cell>
          <cell r="X132">
            <v>-1102.1048990301165</v>
          </cell>
          <cell r="Y132">
            <v>-1339.1005368563824</v>
          </cell>
          <cell r="Z132">
            <v>-1164.2679436582762</v>
          </cell>
          <cell r="AA132">
            <v>-1013.442056341724</v>
          </cell>
          <cell r="AB132">
            <v>-975</v>
          </cell>
          <cell r="AC132">
            <v>-145</v>
          </cell>
          <cell r="AD132">
            <v>-769.65468992522403</v>
          </cell>
          <cell r="AE132">
            <v>-747.34531007477597</v>
          </cell>
          <cell r="AF132">
            <v>-1675</v>
          </cell>
          <cell r="AG132">
            <v>-211</v>
          </cell>
          <cell r="AH132">
            <v>-159</v>
          </cell>
          <cell r="AI132">
            <v>-24</v>
          </cell>
          <cell r="AJ132">
            <v>-282</v>
          </cell>
          <cell r="AK132">
            <v>-139</v>
          </cell>
          <cell r="AL132">
            <v>-38</v>
          </cell>
          <cell r="AM132">
            <v>0</v>
          </cell>
          <cell r="AN132">
            <v>1523</v>
          </cell>
          <cell r="AO132">
            <v>-82</v>
          </cell>
          <cell r="AP132">
            <v>-540</v>
          </cell>
          <cell r="AQ132">
            <v>-532</v>
          </cell>
          <cell r="AR132">
            <v>-1176</v>
          </cell>
          <cell r="AS132">
            <v>-605</v>
          </cell>
          <cell r="AT132">
            <v>-458</v>
          </cell>
          <cell r="AU132">
            <v>-528</v>
          </cell>
          <cell r="AV132">
            <v>-612</v>
          </cell>
          <cell r="AW132">
            <v>-590</v>
          </cell>
          <cell r="AX132">
            <v>-649</v>
          </cell>
          <cell r="AY132">
            <v>-523</v>
          </cell>
          <cell r="AZ132">
            <v>-709</v>
          </cell>
          <cell r="BA132">
            <v>-442</v>
          </cell>
          <cell r="BB132">
            <v>-329</v>
          </cell>
          <cell r="BC132">
            <v>-294</v>
          </cell>
          <cell r="BD132">
            <v>-367</v>
          </cell>
          <cell r="BE132">
            <v>-638</v>
          </cell>
          <cell r="BF132">
            <v>-743</v>
          </cell>
          <cell r="BG132">
            <v>20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e">
            <v>#N/A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e">
            <v>#N/A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F132" t="e">
            <v>#N/A</v>
          </cell>
          <cell r="CG132" t="e">
            <v>#N/A</v>
          </cell>
          <cell r="CH132" t="e">
            <v>#N/A</v>
          </cell>
          <cell r="CI132" t="e">
            <v>#N/A</v>
          </cell>
          <cell r="CJ132" t="e">
            <v>#N/A</v>
          </cell>
          <cell r="CK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P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</row>
        <row r="133">
          <cell r="B133" t="str">
            <v>3</v>
          </cell>
          <cell r="C133">
            <v>2</v>
          </cell>
          <cell r="D133" t="str">
            <v/>
          </cell>
          <cell r="E133" t="str">
            <v>Fim</v>
          </cell>
          <cell r="F133" t="str">
            <v/>
          </cell>
          <cell r="G133" t="str">
            <v>Fim</v>
          </cell>
          <cell r="H133" t="str">
            <v/>
          </cell>
          <cell r="I133" t="str">
            <v>Fim</v>
          </cell>
          <cell r="J133" t="str">
            <v/>
          </cell>
          <cell r="K133" t="str">
            <v>Fim</v>
          </cell>
          <cell r="L133" t="str">
            <v/>
          </cell>
          <cell r="M133" t="str">
            <v>Fim</v>
          </cell>
          <cell r="N133" t="str">
            <v>SOMA</v>
          </cell>
          <cell r="O133" t="str">
            <v>+</v>
          </cell>
          <cell r="P133" t="str">
            <v>3</v>
          </cell>
          <cell r="Q133" t="str">
            <v>Atribuível aos Acionistas Controladores</v>
          </cell>
          <cell r="R133">
            <v>77687.277069999996</v>
          </cell>
          <cell r="T133">
            <v>107631.63761999996</v>
          </cell>
          <cell r="U133">
            <v>61238.544220000011</v>
          </cell>
          <cell r="V133">
            <v>94910.004099999991</v>
          </cell>
          <cell r="W133">
            <v>17303</v>
          </cell>
          <cell r="X133">
            <v>43540.660508743065</v>
          </cell>
          <cell r="Y133">
            <v>33857.664370150516</v>
          </cell>
          <cell r="Z133">
            <v>14714.801564704992</v>
          </cell>
          <cell r="AA133">
            <v>5427.5184352949782</v>
          </cell>
          <cell r="AB133">
            <v>25287.532613085699</v>
          </cell>
          <cell r="AC133">
            <v>280058.28989739536</v>
          </cell>
          <cell r="AD133">
            <v>21917.296351310597</v>
          </cell>
          <cell r="AE133">
            <v>31564.703648689403</v>
          </cell>
          <cell r="AF133">
            <v>69038.154240000062</v>
          </cell>
          <cell r="AG133">
            <v>48782</v>
          </cell>
          <cell r="AH133">
            <v>38782</v>
          </cell>
          <cell r="AI133">
            <v>73611</v>
          </cell>
          <cell r="AJ133">
            <v>104090</v>
          </cell>
          <cell r="AK133">
            <v>104743</v>
          </cell>
          <cell r="AL133">
            <v>102072</v>
          </cell>
          <cell r="AM133">
            <v>133106</v>
          </cell>
          <cell r="AN133">
            <v>131611</v>
          </cell>
          <cell r="AO133">
            <v>124864</v>
          </cell>
          <cell r="AP133">
            <v>122392</v>
          </cell>
          <cell r="AQ133">
            <v>95457</v>
          </cell>
          <cell r="AR133">
            <v>159490</v>
          </cell>
          <cell r="AS133">
            <v>139409</v>
          </cell>
          <cell r="AT133">
            <v>136360</v>
          </cell>
          <cell r="AU133">
            <v>150728</v>
          </cell>
          <cell r="AV133">
            <v>84160</v>
          </cell>
          <cell r="AW133">
            <v>93801</v>
          </cell>
          <cell r="AX133">
            <v>79942</v>
          </cell>
          <cell r="AY133">
            <v>78263</v>
          </cell>
          <cell r="AZ133">
            <v>95554</v>
          </cell>
          <cell r="BA133">
            <v>76348</v>
          </cell>
          <cell r="BB133">
            <v>75756</v>
          </cell>
          <cell r="BC133">
            <v>81309</v>
          </cell>
          <cell r="BD133">
            <v>62777</v>
          </cell>
          <cell r="BE133">
            <v>78185</v>
          </cell>
          <cell r="BF133">
            <v>56425</v>
          </cell>
          <cell r="BG133">
            <v>46347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F133" t="e">
            <v>#N/A</v>
          </cell>
          <cell r="CG133" t="e">
            <v>#N/A</v>
          </cell>
          <cell r="CH133" t="e">
            <v>#N/A</v>
          </cell>
          <cell r="CI133" t="e">
            <v>#N/A</v>
          </cell>
          <cell r="CJ133" t="e">
            <v>#N/A</v>
          </cell>
          <cell r="CK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P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</row>
        <row r="134">
          <cell r="B134" t="str">
            <v/>
          </cell>
          <cell r="C134">
            <v>1</v>
          </cell>
          <cell r="D134" t="str">
            <v/>
          </cell>
          <cell r="E134" t="str">
            <v>Fim</v>
          </cell>
          <cell r="F134" t="str">
            <v/>
          </cell>
          <cell r="G134" t="str">
            <v>Fim</v>
          </cell>
          <cell r="H134" t="str">
            <v/>
          </cell>
          <cell r="I134" t="str">
            <v>Fim</v>
          </cell>
          <cell r="J134" t="str">
            <v/>
          </cell>
          <cell r="K134" t="str">
            <v>Fim</v>
          </cell>
          <cell r="L134" t="str">
            <v/>
          </cell>
          <cell r="M134" t="str">
            <v>Fim</v>
          </cell>
        </row>
        <row r="135">
          <cell r="B135" t="str">
            <v>316</v>
          </cell>
          <cell r="C135">
            <v>4</v>
          </cell>
          <cell r="D135" t="str">
            <v/>
          </cell>
          <cell r="E135" t="str">
            <v>Fim</v>
          </cell>
          <cell r="F135" t="str">
            <v/>
          </cell>
          <cell r="G135" t="str">
            <v>Fim</v>
          </cell>
          <cell r="H135" t="str">
            <v/>
          </cell>
          <cell r="I135" t="str">
            <v>Fim</v>
          </cell>
          <cell r="J135" t="str">
            <v/>
          </cell>
          <cell r="K135" t="str">
            <v>Fim</v>
          </cell>
          <cell r="L135" t="str">
            <v/>
          </cell>
          <cell r="M135" t="str">
            <v>Fim</v>
          </cell>
          <cell r="N135" t="str">
            <v>SOMA</v>
          </cell>
          <cell r="P135" t="str">
            <v>316</v>
          </cell>
          <cell r="Q135" t="str">
            <v>Eventos não-recorrentes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-1176</v>
          </cell>
          <cell r="BF135">
            <v>-2157</v>
          </cell>
          <cell r="BG135">
            <v>0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F135" t="e">
            <v>#N/A</v>
          </cell>
          <cell r="CG135" t="e">
            <v>#N/A</v>
          </cell>
          <cell r="CH135" t="e">
            <v>#N/A</v>
          </cell>
          <cell r="CI135" t="e">
            <v>#N/A</v>
          </cell>
          <cell r="CJ135" t="e">
            <v>#N/A</v>
          </cell>
          <cell r="CK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P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</row>
        <row r="136">
          <cell r="B136" t="str">
            <v/>
          </cell>
          <cell r="C136">
            <v>1</v>
          </cell>
          <cell r="D136" t="str">
            <v/>
          </cell>
          <cell r="E136" t="str">
            <v>Fim</v>
          </cell>
          <cell r="F136" t="str">
            <v/>
          </cell>
          <cell r="G136" t="str">
            <v>Fim</v>
          </cell>
          <cell r="H136" t="str">
            <v/>
          </cell>
          <cell r="I136" t="str">
            <v>Fim</v>
          </cell>
          <cell r="J136" t="str">
            <v/>
          </cell>
          <cell r="K136" t="str">
            <v>Fim</v>
          </cell>
          <cell r="L136" t="str">
            <v/>
          </cell>
          <cell r="M136" t="str">
            <v>Fim</v>
          </cell>
        </row>
        <row r="137">
          <cell r="B137" t="str">
            <v>3</v>
          </cell>
          <cell r="C137">
            <v>2</v>
          </cell>
          <cell r="D137" t="str">
            <v/>
          </cell>
          <cell r="E137" t="str">
            <v>Fim</v>
          </cell>
          <cell r="F137" t="str">
            <v/>
          </cell>
          <cell r="G137" t="str">
            <v>Fim</v>
          </cell>
          <cell r="H137" t="str">
            <v/>
          </cell>
          <cell r="I137" t="str">
            <v>Fim</v>
          </cell>
          <cell r="J137" t="str">
            <v/>
          </cell>
          <cell r="K137" t="str">
            <v>Fim</v>
          </cell>
          <cell r="L137" t="str">
            <v/>
          </cell>
          <cell r="M137" t="str">
            <v>Fim</v>
          </cell>
          <cell r="N137" t="str">
            <v>SOMA</v>
          </cell>
          <cell r="O137" t="str">
            <v>+</v>
          </cell>
          <cell r="P137" t="str">
            <v>3</v>
          </cell>
          <cell r="Q137" t="str">
            <v>Atribuível aos Acionistas Controladores</v>
          </cell>
          <cell r="R137">
            <v>77687.277069999996</v>
          </cell>
          <cell r="T137">
            <v>107631.63761999996</v>
          </cell>
          <cell r="U137">
            <v>61238.544220000011</v>
          </cell>
          <cell r="V137">
            <v>94909.184179999997</v>
          </cell>
          <cell r="W137">
            <v>17302.81582</v>
          </cell>
          <cell r="X137">
            <v>43540.660508743065</v>
          </cell>
          <cell r="Y137">
            <v>33857.664370150516</v>
          </cell>
          <cell r="Z137">
            <v>14714.801564704992</v>
          </cell>
          <cell r="AA137">
            <v>5427.5184352949782</v>
          </cell>
          <cell r="AB137">
            <v>25287.832613085688</v>
          </cell>
          <cell r="AC137">
            <v>280053.31204085232</v>
          </cell>
          <cell r="AD137">
            <v>21922.274207853628</v>
          </cell>
          <cell r="AE137">
            <v>31564.703648689403</v>
          </cell>
          <cell r="AF137">
            <v>69038.154240000062</v>
          </cell>
          <cell r="AG137">
            <v>48782</v>
          </cell>
          <cell r="AH137">
            <v>38782</v>
          </cell>
          <cell r="AI137">
            <v>73611</v>
          </cell>
          <cell r="AJ137">
            <v>104090</v>
          </cell>
          <cell r="AK137">
            <v>104743</v>
          </cell>
          <cell r="AL137">
            <v>102072</v>
          </cell>
          <cell r="AM137">
            <v>133106</v>
          </cell>
          <cell r="AN137">
            <v>131611</v>
          </cell>
          <cell r="AO137">
            <v>124864</v>
          </cell>
          <cell r="AP137">
            <v>122392</v>
          </cell>
          <cell r="AQ137">
            <v>95457</v>
          </cell>
          <cell r="AR137">
            <v>159490</v>
          </cell>
          <cell r="AS137">
            <v>139409</v>
          </cell>
          <cell r="AT137">
            <v>136360</v>
          </cell>
          <cell r="AU137">
            <v>150728</v>
          </cell>
          <cell r="AV137">
            <v>84160</v>
          </cell>
          <cell r="AW137">
            <v>93801</v>
          </cell>
          <cell r="AX137">
            <v>79942</v>
          </cell>
          <cell r="AY137">
            <v>78263</v>
          </cell>
          <cell r="AZ137">
            <v>95554</v>
          </cell>
          <cell r="BA137">
            <v>76348</v>
          </cell>
          <cell r="BB137">
            <v>75756</v>
          </cell>
          <cell r="BC137">
            <v>81309</v>
          </cell>
          <cell r="BD137">
            <v>62777</v>
          </cell>
          <cell r="BE137">
            <v>77009</v>
          </cell>
          <cell r="BF137">
            <v>54268</v>
          </cell>
          <cell r="BG137">
            <v>46347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e">
            <v>#N/A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e">
            <v>#N/A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F137" t="e">
            <v>#N/A</v>
          </cell>
          <cell r="CG137" t="e">
            <v>#N/A</v>
          </cell>
          <cell r="CH137" t="e">
            <v>#N/A</v>
          </cell>
          <cell r="CI137" t="e">
            <v>#N/A</v>
          </cell>
          <cell r="CJ137" t="e">
            <v>#N/A</v>
          </cell>
          <cell r="CK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P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</row>
      </sheetData>
      <sheetData sheetId="37">
        <row r="131">
          <cell r="B131" t="str">
            <v>CÁLCULO</v>
          </cell>
          <cell r="C131">
            <v>8</v>
          </cell>
          <cell r="D131" t="str">
            <v/>
          </cell>
          <cell r="E131" t="str">
            <v>Fim</v>
          </cell>
          <cell r="F131" t="str">
            <v/>
          </cell>
          <cell r="G131" t="str">
            <v>Fim</v>
          </cell>
          <cell r="H131" t="str">
            <v/>
          </cell>
          <cell r="I131" t="str">
            <v>Fim</v>
          </cell>
          <cell r="J131" t="str">
            <v/>
          </cell>
          <cell r="K131" t="str">
            <v>Fim</v>
          </cell>
          <cell r="L131" t="str">
            <v/>
          </cell>
          <cell r="M131" t="str">
            <v>Fim</v>
          </cell>
          <cell r="P131" t="str">
            <v>CÁLCULO</v>
          </cell>
          <cell r="Q131" t="str">
            <v>Lucro Líquido</v>
          </cell>
          <cell r="R131">
            <v>79380.498090000008</v>
          </cell>
          <cell r="T131">
            <v>290459.83449999994</v>
          </cell>
          <cell r="U131">
            <v>179754.41717</v>
          </cell>
          <cell r="V131">
            <v>113125</v>
          </cell>
          <cell r="W131">
            <v>17398.995900000013</v>
          </cell>
          <cell r="X131">
            <v>102159.56031478006</v>
          </cell>
          <cell r="Y131">
            <v>57516.094907006875</v>
          </cell>
          <cell r="Z131">
            <v>22320.02999999997</v>
          </cell>
          <cell r="AA131">
            <v>6440.9604916367025</v>
          </cell>
          <cell r="AB131">
            <v>361464.82251048106</v>
          </cell>
          <cell r="AC131">
            <v>335202.28989739536</v>
          </cell>
          <cell r="AD131">
            <v>54999</v>
          </cell>
          <cell r="AE131">
            <v>32312.048958764179</v>
          </cell>
          <cell r="AF131">
            <v>232282.15424000006</v>
          </cell>
          <cell r="AG131">
            <v>161569</v>
          </cell>
          <cell r="AH131">
            <v>112576</v>
          </cell>
          <cell r="AI131">
            <v>73635</v>
          </cell>
          <cell r="AJ131">
            <v>444470</v>
          </cell>
          <cell r="AK131">
            <v>340098</v>
          </cell>
          <cell r="AL131">
            <v>235216</v>
          </cell>
          <cell r="AM131">
            <v>133106</v>
          </cell>
          <cell r="AN131">
            <v>473955</v>
          </cell>
          <cell r="AO131">
            <v>343867</v>
          </cell>
          <cell r="AP131">
            <v>218921</v>
          </cell>
          <cell r="AQ131">
            <v>95989</v>
          </cell>
          <cell r="AR131">
            <v>588754</v>
          </cell>
          <cell r="AS131">
            <v>428088</v>
          </cell>
          <cell r="AT131">
            <v>288074</v>
          </cell>
          <cell r="AU131">
            <v>151256</v>
          </cell>
          <cell r="AV131">
            <v>338540</v>
          </cell>
          <cell r="AW131">
            <v>253768</v>
          </cell>
          <cell r="AX131">
            <v>159377</v>
          </cell>
          <cell r="AY131">
            <v>78786</v>
          </cell>
          <cell r="AZ131">
            <v>330741</v>
          </cell>
          <cell r="BA131">
            <v>234478</v>
          </cell>
          <cell r="BB131">
            <v>157688</v>
          </cell>
          <cell r="BC131">
            <v>81603</v>
          </cell>
          <cell r="BD131">
            <v>245462</v>
          </cell>
          <cell r="BE131">
            <v>182318</v>
          </cell>
          <cell r="BF131">
            <v>103495</v>
          </cell>
          <cell r="BG131">
            <v>46327</v>
          </cell>
          <cell r="BH131">
            <v>163191</v>
          </cell>
          <cell r="BI131">
            <v>100682</v>
          </cell>
        </row>
        <row r="132">
          <cell r="B132" t="str">
            <v>36</v>
          </cell>
          <cell r="C132">
            <v>3</v>
          </cell>
          <cell r="D132" t="str">
            <v/>
          </cell>
          <cell r="E132" t="str">
            <v>Fim</v>
          </cell>
          <cell r="F132" t="str">
            <v/>
          </cell>
          <cell r="G132" t="str">
            <v>Fim</v>
          </cell>
          <cell r="H132" t="str">
            <v/>
          </cell>
          <cell r="I132" t="str">
            <v>Fim</v>
          </cell>
          <cell r="J132" t="str">
            <v/>
          </cell>
          <cell r="K132" t="str">
            <v>Fim</v>
          </cell>
          <cell r="L132" t="str">
            <v/>
          </cell>
          <cell r="M132" t="str">
            <v>Fim</v>
          </cell>
          <cell r="N132" t="str">
            <v>SOMA</v>
          </cell>
          <cell r="O132" t="str">
            <v>-</v>
          </cell>
          <cell r="P132" t="str">
            <v>36</v>
          </cell>
          <cell r="Q132" t="str">
            <v>Atribuível aos Acionistas Não Controladores</v>
          </cell>
          <cell r="R132">
            <v>-1693.22102</v>
          </cell>
          <cell r="T132">
            <v>-9377.6526599999997</v>
          </cell>
          <cell r="U132">
            <v>-6303.8729499999999</v>
          </cell>
          <cell r="V132">
            <v>-913</v>
          </cell>
          <cell r="W132">
            <v>-97</v>
          </cell>
          <cell r="X132">
            <v>-4618.9154358864989</v>
          </cell>
          <cell r="Y132">
            <v>-3516.8105368563824</v>
          </cell>
          <cell r="Z132">
            <v>-2177.71</v>
          </cell>
          <cell r="AA132">
            <v>-1013.442056341724</v>
          </cell>
          <cell r="AB132">
            <v>-2637</v>
          </cell>
          <cell r="AC132">
            <v>-1662</v>
          </cell>
          <cell r="AD132">
            <v>-1517</v>
          </cell>
          <cell r="AE132">
            <v>-747.34531007477597</v>
          </cell>
          <cell r="AF132">
            <v>-2069</v>
          </cell>
          <cell r="AG132">
            <v>-394</v>
          </cell>
          <cell r="AH132">
            <v>-183</v>
          </cell>
          <cell r="AI132">
            <v>-24</v>
          </cell>
          <cell r="AJ132">
            <v>-459</v>
          </cell>
          <cell r="AK132">
            <v>-177</v>
          </cell>
          <cell r="AL132">
            <v>-38</v>
          </cell>
          <cell r="AM132">
            <v>0</v>
          </cell>
          <cell r="AN132">
            <v>369</v>
          </cell>
          <cell r="AO132">
            <v>-1154</v>
          </cell>
          <cell r="AP132">
            <v>-1072</v>
          </cell>
          <cell r="AQ132">
            <v>-532</v>
          </cell>
          <cell r="AR132">
            <v>-2767</v>
          </cell>
          <cell r="AS132">
            <v>-1591</v>
          </cell>
          <cell r="AT132">
            <v>-986</v>
          </cell>
          <cell r="AU132">
            <v>-528</v>
          </cell>
          <cell r="AV132">
            <v>-2374</v>
          </cell>
          <cell r="AW132">
            <v>-1762</v>
          </cell>
          <cell r="AX132">
            <v>-1172</v>
          </cell>
          <cell r="AY132">
            <v>-523</v>
          </cell>
          <cell r="AZ132">
            <v>-1774</v>
          </cell>
          <cell r="BA132">
            <v>-1065</v>
          </cell>
          <cell r="BB132">
            <v>-623</v>
          </cell>
          <cell r="BC132">
            <v>-294</v>
          </cell>
          <cell r="BD132">
            <v>-1728</v>
          </cell>
          <cell r="BE132">
            <v>-1361</v>
          </cell>
          <cell r="BF132">
            <v>-723</v>
          </cell>
          <cell r="BG132">
            <v>20</v>
          </cell>
          <cell r="BH132">
            <v>-260</v>
          </cell>
          <cell r="BI132">
            <v>1473</v>
          </cell>
        </row>
        <row r="133">
          <cell r="B133" t="str">
            <v>3</v>
          </cell>
          <cell r="C133">
            <v>2</v>
          </cell>
          <cell r="D133" t="str">
            <v/>
          </cell>
          <cell r="E133" t="str">
            <v>Fim</v>
          </cell>
          <cell r="F133" t="str">
            <v/>
          </cell>
          <cell r="G133" t="str">
            <v>Fim</v>
          </cell>
          <cell r="H133" t="str">
            <v/>
          </cell>
          <cell r="I133" t="str">
            <v>Fim</v>
          </cell>
          <cell r="J133" t="str">
            <v/>
          </cell>
          <cell r="K133" t="str">
            <v>Fim</v>
          </cell>
          <cell r="L133" t="str">
            <v/>
          </cell>
          <cell r="M133" t="str">
            <v>Fim</v>
          </cell>
          <cell r="N133" t="str">
            <v>SOMA</v>
          </cell>
          <cell r="O133" t="str">
            <v>+</v>
          </cell>
          <cell r="P133" t="str">
            <v>3</v>
          </cell>
          <cell r="Q133" t="str">
            <v>Atribuível aos Acionistas Controladores</v>
          </cell>
          <cell r="R133">
            <v>77687.277069999996</v>
          </cell>
          <cell r="T133">
            <v>281082.18183999998</v>
          </cell>
          <cell r="U133">
            <v>173450.54422000001</v>
          </cell>
          <cell r="V133">
            <v>112212</v>
          </cell>
          <cell r="W133">
            <v>17301.995900000013</v>
          </cell>
          <cell r="X133">
            <v>97540.644878893552</v>
          </cell>
          <cell r="Y133">
            <v>53999.984370150487</v>
          </cell>
          <cell r="Z133">
            <v>20142.319999999971</v>
          </cell>
          <cell r="AA133">
            <v>5427.5184352949782</v>
          </cell>
          <cell r="AB133">
            <v>358827.82251048106</v>
          </cell>
          <cell r="AC133">
            <v>333540.28989739536</v>
          </cell>
          <cell r="AD133">
            <v>53482</v>
          </cell>
          <cell r="AE133">
            <v>31564.703648689403</v>
          </cell>
          <cell r="AF133">
            <v>230213.15424000006</v>
          </cell>
          <cell r="AG133">
            <v>161175</v>
          </cell>
          <cell r="AH133">
            <v>112393</v>
          </cell>
          <cell r="AI133">
            <v>73611</v>
          </cell>
          <cell r="AJ133">
            <v>444011</v>
          </cell>
          <cell r="AK133">
            <v>339921</v>
          </cell>
          <cell r="AL133">
            <v>235178</v>
          </cell>
          <cell r="AM133">
            <v>133106</v>
          </cell>
          <cell r="AN133">
            <v>474324</v>
          </cell>
          <cell r="AO133">
            <v>342713</v>
          </cell>
          <cell r="AP133">
            <v>217849</v>
          </cell>
          <cell r="AQ133">
            <v>95457</v>
          </cell>
          <cell r="AR133">
            <v>585987</v>
          </cell>
          <cell r="AS133">
            <v>426497</v>
          </cell>
          <cell r="AT133">
            <v>287088</v>
          </cell>
          <cell r="AU133">
            <v>150728</v>
          </cell>
          <cell r="AV133">
            <v>336166</v>
          </cell>
          <cell r="AW133">
            <v>252006</v>
          </cell>
          <cell r="AX133">
            <v>158205</v>
          </cell>
          <cell r="AY133">
            <v>78263</v>
          </cell>
          <cell r="AZ133">
            <v>328967</v>
          </cell>
          <cell r="BA133">
            <v>233413</v>
          </cell>
          <cell r="BB133">
            <v>157065</v>
          </cell>
          <cell r="BC133">
            <v>81309</v>
          </cell>
          <cell r="BD133">
            <v>243734</v>
          </cell>
          <cell r="BE133">
            <v>180957</v>
          </cell>
          <cell r="BF133">
            <v>102772</v>
          </cell>
          <cell r="BG133">
            <v>46347</v>
          </cell>
          <cell r="BH133">
            <v>162931</v>
          </cell>
          <cell r="BI133">
            <v>102155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B5" t="str">
            <v>Performado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DRE"/>
      <sheetName val="DMPL"/>
      <sheetName val="DOAR"/>
      <sheetName val="FLUXO DE CAIX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zoomScale="111" zoomScaleNormal="85" zoomScalePageLayoutView="55" workbookViewId="0">
      <selection activeCell="N25" sqref="N25"/>
    </sheetView>
  </sheetViews>
  <sheetFormatPr defaultColWidth="0" defaultRowHeight="14.25" customHeight="1" zeroHeight="1"/>
  <cols>
    <col min="1" max="1" width="2.85546875" style="16" customWidth="1"/>
    <col min="2" max="6" width="9.5703125" style="16" customWidth="1"/>
    <col min="7" max="7" width="12" style="16" customWidth="1"/>
    <col min="8" max="12" width="9.5703125" style="16" customWidth="1"/>
    <col min="13" max="13" width="12.140625" style="16" customWidth="1"/>
    <col min="14" max="14" width="9.5703125" style="16" customWidth="1"/>
    <col min="15" max="15" width="2.85546875" style="16" customWidth="1"/>
    <col min="16" max="16384" width="9.140625" style="16" hidden="1"/>
  </cols>
  <sheetData>
    <row r="1" spans="2:14"/>
    <row r="2" spans="2:14" ht="14.25" customHeight="1">
      <c r="H2" s="17"/>
      <c r="I2" s="17"/>
      <c r="J2" s="17"/>
      <c r="K2" s="17"/>
      <c r="L2" s="17"/>
      <c r="M2" s="17"/>
      <c r="N2" s="17"/>
    </row>
    <row r="3" spans="2:14" ht="14.25" customHeight="1">
      <c r="N3" s="64">
        <v>44104</v>
      </c>
    </row>
    <row r="4" spans="2:14" ht="44.25">
      <c r="M4" s="19" t="s">
        <v>44</v>
      </c>
      <c r="N4" s="64"/>
    </row>
    <row r="5" spans="2:14">
      <c r="N5" s="64"/>
    </row>
    <row r="6" spans="2:14">
      <c r="N6" s="64"/>
    </row>
    <row r="7" spans="2:14">
      <c r="N7" s="64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4"/>
    </row>
    <row r="9" spans="2:14">
      <c r="N9" s="64"/>
    </row>
    <row r="10" spans="2:14">
      <c r="N10" s="64"/>
    </row>
    <row r="11" spans="2:14">
      <c r="N11" s="64"/>
    </row>
    <row r="12" spans="2:14">
      <c r="N12" s="64"/>
    </row>
    <row r="13" spans="2:14">
      <c r="N13" s="64"/>
    </row>
    <row r="14" spans="2:14">
      <c r="N14" s="64"/>
    </row>
    <row r="15" spans="2:14">
      <c r="N15" s="64"/>
    </row>
    <row r="16" spans="2:14">
      <c r="N16" s="64"/>
    </row>
    <row r="17" spans="2:14">
      <c r="N17" s="64"/>
    </row>
    <row r="18" spans="2:14">
      <c r="N18" s="64"/>
    </row>
    <row r="19" spans="2:14">
      <c r="N19" s="64"/>
    </row>
    <row r="20" spans="2:14">
      <c r="N20" s="64"/>
    </row>
    <row r="21" spans="2:14">
      <c r="N21" s="64"/>
    </row>
    <row r="22" spans="2:14">
      <c r="N22" s="64"/>
    </row>
    <row r="23" spans="2:14" ht="15">
      <c r="J23" s="20"/>
      <c r="K23" s="65"/>
      <c r="L23" s="65"/>
      <c r="M23" s="65"/>
      <c r="N23" s="64"/>
    </row>
    <row r="24" spans="2:14" ht="15">
      <c r="J24" s="20"/>
      <c r="K24" s="65"/>
      <c r="L24" s="65"/>
      <c r="M24" s="65"/>
      <c r="N24" s="64"/>
    </row>
    <row r="25" spans="2:14" ht="15">
      <c r="J25" s="20"/>
      <c r="K25" s="65"/>
      <c r="L25" s="65"/>
      <c r="M25" s="65"/>
      <c r="N25" s="40">
        <v>3</v>
      </c>
    </row>
    <row r="26" spans="2:14" ht="15">
      <c r="H26" s="21"/>
      <c r="I26" s="21"/>
      <c r="J26" s="22"/>
      <c r="K26" s="66"/>
      <c r="L26" s="66"/>
      <c r="M26" s="66"/>
    </row>
    <row r="27" spans="2:14" ht="15">
      <c r="H27" s="21"/>
      <c r="I27" s="21"/>
      <c r="J27" s="22"/>
      <c r="K27" s="66"/>
      <c r="L27" s="66"/>
      <c r="M27" s="66"/>
    </row>
    <row r="28" spans="2:14" ht="15">
      <c r="H28" s="21"/>
      <c r="I28" s="21"/>
      <c r="J28" s="22"/>
      <c r="K28" s="63"/>
      <c r="L28" s="63"/>
      <c r="M28" s="63"/>
    </row>
    <row r="29" spans="2:14" ht="15">
      <c r="H29" s="21"/>
      <c r="I29" s="21"/>
      <c r="J29" s="22"/>
      <c r="K29" s="63"/>
      <c r="L29" s="63"/>
      <c r="M29" s="63"/>
    </row>
    <row r="30" spans="2:14" ht="15">
      <c r="H30" s="21"/>
      <c r="I30" s="21"/>
      <c r="J30" s="22"/>
      <c r="K30" s="63"/>
      <c r="L30" s="63"/>
      <c r="M30" s="63"/>
    </row>
    <row r="31" spans="2:14"/>
    <row r="32" spans="2:14" ht="6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/>
    <row r="35" spans="2:13"/>
  </sheetData>
  <mergeCells count="9">
    <mergeCell ref="K28:M28"/>
    <mergeCell ref="K29:M29"/>
    <mergeCell ref="K30:M30"/>
    <mergeCell ref="N3:N24"/>
    <mergeCell ref="K23:M23"/>
    <mergeCell ref="K24:M24"/>
    <mergeCell ref="K25:M25"/>
    <mergeCell ref="K26:M26"/>
    <mergeCell ref="K27:M27"/>
  </mergeCells>
  <phoneticPr fontId="84" type="noConversion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>
    <oddFooter>&amp;L&amp;F&amp;RPágina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showGridLines="0" topLeftCell="A2" zoomScale="85" zoomScaleNormal="85" workbookViewId="0">
      <selection activeCell="K24" sqref="K24:M24"/>
    </sheetView>
  </sheetViews>
  <sheetFormatPr defaultColWidth="0" defaultRowHeight="14.25" zeroHeight="1"/>
  <cols>
    <col min="1" max="1" width="2.85546875" style="16" customWidth="1"/>
    <col min="2" max="6" width="9.5703125" style="16" customWidth="1"/>
    <col min="7" max="7" width="12" style="16" customWidth="1"/>
    <col min="8" max="12" width="9.5703125" style="16" customWidth="1"/>
    <col min="13" max="13" width="12.140625" style="16" customWidth="1"/>
    <col min="14" max="14" width="9.5703125" style="16" customWidth="1"/>
    <col min="15" max="15" width="2.85546875" style="16" customWidth="1"/>
    <col min="16" max="16384" width="9.140625" style="16" hidden="1"/>
  </cols>
  <sheetData>
    <row r="1" spans="2:14"/>
    <row r="2" spans="2:14" ht="14.25" customHeight="1">
      <c r="H2" s="17"/>
      <c r="I2" s="17"/>
      <c r="J2" s="17"/>
      <c r="K2" s="17"/>
      <c r="L2" s="17"/>
      <c r="M2" s="17"/>
      <c r="N2" s="17"/>
    </row>
    <row r="3" spans="2:14" ht="14.25" customHeight="1">
      <c r="N3" s="64">
        <f>MENU!N3</f>
        <v>44104</v>
      </c>
    </row>
    <row r="4" spans="2:14" ht="44.25">
      <c r="M4" s="19" t="s">
        <v>45</v>
      </c>
      <c r="N4" s="64"/>
    </row>
    <row r="5" spans="2:14">
      <c r="N5" s="64"/>
    </row>
    <row r="6" spans="2:14">
      <c r="N6" s="64"/>
    </row>
    <row r="7" spans="2:14">
      <c r="N7" s="64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4"/>
    </row>
    <row r="9" spans="2:14">
      <c r="N9" s="64"/>
    </row>
    <row r="10" spans="2:14">
      <c r="N10" s="64"/>
    </row>
    <row r="11" spans="2:14">
      <c r="N11" s="64"/>
    </row>
    <row r="12" spans="2:14">
      <c r="N12" s="64"/>
    </row>
    <row r="13" spans="2:14">
      <c r="N13" s="64"/>
    </row>
    <row r="14" spans="2:14">
      <c r="N14" s="64"/>
    </row>
    <row r="15" spans="2:14">
      <c r="N15" s="64"/>
    </row>
    <row r="16" spans="2:14">
      <c r="N16" s="64"/>
    </row>
    <row r="17" spans="2:14">
      <c r="N17" s="64"/>
    </row>
    <row r="18" spans="2:14">
      <c r="N18" s="64"/>
    </row>
    <row r="19" spans="2:14">
      <c r="N19" s="64"/>
    </row>
    <row r="20" spans="2:14">
      <c r="N20" s="64"/>
    </row>
    <row r="21" spans="2:14">
      <c r="N21" s="64"/>
    </row>
    <row r="22" spans="2:14">
      <c r="N22" s="64"/>
    </row>
    <row r="23" spans="2:14" ht="15">
      <c r="J23" s="20"/>
      <c r="K23" s="65"/>
      <c r="L23" s="65"/>
      <c r="M23" s="65"/>
      <c r="N23" s="64"/>
    </row>
    <row r="24" spans="2:14" ht="15">
      <c r="J24" s="20"/>
      <c r="K24" s="65"/>
      <c r="L24" s="65"/>
      <c r="M24" s="65"/>
      <c r="N24" s="64"/>
    </row>
    <row r="25" spans="2:14" ht="15">
      <c r="J25" s="20"/>
      <c r="K25" s="65"/>
      <c r="L25" s="65"/>
      <c r="M25" s="65"/>
    </row>
    <row r="26" spans="2:14" ht="15">
      <c r="H26" s="21"/>
      <c r="I26" s="21"/>
      <c r="J26" s="22"/>
      <c r="K26" s="66"/>
      <c r="L26" s="66"/>
      <c r="M26" s="66"/>
    </row>
    <row r="27" spans="2:14" ht="15">
      <c r="H27" s="21"/>
      <c r="I27" s="21"/>
      <c r="J27" s="22"/>
      <c r="K27" s="66"/>
      <c r="L27" s="66"/>
      <c r="M27" s="66"/>
    </row>
    <row r="28" spans="2:14" ht="15">
      <c r="H28" s="21"/>
      <c r="I28" s="21"/>
      <c r="J28" s="22"/>
      <c r="K28" s="63"/>
      <c r="L28" s="63"/>
      <c r="M28" s="63"/>
    </row>
    <row r="29" spans="2:14" ht="15">
      <c r="H29" s="21"/>
      <c r="I29" s="21"/>
      <c r="J29" s="22"/>
      <c r="K29" s="63"/>
      <c r="L29" s="63"/>
      <c r="M29" s="63"/>
    </row>
    <row r="30" spans="2:14" ht="15">
      <c r="H30" s="21"/>
      <c r="I30" s="21"/>
      <c r="J30" s="22"/>
      <c r="K30" s="63"/>
      <c r="L30" s="63"/>
      <c r="M30" s="63"/>
    </row>
    <row r="31" spans="2:14"/>
    <row r="32" spans="2:14" ht="6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/>
    <row r="35" spans="2:13"/>
  </sheetData>
  <mergeCells count="9">
    <mergeCell ref="K30:M30"/>
    <mergeCell ref="K27:M27"/>
    <mergeCell ref="K26:M26"/>
    <mergeCell ref="N3:N24"/>
    <mergeCell ref="K28:M28"/>
    <mergeCell ref="K29:M29"/>
    <mergeCell ref="K25:M25"/>
    <mergeCell ref="K24:M24"/>
    <mergeCell ref="K23:M23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 alignWithMargins="0">
    <oddFooter>&amp;L&amp;F&amp;RPágina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showGridLines="0" topLeftCell="A8" zoomScale="85" zoomScaleNormal="85" workbookViewId="0">
      <selection activeCell="D26" sqref="D26"/>
    </sheetView>
  </sheetViews>
  <sheetFormatPr defaultColWidth="0" defaultRowHeight="14.25" zeroHeight="1"/>
  <cols>
    <col min="1" max="1" width="2.85546875" style="16" customWidth="1"/>
    <col min="2" max="6" width="9.5703125" style="16" customWidth="1"/>
    <col min="7" max="7" width="12" style="16" customWidth="1"/>
    <col min="8" max="12" width="9.5703125" style="16" customWidth="1"/>
    <col min="13" max="13" width="12.140625" style="16" customWidth="1"/>
    <col min="14" max="14" width="9.5703125" style="16" customWidth="1"/>
    <col min="15" max="15" width="2.85546875" style="16" customWidth="1"/>
    <col min="16" max="16384" width="9.140625" style="16" hidden="1"/>
  </cols>
  <sheetData>
    <row r="1" spans="2:14"/>
    <row r="2" spans="2:14" ht="14.25" customHeight="1">
      <c r="H2" s="17"/>
      <c r="I2" s="17"/>
      <c r="J2" s="17"/>
      <c r="K2" s="17"/>
      <c r="L2" s="17"/>
      <c r="M2" s="17"/>
      <c r="N2" s="17"/>
    </row>
    <row r="3" spans="2:14" ht="14.25" customHeight="1">
      <c r="N3" s="67">
        <f>ÍNDICE!N3</f>
        <v>44104</v>
      </c>
    </row>
    <row r="4" spans="2:14" ht="44.25">
      <c r="M4" s="19" t="s">
        <v>49</v>
      </c>
      <c r="N4" s="67"/>
    </row>
    <row r="5" spans="2:14">
      <c r="N5" s="67"/>
    </row>
    <row r="6" spans="2:14">
      <c r="N6" s="67"/>
    </row>
    <row r="7" spans="2:14">
      <c r="N7" s="67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7"/>
    </row>
    <row r="9" spans="2:14">
      <c r="N9" s="67"/>
    </row>
    <row r="10" spans="2:14">
      <c r="N10" s="67"/>
    </row>
    <row r="11" spans="2:14">
      <c r="N11" s="67"/>
    </row>
    <row r="12" spans="2:14">
      <c r="N12" s="67"/>
    </row>
    <row r="13" spans="2:14">
      <c r="N13" s="67"/>
    </row>
    <row r="14" spans="2:14">
      <c r="N14" s="67"/>
    </row>
    <row r="15" spans="2:14">
      <c r="N15" s="67"/>
    </row>
    <row r="16" spans="2:14">
      <c r="N16" s="67"/>
    </row>
    <row r="17" spans="2:14">
      <c r="N17" s="67"/>
    </row>
    <row r="18" spans="2:14">
      <c r="N18" s="67"/>
    </row>
    <row r="19" spans="2:14">
      <c r="N19" s="67"/>
    </row>
    <row r="20" spans="2:14">
      <c r="N20" s="67"/>
    </row>
    <row r="21" spans="2:14">
      <c r="N21" s="67"/>
    </row>
    <row r="22" spans="2:14">
      <c r="N22" s="67"/>
    </row>
    <row r="23" spans="2:14" ht="15">
      <c r="J23" s="20"/>
      <c r="K23" s="65"/>
      <c r="L23" s="65"/>
      <c r="M23" s="65"/>
      <c r="N23" s="67"/>
    </row>
    <row r="24" spans="2:14" ht="15">
      <c r="J24" s="20"/>
      <c r="K24" s="65"/>
      <c r="L24" s="65"/>
      <c r="M24" s="65"/>
      <c r="N24" s="67"/>
    </row>
    <row r="25" spans="2:14" ht="15">
      <c r="J25" s="20"/>
      <c r="K25" s="65"/>
      <c r="L25" s="65"/>
      <c r="M25" s="65"/>
    </row>
    <row r="26" spans="2:14" ht="15">
      <c r="H26" s="21"/>
      <c r="I26" s="21"/>
      <c r="J26" s="22"/>
      <c r="K26" s="66"/>
      <c r="L26" s="66"/>
      <c r="M26" s="66"/>
    </row>
    <row r="27" spans="2:14" ht="15">
      <c r="H27" s="21"/>
      <c r="I27" s="21"/>
      <c r="J27" s="22"/>
      <c r="K27" s="66"/>
      <c r="L27" s="66"/>
      <c r="M27" s="66"/>
    </row>
    <row r="28" spans="2:14" ht="15">
      <c r="H28" s="21"/>
      <c r="I28" s="21"/>
      <c r="J28" s="22"/>
      <c r="K28" s="63"/>
      <c r="L28" s="63"/>
      <c r="M28" s="63"/>
    </row>
    <row r="29" spans="2:14" ht="15">
      <c r="H29" s="21"/>
      <c r="I29" s="21"/>
      <c r="J29" s="22"/>
      <c r="K29" s="63"/>
      <c r="L29" s="63"/>
      <c r="M29" s="63"/>
    </row>
    <row r="30" spans="2:14" ht="15">
      <c r="H30" s="21"/>
      <c r="I30" s="21"/>
      <c r="J30" s="22"/>
      <c r="K30" s="63"/>
      <c r="L30" s="63"/>
      <c r="M30" s="63"/>
    </row>
    <row r="31" spans="2:14"/>
    <row r="32" spans="2:14" ht="6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/>
    <row r="35" spans="2:13"/>
  </sheetData>
  <mergeCells count="9">
    <mergeCell ref="K30:M30"/>
    <mergeCell ref="K27:M27"/>
    <mergeCell ref="K26:M26"/>
    <mergeCell ref="N3:N24"/>
    <mergeCell ref="K28:M28"/>
    <mergeCell ref="K29:M29"/>
    <mergeCell ref="K25:M25"/>
    <mergeCell ref="K24:M24"/>
    <mergeCell ref="K23:M23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landscape" r:id="rId1"/>
  <headerFooter alignWithMargins="0">
    <oddFooter>&amp;L&amp;F&amp;RPágina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showGridLines="0" zoomScale="72" zoomScaleNormal="130" workbookViewId="0">
      <pane ySplit="6" topLeftCell="A25" activePane="bottomLeft" state="frozen"/>
      <selection pane="bottomLeft" activeCell="N23" sqref="N23"/>
    </sheetView>
  </sheetViews>
  <sheetFormatPr defaultColWidth="15.7109375" defaultRowHeight="15" customHeight="1"/>
  <cols>
    <col min="1" max="1" width="39.7109375" style="25" customWidth="1"/>
    <col min="2" max="11" width="12.7109375" style="25" customWidth="1"/>
    <col min="12" max="16384" width="15.7109375" style="25"/>
  </cols>
  <sheetData>
    <row r="1" spans="1:12" ht="9.9499999999999993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6" spans="1:12" ht="9.9499999999999993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6.9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ht="15" customHeight="1">
      <c r="A8" s="24"/>
    </row>
    <row r="9" spans="1:12" ht="8.1" customHeight="1">
      <c r="A9" s="24"/>
      <c r="B9" s="29"/>
    </row>
    <row r="10" spans="1:12" ht="15" customHeight="1">
      <c r="A10" s="24"/>
      <c r="B10" s="33"/>
      <c r="C10" s="30"/>
    </row>
    <row r="11" spans="1:12" ht="15" customHeight="1">
      <c r="A11" s="24"/>
      <c r="B11" s="33"/>
    </row>
    <row r="12" spans="1:12" ht="15" customHeight="1">
      <c r="A12" s="24"/>
      <c r="B12" s="33"/>
    </row>
    <row r="13" spans="1:12" ht="15" customHeight="1">
      <c r="A13" s="24"/>
      <c r="B13" s="33"/>
    </row>
    <row r="14" spans="1:12" ht="15.6" customHeight="1">
      <c r="A14" s="24"/>
      <c r="B14" s="33"/>
    </row>
    <row r="15" spans="1:12" ht="15.6" customHeight="1">
      <c r="A15" s="24"/>
      <c r="B15" s="32"/>
    </row>
    <row r="16" spans="1:12" ht="15" customHeight="1">
      <c r="A16" s="24"/>
    </row>
    <row r="17" spans="1:3" ht="15" customHeight="1">
      <c r="A17" s="24"/>
    </row>
    <row r="18" spans="1:3" ht="15" customHeight="1">
      <c r="A18" s="24"/>
    </row>
    <row r="19" spans="1:3" ht="15" customHeight="1">
      <c r="A19" s="24"/>
    </row>
    <row r="20" spans="1:3" ht="15" customHeight="1">
      <c r="A20" s="24"/>
    </row>
    <row r="21" spans="1:3" ht="8.1" customHeight="1">
      <c r="A21" s="24"/>
      <c r="B21" s="29"/>
    </row>
    <row r="22" spans="1:3" ht="15" customHeight="1">
      <c r="A22" s="24"/>
      <c r="B22" s="33"/>
      <c r="C22" s="30"/>
    </row>
    <row r="23" spans="1:3" ht="15" customHeight="1">
      <c r="A23" s="24"/>
      <c r="B23" s="33"/>
    </row>
    <row r="24" spans="1:3" ht="15" customHeight="1">
      <c r="A24" s="24"/>
      <c r="B24" s="33"/>
    </row>
    <row r="25" spans="1:3" ht="15" customHeight="1">
      <c r="A25" s="24"/>
      <c r="B25" s="33"/>
    </row>
    <row r="26" spans="1:3" ht="8.1" customHeight="1">
      <c r="A26" s="24"/>
      <c r="B26" s="33"/>
    </row>
    <row r="27" spans="1:3" ht="15" customHeight="1">
      <c r="A27" s="24"/>
      <c r="B27" s="32"/>
    </row>
    <row r="28" spans="1:3" ht="15" customHeight="1">
      <c r="A28" s="24"/>
    </row>
    <row r="29" spans="1:3" ht="15" customHeight="1">
      <c r="A29" s="24"/>
    </row>
    <row r="30" spans="1:3" ht="15" customHeight="1">
      <c r="A30" s="24"/>
    </row>
    <row r="31" spans="1:3" ht="15" customHeight="1">
      <c r="A31" s="24"/>
    </row>
    <row r="32" spans="1:3" ht="15" customHeight="1">
      <c r="A32" s="24"/>
    </row>
    <row r="33" spans="1:3" ht="8.1" customHeight="1">
      <c r="A33" s="24"/>
      <c r="B33" s="29"/>
    </row>
    <row r="34" spans="1:3" ht="15" customHeight="1">
      <c r="A34" s="24"/>
      <c r="B34" s="33"/>
      <c r="C34" s="30"/>
    </row>
    <row r="35" spans="1:3" ht="15" customHeight="1">
      <c r="A35" s="24"/>
      <c r="B35" s="33"/>
    </row>
    <row r="36" spans="1:3" ht="15" customHeight="1">
      <c r="A36" s="24"/>
      <c r="B36" s="33"/>
    </row>
    <row r="37" spans="1:3" ht="15" customHeight="1">
      <c r="A37" s="24"/>
      <c r="B37" s="33"/>
    </row>
    <row r="38" spans="1:3" ht="8.1" customHeight="1">
      <c r="A38" s="24"/>
      <c r="B38" s="33"/>
    </row>
    <row r="39" spans="1:3" ht="15" customHeight="1">
      <c r="A39" s="24"/>
      <c r="B39" s="32"/>
    </row>
    <row r="40" spans="1:3" ht="15" customHeight="1">
      <c r="A40" s="24"/>
    </row>
    <row r="41" spans="1:3" ht="15" customHeight="1">
      <c r="A41" s="24"/>
    </row>
    <row r="43" spans="1:3" ht="15" customHeight="1">
      <c r="A43" s="34"/>
    </row>
    <row r="49" spans="2:2" ht="15" customHeight="1">
      <c r="B49" s="34"/>
    </row>
    <row r="50" spans="2:2" ht="15" customHeight="1">
      <c r="B50" s="34"/>
    </row>
    <row r="51" spans="2:2" ht="15" customHeight="1">
      <c r="B51" s="34"/>
    </row>
    <row r="53" spans="2:2" ht="15" customHeight="1">
      <c r="B53" s="34"/>
    </row>
    <row r="54" spans="2:2" ht="15" customHeight="1">
      <c r="B54" s="31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177"/>
  <sheetViews>
    <sheetView showGridLines="0" zoomScaleNormal="100" workbookViewId="0">
      <pane xSplit="1" ySplit="8" topLeftCell="BB9" activePane="bottomRight" state="frozen"/>
      <selection activeCell="E175" sqref="E175"/>
      <selection pane="topRight" activeCell="E175" sqref="E175"/>
      <selection pane="bottomLeft" activeCell="E175" sqref="E175"/>
      <selection pane="bottomRight" activeCell="BB1" sqref="BB1:BD6"/>
    </sheetView>
  </sheetViews>
  <sheetFormatPr defaultColWidth="15.7109375" defaultRowHeight="15" customHeight="1"/>
  <cols>
    <col min="1" max="1" width="49.5703125" style="25" bestFit="1" customWidth="1"/>
    <col min="2" max="9" width="11.7109375" style="25" customWidth="1"/>
    <col min="10" max="11" width="12.7109375" style="48" customWidth="1"/>
    <col min="12" max="12" width="12.7109375" style="1" customWidth="1"/>
    <col min="13" max="14" width="12.7109375" style="25" customWidth="1"/>
    <col min="15" max="16" width="12.7109375" style="1" customWidth="1"/>
    <col min="17" max="31" width="12.7109375" style="25" customWidth="1"/>
    <col min="32" max="43" width="15.7109375" style="25"/>
  </cols>
  <sheetData>
    <row r="1" spans="1:56" ht="9.9499999999999993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5" customHeight="1">
      <c r="J2" s="25"/>
      <c r="K2" s="25"/>
      <c r="L2" s="25"/>
      <c r="O2" s="25"/>
      <c r="P2" s="25"/>
      <c r="AI2"/>
      <c r="AJ2"/>
      <c r="AK2"/>
      <c r="AL2"/>
      <c r="AM2"/>
      <c r="AN2"/>
      <c r="AO2"/>
      <c r="AP2"/>
      <c r="AQ2"/>
    </row>
    <row r="3" spans="1:56" ht="15" customHeight="1">
      <c r="J3" s="25"/>
      <c r="K3" s="25"/>
      <c r="L3" s="25"/>
      <c r="O3" s="25"/>
      <c r="P3" s="25"/>
      <c r="AI3"/>
      <c r="AJ3"/>
      <c r="AK3"/>
      <c r="AL3"/>
      <c r="AM3"/>
      <c r="AN3"/>
      <c r="AO3"/>
      <c r="AP3"/>
      <c r="AQ3"/>
    </row>
    <row r="4" spans="1:56" ht="15" customHeight="1">
      <c r="J4" s="25"/>
      <c r="K4" s="25"/>
      <c r="L4" s="25"/>
      <c r="O4" s="25"/>
      <c r="P4" s="25"/>
      <c r="AI4"/>
      <c r="AJ4"/>
      <c r="AK4"/>
      <c r="AL4"/>
      <c r="AM4"/>
      <c r="AN4"/>
      <c r="AO4"/>
      <c r="AP4"/>
      <c r="AQ4"/>
    </row>
    <row r="5" spans="1:56" ht="15" customHeight="1">
      <c r="J5" s="25"/>
      <c r="K5" s="25"/>
      <c r="L5" s="25"/>
      <c r="O5" s="25"/>
      <c r="P5" s="25"/>
      <c r="AI5"/>
      <c r="AJ5"/>
      <c r="AK5"/>
      <c r="AL5"/>
      <c r="AM5"/>
      <c r="AN5"/>
      <c r="AO5"/>
      <c r="AP5"/>
      <c r="AQ5"/>
    </row>
    <row r="6" spans="1:56" ht="9.9499999999999993" customHeight="1">
      <c r="A6" s="26"/>
      <c r="B6" s="49"/>
      <c r="C6" s="49"/>
      <c r="D6" s="49"/>
      <c r="E6" s="49"/>
      <c r="F6" s="49"/>
      <c r="G6" s="49"/>
      <c r="H6" s="49"/>
      <c r="I6" s="49"/>
      <c r="J6" s="44"/>
      <c r="K6" s="26"/>
      <c r="L6" s="26"/>
      <c r="M6" s="44"/>
      <c r="N6" s="44"/>
      <c r="O6" s="26"/>
      <c r="P6" s="26"/>
      <c r="Q6" s="26"/>
      <c r="R6" s="26"/>
      <c r="S6" s="26"/>
      <c r="T6" s="26"/>
      <c r="U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6.95" customHeight="1">
      <c r="A7" s="27"/>
      <c r="B7" s="27"/>
      <c r="C7" s="27"/>
      <c r="D7" s="27"/>
      <c r="E7" s="27"/>
      <c r="F7" s="27"/>
      <c r="G7" s="27"/>
      <c r="H7" s="27"/>
      <c r="I7" s="27"/>
      <c r="J7" s="2"/>
      <c r="K7" s="2"/>
      <c r="L7" s="2"/>
      <c r="M7" s="28"/>
      <c r="N7" s="28"/>
      <c r="O7" s="2"/>
      <c r="P7" s="2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6" s="1" customFormat="1" ht="30" customHeight="1">
      <c r="A8" s="6" t="s">
        <v>0</v>
      </c>
      <c r="B8" s="59" t="s">
        <v>194</v>
      </c>
      <c r="C8" s="59" t="s">
        <v>191</v>
      </c>
      <c r="D8" s="59" t="s">
        <v>188</v>
      </c>
      <c r="E8" s="59" t="s">
        <v>182</v>
      </c>
      <c r="F8" s="59" t="s">
        <v>179</v>
      </c>
      <c r="G8" s="59" t="s">
        <v>175</v>
      </c>
      <c r="H8" s="59" t="s">
        <v>171</v>
      </c>
      <c r="I8" s="59" t="s">
        <v>166</v>
      </c>
      <c r="J8" s="59" t="s">
        <v>164</v>
      </c>
      <c r="K8" s="60" t="s">
        <v>163</v>
      </c>
      <c r="L8" s="60" t="s">
        <v>161</v>
      </c>
      <c r="M8" s="60" t="s">
        <v>159</v>
      </c>
      <c r="N8" s="59" t="s">
        <v>156</v>
      </c>
      <c r="O8" s="59" t="s">
        <v>155</v>
      </c>
      <c r="P8" s="59" t="s">
        <v>154</v>
      </c>
      <c r="Q8" s="59" t="s">
        <v>153</v>
      </c>
      <c r="R8" s="59" t="s">
        <v>149</v>
      </c>
      <c r="S8" s="59" t="s">
        <v>147</v>
      </c>
      <c r="T8" s="59" t="s">
        <v>144</v>
      </c>
      <c r="U8" s="59" t="s">
        <v>145</v>
      </c>
      <c r="V8" s="59" t="s">
        <v>143</v>
      </c>
      <c r="W8" s="59" t="s">
        <v>140</v>
      </c>
      <c r="X8" s="59" t="s">
        <v>138</v>
      </c>
      <c r="Y8" s="59" t="s">
        <v>135</v>
      </c>
      <c r="Z8" s="59" t="s">
        <v>134</v>
      </c>
      <c r="AA8" s="59" t="s">
        <v>128</v>
      </c>
      <c r="AB8" s="59" t="s">
        <v>125</v>
      </c>
      <c r="AC8" s="59" t="s">
        <v>121</v>
      </c>
      <c r="AD8" s="59" t="s">
        <v>118</v>
      </c>
      <c r="AE8" s="59" t="s">
        <v>115</v>
      </c>
      <c r="AF8" s="59" t="s">
        <v>112</v>
      </c>
      <c r="AG8" s="59" t="s">
        <v>105</v>
      </c>
      <c r="AH8" s="59" t="s">
        <v>100</v>
      </c>
      <c r="AI8" s="59" t="s">
        <v>96</v>
      </c>
      <c r="AJ8" s="59" t="s">
        <v>93</v>
      </c>
      <c r="AK8" s="59" t="s">
        <v>87</v>
      </c>
      <c r="AL8" s="59" t="s">
        <v>85</v>
      </c>
      <c r="AM8" s="59" t="s">
        <v>81</v>
      </c>
      <c r="AN8" s="59" t="s">
        <v>75</v>
      </c>
      <c r="AO8" s="59" t="s">
        <v>71</v>
      </c>
      <c r="AP8" s="59" t="s">
        <v>69</v>
      </c>
      <c r="AQ8" s="59" t="s">
        <v>63</v>
      </c>
      <c r="AR8" s="59" t="s">
        <v>59</v>
      </c>
      <c r="AS8" s="59" t="s">
        <v>53</v>
      </c>
      <c r="AT8" s="59" t="s">
        <v>50</v>
      </c>
      <c r="AU8" s="59" t="s">
        <v>43</v>
      </c>
      <c r="AV8" s="59" t="s">
        <v>1</v>
      </c>
      <c r="AW8" s="59" t="s">
        <v>2</v>
      </c>
      <c r="AX8" s="59" t="s">
        <v>3</v>
      </c>
      <c r="AY8" s="59" t="s">
        <v>4</v>
      </c>
      <c r="AZ8" s="59" t="s">
        <v>5</v>
      </c>
      <c r="BA8" s="59" t="s">
        <v>6</v>
      </c>
      <c r="BB8" s="59" t="s">
        <v>7</v>
      </c>
      <c r="BC8" s="59" t="s">
        <v>8</v>
      </c>
      <c r="BD8" s="59" t="s">
        <v>9</v>
      </c>
    </row>
    <row r="9" spans="1:56" s="1" customFormat="1" ht="6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/>
      <c r="AT9" s="3"/>
      <c r="AU9" s="43"/>
      <c r="AV9" s="3"/>
      <c r="AW9" s="3"/>
      <c r="AX9" s="3"/>
      <c r="AY9" s="4"/>
      <c r="AZ9" s="5"/>
      <c r="BA9" s="5"/>
      <c r="BB9" s="5"/>
      <c r="BC9" s="5"/>
      <c r="BD9" s="5"/>
    </row>
    <row r="10" spans="1:56" s="1" customFormat="1" ht="14.1" customHeight="1">
      <c r="A10" s="7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s="1" customFormat="1" ht="14.1" customHeight="1">
      <c r="A11" s="9" t="s">
        <v>11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10">
        <v>1</v>
      </c>
      <c r="AQ11" s="10">
        <v>1</v>
      </c>
      <c r="AR11" s="10">
        <v>0.99428571428571433</v>
      </c>
      <c r="AS11" s="10">
        <v>0.99428571428571433</v>
      </c>
      <c r="AT11" s="10">
        <v>0.99428571428571433</v>
      </c>
      <c r="AU11" s="10">
        <v>0.99428571428571433</v>
      </c>
      <c r="AV11" s="10">
        <v>0.99428571428571433</v>
      </c>
      <c r="AW11" s="10">
        <v>1</v>
      </c>
      <c r="AX11" s="10">
        <v>0.99428571428571433</v>
      </c>
      <c r="AY11" s="10">
        <v>0.99428571428571433</v>
      </c>
      <c r="AZ11" s="10">
        <v>0.99428571428571433</v>
      </c>
      <c r="BA11" s="10">
        <v>0.99428571428571433</v>
      </c>
      <c r="BB11" s="10">
        <v>0.98857142857142855</v>
      </c>
      <c r="BC11" s="10">
        <v>0.98857142857142855</v>
      </c>
      <c r="BD11" s="10">
        <v>0.99428571428571433</v>
      </c>
    </row>
    <row r="12" spans="1:56" s="1" customFormat="1" ht="14.1" customHeight="1">
      <c r="A12" s="2" t="s">
        <v>12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0.99537037037037035</v>
      </c>
      <c r="AF12" s="11">
        <v>0.9907407407407407</v>
      </c>
      <c r="AG12" s="11">
        <v>0.98148148148148151</v>
      </c>
      <c r="AH12" s="11">
        <v>0.97222222222222221</v>
      </c>
      <c r="AI12" s="11">
        <v>0.98148148148148151</v>
      </c>
      <c r="AJ12" s="11">
        <v>0.98148148148148151</v>
      </c>
      <c r="AK12" s="11">
        <v>0.98148148148148151</v>
      </c>
      <c r="AL12" s="11">
        <v>0.9907407407407407</v>
      </c>
      <c r="AM12" s="11">
        <v>0.9907407407407407</v>
      </c>
      <c r="AN12" s="11">
        <v>0.9907407407407407</v>
      </c>
      <c r="AO12" s="11">
        <v>0.9907407407407407</v>
      </c>
      <c r="AP12" s="11">
        <v>0.9907407407407407</v>
      </c>
      <c r="AQ12" s="11">
        <v>0.9907407407407407</v>
      </c>
      <c r="AR12" s="11">
        <v>0.9907407407407407</v>
      </c>
      <c r="AS12" s="11">
        <v>0.9907407407407407</v>
      </c>
      <c r="AT12" s="11">
        <v>0.9907407407407407</v>
      </c>
      <c r="AU12" s="11">
        <v>0.9907407407407407</v>
      </c>
      <c r="AV12" s="11">
        <v>0.9907407407407407</v>
      </c>
      <c r="AW12" s="11">
        <v>0.9907407407407407</v>
      </c>
      <c r="AX12" s="11">
        <v>0.9907407407407407</v>
      </c>
      <c r="AY12" s="11">
        <v>0.9907407407407407</v>
      </c>
      <c r="AZ12" s="11">
        <v>0.98611111111111116</v>
      </c>
      <c r="BA12" s="11">
        <v>0.95833333333333337</v>
      </c>
      <c r="BB12" s="11">
        <v>0.99537037037037035</v>
      </c>
      <c r="BC12" s="11">
        <v>0.99537037037037035</v>
      </c>
      <c r="BD12" s="11">
        <v>0.98148148148148151</v>
      </c>
    </row>
    <row r="13" spans="1:56" s="1" customFormat="1" ht="14.1" customHeight="1">
      <c r="A13" s="9" t="s">
        <v>13</v>
      </c>
      <c r="B13" s="51">
        <v>1</v>
      </c>
      <c r="C13" s="51">
        <v>1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10">
        <v>0.95454545454545459</v>
      </c>
      <c r="AP13" s="10">
        <v>0.95454545454545459</v>
      </c>
      <c r="AQ13" s="10">
        <v>0.95454545454545459</v>
      </c>
      <c r="AR13" s="10">
        <v>0.95454545454545459</v>
      </c>
      <c r="AS13" s="10">
        <v>0.95454545454545459</v>
      </c>
      <c r="AT13" s="10">
        <v>0.95454545454545459</v>
      </c>
      <c r="AU13" s="10">
        <v>0.93939393939393945</v>
      </c>
      <c r="AV13" s="10">
        <v>0.96969696969696972</v>
      </c>
      <c r="AW13" s="10">
        <v>0.96969696969696972</v>
      </c>
      <c r="AX13" s="10">
        <v>0.95454545454545459</v>
      </c>
      <c r="AY13" s="10">
        <v>0.95454545454545459</v>
      </c>
      <c r="AZ13" s="10">
        <v>0.98484848484848486</v>
      </c>
      <c r="BA13" s="10">
        <v>0.95454545454545459</v>
      </c>
      <c r="BB13" s="10">
        <v>0.95454545454545459</v>
      </c>
      <c r="BC13" s="10">
        <v>0.96969696969696972</v>
      </c>
      <c r="BD13" s="10">
        <v>0.96969696969696972</v>
      </c>
    </row>
    <row r="14" spans="1:56" s="1" customFormat="1" ht="14.1" customHeight="1">
      <c r="A14" s="2" t="s">
        <v>14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1</v>
      </c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0.98039215686274506</v>
      </c>
      <c r="BC14" s="11">
        <v>0.98039215686274506</v>
      </c>
      <c r="BD14" s="11">
        <v>0.98039215686274506</v>
      </c>
    </row>
    <row r="15" spans="1:56" s="1" customFormat="1" ht="14.1" customHeight="1">
      <c r="A15" s="9" t="s">
        <v>15</v>
      </c>
      <c r="B15" s="51">
        <v>1</v>
      </c>
      <c r="C15" s="51">
        <v>1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>
        <v>1</v>
      </c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1</v>
      </c>
      <c r="AO15" s="10">
        <v>1</v>
      </c>
      <c r="AP15" s="10">
        <v>1</v>
      </c>
      <c r="AQ15" s="10">
        <v>1</v>
      </c>
      <c r="AR15" s="10">
        <v>1</v>
      </c>
      <c r="AS15" s="10">
        <v>1</v>
      </c>
      <c r="AT15" s="10">
        <v>1</v>
      </c>
      <c r="AU15" s="10">
        <v>1</v>
      </c>
      <c r="AV15" s="10">
        <v>1</v>
      </c>
      <c r="AW15" s="10">
        <v>1</v>
      </c>
      <c r="AX15" s="10">
        <v>1</v>
      </c>
      <c r="AY15" s="10">
        <v>1</v>
      </c>
      <c r="AZ15" s="10">
        <v>1</v>
      </c>
      <c r="BA15" s="10">
        <v>0.94117647058823528</v>
      </c>
      <c r="BB15" s="10">
        <v>0.94117647058823528</v>
      </c>
      <c r="BC15" s="10">
        <v>0.88235294117647056</v>
      </c>
      <c r="BD15" s="10">
        <v>0.82352941176470584</v>
      </c>
    </row>
    <row r="16" spans="1:56" s="1" customFormat="1" ht="14.1" customHeight="1">
      <c r="A16" s="2" t="s">
        <v>16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0.93181818181818177</v>
      </c>
      <c r="BD16" s="11">
        <v>0.81818181818181823</v>
      </c>
    </row>
    <row r="17" spans="1:56" s="1" customFormat="1" ht="14.1" customHeight="1">
      <c r="A17" s="9" t="s">
        <v>17</v>
      </c>
      <c r="B17" s="51">
        <v>1</v>
      </c>
      <c r="C17" s="51">
        <v>1</v>
      </c>
      <c r="D17" s="51">
        <v>1</v>
      </c>
      <c r="E17" s="51">
        <v>1</v>
      </c>
      <c r="F17" s="51">
        <v>1</v>
      </c>
      <c r="G17" s="51">
        <v>1</v>
      </c>
      <c r="H17" s="51">
        <v>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  <c r="AR17" s="10">
        <v>0.99230769230769234</v>
      </c>
      <c r="AS17" s="10">
        <v>1</v>
      </c>
      <c r="AT17" s="10">
        <v>1</v>
      </c>
      <c r="AU17" s="10">
        <v>1</v>
      </c>
      <c r="AV17" s="10">
        <v>1</v>
      </c>
      <c r="AW17" s="10">
        <v>0.99230769230769234</v>
      </c>
      <c r="AX17" s="10">
        <v>1</v>
      </c>
      <c r="AY17" s="10">
        <v>1</v>
      </c>
      <c r="AZ17" s="10">
        <v>1</v>
      </c>
      <c r="BA17" s="10">
        <v>1</v>
      </c>
      <c r="BB17" s="10">
        <v>0.98461538461538467</v>
      </c>
      <c r="BC17" s="10">
        <v>0.93846153846153846</v>
      </c>
      <c r="BD17" s="10">
        <v>0.92307692307692313</v>
      </c>
    </row>
    <row r="18" spans="1:56" s="1" customFormat="1" ht="14.1" customHeight="1">
      <c r="A18" s="2" t="s">
        <v>18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0.99713467048710602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0.99426934097421205</v>
      </c>
      <c r="AP18" s="11">
        <v>0.99713467048710602</v>
      </c>
      <c r="AQ18" s="11">
        <v>0.99713467048710602</v>
      </c>
      <c r="AR18" s="11">
        <v>1</v>
      </c>
      <c r="AS18" s="11">
        <v>1</v>
      </c>
      <c r="AT18" s="11">
        <v>0.99713467048710602</v>
      </c>
      <c r="AU18" s="11">
        <v>0.99713467048710602</v>
      </c>
      <c r="AV18" s="11">
        <v>0.99713467048710602</v>
      </c>
      <c r="AW18" s="11">
        <v>0.99426934097421205</v>
      </c>
      <c r="AX18" s="11">
        <v>0.99140401146131807</v>
      </c>
      <c r="AY18" s="11">
        <v>0.99140401146131807</v>
      </c>
      <c r="AZ18" s="11">
        <v>0.98853868194842409</v>
      </c>
      <c r="BA18" s="11">
        <v>0.95128939828080228</v>
      </c>
      <c r="BB18" s="11">
        <v>0.88252148997134672</v>
      </c>
      <c r="BC18" s="11">
        <v>0.82521489971346706</v>
      </c>
      <c r="BD18" s="11">
        <v>0.75931232091690548</v>
      </c>
    </row>
    <row r="19" spans="1:56" s="1" customFormat="1" ht="14.1" customHeight="1">
      <c r="A19" s="9" t="s">
        <v>19</v>
      </c>
      <c r="B19" s="51">
        <v>1</v>
      </c>
      <c r="C19" s="51">
        <v>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v>1</v>
      </c>
      <c r="AP19" s="10">
        <v>1</v>
      </c>
      <c r="AQ19" s="10">
        <v>1</v>
      </c>
      <c r="AR19" s="10">
        <v>1</v>
      </c>
      <c r="AS19" s="10">
        <v>1</v>
      </c>
      <c r="AT19" s="10">
        <v>1</v>
      </c>
      <c r="AU19" s="10">
        <v>1</v>
      </c>
      <c r="AV19" s="10">
        <v>1</v>
      </c>
      <c r="AW19" s="10">
        <v>1</v>
      </c>
      <c r="AX19" s="10">
        <v>1</v>
      </c>
      <c r="AY19" s="10">
        <v>1</v>
      </c>
      <c r="AZ19" s="10">
        <v>0.875</v>
      </c>
      <c r="BA19" s="10">
        <v>0.82499999999999996</v>
      </c>
      <c r="BB19" s="10">
        <v>0.8</v>
      </c>
      <c r="BC19" s="10">
        <v>0.5</v>
      </c>
      <c r="BD19" s="10">
        <v>0.27500000000000002</v>
      </c>
    </row>
    <row r="20" spans="1:56" s="1" customFormat="1" ht="14.1" customHeight="1">
      <c r="A20" s="12" t="s">
        <v>20</v>
      </c>
      <c r="B20" s="52">
        <v>1</v>
      </c>
      <c r="C20" s="52">
        <v>1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0.99056603773584906</v>
      </c>
      <c r="AM20" s="13">
        <v>0.99056603773584906</v>
      </c>
      <c r="AN20" s="13">
        <v>0.99056603773584906</v>
      </c>
      <c r="AO20" s="13">
        <v>0.99056603773584906</v>
      </c>
      <c r="AP20" s="13">
        <v>0.99056603773584906</v>
      </c>
      <c r="AQ20" s="13">
        <v>0.99056603773584906</v>
      </c>
      <c r="AR20" s="13">
        <v>0.98113207547169812</v>
      </c>
      <c r="AS20" s="13">
        <v>0.98113207547169812</v>
      </c>
      <c r="AT20" s="13">
        <v>0.98113207547169812</v>
      </c>
      <c r="AU20" s="13">
        <v>0.99056603773584906</v>
      </c>
      <c r="AV20" s="13">
        <v>0.97169811320754718</v>
      </c>
      <c r="AW20" s="13">
        <v>0.96226415094339623</v>
      </c>
      <c r="AX20" s="13">
        <v>0.96226415094339623</v>
      </c>
      <c r="AY20" s="13">
        <v>0.96226415094339623</v>
      </c>
      <c r="AZ20" s="13">
        <v>0.96226415094339623</v>
      </c>
      <c r="BA20" s="13">
        <v>0.85849056603773588</v>
      </c>
      <c r="BB20" s="13">
        <v>0.85849056603773588</v>
      </c>
      <c r="BC20" s="13">
        <v>0.79245283018867929</v>
      </c>
      <c r="BD20" s="13">
        <v>0.73584905660377353</v>
      </c>
    </row>
    <row r="21" spans="1:56" s="1" customFormat="1" ht="6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s="1" customFormat="1" ht="14.1" customHeight="1">
      <c r="A22" s="7">
        <v>2005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1" customFormat="1" ht="14.1" customHeight="1">
      <c r="A23" s="14" t="s">
        <v>21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1</v>
      </c>
      <c r="AJ23" s="15">
        <v>1</v>
      </c>
      <c r="AK23" s="15">
        <v>1</v>
      </c>
      <c r="AL23" s="15">
        <v>1</v>
      </c>
      <c r="AM23" s="15">
        <v>1</v>
      </c>
      <c r="AN23" s="15">
        <v>1</v>
      </c>
      <c r="AO23" s="15">
        <v>1</v>
      </c>
      <c r="AP23" s="15">
        <v>1</v>
      </c>
      <c r="AQ23" s="15">
        <v>1</v>
      </c>
      <c r="AR23" s="15">
        <v>1</v>
      </c>
      <c r="AS23" s="15">
        <v>1</v>
      </c>
      <c r="AT23" s="15">
        <v>1</v>
      </c>
      <c r="AU23" s="15">
        <v>1</v>
      </c>
      <c r="AV23" s="15">
        <v>0.9907407407407407</v>
      </c>
      <c r="AW23" s="15">
        <v>0.9907407407407407</v>
      </c>
      <c r="AX23" s="15">
        <v>0.98148148148148151</v>
      </c>
      <c r="AY23" s="15">
        <v>0.97222222222222221</v>
      </c>
      <c r="AZ23" s="15">
        <v>0.95370370370370372</v>
      </c>
      <c r="BA23" s="15">
        <v>0.95370370370370372</v>
      </c>
      <c r="BB23" s="15">
        <v>0.96296296296296291</v>
      </c>
      <c r="BC23" s="15">
        <v>0.96296296296296291</v>
      </c>
      <c r="BD23" s="15">
        <v>0.95370370370370372</v>
      </c>
    </row>
    <row r="24" spans="1:56" s="1" customFormat="1" ht="6.9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1" customFormat="1" ht="14.1" customHeight="1">
      <c r="A25" s="7">
        <v>2006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1" customFormat="1" ht="14.1" customHeight="1">
      <c r="A26" s="9" t="s">
        <v>22</v>
      </c>
      <c r="B26" s="51">
        <v>1</v>
      </c>
      <c r="C26" s="51">
        <v>1</v>
      </c>
      <c r="D26" s="51">
        <v>1</v>
      </c>
      <c r="E26" s="51">
        <v>1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>
        <v>1</v>
      </c>
      <c r="AK26" s="10">
        <v>1</v>
      </c>
      <c r="AL26" s="10">
        <v>1</v>
      </c>
      <c r="AM26" s="10">
        <v>1</v>
      </c>
      <c r="AN26" s="10">
        <v>0.97826086956521741</v>
      </c>
      <c r="AO26" s="10">
        <v>0.97826086956521741</v>
      </c>
      <c r="AP26" s="10">
        <v>0.95652173913043481</v>
      </c>
      <c r="AQ26" s="10">
        <v>0.94565217391304346</v>
      </c>
      <c r="AR26" s="10">
        <v>0.96739130434782605</v>
      </c>
      <c r="AS26" s="10">
        <v>0.92391304347826086</v>
      </c>
      <c r="AT26" s="10">
        <v>0.92391304347826086</v>
      </c>
      <c r="AU26" s="10">
        <v>0.91304347826086951</v>
      </c>
      <c r="AV26" s="10">
        <v>0.92391304347826086</v>
      </c>
      <c r="AW26" s="10">
        <v>0.92391304347826086</v>
      </c>
      <c r="AX26" s="10">
        <v>0.93478260869565222</v>
      </c>
      <c r="AY26" s="10">
        <v>0.93478260869565222</v>
      </c>
      <c r="AZ26" s="10">
        <v>0.93478260869565222</v>
      </c>
      <c r="BA26" s="10">
        <v>0.93478260869565222</v>
      </c>
      <c r="BB26" s="10">
        <v>0.94565217391304346</v>
      </c>
      <c r="BC26" s="10">
        <v>0.94565217391304346</v>
      </c>
      <c r="BD26" s="10">
        <v>0.94565217391304346</v>
      </c>
    </row>
    <row r="27" spans="1:56" s="1" customFormat="1" ht="14.1" customHeight="1">
      <c r="A27" s="2" t="s">
        <v>23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0.98611111111111116</v>
      </c>
      <c r="AO27" s="11">
        <v>0.98611111111111116</v>
      </c>
      <c r="AP27" s="11">
        <v>0.98611111111111116</v>
      </c>
      <c r="AQ27" s="11">
        <v>0.98611111111111116</v>
      </c>
      <c r="AR27" s="11">
        <v>0.98611111111111116</v>
      </c>
      <c r="AS27" s="11">
        <v>0.98611111111111116</v>
      </c>
      <c r="AT27" s="11">
        <v>1</v>
      </c>
      <c r="AU27" s="11">
        <v>0.98611111111111116</v>
      </c>
      <c r="AV27" s="11">
        <v>0.97222222222222221</v>
      </c>
      <c r="AW27" s="11">
        <v>0.94444444444444442</v>
      </c>
      <c r="AX27" s="11">
        <v>0.94444444444444442</v>
      </c>
      <c r="AY27" s="11">
        <v>0.93055555555555558</v>
      </c>
      <c r="AZ27" s="11">
        <v>0.93055555555555558</v>
      </c>
      <c r="BA27" s="11">
        <v>0.94444444444444442</v>
      </c>
      <c r="BB27" s="11">
        <v>0.95833333333333337</v>
      </c>
      <c r="BC27" s="11">
        <v>0.98611111111111116</v>
      </c>
      <c r="BD27" s="11">
        <v>0.98611111111111116</v>
      </c>
    </row>
    <row r="28" spans="1:56" s="1" customFormat="1" ht="14.1" customHeight="1">
      <c r="A28" s="9" t="s">
        <v>24</v>
      </c>
      <c r="B28" s="51">
        <v>1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0.9907407407407407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0.98148148148148151</v>
      </c>
      <c r="AC28" s="10">
        <v>0.98148148148148151</v>
      </c>
      <c r="AD28" s="10">
        <v>0.98148148148148151</v>
      </c>
      <c r="AE28" s="10">
        <v>0.98148148148148151</v>
      </c>
      <c r="AF28" s="10">
        <v>0.98148148148148151</v>
      </c>
      <c r="AG28" s="10">
        <v>0.98148148148148151</v>
      </c>
      <c r="AH28" s="10">
        <v>0.9907407407407407</v>
      </c>
      <c r="AI28" s="10">
        <v>0.9907407407407407</v>
      </c>
      <c r="AJ28" s="10">
        <v>0.9907407407407407</v>
      </c>
      <c r="AK28" s="10">
        <v>0.9907407407407407</v>
      </c>
      <c r="AL28" s="10">
        <v>0.97222222222222221</v>
      </c>
      <c r="AM28" s="10">
        <v>0.96296296296296291</v>
      </c>
      <c r="AN28" s="10">
        <v>0.96296296296296291</v>
      </c>
      <c r="AO28" s="10">
        <v>0.96296296296296291</v>
      </c>
      <c r="AP28" s="10">
        <v>0.96296296296296291</v>
      </c>
      <c r="AQ28" s="10">
        <v>0.88888888888888884</v>
      </c>
      <c r="AR28" s="10">
        <v>0.89814814814814814</v>
      </c>
      <c r="AS28" s="10">
        <v>0.89814814814814814</v>
      </c>
      <c r="AT28" s="10">
        <v>0.87962962962962965</v>
      </c>
      <c r="AU28" s="10">
        <v>0.87037037037037035</v>
      </c>
      <c r="AV28" s="10">
        <v>0.86111111111111116</v>
      </c>
      <c r="AW28" s="10">
        <v>0.86111111111111116</v>
      </c>
      <c r="AX28" s="10">
        <v>0.86111111111111116</v>
      </c>
      <c r="AY28" s="10">
        <v>0.86111111111111116</v>
      </c>
      <c r="AZ28" s="10">
        <v>0.87037037037037035</v>
      </c>
      <c r="BA28" s="10">
        <v>0.87037037037037035</v>
      </c>
      <c r="BB28" s="10">
        <v>0.86111111111111116</v>
      </c>
      <c r="BC28" s="10">
        <v>0.86111111111111116</v>
      </c>
      <c r="BD28" s="10">
        <v>0.85185185185185186</v>
      </c>
    </row>
    <row r="29" spans="1:56" s="1" customFormat="1" ht="14.1" customHeight="1">
      <c r="A29" s="2" t="s">
        <v>187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0.99358974358974361</v>
      </c>
      <c r="AF29" s="11">
        <v>0.99358974358974361</v>
      </c>
      <c r="AG29" s="11">
        <v>0.99358974358974361</v>
      </c>
      <c r="AH29" s="11">
        <v>0.99038461538461542</v>
      </c>
      <c r="AI29" s="11">
        <v>0.99358974358974361</v>
      </c>
      <c r="AJ29" s="11">
        <v>0.99358974358974361</v>
      </c>
      <c r="AK29" s="11">
        <v>0.99038461538461542</v>
      </c>
      <c r="AL29" s="11">
        <v>0.99358974358974361</v>
      </c>
      <c r="AM29" s="11">
        <v>0.99038461538461542</v>
      </c>
      <c r="AN29" s="11">
        <v>0.98717948717948723</v>
      </c>
      <c r="AO29" s="11">
        <v>0.98397435897435892</v>
      </c>
      <c r="AP29" s="11">
        <v>0.98076923076923073</v>
      </c>
      <c r="AQ29" s="11">
        <v>0.98397435897435892</v>
      </c>
      <c r="AR29" s="11">
        <v>0.98717948717948723</v>
      </c>
      <c r="AS29" s="11">
        <v>0.98397435897435892</v>
      </c>
      <c r="AT29" s="11">
        <v>0.99679487179487181</v>
      </c>
      <c r="AU29" s="11">
        <v>0.98076923076923073</v>
      </c>
      <c r="AV29" s="11">
        <v>0.95512820512820518</v>
      </c>
      <c r="AW29" s="11">
        <v>0.91987179487179482</v>
      </c>
      <c r="AX29" s="11">
        <v>0.91666666666666663</v>
      </c>
      <c r="AY29" s="11">
        <v>0.87820512820512819</v>
      </c>
      <c r="AZ29" s="11">
        <v>0.82371794871794868</v>
      </c>
      <c r="BA29" s="11">
        <v>0.80128205128205132</v>
      </c>
      <c r="BB29" s="11">
        <v>0.77884615384615385</v>
      </c>
      <c r="BC29" s="11">
        <v>0.70512820512820518</v>
      </c>
      <c r="BD29" s="11">
        <v>0.54487179487179482</v>
      </c>
    </row>
    <row r="30" spans="1:56" s="1" customFormat="1" ht="14.1" customHeight="1">
      <c r="A30" s="14" t="s">
        <v>25</v>
      </c>
      <c r="B30" s="53">
        <v>1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1</v>
      </c>
      <c r="L30" s="53">
        <v>1</v>
      </c>
      <c r="M30" s="53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0.95652173913043481</v>
      </c>
      <c r="AC30" s="15">
        <v>0.97826086956521741</v>
      </c>
      <c r="AD30" s="15">
        <v>0.97826086956521741</v>
      </c>
      <c r="AE30" s="15">
        <v>0.97826086956521741</v>
      </c>
      <c r="AF30" s="15">
        <v>0.97826086956521741</v>
      </c>
      <c r="AG30" s="15">
        <v>0.97826086956521741</v>
      </c>
      <c r="AH30" s="15">
        <v>0.97826086956521741</v>
      </c>
      <c r="AI30" s="15">
        <v>1</v>
      </c>
      <c r="AJ30" s="15">
        <v>1</v>
      </c>
      <c r="AK30" s="15">
        <v>1</v>
      </c>
      <c r="AL30" s="15">
        <v>0.97826086956521741</v>
      </c>
      <c r="AM30" s="15">
        <v>0.97826086956521741</v>
      </c>
      <c r="AN30" s="15">
        <v>0.95652173913043481</v>
      </c>
      <c r="AO30" s="15">
        <v>0.95652173913043481</v>
      </c>
      <c r="AP30" s="15">
        <v>0.93478260869565222</v>
      </c>
      <c r="AQ30" s="15">
        <v>0.84782608695652173</v>
      </c>
      <c r="AR30" s="15">
        <v>0.84782608695652173</v>
      </c>
      <c r="AS30" s="15">
        <v>0.80434782608695654</v>
      </c>
      <c r="AT30" s="15">
        <v>0.78260869565217395</v>
      </c>
      <c r="AU30" s="15">
        <v>0.80434782608695654</v>
      </c>
      <c r="AV30" s="15">
        <v>0.80434782608695654</v>
      </c>
      <c r="AW30" s="15">
        <v>0.82608695652173914</v>
      </c>
      <c r="AX30" s="15">
        <v>0.80434782608695654</v>
      </c>
      <c r="AY30" s="15">
        <v>0.78260869565217395</v>
      </c>
      <c r="AZ30" s="15">
        <v>0.76086956521739135</v>
      </c>
      <c r="BA30" s="15">
        <v>0.78260869565217395</v>
      </c>
      <c r="BB30" s="15">
        <v>0.78260869565217395</v>
      </c>
      <c r="BC30" s="15">
        <v>0.71739130434782605</v>
      </c>
      <c r="BD30" s="15">
        <v>0.45652173913043476</v>
      </c>
    </row>
    <row r="31" spans="1:56" s="1" customFormat="1" ht="6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1" customFormat="1" ht="14.1" customHeight="1">
      <c r="A32" s="7">
        <v>2007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s="1" customFormat="1" ht="14.1" customHeight="1">
      <c r="A33" s="9" t="s">
        <v>26</v>
      </c>
      <c r="B33" s="51">
        <v>1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0.99742268041237114</v>
      </c>
      <c r="AN33" s="10">
        <v>0.99742268041237114</v>
      </c>
      <c r="AO33" s="10">
        <v>0.99742268041237114</v>
      </c>
      <c r="AP33" s="10">
        <v>0.99226804123711343</v>
      </c>
      <c r="AQ33" s="10">
        <v>0.98969072164948457</v>
      </c>
      <c r="AR33" s="10">
        <v>0.98453608247422686</v>
      </c>
      <c r="AS33" s="10">
        <v>0.97938144329896903</v>
      </c>
      <c r="AT33" s="10">
        <v>0.98195876288659789</v>
      </c>
      <c r="AU33" s="10">
        <v>0.96649484536082475</v>
      </c>
      <c r="AV33" s="10">
        <v>0.97422680412371132</v>
      </c>
      <c r="AW33" s="10">
        <v>0.97680412371134018</v>
      </c>
      <c r="AX33" s="10">
        <v>0.97938144329896903</v>
      </c>
      <c r="AY33" s="10">
        <v>0.98453608247422686</v>
      </c>
      <c r="AZ33" s="10">
        <v>0.97938144329896903</v>
      </c>
      <c r="BA33" s="10">
        <v>0.97680412371134018</v>
      </c>
      <c r="BB33" s="10">
        <v>0.97422680412371132</v>
      </c>
      <c r="BC33" s="10">
        <v>0.97164948453608246</v>
      </c>
      <c r="BD33" s="10">
        <v>2.5773195876288659E-3</v>
      </c>
    </row>
    <row r="34" spans="1:56" s="1" customFormat="1" ht="14.1" customHeight="1">
      <c r="A34" s="2" t="s">
        <v>27</v>
      </c>
      <c r="B34" s="11">
        <v>1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0.66666666666666663</v>
      </c>
      <c r="AE34" s="11">
        <v>0.33333333333333331</v>
      </c>
      <c r="AF34" s="11">
        <v>0.33333333333333331</v>
      </c>
      <c r="AG34" s="11">
        <v>0.33333333333333331</v>
      </c>
      <c r="AH34" s="11">
        <v>0.33333333333333331</v>
      </c>
      <c r="AI34" s="11">
        <v>0.33333333333333331</v>
      </c>
      <c r="AJ34" s="11">
        <v>0.33333333333333331</v>
      </c>
      <c r="AK34" s="11">
        <v>0.33333333333333331</v>
      </c>
      <c r="AL34" s="11">
        <v>0.16666666666666666</v>
      </c>
      <c r="AM34" s="11">
        <v>0.16666666666666666</v>
      </c>
      <c r="AN34" s="11">
        <v>0.16666666666666666</v>
      </c>
      <c r="AO34" s="11">
        <v>0.16666666666666666</v>
      </c>
      <c r="AP34" s="11">
        <v>0.16666666666666666</v>
      </c>
      <c r="AQ34" s="11">
        <v>0.16666666666666666</v>
      </c>
      <c r="AR34" s="11">
        <v>0.33333333333333331</v>
      </c>
      <c r="AS34" s="11">
        <v>0.33333333333333331</v>
      </c>
      <c r="AT34" s="11">
        <v>0.33333333333333331</v>
      </c>
      <c r="AU34" s="11">
        <v>0.5</v>
      </c>
      <c r="AV34" s="11">
        <v>0.5</v>
      </c>
      <c r="AW34" s="11">
        <v>0.5</v>
      </c>
      <c r="AX34" s="11">
        <v>0.5</v>
      </c>
      <c r="AY34" s="11">
        <v>0.5</v>
      </c>
      <c r="AZ34" s="11">
        <v>0.5</v>
      </c>
      <c r="BA34" s="11">
        <v>0.33333333333333331</v>
      </c>
      <c r="BB34" s="11">
        <v>0.33333333333333331</v>
      </c>
      <c r="BC34" s="11">
        <v>0.33333333333333331</v>
      </c>
      <c r="BD34" s="11">
        <v>0</v>
      </c>
    </row>
    <row r="35" spans="1:56" s="1" customFormat="1" ht="14.1" customHeight="1">
      <c r="A35" s="9" t="s">
        <v>28</v>
      </c>
      <c r="B35" s="51">
        <v>1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0.99305555555555558</v>
      </c>
      <c r="AF35" s="10">
        <v>0.99305555555555558</v>
      </c>
      <c r="AG35" s="10">
        <v>0.99305555555555558</v>
      </c>
      <c r="AH35" s="10">
        <v>0.99305555555555558</v>
      </c>
      <c r="AI35" s="10">
        <v>0.99305555555555558</v>
      </c>
      <c r="AJ35" s="10">
        <v>0.99305555555555558</v>
      </c>
      <c r="AK35" s="10">
        <v>0.98611111111111116</v>
      </c>
      <c r="AL35" s="10">
        <v>0.95138888888888884</v>
      </c>
      <c r="AM35" s="10">
        <v>0.96527777777777779</v>
      </c>
      <c r="AN35" s="10">
        <v>0.95138888888888884</v>
      </c>
      <c r="AO35" s="10">
        <v>0.92361111111111116</v>
      </c>
      <c r="AP35" s="10">
        <v>0.86805555555555558</v>
      </c>
      <c r="AQ35" s="10">
        <v>0.8125</v>
      </c>
      <c r="AR35" s="10">
        <v>0.75694444444444442</v>
      </c>
      <c r="AS35" s="10">
        <v>0.74305555555555558</v>
      </c>
      <c r="AT35" s="10">
        <v>0.69444444444444442</v>
      </c>
      <c r="AU35" s="10">
        <v>0.63888888888888884</v>
      </c>
      <c r="AV35" s="10">
        <v>0.60416666666666663</v>
      </c>
      <c r="AW35" s="10">
        <v>0.55555555555555558</v>
      </c>
      <c r="AX35" s="10">
        <v>0.52777777777777779</v>
      </c>
      <c r="AY35" s="10">
        <v>0.47222222222222221</v>
      </c>
      <c r="AZ35" s="10">
        <v>0.39583333333333331</v>
      </c>
      <c r="BA35" s="10">
        <v>0.375</v>
      </c>
      <c r="BB35" s="10">
        <v>0.34027777777777779</v>
      </c>
      <c r="BC35" s="10">
        <v>0.28472222222222221</v>
      </c>
      <c r="BD35" s="10">
        <v>0</v>
      </c>
    </row>
    <row r="36" spans="1:56" s="1" customFormat="1" ht="14.1" customHeight="1">
      <c r="A36" s="2" t="s">
        <v>29</v>
      </c>
      <c r="B36" s="11">
        <v>1</v>
      </c>
      <c r="C36" s="11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0.99519230769230771</v>
      </c>
      <c r="U36" s="11">
        <v>0.99519230769230771</v>
      </c>
      <c r="V36" s="11">
        <v>0.99519230769230771</v>
      </c>
      <c r="W36" s="11">
        <v>0.99519230769230771</v>
      </c>
      <c r="X36" s="11">
        <v>0.99519230769230771</v>
      </c>
      <c r="Y36" s="11">
        <v>0.99519230769230771</v>
      </c>
      <c r="Z36" s="11">
        <v>0.99519230769230771</v>
      </c>
      <c r="AA36" s="11">
        <v>0.99519230769230771</v>
      </c>
      <c r="AB36" s="11">
        <v>0.99519230769230771</v>
      </c>
      <c r="AC36" s="11">
        <v>0.99519230769230771</v>
      </c>
      <c r="AD36" s="11">
        <v>0.99519230769230771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0.99519230769230771</v>
      </c>
      <c r="AM36" s="11">
        <v>0.98076923076923073</v>
      </c>
      <c r="AN36" s="11">
        <v>0.97115384615384615</v>
      </c>
      <c r="AO36" s="11">
        <v>0.92307692307692313</v>
      </c>
      <c r="AP36" s="11">
        <v>0.84615384615384615</v>
      </c>
      <c r="AQ36" s="11">
        <v>0.81730769230769229</v>
      </c>
      <c r="AR36" s="11">
        <v>0.8125</v>
      </c>
      <c r="AS36" s="11">
        <v>0.77884615384615385</v>
      </c>
      <c r="AT36" s="11">
        <v>0.64423076923076927</v>
      </c>
      <c r="AU36" s="11">
        <v>0.61538461538461542</v>
      </c>
      <c r="AV36" s="11">
        <v>0.60096153846153844</v>
      </c>
      <c r="AW36" s="11">
        <v>0.59134615384615385</v>
      </c>
      <c r="AX36" s="11">
        <v>0.59134615384615385</v>
      </c>
      <c r="AY36" s="11">
        <v>0.59134615384615385</v>
      </c>
      <c r="AZ36" s="11">
        <v>0.58173076923076927</v>
      </c>
      <c r="BA36" s="11">
        <v>0.57211538461538458</v>
      </c>
      <c r="BB36" s="11">
        <v>0.49519230769230771</v>
      </c>
      <c r="BC36" s="11">
        <v>0.19711538461538461</v>
      </c>
      <c r="BD36" s="11">
        <v>0</v>
      </c>
    </row>
    <row r="37" spans="1:56" s="1" customFormat="1" ht="14.1" customHeight="1">
      <c r="A37" s="9" t="s">
        <v>30</v>
      </c>
      <c r="B37" s="51">
        <v>1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0.99637681159420288</v>
      </c>
      <c r="AG37" s="10">
        <v>0.99637681159420288</v>
      </c>
      <c r="AH37" s="10">
        <v>0.99637681159420288</v>
      </c>
      <c r="AI37" s="10">
        <v>0.99637681159420288</v>
      </c>
      <c r="AJ37" s="10">
        <v>0.99637681159420288</v>
      </c>
      <c r="AK37" s="10">
        <v>0.98913043478260865</v>
      </c>
      <c r="AL37" s="10">
        <v>0.98550724637681164</v>
      </c>
      <c r="AM37" s="10">
        <v>0.98188405797101452</v>
      </c>
      <c r="AN37" s="10">
        <v>0.97826086956521741</v>
      </c>
      <c r="AO37" s="10">
        <v>0.97826086956521741</v>
      </c>
      <c r="AP37" s="10">
        <v>0.96014492753623193</v>
      </c>
      <c r="AQ37" s="10">
        <v>0.82246376811594202</v>
      </c>
      <c r="AR37" s="10">
        <v>0.78260869565217395</v>
      </c>
      <c r="AS37" s="10">
        <v>0.74637681159420288</v>
      </c>
      <c r="AT37" s="10">
        <v>0.69565217391304346</v>
      </c>
      <c r="AU37" s="10">
        <v>0.67028985507246375</v>
      </c>
      <c r="AV37" s="10">
        <v>0.66304347826086951</v>
      </c>
      <c r="AW37" s="10">
        <v>0.66666666666666663</v>
      </c>
      <c r="AX37" s="10">
        <v>0.64855072463768115</v>
      </c>
      <c r="AY37" s="10">
        <v>0.63405797101449279</v>
      </c>
      <c r="AZ37" s="10">
        <v>0.61594202898550721</v>
      </c>
      <c r="BA37" s="10">
        <v>0.56159420289855078</v>
      </c>
      <c r="BB37" s="10">
        <v>0.28623188405797101</v>
      </c>
      <c r="BC37" s="10">
        <v>0</v>
      </c>
      <c r="BD37" s="10">
        <v>0</v>
      </c>
    </row>
    <row r="38" spans="1:56" s="1" customFormat="1" ht="14.1" customHeight="1">
      <c r="A38" s="2" t="s">
        <v>31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0.99652777777777779</v>
      </c>
      <c r="AC38" s="11">
        <v>0.99652777777777779</v>
      </c>
      <c r="AD38" s="11">
        <v>0.98958333333333337</v>
      </c>
      <c r="AE38" s="11">
        <v>0.98958333333333337</v>
      </c>
      <c r="AF38" s="11">
        <v>0.98958333333333337</v>
      </c>
      <c r="AG38" s="11">
        <v>0.98958333333333337</v>
      </c>
      <c r="AH38" s="11">
        <v>0.98958333333333337</v>
      </c>
      <c r="AI38" s="11">
        <v>0.98958333333333337</v>
      </c>
      <c r="AJ38" s="11">
        <v>0.98611111111111116</v>
      </c>
      <c r="AK38" s="11">
        <v>0.98611111111111116</v>
      </c>
      <c r="AL38" s="11">
        <v>0.97916666666666663</v>
      </c>
      <c r="AM38" s="11">
        <v>0.98611111111111116</v>
      </c>
      <c r="AN38" s="11">
        <v>0.98958333333333337</v>
      </c>
      <c r="AO38" s="11">
        <v>0.99305555555555558</v>
      </c>
      <c r="AP38" s="11">
        <v>0.97916666666666663</v>
      </c>
      <c r="AQ38" s="11">
        <v>0.94444444444444442</v>
      </c>
      <c r="AR38" s="11">
        <v>0.92708333333333337</v>
      </c>
      <c r="AS38" s="11">
        <v>0.91319444444444442</v>
      </c>
      <c r="AT38" s="11">
        <v>0.88541666666666663</v>
      </c>
      <c r="AU38" s="11">
        <v>0.86111111111111116</v>
      </c>
      <c r="AV38" s="11">
        <v>0.82638888888888884</v>
      </c>
      <c r="AW38" s="11">
        <v>0.81944444444444442</v>
      </c>
      <c r="AX38" s="11">
        <v>0.81597222222222221</v>
      </c>
      <c r="AY38" s="11">
        <v>0.79166666666666663</v>
      </c>
      <c r="AZ38" s="11">
        <v>0.74652777777777779</v>
      </c>
      <c r="BA38" s="11">
        <v>0.62152777777777779</v>
      </c>
      <c r="BB38" s="11">
        <v>0</v>
      </c>
      <c r="BC38" s="11">
        <v>0</v>
      </c>
      <c r="BD38" s="11">
        <v>0</v>
      </c>
    </row>
    <row r="39" spans="1:56" s="1" customFormat="1" ht="14.1" customHeight="1">
      <c r="A39" s="14" t="s">
        <v>32</v>
      </c>
      <c r="B39" s="53">
        <v>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0.99537037037037035</v>
      </c>
      <c r="AG39" s="15">
        <v>0.9907407407407407</v>
      </c>
      <c r="AH39" s="15">
        <v>0.9907407407407407</v>
      </c>
      <c r="AI39" s="15">
        <v>0.98611111111111116</v>
      </c>
      <c r="AJ39" s="15">
        <v>0.98611111111111116</v>
      </c>
      <c r="AK39" s="15">
        <v>0.98611111111111116</v>
      </c>
      <c r="AL39" s="15">
        <v>0.97685185185185186</v>
      </c>
      <c r="AM39" s="15">
        <v>0.94907407407407407</v>
      </c>
      <c r="AN39" s="15">
        <v>0.93055555555555558</v>
      </c>
      <c r="AO39" s="15">
        <v>0.92129629629629628</v>
      </c>
      <c r="AP39" s="15">
        <v>0.93518518518518523</v>
      </c>
      <c r="AQ39" s="15">
        <v>0.94907407407407407</v>
      </c>
      <c r="AR39" s="15">
        <v>0.92129629629629628</v>
      </c>
      <c r="AS39" s="15">
        <v>0.92592592592592593</v>
      </c>
      <c r="AT39" s="15">
        <v>0.91666666666666663</v>
      </c>
      <c r="AU39" s="15">
        <v>0.91203703703703709</v>
      </c>
      <c r="AV39" s="15">
        <v>0.92592592592592593</v>
      </c>
      <c r="AW39" s="15">
        <v>0.85648148148148151</v>
      </c>
      <c r="AX39" s="15">
        <v>0.74537037037037035</v>
      </c>
      <c r="AY39" s="15">
        <v>0.67592592592592593</v>
      </c>
      <c r="AZ39" s="15">
        <v>0.55092592592592593</v>
      </c>
      <c r="BA39" s="15">
        <v>0.5092592592592593</v>
      </c>
      <c r="BB39" s="15">
        <v>0.46759259259259262</v>
      </c>
      <c r="BC39" s="15">
        <v>0.3888888888888889</v>
      </c>
      <c r="BD39" s="15">
        <v>0.24537037037037038</v>
      </c>
    </row>
    <row r="40" spans="1:56" s="1" customFormat="1" ht="6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1" customFormat="1" ht="14.1" customHeight="1">
      <c r="A41" s="7">
        <v>2008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s="1" customFormat="1" ht="14.1" customHeight="1">
      <c r="A42" s="9" t="s">
        <v>33</v>
      </c>
      <c r="B42" s="51">
        <v>1</v>
      </c>
      <c r="C42" s="51">
        <v>1</v>
      </c>
      <c r="D42" s="51">
        <v>1</v>
      </c>
      <c r="E42" s="51">
        <v>1</v>
      </c>
      <c r="F42" s="51">
        <v>1</v>
      </c>
      <c r="G42" s="51">
        <v>1</v>
      </c>
      <c r="H42" s="51">
        <v>1</v>
      </c>
      <c r="I42" s="51">
        <v>1</v>
      </c>
      <c r="J42" s="51">
        <v>1</v>
      </c>
      <c r="K42" s="51">
        <v>1</v>
      </c>
      <c r="L42" s="51">
        <v>1</v>
      </c>
      <c r="M42" s="51">
        <v>1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0.99702380952380953</v>
      </c>
      <c r="AC42" s="10">
        <v>0.99702380952380953</v>
      </c>
      <c r="AD42" s="10">
        <v>0.99702380952380953</v>
      </c>
      <c r="AE42" s="10">
        <v>0.99404761904761907</v>
      </c>
      <c r="AF42" s="10">
        <v>0.99404761904761907</v>
      </c>
      <c r="AG42" s="10">
        <v>0.9910714285714286</v>
      </c>
      <c r="AH42" s="10">
        <v>0.99404761904761907</v>
      </c>
      <c r="AI42" s="10">
        <v>0.99404761904761907</v>
      </c>
      <c r="AJ42" s="10">
        <v>0.99404761904761907</v>
      </c>
      <c r="AK42" s="10">
        <v>0.99404761904761907</v>
      </c>
      <c r="AL42" s="10">
        <v>0.97023809523809523</v>
      </c>
      <c r="AM42" s="10">
        <v>0.9732142857142857</v>
      </c>
      <c r="AN42" s="10">
        <v>0.94345238095238093</v>
      </c>
      <c r="AO42" s="10">
        <v>0.92559523809523814</v>
      </c>
      <c r="AP42" s="10">
        <v>0.9196428571428571</v>
      </c>
      <c r="AQ42" s="10">
        <v>0.90476190476190477</v>
      </c>
      <c r="AR42" s="10">
        <v>0.875</v>
      </c>
      <c r="AS42" s="10">
        <v>0.8660714285714286</v>
      </c>
      <c r="AT42" s="10">
        <v>0.83333333333333337</v>
      </c>
      <c r="AU42" s="10">
        <v>0.80059523809523814</v>
      </c>
      <c r="AV42" s="10">
        <v>0.8035714285714286</v>
      </c>
      <c r="AW42" s="10">
        <v>0.78273809523809523</v>
      </c>
      <c r="AX42" s="10">
        <v>0.7767857142857143</v>
      </c>
      <c r="AY42" s="10">
        <v>0.69345238095238093</v>
      </c>
      <c r="AZ42" s="10">
        <v>0.48809523809523808</v>
      </c>
      <c r="BA42" s="10">
        <v>0</v>
      </c>
      <c r="BB42" s="10">
        <v>0</v>
      </c>
      <c r="BC42" s="10">
        <v>0</v>
      </c>
      <c r="BD42" s="10">
        <v>0</v>
      </c>
    </row>
    <row r="43" spans="1:56" s="1" customFormat="1" ht="14.1" customHeight="1">
      <c r="A43" s="2" t="s">
        <v>34</v>
      </c>
      <c r="B43" s="11">
        <v>0.99342105263157898</v>
      </c>
      <c r="C43" s="11">
        <v>0.99342105263157898</v>
      </c>
      <c r="D43" s="11">
        <v>0.99342105263157898</v>
      </c>
      <c r="E43" s="11">
        <v>0.99342105263157898</v>
      </c>
      <c r="F43" s="11">
        <v>0.99342105263157898</v>
      </c>
      <c r="G43" s="11">
        <v>0.99342105263157898</v>
      </c>
      <c r="H43" s="11">
        <v>0.99342105263157898</v>
      </c>
      <c r="I43" s="11">
        <v>0.99342105263157898</v>
      </c>
      <c r="J43" s="11">
        <v>0.99342105263157898</v>
      </c>
      <c r="K43" s="11">
        <v>0.99342105263157898</v>
      </c>
      <c r="L43" s="11">
        <v>0.99342105263157898</v>
      </c>
      <c r="M43" s="11">
        <v>0.99342105263157898</v>
      </c>
      <c r="N43" s="11">
        <v>0.98684210526315785</v>
      </c>
      <c r="O43" s="11">
        <v>0.98684210526315785</v>
      </c>
      <c r="P43" s="11">
        <v>0.98684210526315785</v>
      </c>
      <c r="Q43" s="11">
        <v>0.98684210526315785</v>
      </c>
      <c r="R43" s="11">
        <v>0.98684210526315785</v>
      </c>
      <c r="S43" s="11">
        <v>0.98684210526315785</v>
      </c>
      <c r="T43" s="11">
        <v>1</v>
      </c>
      <c r="U43" s="11">
        <v>1</v>
      </c>
      <c r="V43" s="11">
        <v>0.99342105263157898</v>
      </c>
      <c r="W43" s="11">
        <v>0.99342105263157898</v>
      </c>
      <c r="X43" s="11">
        <v>0.98684210526315785</v>
      </c>
      <c r="Y43" s="11">
        <v>0.98684210526315785</v>
      </c>
      <c r="Z43" s="11">
        <v>0.98684210526315785</v>
      </c>
      <c r="AA43" s="11">
        <v>1</v>
      </c>
      <c r="AB43" s="11">
        <v>0.97368421052631582</v>
      </c>
      <c r="AC43" s="11">
        <v>0.97368421052631582</v>
      </c>
      <c r="AD43" s="11">
        <v>0.97368421052631582</v>
      </c>
      <c r="AE43" s="11">
        <v>0.97368421052631582</v>
      </c>
      <c r="AF43" s="11">
        <v>0.97368421052631582</v>
      </c>
      <c r="AG43" s="11">
        <v>0.97368421052631582</v>
      </c>
      <c r="AH43" s="11">
        <v>0.97368421052631582</v>
      </c>
      <c r="AI43" s="11">
        <v>0.98026315789473684</v>
      </c>
      <c r="AJ43" s="11">
        <v>0.98684210526315785</v>
      </c>
      <c r="AK43" s="11">
        <v>0.96710526315789469</v>
      </c>
      <c r="AL43" s="11">
        <v>0.93421052631578949</v>
      </c>
      <c r="AM43" s="11">
        <v>0.93421052631578949</v>
      </c>
      <c r="AN43" s="11">
        <v>0.93421052631578949</v>
      </c>
      <c r="AO43" s="11">
        <v>0.88157894736842102</v>
      </c>
      <c r="AP43" s="11">
        <v>0.875</v>
      </c>
      <c r="AQ43" s="11">
        <v>0.86842105263157898</v>
      </c>
      <c r="AR43" s="11">
        <v>0.86842105263157898</v>
      </c>
      <c r="AS43" s="11">
        <v>0.81578947368421051</v>
      </c>
      <c r="AT43" s="11">
        <v>0.69736842105263153</v>
      </c>
      <c r="AU43" s="11">
        <v>0.59210526315789469</v>
      </c>
      <c r="AV43" s="11">
        <v>0.59210526315789469</v>
      </c>
      <c r="AW43" s="11">
        <v>0.56578947368421051</v>
      </c>
      <c r="AX43" s="11">
        <v>0.51973684210526316</v>
      </c>
      <c r="AY43" s="11">
        <v>0.44736842105263158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</row>
    <row r="44" spans="1:56" s="1" customFormat="1" ht="14.1" customHeight="1">
      <c r="A44" s="9" t="s">
        <v>35</v>
      </c>
      <c r="B44" s="51">
        <v>1</v>
      </c>
      <c r="C44" s="51">
        <v>1</v>
      </c>
      <c r="D44" s="51">
        <v>1</v>
      </c>
      <c r="E44" s="51">
        <v>1</v>
      </c>
      <c r="F44" s="51">
        <v>1</v>
      </c>
      <c r="G44" s="51">
        <v>1</v>
      </c>
      <c r="H44" s="51">
        <v>1</v>
      </c>
      <c r="I44" s="51">
        <v>1</v>
      </c>
      <c r="J44" s="51">
        <v>1</v>
      </c>
      <c r="K44" s="51">
        <v>1</v>
      </c>
      <c r="L44" s="51">
        <v>1</v>
      </c>
      <c r="M44" s="51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>
        <v>0.98809523809523814</v>
      </c>
      <c r="AB44" s="10">
        <v>0.98809523809523814</v>
      </c>
      <c r="AC44" s="10">
        <v>0.98809523809523814</v>
      </c>
      <c r="AD44" s="10">
        <v>0.98809523809523814</v>
      </c>
      <c r="AE44" s="10">
        <v>0.98809523809523814</v>
      </c>
      <c r="AF44" s="10">
        <v>0.98809523809523814</v>
      </c>
      <c r="AG44" s="10">
        <v>0.98809523809523814</v>
      </c>
      <c r="AH44" s="10">
        <v>0.98809523809523814</v>
      </c>
      <c r="AI44" s="10">
        <v>0.98809523809523814</v>
      </c>
      <c r="AJ44" s="10">
        <v>1</v>
      </c>
      <c r="AK44" s="10">
        <v>1</v>
      </c>
      <c r="AL44" s="10">
        <v>1</v>
      </c>
      <c r="AM44" s="10">
        <v>1</v>
      </c>
      <c r="AN44" s="10">
        <v>1</v>
      </c>
      <c r="AO44" s="10">
        <v>1</v>
      </c>
      <c r="AP44" s="10">
        <v>1</v>
      </c>
      <c r="AQ44" s="10">
        <v>1</v>
      </c>
      <c r="AR44" s="10">
        <v>1</v>
      </c>
      <c r="AS44" s="10">
        <v>1</v>
      </c>
      <c r="AT44" s="10">
        <v>1</v>
      </c>
      <c r="AU44" s="10">
        <v>0.95238095238095233</v>
      </c>
      <c r="AV44" s="10">
        <v>1</v>
      </c>
      <c r="AW44" s="10">
        <v>0.91666666666666663</v>
      </c>
      <c r="AX44" s="10">
        <v>0.98809523809523814</v>
      </c>
      <c r="AY44" s="10">
        <v>0.98809523809523814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</row>
    <row r="45" spans="1:56" s="1" customFormat="1" ht="14.1" customHeight="1">
      <c r="A45" s="2" t="s">
        <v>36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0.99292452830188682</v>
      </c>
      <c r="AG45" s="11">
        <v>0.964622641509434</v>
      </c>
      <c r="AH45" s="11">
        <v>0.95754716981132071</v>
      </c>
      <c r="AI45" s="11">
        <v>0.94811320754716977</v>
      </c>
      <c r="AJ45" s="11">
        <v>0.8867924528301887</v>
      </c>
      <c r="AK45" s="11">
        <v>0.8632075471698113</v>
      </c>
      <c r="AL45" s="11">
        <v>0.86084905660377353</v>
      </c>
      <c r="AM45" s="11">
        <v>0.84198113207547165</v>
      </c>
      <c r="AN45" s="11">
        <v>0.80896226415094341</v>
      </c>
      <c r="AO45" s="11">
        <v>0.80188679245283023</v>
      </c>
      <c r="AP45" s="11">
        <v>0.78301886792452835</v>
      </c>
      <c r="AQ45" s="11">
        <v>0.76415094339622647</v>
      </c>
      <c r="AR45" s="11">
        <v>0.75</v>
      </c>
      <c r="AS45" s="11">
        <v>0.70754716981132071</v>
      </c>
      <c r="AT45" s="11">
        <v>0.68160377358490565</v>
      </c>
      <c r="AU45" s="11">
        <v>0.63443396226415094</v>
      </c>
      <c r="AV45" s="11">
        <v>0.59669811320754718</v>
      </c>
      <c r="AW45" s="11">
        <v>0.589622641509434</v>
      </c>
      <c r="AX45" s="11">
        <v>0.57311320754716977</v>
      </c>
      <c r="AY45" s="11">
        <v>0.37028301886792453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</row>
    <row r="46" spans="1:56" s="1" customFormat="1" ht="14.1" customHeight="1">
      <c r="A46" s="9" t="s">
        <v>37</v>
      </c>
      <c r="B46" s="51">
        <v>1</v>
      </c>
      <c r="C46" s="51">
        <v>1</v>
      </c>
      <c r="D46" s="51">
        <v>1</v>
      </c>
      <c r="E46" s="51">
        <v>1</v>
      </c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1">
        <v>1</v>
      </c>
      <c r="L46" s="51">
        <v>1</v>
      </c>
      <c r="M46" s="51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0.9910714285714286</v>
      </c>
      <c r="Y46" s="10">
        <v>0.9910714285714286</v>
      </c>
      <c r="Z46" s="10">
        <v>0.9910714285714286</v>
      </c>
      <c r="AA46" s="10">
        <v>0.9910714285714286</v>
      </c>
      <c r="AB46" s="10">
        <v>0.9910714285714286</v>
      </c>
      <c r="AC46" s="10">
        <v>0.9821428571428571</v>
      </c>
      <c r="AD46" s="10">
        <v>0.9821428571428571</v>
      </c>
      <c r="AE46" s="10">
        <v>0.9821428571428571</v>
      </c>
      <c r="AF46" s="10">
        <v>0.9821428571428571</v>
      </c>
      <c r="AG46" s="10">
        <v>0.9821428571428571</v>
      </c>
      <c r="AH46" s="10">
        <v>0.9821428571428571</v>
      </c>
      <c r="AI46" s="10">
        <v>0.9821428571428571</v>
      </c>
      <c r="AJ46" s="10">
        <v>0.9910714285714286</v>
      </c>
      <c r="AK46" s="10">
        <v>0.9821428571428571</v>
      </c>
      <c r="AL46" s="10">
        <v>0.9553571428571429</v>
      </c>
      <c r="AM46" s="10">
        <v>0.9285714285714286</v>
      </c>
      <c r="AN46" s="10">
        <v>0.7767857142857143</v>
      </c>
      <c r="AO46" s="10">
        <v>0.7321428571428571</v>
      </c>
      <c r="AP46" s="10">
        <v>0.7232142857142857</v>
      </c>
      <c r="AQ46" s="10">
        <v>0.7321428571428571</v>
      </c>
      <c r="AR46" s="10">
        <v>0.7142857142857143</v>
      </c>
      <c r="AS46" s="10">
        <v>0.6785714285714286</v>
      </c>
      <c r="AT46" s="10">
        <v>0.6607142857142857</v>
      </c>
      <c r="AU46" s="10">
        <v>0.6339285714285714</v>
      </c>
      <c r="AV46" s="10">
        <v>0.6339285714285714</v>
      </c>
      <c r="AW46" s="10">
        <v>0.625</v>
      </c>
      <c r="AX46" s="10">
        <v>0.6071428571428571</v>
      </c>
      <c r="AY46" s="10">
        <v>0.39285714285714285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</row>
    <row r="47" spans="1:56" s="1" customFormat="1" ht="14.1" customHeight="1">
      <c r="A47" s="2" t="s">
        <v>38</v>
      </c>
      <c r="B47" s="11">
        <v>1</v>
      </c>
      <c r="C47" s="11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0.98863636363636365</v>
      </c>
      <c r="AF47" s="11">
        <v>0.98863636363636365</v>
      </c>
      <c r="AG47" s="11">
        <v>0.98863636363636365</v>
      </c>
      <c r="AH47" s="11">
        <v>0.98863636363636365</v>
      </c>
      <c r="AI47" s="11">
        <v>0.99431818181818177</v>
      </c>
      <c r="AJ47" s="11">
        <v>1</v>
      </c>
      <c r="AK47" s="11">
        <v>0.99431818181818177</v>
      </c>
      <c r="AL47" s="11">
        <v>0.99431818181818177</v>
      </c>
      <c r="AM47" s="11">
        <v>0.98295454545454541</v>
      </c>
      <c r="AN47" s="11">
        <v>0.98295454545454541</v>
      </c>
      <c r="AO47" s="11">
        <v>0.99431818181818177</v>
      </c>
      <c r="AP47" s="11">
        <v>1</v>
      </c>
      <c r="AQ47" s="11">
        <v>1</v>
      </c>
      <c r="AR47" s="11">
        <v>0.98863636363636365</v>
      </c>
      <c r="AS47" s="11">
        <v>0.98863636363636365</v>
      </c>
      <c r="AT47" s="11">
        <v>0.9375</v>
      </c>
      <c r="AU47" s="11">
        <v>0.875</v>
      </c>
      <c r="AV47" s="11">
        <v>0.81818181818181823</v>
      </c>
      <c r="AW47" s="11">
        <v>0.78977272727272729</v>
      </c>
      <c r="AX47" s="11">
        <v>0.76704545454545459</v>
      </c>
      <c r="AY47" s="11">
        <v>0.42045454545454547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</row>
    <row r="48" spans="1:56" s="1" customFormat="1" ht="14.1" customHeight="1">
      <c r="A48" s="9" t="s">
        <v>39</v>
      </c>
      <c r="B48" s="51">
        <v>1</v>
      </c>
      <c r="C48" s="51">
        <v>1</v>
      </c>
      <c r="D48" s="51">
        <v>1</v>
      </c>
      <c r="E48" s="51">
        <v>1</v>
      </c>
      <c r="F48" s="51">
        <v>1</v>
      </c>
      <c r="G48" s="51">
        <v>1</v>
      </c>
      <c r="H48" s="51">
        <v>1</v>
      </c>
      <c r="I48" s="51">
        <v>1</v>
      </c>
      <c r="J48" s="51">
        <v>1</v>
      </c>
      <c r="K48" s="51">
        <v>1</v>
      </c>
      <c r="L48" s="51">
        <v>1</v>
      </c>
      <c r="M48" s="51">
        <v>1</v>
      </c>
      <c r="N48" s="10">
        <v>1</v>
      </c>
      <c r="O48" s="10">
        <v>1</v>
      </c>
      <c r="P48" s="10">
        <v>1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0.95833333333333337</v>
      </c>
      <c r="AF48" s="10">
        <v>0.95833333333333337</v>
      </c>
      <c r="AG48" s="10">
        <v>0.95833333333333337</v>
      </c>
      <c r="AH48" s="10">
        <v>0.95833333333333337</v>
      </c>
      <c r="AI48" s="10">
        <v>0.97916666666666663</v>
      </c>
      <c r="AJ48" s="10">
        <v>0.97916666666666663</v>
      </c>
      <c r="AK48" s="10">
        <v>0.97916666666666663</v>
      </c>
      <c r="AL48" s="10">
        <v>0.9375</v>
      </c>
      <c r="AM48" s="10">
        <v>0.91666666666666663</v>
      </c>
      <c r="AN48" s="10">
        <v>0.91666666666666663</v>
      </c>
      <c r="AO48" s="10">
        <v>0.89583333333333337</v>
      </c>
      <c r="AP48" s="10">
        <v>0.85416666666666663</v>
      </c>
      <c r="AQ48" s="10">
        <v>0.83333333333333337</v>
      </c>
      <c r="AR48" s="10">
        <v>0.85416666666666663</v>
      </c>
      <c r="AS48" s="10">
        <v>0.85416666666666663</v>
      </c>
      <c r="AT48" s="10">
        <v>0.85416666666666663</v>
      </c>
      <c r="AU48" s="10">
        <v>0.64583333333333337</v>
      </c>
      <c r="AV48" s="10">
        <v>0.5625</v>
      </c>
      <c r="AW48" s="10">
        <v>0.5</v>
      </c>
      <c r="AX48" s="10">
        <v>0.4375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</row>
    <row r="49" spans="1:56" s="1" customFormat="1" ht="14.1" customHeight="1">
      <c r="A49" s="2" t="s">
        <v>40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0.99285714285714288</v>
      </c>
      <c r="AF49" s="11">
        <v>0.99285714285714288</v>
      </c>
      <c r="AG49" s="11">
        <v>0.99285714285714288</v>
      </c>
      <c r="AH49" s="11">
        <v>0.99285714285714288</v>
      </c>
      <c r="AI49" s="11">
        <v>0.98571428571428577</v>
      </c>
      <c r="AJ49" s="11">
        <v>0.99285714285714288</v>
      </c>
      <c r="AK49" s="11">
        <v>0.99285714285714288</v>
      </c>
      <c r="AL49" s="11">
        <v>0.99285714285714288</v>
      </c>
      <c r="AM49" s="11">
        <v>0.98571428571428577</v>
      </c>
      <c r="AN49" s="11">
        <v>0.97142857142857142</v>
      </c>
      <c r="AO49" s="11">
        <v>0.97857142857142854</v>
      </c>
      <c r="AP49" s="11">
        <v>0.95714285714285718</v>
      </c>
      <c r="AQ49" s="11">
        <v>0.95</v>
      </c>
      <c r="AR49" s="11">
        <v>0.93571428571428572</v>
      </c>
      <c r="AS49" s="11">
        <v>0.9285714285714286</v>
      </c>
      <c r="AT49" s="11">
        <v>0.91428571428571426</v>
      </c>
      <c r="AU49" s="11">
        <v>0.87142857142857144</v>
      </c>
      <c r="AV49" s="11">
        <v>0.69285714285714284</v>
      </c>
      <c r="AW49" s="11">
        <v>0.50714285714285712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</row>
    <row r="50" spans="1:56" s="1" customFormat="1" ht="14.1" customHeight="1">
      <c r="A50" s="14" t="s">
        <v>41</v>
      </c>
      <c r="B50" s="53">
        <v>1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  <c r="AJ50" s="15">
        <v>1</v>
      </c>
      <c r="AK50" s="15">
        <v>1</v>
      </c>
      <c r="AL50" s="15">
        <v>1</v>
      </c>
      <c r="AM50" s="15">
        <v>0.98958333333333337</v>
      </c>
      <c r="AN50" s="15">
        <v>0.98958333333333337</v>
      </c>
      <c r="AO50" s="15">
        <v>1</v>
      </c>
      <c r="AP50" s="15">
        <v>1</v>
      </c>
      <c r="AQ50" s="15">
        <v>0.97916666666666663</v>
      </c>
      <c r="AR50" s="15">
        <v>0.97916666666666663</v>
      </c>
      <c r="AS50" s="15">
        <v>0.96875</v>
      </c>
      <c r="AT50" s="15">
        <v>0.97916666666666663</v>
      </c>
      <c r="AU50" s="15">
        <v>0.60416666666666663</v>
      </c>
      <c r="AV50" s="15">
        <v>0.32291666666666669</v>
      </c>
      <c r="AW50" s="15">
        <v>0.14583333333333334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</row>
    <row r="51" spans="1:56" s="1" customFormat="1" ht="6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s="1" customFormat="1" ht="14.1" customHeight="1">
      <c r="A52" s="7">
        <v>2009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s="1" customFormat="1" ht="14.1" customHeight="1">
      <c r="A53" s="9" t="s">
        <v>186</v>
      </c>
      <c r="B53" s="51">
        <v>1</v>
      </c>
      <c r="C53" s="51">
        <v>1</v>
      </c>
      <c r="D53" s="51">
        <v>1</v>
      </c>
      <c r="E53" s="51">
        <v>1</v>
      </c>
      <c r="F53" s="51">
        <v>1</v>
      </c>
      <c r="G53" s="51">
        <v>1</v>
      </c>
      <c r="H53" s="51">
        <v>1</v>
      </c>
      <c r="I53" s="51">
        <v>1</v>
      </c>
      <c r="J53" s="51">
        <v>1</v>
      </c>
      <c r="K53" s="51">
        <v>1</v>
      </c>
      <c r="L53" s="51">
        <v>1</v>
      </c>
      <c r="M53" s="51">
        <v>1</v>
      </c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0.98692810457516345</v>
      </c>
      <c r="AC53" s="10">
        <v>0.98692810457516345</v>
      </c>
      <c r="AD53" s="10">
        <v>0.98692810457516345</v>
      </c>
      <c r="AE53" s="10">
        <v>0.99346405228758172</v>
      </c>
      <c r="AF53" s="10">
        <v>0.99346405228758172</v>
      </c>
      <c r="AG53" s="10">
        <v>0.99346405228758172</v>
      </c>
      <c r="AH53" s="10">
        <v>0.99346405228758172</v>
      </c>
      <c r="AI53" s="10">
        <v>0.99346405228758172</v>
      </c>
      <c r="AJ53" s="10">
        <v>0.99346405228758172</v>
      </c>
      <c r="AK53" s="10">
        <v>0.99346405228758172</v>
      </c>
      <c r="AL53" s="10">
        <v>0.99346405228758172</v>
      </c>
      <c r="AM53" s="10">
        <v>0.99346405228758172</v>
      </c>
      <c r="AN53" s="10">
        <v>0.99346405228758172</v>
      </c>
      <c r="AO53" s="10">
        <v>0.99346405228758172</v>
      </c>
      <c r="AP53" s="10">
        <v>0.98692810457516345</v>
      </c>
      <c r="AQ53" s="10">
        <v>0.934640522875817</v>
      </c>
      <c r="AR53" s="10">
        <v>0.92156862745098034</v>
      </c>
      <c r="AS53" s="10">
        <v>0.92156862745098034</v>
      </c>
      <c r="AT53" s="10">
        <v>0.83660130718954251</v>
      </c>
      <c r="AU53" s="10">
        <v>0.74509803921568629</v>
      </c>
      <c r="AV53" s="10">
        <v>0.80392156862745101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</row>
    <row r="54" spans="1:56" s="1" customFormat="1" ht="14.1" customHeight="1">
      <c r="A54" s="2" t="s">
        <v>42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0.99777777777777776</v>
      </c>
      <c r="O54" s="11">
        <v>0.99777777777777776</v>
      </c>
      <c r="P54" s="11">
        <v>0.99777777777777776</v>
      </c>
      <c r="Q54" s="11">
        <v>0.99555555555555553</v>
      </c>
      <c r="R54" s="11">
        <v>0.99777777777777776</v>
      </c>
      <c r="S54" s="11">
        <v>1</v>
      </c>
      <c r="T54" s="11">
        <v>0.99777777777777776</v>
      </c>
      <c r="U54" s="11">
        <v>0.99555555555555553</v>
      </c>
      <c r="V54" s="11">
        <v>0.99333333333333329</v>
      </c>
      <c r="W54" s="11">
        <v>0.99555555555555553</v>
      </c>
      <c r="X54" s="11">
        <v>1</v>
      </c>
      <c r="Y54" s="11">
        <v>1</v>
      </c>
      <c r="Z54" s="11">
        <v>0.99333333333333329</v>
      </c>
      <c r="AA54" s="11">
        <v>0.99111111111111116</v>
      </c>
      <c r="AB54" s="11">
        <v>0.99333333333333329</v>
      </c>
      <c r="AC54" s="11">
        <v>0.99555555555555553</v>
      </c>
      <c r="AD54" s="11">
        <v>0.99555555555555553</v>
      </c>
      <c r="AE54" s="11">
        <v>0.99555555555555553</v>
      </c>
      <c r="AF54" s="11">
        <v>0.97777777777777775</v>
      </c>
      <c r="AG54" s="11">
        <v>0.97777777777777775</v>
      </c>
      <c r="AH54" s="11">
        <v>0.98</v>
      </c>
      <c r="AI54" s="11">
        <v>0.98</v>
      </c>
      <c r="AJ54" s="11">
        <v>0.97333333333333338</v>
      </c>
      <c r="AK54" s="11">
        <v>0.98222222222222222</v>
      </c>
      <c r="AL54" s="11">
        <v>0.95333333333333337</v>
      </c>
      <c r="AM54" s="11">
        <v>0.95333333333333337</v>
      </c>
      <c r="AN54" s="11">
        <v>0.96444444444444444</v>
      </c>
      <c r="AO54" s="11">
        <v>0.96666666666666667</v>
      </c>
      <c r="AP54" s="11">
        <v>0.96666666666666667</v>
      </c>
      <c r="AQ54" s="11">
        <v>0.97333333333333338</v>
      </c>
      <c r="AR54" s="11">
        <v>0.97777777777777775</v>
      </c>
      <c r="AS54" s="11">
        <v>0.98</v>
      </c>
      <c r="AT54" s="11">
        <v>0.94888888888888889</v>
      </c>
      <c r="AU54" s="11">
        <v>0.88666666666666671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</row>
    <row r="55" spans="1:56" s="1" customFormat="1" ht="14.1" customHeight="1">
      <c r="A55" s="9" t="s">
        <v>46</v>
      </c>
      <c r="B55" s="51">
        <v>1</v>
      </c>
      <c r="C55" s="51">
        <v>1</v>
      </c>
      <c r="D55" s="51">
        <v>1</v>
      </c>
      <c r="E55" s="51">
        <v>1</v>
      </c>
      <c r="F55" s="51">
        <v>1</v>
      </c>
      <c r="G55" s="51">
        <v>1</v>
      </c>
      <c r="H55" s="51">
        <v>1</v>
      </c>
      <c r="I55" s="51">
        <v>1</v>
      </c>
      <c r="J55" s="51">
        <v>1</v>
      </c>
      <c r="K55" s="51">
        <v>1</v>
      </c>
      <c r="L55" s="51">
        <v>1</v>
      </c>
      <c r="M55" s="51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0.97826086956521741</v>
      </c>
      <c r="AK55" s="10">
        <v>1</v>
      </c>
      <c r="AL55" s="10">
        <v>0.95652173913043481</v>
      </c>
      <c r="AM55" s="10">
        <v>0.93478260869565222</v>
      </c>
      <c r="AN55" s="10">
        <v>0.91304347826086951</v>
      </c>
      <c r="AO55" s="10">
        <v>0.91304347826086951</v>
      </c>
      <c r="AP55" s="10">
        <v>0.91304347826086951</v>
      </c>
      <c r="AQ55" s="10">
        <v>0.91304347826086951</v>
      </c>
      <c r="AR55" s="10">
        <v>0.84782608695652173</v>
      </c>
      <c r="AS55" s="10">
        <v>0.82608695652173914</v>
      </c>
      <c r="AT55" s="10">
        <v>0.80434782608695654</v>
      </c>
      <c r="AU55" s="10">
        <v>0.2608695652173913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</row>
    <row r="56" spans="1:56" s="1" customFormat="1" ht="14.1" customHeight="1">
      <c r="A56" s="2" t="s">
        <v>51</v>
      </c>
      <c r="B56" s="11">
        <v>1</v>
      </c>
      <c r="C56" s="11">
        <v>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0.98958333333333337</v>
      </c>
      <c r="AI56" s="11">
        <v>0.98958333333333337</v>
      </c>
      <c r="AJ56" s="11">
        <v>0.98958333333333337</v>
      </c>
      <c r="AK56" s="11">
        <v>0.98958333333333337</v>
      </c>
      <c r="AL56" s="11">
        <v>1</v>
      </c>
      <c r="AM56" s="11">
        <v>0.98958333333333337</v>
      </c>
      <c r="AN56" s="11">
        <v>1</v>
      </c>
      <c r="AO56" s="11">
        <v>1</v>
      </c>
      <c r="AP56" s="11">
        <v>1</v>
      </c>
      <c r="AQ56" s="11">
        <v>0.97916666666666663</v>
      </c>
      <c r="AR56" s="11">
        <v>0.98958333333333337</v>
      </c>
      <c r="AS56" s="11">
        <v>0.94791666666666663</v>
      </c>
      <c r="AT56" s="11">
        <v>0.77083333333333337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</row>
    <row r="57" spans="1:56" s="1" customFormat="1" ht="14.1" customHeight="1">
      <c r="A57" s="9" t="s">
        <v>52</v>
      </c>
      <c r="B57" s="51">
        <v>1</v>
      </c>
      <c r="C57" s="51">
        <v>1</v>
      </c>
      <c r="D57" s="51">
        <v>1</v>
      </c>
      <c r="E57" s="51">
        <v>1</v>
      </c>
      <c r="F57" s="51">
        <v>1</v>
      </c>
      <c r="G57" s="51">
        <v>1</v>
      </c>
      <c r="H57" s="51">
        <v>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0.98750000000000004</v>
      </c>
      <c r="AB57" s="10">
        <v>0.98750000000000004</v>
      </c>
      <c r="AC57" s="10">
        <v>0.98750000000000004</v>
      </c>
      <c r="AD57" s="10">
        <v>0.98750000000000004</v>
      </c>
      <c r="AE57" s="10">
        <v>0.98750000000000004</v>
      </c>
      <c r="AF57" s="10">
        <v>0.98750000000000004</v>
      </c>
      <c r="AG57" s="10">
        <v>0.98750000000000004</v>
      </c>
      <c r="AH57" s="10">
        <v>0.98750000000000004</v>
      </c>
      <c r="AI57" s="10">
        <v>0.98750000000000004</v>
      </c>
      <c r="AJ57" s="10">
        <v>0.98750000000000004</v>
      </c>
      <c r="AK57" s="10">
        <v>0.98750000000000004</v>
      </c>
      <c r="AL57" s="10">
        <v>0.98124999999999996</v>
      </c>
      <c r="AM57" s="10">
        <v>0.98124999999999996</v>
      </c>
      <c r="AN57" s="10">
        <v>0.98124999999999996</v>
      </c>
      <c r="AO57" s="10">
        <v>0.99375000000000002</v>
      </c>
      <c r="AP57" s="10">
        <v>1</v>
      </c>
      <c r="AQ57" s="10">
        <v>0.99375000000000002</v>
      </c>
      <c r="AR57" s="10">
        <v>1</v>
      </c>
      <c r="AS57" s="10">
        <v>1</v>
      </c>
      <c r="AT57" s="10">
        <v>0.98750000000000004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</row>
    <row r="58" spans="1:56" s="1" customFormat="1" ht="14.1" customHeight="1">
      <c r="A58" s="2" t="s">
        <v>54</v>
      </c>
      <c r="B58" s="11">
        <v>1</v>
      </c>
      <c r="C58" s="11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0.98958333333333337</v>
      </c>
      <c r="Z58" s="11">
        <v>0.98958333333333337</v>
      </c>
      <c r="AA58" s="11">
        <v>0.98958333333333337</v>
      </c>
      <c r="AB58" s="11">
        <v>0.98958333333333337</v>
      </c>
      <c r="AC58" s="11">
        <v>0.98958333333333337</v>
      </c>
      <c r="AD58" s="11">
        <v>1</v>
      </c>
      <c r="AE58" s="11">
        <v>1</v>
      </c>
      <c r="AF58" s="11">
        <v>1</v>
      </c>
      <c r="AG58" s="11">
        <v>0.98958333333333337</v>
      </c>
      <c r="AH58" s="11">
        <v>0.98958333333333337</v>
      </c>
      <c r="AI58" s="11">
        <v>0.98958333333333337</v>
      </c>
      <c r="AJ58" s="11">
        <v>0.97916666666666663</v>
      </c>
      <c r="AK58" s="11">
        <v>0.98958333333333337</v>
      </c>
      <c r="AL58" s="11">
        <v>0.98958333333333337</v>
      </c>
      <c r="AM58" s="11">
        <v>0.95833333333333337</v>
      </c>
      <c r="AN58" s="11">
        <v>1</v>
      </c>
      <c r="AO58" s="11">
        <v>0.98958333333333337</v>
      </c>
      <c r="AP58" s="11">
        <v>0.98958333333333337</v>
      </c>
      <c r="AQ58" s="11">
        <v>0.96875</v>
      </c>
      <c r="AR58" s="11">
        <v>0.80208333333333337</v>
      </c>
      <c r="AS58" s="11">
        <v>0.25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</row>
    <row r="59" spans="1:56" s="1" customFormat="1" ht="14.1" customHeight="1">
      <c r="A59" s="9" t="s">
        <v>55</v>
      </c>
      <c r="B59" s="51">
        <v>1</v>
      </c>
      <c r="C59" s="51">
        <v>1</v>
      </c>
      <c r="D59" s="51">
        <v>1</v>
      </c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1</v>
      </c>
      <c r="K59" s="51">
        <v>1</v>
      </c>
      <c r="L59" s="51">
        <v>1</v>
      </c>
      <c r="M59" s="51">
        <v>1</v>
      </c>
      <c r="N59" s="10">
        <v>1</v>
      </c>
      <c r="O59" s="10">
        <v>1</v>
      </c>
      <c r="P59" s="10">
        <v>1</v>
      </c>
      <c r="Q59" s="10">
        <v>1</v>
      </c>
      <c r="R59" s="10">
        <v>1</v>
      </c>
      <c r="S59" s="10">
        <v>1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0">
        <v>1</v>
      </c>
      <c r="AD59" s="10">
        <v>1</v>
      </c>
      <c r="AE59" s="10">
        <v>1</v>
      </c>
      <c r="AF59" s="10">
        <v>1</v>
      </c>
      <c r="AG59" s="10">
        <v>0.98958333333333337</v>
      </c>
      <c r="AH59" s="10">
        <v>0.98958333333333337</v>
      </c>
      <c r="AI59" s="10">
        <v>1</v>
      </c>
      <c r="AJ59" s="10">
        <v>1</v>
      </c>
      <c r="AK59" s="10">
        <v>1</v>
      </c>
      <c r="AL59" s="10">
        <v>1</v>
      </c>
      <c r="AM59" s="10">
        <v>0.94791666666666663</v>
      </c>
      <c r="AN59" s="10">
        <v>0.96875</v>
      </c>
      <c r="AO59" s="10">
        <v>1</v>
      </c>
      <c r="AP59" s="10">
        <v>0.97916666666666663</v>
      </c>
      <c r="AQ59" s="10">
        <v>0.72916666666666663</v>
      </c>
      <c r="AR59" s="10">
        <v>0.375</v>
      </c>
      <c r="AS59" s="10">
        <v>7.2916666666666671E-2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</row>
    <row r="60" spans="1:56" s="1" customFormat="1" ht="14.1" customHeight="1">
      <c r="A60" s="2" t="s">
        <v>56</v>
      </c>
      <c r="B60" s="11">
        <v>1</v>
      </c>
      <c r="C60" s="11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>
        <v>1</v>
      </c>
      <c r="AE60" s="11">
        <v>0.98958333333333337</v>
      </c>
      <c r="AF60" s="11">
        <v>1</v>
      </c>
      <c r="AG60" s="11">
        <v>1</v>
      </c>
      <c r="AH60" s="11">
        <v>0.98958333333333337</v>
      </c>
      <c r="AI60" s="11">
        <v>0.97916666666666663</v>
      </c>
      <c r="AJ60" s="11">
        <v>0.97916666666666663</v>
      </c>
      <c r="AK60" s="11">
        <v>0.98958333333333337</v>
      </c>
      <c r="AL60" s="11">
        <v>0.98958333333333337</v>
      </c>
      <c r="AM60" s="11">
        <v>0.91666666666666663</v>
      </c>
      <c r="AN60" s="11">
        <v>0.97916666666666663</v>
      </c>
      <c r="AO60" s="11">
        <v>0.98958333333333337</v>
      </c>
      <c r="AP60" s="11">
        <v>0.96875</v>
      </c>
      <c r="AQ60" s="11">
        <v>0.4375</v>
      </c>
      <c r="AR60" s="11">
        <v>0.125</v>
      </c>
      <c r="AS60" s="11">
        <v>2.0833333333333332E-2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</row>
    <row r="61" spans="1:56" s="1" customFormat="1" ht="14.1" customHeight="1">
      <c r="A61" s="9" t="s">
        <v>57</v>
      </c>
      <c r="B61" s="51">
        <v>1</v>
      </c>
      <c r="C61" s="51">
        <v>1</v>
      </c>
      <c r="D61" s="51">
        <v>1</v>
      </c>
      <c r="E61" s="51">
        <v>1</v>
      </c>
      <c r="F61" s="51">
        <v>1</v>
      </c>
      <c r="G61" s="51">
        <v>1</v>
      </c>
      <c r="H61" s="51">
        <v>1</v>
      </c>
      <c r="I61" s="51">
        <v>1</v>
      </c>
      <c r="J61" s="51">
        <v>1</v>
      </c>
      <c r="K61" s="51">
        <v>1</v>
      </c>
      <c r="L61" s="51">
        <v>1</v>
      </c>
      <c r="M61" s="51">
        <v>1</v>
      </c>
      <c r="N61" s="10">
        <v>1</v>
      </c>
      <c r="O61" s="10">
        <v>1</v>
      </c>
      <c r="P61" s="10">
        <v>1</v>
      </c>
      <c r="Q61" s="10">
        <v>1</v>
      </c>
      <c r="R61" s="10">
        <v>0.99625468164794007</v>
      </c>
      <c r="S61" s="10">
        <v>0.99625468164794007</v>
      </c>
      <c r="T61" s="10">
        <v>0.99625468164794007</v>
      </c>
      <c r="U61" s="10">
        <v>0.99625468164794007</v>
      </c>
      <c r="V61" s="10">
        <v>0.99625468164794007</v>
      </c>
      <c r="W61" s="10">
        <v>0.99625468164794007</v>
      </c>
      <c r="X61" s="10">
        <v>0.99625468164794007</v>
      </c>
      <c r="Y61" s="10">
        <v>0.99625468164794007</v>
      </c>
      <c r="Z61" s="10">
        <v>0.99625468164794007</v>
      </c>
      <c r="AA61" s="10">
        <v>0.97003745318352064</v>
      </c>
      <c r="AB61" s="10">
        <v>0.898876404494382</v>
      </c>
      <c r="AC61" s="10">
        <v>0.90636704119850187</v>
      </c>
      <c r="AD61" s="10">
        <v>0.90636704119850187</v>
      </c>
      <c r="AE61" s="10">
        <v>0.89138576779026213</v>
      </c>
      <c r="AF61" s="10">
        <v>0.88764044943820219</v>
      </c>
      <c r="AG61" s="10">
        <v>0.84644194756554303</v>
      </c>
      <c r="AH61" s="10">
        <v>0.84644194756554303</v>
      </c>
      <c r="AI61" s="10">
        <v>0.86891385767790263</v>
      </c>
      <c r="AJ61" s="10">
        <v>0.9101123595505618</v>
      </c>
      <c r="AK61" s="10">
        <v>0.91385767790262173</v>
      </c>
      <c r="AL61" s="10">
        <v>0.90636704119850187</v>
      </c>
      <c r="AM61" s="10">
        <v>0.93258426966292129</v>
      </c>
      <c r="AN61" s="10">
        <v>0.94007490636704116</v>
      </c>
      <c r="AO61" s="10">
        <v>0.95880149812734083</v>
      </c>
      <c r="AP61" s="10">
        <v>0.96254681647940077</v>
      </c>
      <c r="AQ61" s="10">
        <v>0.89138576779026213</v>
      </c>
      <c r="AR61" s="10">
        <v>0.63295880149812733</v>
      </c>
      <c r="AS61" s="10">
        <v>0.33707865168539325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</row>
    <row r="62" spans="1:56" s="1" customFormat="1" ht="14.1" customHeight="1">
      <c r="A62" s="37" t="s">
        <v>58</v>
      </c>
      <c r="B62" s="38">
        <v>1</v>
      </c>
      <c r="C62" s="38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1</v>
      </c>
      <c r="M62" s="38">
        <v>1</v>
      </c>
      <c r="N62" s="38">
        <v>1</v>
      </c>
      <c r="O62" s="38">
        <v>1</v>
      </c>
      <c r="P62" s="38">
        <v>1</v>
      </c>
      <c r="Q62" s="38">
        <v>1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1</v>
      </c>
      <c r="AA62" s="38">
        <v>1</v>
      </c>
      <c r="AB62" s="38">
        <v>1</v>
      </c>
      <c r="AC62" s="38">
        <v>1</v>
      </c>
      <c r="AD62" s="38">
        <v>1</v>
      </c>
      <c r="AE62" s="38">
        <v>0.98795180722891562</v>
      </c>
      <c r="AF62" s="38">
        <v>0.98795180722891562</v>
      </c>
      <c r="AG62" s="38">
        <v>0.98192771084337349</v>
      </c>
      <c r="AH62" s="38">
        <v>0.98192771084337349</v>
      </c>
      <c r="AI62" s="38">
        <v>0.98795180722891562</v>
      </c>
      <c r="AJ62" s="38">
        <v>0.98795180722891562</v>
      </c>
      <c r="AK62" s="38">
        <v>0.99397590361445787</v>
      </c>
      <c r="AL62" s="38">
        <v>0.98192771084337349</v>
      </c>
      <c r="AM62" s="38">
        <v>0.96385542168674698</v>
      </c>
      <c r="AN62" s="38">
        <v>0.95180722891566261</v>
      </c>
      <c r="AO62" s="38">
        <v>0.87951807228915657</v>
      </c>
      <c r="AP62" s="38">
        <v>0.86144578313253017</v>
      </c>
      <c r="AQ62" s="38">
        <v>0.85542168674698793</v>
      </c>
      <c r="AR62" s="38">
        <v>0.82530120481927716</v>
      </c>
      <c r="AS62" s="38">
        <v>0.71084337349397586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</row>
    <row r="63" spans="1:56" s="1" customFormat="1" ht="6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1" customFormat="1" ht="14.1" customHeight="1">
      <c r="A64" s="7">
        <v>2010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s="1" customFormat="1" ht="14.1" customHeight="1">
      <c r="A65" s="9" t="s">
        <v>60</v>
      </c>
      <c r="B65" s="51">
        <v>1</v>
      </c>
      <c r="C65" s="51">
        <v>1</v>
      </c>
      <c r="D65" s="51">
        <v>1</v>
      </c>
      <c r="E65" s="51">
        <v>1</v>
      </c>
      <c r="F65" s="51">
        <v>1</v>
      </c>
      <c r="G65" s="51">
        <v>1</v>
      </c>
      <c r="H65" s="51">
        <v>1</v>
      </c>
      <c r="I65" s="51">
        <v>1</v>
      </c>
      <c r="J65" s="51">
        <v>1</v>
      </c>
      <c r="K65" s="51">
        <v>1</v>
      </c>
      <c r="L65" s="51">
        <v>1</v>
      </c>
      <c r="M65" s="51">
        <v>1</v>
      </c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>
        <v>1</v>
      </c>
      <c r="W65" s="10">
        <v>0.99691358024691357</v>
      </c>
      <c r="X65" s="10">
        <v>0.99691358024691357</v>
      </c>
      <c r="Y65" s="10">
        <v>1</v>
      </c>
      <c r="Z65" s="10">
        <v>1</v>
      </c>
      <c r="AA65" s="10">
        <v>0.99691358024691357</v>
      </c>
      <c r="AB65" s="10">
        <v>0.98765432098765427</v>
      </c>
      <c r="AC65" s="10">
        <v>0.98765432098765427</v>
      </c>
      <c r="AD65" s="10">
        <v>0.98765432098765427</v>
      </c>
      <c r="AE65" s="10">
        <v>0.98148148148148151</v>
      </c>
      <c r="AF65" s="10">
        <v>0.97222222222222221</v>
      </c>
      <c r="AG65" s="10">
        <v>0.96604938271604934</v>
      </c>
      <c r="AH65" s="10">
        <v>0.96913580246913578</v>
      </c>
      <c r="AI65" s="10">
        <v>0.97222222222222221</v>
      </c>
      <c r="AJ65" s="10">
        <v>0.96913580246913578</v>
      </c>
      <c r="AK65" s="10">
        <v>0.97222222222222221</v>
      </c>
      <c r="AL65" s="10">
        <v>0.97530864197530864</v>
      </c>
      <c r="AM65" s="10">
        <v>0.98456790123456794</v>
      </c>
      <c r="AN65" s="10">
        <v>0.9907407407407407</v>
      </c>
      <c r="AO65" s="10">
        <v>0.98765432098765427</v>
      </c>
      <c r="AP65" s="10">
        <v>0.98765432098765427</v>
      </c>
      <c r="AQ65" s="10">
        <v>0.98148148148148151</v>
      </c>
      <c r="AR65" s="10">
        <v>0.77160493827160492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</row>
    <row r="66" spans="1:56" s="1" customFormat="1" ht="14.1" customHeight="1">
      <c r="A66" s="2" t="s">
        <v>61</v>
      </c>
      <c r="B66" s="11">
        <v>1</v>
      </c>
      <c r="C66" s="11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0.99431818181818177</v>
      </c>
      <c r="X66" s="11">
        <v>0.98863636363636365</v>
      </c>
      <c r="Y66" s="11">
        <v>0.97727272727272729</v>
      </c>
      <c r="Z66" s="11">
        <v>0.97159090909090906</v>
      </c>
      <c r="AA66" s="11">
        <v>0.96590909090909094</v>
      </c>
      <c r="AB66" s="11">
        <v>0.94886363636363635</v>
      </c>
      <c r="AC66" s="11">
        <v>0.94318181818181823</v>
      </c>
      <c r="AD66" s="11">
        <v>0.9375</v>
      </c>
      <c r="AE66" s="11">
        <v>0.9375</v>
      </c>
      <c r="AF66" s="11">
        <v>0.9375</v>
      </c>
      <c r="AG66" s="11">
        <v>0.95454545454545459</v>
      </c>
      <c r="AH66" s="11">
        <v>0.96590909090909094</v>
      </c>
      <c r="AI66" s="11">
        <v>0.97159090909090906</v>
      </c>
      <c r="AJ66" s="11">
        <v>0.97159090909090906</v>
      </c>
      <c r="AK66" s="11">
        <v>0.97727272727272729</v>
      </c>
      <c r="AL66" s="11">
        <v>0.96590909090909094</v>
      </c>
      <c r="AM66" s="11">
        <v>0.97159090909090906</v>
      </c>
      <c r="AN66" s="11">
        <v>0.9375</v>
      </c>
      <c r="AO66" s="11">
        <v>0.89204545454545459</v>
      </c>
      <c r="AP66" s="11">
        <v>0.875</v>
      </c>
      <c r="AQ66" s="11">
        <v>0.8125</v>
      </c>
      <c r="AR66" s="11">
        <v>0.67045454545454541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</row>
    <row r="67" spans="1:56" s="1" customFormat="1" ht="14.1" customHeight="1">
      <c r="A67" s="9" t="s">
        <v>62</v>
      </c>
      <c r="B67" s="51">
        <v>1</v>
      </c>
      <c r="C67" s="51">
        <v>1</v>
      </c>
      <c r="D67" s="51">
        <v>1</v>
      </c>
      <c r="E67" s="51">
        <v>1</v>
      </c>
      <c r="F67" s="51">
        <v>1</v>
      </c>
      <c r="G67" s="51">
        <v>1</v>
      </c>
      <c r="H67" s="51">
        <v>1</v>
      </c>
      <c r="I67" s="51">
        <v>1</v>
      </c>
      <c r="J67" s="51">
        <v>1</v>
      </c>
      <c r="K67" s="51">
        <v>1</v>
      </c>
      <c r="L67" s="51">
        <v>1</v>
      </c>
      <c r="M67" s="51">
        <v>1</v>
      </c>
      <c r="N67" s="10">
        <v>1</v>
      </c>
      <c r="O67" s="10">
        <v>1</v>
      </c>
      <c r="P67" s="10">
        <v>1</v>
      </c>
      <c r="Q67" s="10">
        <v>1</v>
      </c>
      <c r="R67" s="10">
        <v>1</v>
      </c>
      <c r="S67" s="10">
        <v>1</v>
      </c>
      <c r="T67" s="10">
        <v>0.9907407407407407</v>
      </c>
      <c r="U67" s="10">
        <v>0.9907407407407407</v>
      </c>
      <c r="V67" s="10">
        <v>0.9907407407407407</v>
      </c>
      <c r="W67" s="10">
        <v>0.9907407407407407</v>
      </c>
      <c r="X67" s="10">
        <v>0.9907407407407407</v>
      </c>
      <c r="Y67" s="10">
        <v>0.9907407407407407</v>
      </c>
      <c r="Z67" s="10">
        <v>0.98148148148148151</v>
      </c>
      <c r="AA67" s="10">
        <v>0.98148148148148151</v>
      </c>
      <c r="AB67" s="10">
        <v>0.94444444444444442</v>
      </c>
      <c r="AC67" s="10">
        <v>0.89814814814814814</v>
      </c>
      <c r="AD67" s="10">
        <v>0.87037037037037035</v>
      </c>
      <c r="AE67" s="10">
        <v>0.88888888888888884</v>
      </c>
      <c r="AF67" s="10">
        <v>0.89814814814814814</v>
      </c>
      <c r="AG67" s="10">
        <v>0.87037037037037035</v>
      </c>
      <c r="AH67" s="10">
        <v>0.87037037037037035</v>
      </c>
      <c r="AI67" s="10">
        <v>0.91666666666666663</v>
      </c>
      <c r="AJ67" s="10">
        <v>0.90740740740740744</v>
      </c>
      <c r="AK67" s="10">
        <v>0.92592592592592593</v>
      </c>
      <c r="AL67" s="10">
        <v>0.93518518518518523</v>
      </c>
      <c r="AM67" s="10">
        <v>0.94444444444444442</v>
      </c>
      <c r="AN67" s="10">
        <v>0.88888888888888884</v>
      </c>
      <c r="AO67" s="10">
        <v>0.81481481481481477</v>
      </c>
      <c r="AP67" s="10">
        <v>0.77777777777777779</v>
      </c>
      <c r="AQ67" s="10">
        <v>0.73148148148148151</v>
      </c>
      <c r="AR67" s="10">
        <v>0.47222222222222221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</row>
    <row r="68" spans="1:56" s="1" customFormat="1" ht="14.1" customHeight="1">
      <c r="A68" s="2" t="s">
        <v>64</v>
      </c>
      <c r="B68" s="11">
        <v>1</v>
      </c>
      <c r="C68" s="11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0.99358974358974361</v>
      </c>
      <c r="R68" s="11">
        <v>0.99358974358974361</v>
      </c>
      <c r="S68" s="11">
        <v>0.99358974358974361</v>
      </c>
      <c r="T68" s="11">
        <v>1</v>
      </c>
      <c r="U68" s="11">
        <v>1</v>
      </c>
      <c r="V68" s="11">
        <v>1</v>
      </c>
      <c r="W68" s="11">
        <v>1</v>
      </c>
      <c r="X68" s="11">
        <v>0.99358974358974361</v>
      </c>
      <c r="Y68" s="11">
        <v>0.99358974358974361</v>
      </c>
      <c r="Z68" s="11">
        <v>0.99358974358974361</v>
      </c>
      <c r="AA68" s="11">
        <v>0.98717948717948723</v>
      </c>
      <c r="AB68" s="11">
        <v>0.96794871794871795</v>
      </c>
      <c r="AC68" s="11">
        <v>0.96794871794871795</v>
      </c>
      <c r="AD68" s="11">
        <v>0.96153846153846156</v>
      </c>
      <c r="AE68" s="11">
        <v>0.92948717948717952</v>
      </c>
      <c r="AF68" s="11">
        <v>0.9358974358974359</v>
      </c>
      <c r="AG68" s="11">
        <v>0.92948717948717952</v>
      </c>
      <c r="AH68" s="11">
        <v>0.9358974358974359</v>
      </c>
      <c r="AI68" s="11">
        <v>0.92307692307692313</v>
      </c>
      <c r="AJ68" s="11">
        <v>0.91666666666666663</v>
      </c>
      <c r="AK68" s="11">
        <v>0.89102564102564108</v>
      </c>
      <c r="AL68" s="11">
        <v>0.87820512820512819</v>
      </c>
      <c r="AM68" s="11">
        <v>0.85256410256410253</v>
      </c>
      <c r="AN68" s="11">
        <v>0.84615384615384615</v>
      </c>
      <c r="AO68" s="11">
        <v>0.82692307692307687</v>
      </c>
      <c r="AP68" s="11">
        <v>0.78205128205128205</v>
      </c>
      <c r="AQ68" s="11">
        <v>0.67307692307692313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</row>
    <row r="69" spans="1:56" s="1" customFormat="1" ht="14.1" customHeight="1">
      <c r="A69" s="9" t="s">
        <v>65</v>
      </c>
      <c r="B69" s="51">
        <v>1</v>
      </c>
      <c r="C69" s="51">
        <v>1</v>
      </c>
      <c r="D69" s="51">
        <v>1</v>
      </c>
      <c r="E69" s="51">
        <v>1</v>
      </c>
      <c r="F69" s="51">
        <v>1</v>
      </c>
      <c r="G69" s="51">
        <v>1</v>
      </c>
      <c r="H69" s="51">
        <v>1</v>
      </c>
      <c r="I69" s="51">
        <v>1</v>
      </c>
      <c r="J69" s="51">
        <v>1</v>
      </c>
      <c r="K69" s="51">
        <v>1</v>
      </c>
      <c r="L69" s="51">
        <v>1</v>
      </c>
      <c r="M69" s="51">
        <v>1</v>
      </c>
      <c r="N69" s="10">
        <v>1</v>
      </c>
      <c r="O69" s="10">
        <v>1</v>
      </c>
      <c r="P69" s="10">
        <v>1</v>
      </c>
      <c r="Q69" s="10">
        <v>1</v>
      </c>
      <c r="R69" s="10">
        <v>1</v>
      </c>
      <c r="S69" s="10">
        <v>0.99159663865546221</v>
      </c>
      <c r="T69" s="10">
        <v>1</v>
      </c>
      <c r="U69" s="10">
        <v>0.99159663865546221</v>
      </c>
      <c r="V69" s="10">
        <v>0.98319327731092432</v>
      </c>
      <c r="W69" s="10">
        <v>0.97478991596638653</v>
      </c>
      <c r="X69" s="10">
        <v>0.9327731092436975</v>
      </c>
      <c r="Y69" s="10">
        <v>0.9327731092436975</v>
      </c>
      <c r="Z69" s="10">
        <v>0.92436974789915971</v>
      </c>
      <c r="AA69" s="10">
        <v>0.89075630252100846</v>
      </c>
      <c r="AB69" s="10">
        <v>0.8571428571428571</v>
      </c>
      <c r="AC69" s="10">
        <v>0.83193277310924374</v>
      </c>
      <c r="AD69" s="10">
        <v>0.83193277310924374</v>
      </c>
      <c r="AE69" s="10">
        <v>0.84033613445378152</v>
      </c>
      <c r="AF69" s="10">
        <v>0.84033613445378152</v>
      </c>
      <c r="AG69" s="10">
        <v>0.81512605042016806</v>
      </c>
      <c r="AH69" s="10">
        <v>0.79831932773109249</v>
      </c>
      <c r="AI69" s="10">
        <v>0.79831932773109249</v>
      </c>
      <c r="AJ69" s="10">
        <v>0.79831932773109249</v>
      </c>
      <c r="AK69" s="10">
        <v>0.78151260504201681</v>
      </c>
      <c r="AL69" s="10">
        <v>0.78991596638655459</v>
      </c>
      <c r="AM69" s="10">
        <v>0.78151260504201681</v>
      </c>
      <c r="AN69" s="10">
        <v>0.78151260504201681</v>
      </c>
      <c r="AO69" s="10">
        <v>0.77310924369747902</v>
      </c>
      <c r="AP69" s="10">
        <v>0.70588235294117652</v>
      </c>
      <c r="AQ69" s="10">
        <v>0.57983193277310929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</row>
    <row r="70" spans="1:56" ht="15" customHeight="1">
      <c r="A70" s="2" t="s">
        <v>66</v>
      </c>
      <c r="B70" s="11">
        <v>1</v>
      </c>
      <c r="C70" s="11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0.98913043478260865</v>
      </c>
      <c r="R70" s="11">
        <v>0.98913043478260865</v>
      </c>
      <c r="S70" s="11">
        <v>0.99456521739130432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0.98913043478260865</v>
      </c>
      <c r="AA70" s="11">
        <v>0.96739130434782605</v>
      </c>
      <c r="AB70" s="11">
        <v>0.95652173913043481</v>
      </c>
      <c r="AC70" s="11">
        <v>0.96195652173913049</v>
      </c>
      <c r="AD70" s="11">
        <v>0.96195652173913049</v>
      </c>
      <c r="AE70" s="11">
        <v>0.93478260869565222</v>
      </c>
      <c r="AF70" s="11">
        <v>0.94565217391304346</v>
      </c>
      <c r="AG70" s="11">
        <v>0.98913043478260865</v>
      </c>
      <c r="AH70" s="11">
        <v>0.99456521739130432</v>
      </c>
      <c r="AI70" s="11">
        <v>0.98913043478260865</v>
      </c>
      <c r="AJ70" s="11">
        <v>0.95652173913043481</v>
      </c>
      <c r="AK70" s="11">
        <v>0.95652173913043481</v>
      </c>
      <c r="AL70" s="11">
        <v>0.94021739130434778</v>
      </c>
      <c r="AM70" s="11">
        <v>0.92391304347826086</v>
      </c>
      <c r="AN70" s="11">
        <v>0.89673913043478259</v>
      </c>
      <c r="AO70" s="11">
        <v>0.90217391304347827</v>
      </c>
      <c r="AP70" s="11">
        <v>0.84782608695652173</v>
      </c>
      <c r="AQ70" s="11">
        <v>0.73913043478260865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</row>
    <row r="71" spans="1:56" ht="15" customHeight="1">
      <c r="A71" s="9" t="s">
        <v>67</v>
      </c>
      <c r="B71" s="51">
        <v>1</v>
      </c>
      <c r="C71" s="51">
        <v>1</v>
      </c>
      <c r="D71" s="51">
        <v>1</v>
      </c>
      <c r="E71" s="51">
        <v>1</v>
      </c>
      <c r="F71" s="51">
        <v>1</v>
      </c>
      <c r="G71" s="51">
        <v>0.99681528662420382</v>
      </c>
      <c r="H71" s="51">
        <v>0.99681528662420382</v>
      </c>
      <c r="I71" s="51">
        <v>0.99681528662420382</v>
      </c>
      <c r="J71" s="51">
        <v>0.99681528662420382</v>
      </c>
      <c r="K71" s="51">
        <v>0.99681528662420382</v>
      </c>
      <c r="L71" s="51">
        <v>0.99681528662420382</v>
      </c>
      <c r="M71" s="51">
        <v>0.99681528662420382</v>
      </c>
      <c r="N71" s="10">
        <v>0.99681528662420382</v>
      </c>
      <c r="O71" s="10">
        <v>1</v>
      </c>
      <c r="P71" s="10">
        <v>1</v>
      </c>
      <c r="Q71" s="10">
        <v>1</v>
      </c>
      <c r="R71" s="10">
        <v>1</v>
      </c>
      <c r="S71" s="10">
        <v>0.99363057324840764</v>
      </c>
      <c r="T71" s="10">
        <v>0.98407643312101911</v>
      </c>
      <c r="U71" s="10">
        <v>0.98726114649681529</v>
      </c>
      <c r="V71" s="10">
        <v>0.96815286624203822</v>
      </c>
      <c r="W71" s="10">
        <v>0.96178343949044587</v>
      </c>
      <c r="X71" s="10">
        <v>0.96178343949044587</v>
      </c>
      <c r="Y71" s="10">
        <v>0.96496815286624205</v>
      </c>
      <c r="Z71" s="10">
        <v>0.97452229299363058</v>
      </c>
      <c r="AA71" s="10">
        <v>0.9713375796178344</v>
      </c>
      <c r="AB71" s="10">
        <v>0.93949044585987262</v>
      </c>
      <c r="AC71" s="10">
        <v>0.90127388535031849</v>
      </c>
      <c r="AD71" s="10">
        <v>0.87898089171974525</v>
      </c>
      <c r="AE71" s="10">
        <v>0.89171974522292996</v>
      </c>
      <c r="AF71" s="10">
        <v>0.89490445859872614</v>
      </c>
      <c r="AG71" s="10">
        <v>0.89490445859872614</v>
      </c>
      <c r="AH71" s="10">
        <v>0.89808917197452232</v>
      </c>
      <c r="AI71" s="10">
        <v>0.89490445859872614</v>
      </c>
      <c r="AJ71" s="10">
        <v>0.88216560509554143</v>
      </c>
      <c r="AK71" s="10">
        <v>0.88853503184713378</v>
      </c>
      <c r="AL71" s="10">
        <v>0.77707006369426757</v>
      </c>
      <c r="AM71" s="10">
        <v>0.76433121019108285</v>
      </c>
      <c r="AN71" s="10">
        <v>0.7420382165605095</v>
      </c>
      <c r="AO71" s="10">
        <v>0.72611464968152861</v>
      </c>
      <c r="AP71" s="10">
        <v>0.68152866242038213</v>
      </c>
      <c r="AQ71" s="10">
        <v>0.5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</row>
    <row r="72" spans="1:56" ht="15" customHeight="1">
      <c r="A72" s="2" t="s">
        <v>68</v>
      </c>
      <c r="B72" s="11">
        <v>1</v>
      </c>
      <c r="C72" s="11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0.99479166666666663</v>
      </c>
      <c r="P72" s="11">
        <v>0.99479166666666663</v>
      </c>
      <c r="Q72" s="11">
        <v>0.99479166666666663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0.984375</v>
      </c>
      <c r="AB72" s="11">
        <v>0.97916666666666663</v>
      </c>
      <c r="AC72" s="11">
        <v>0.96875</v>
      </c>
      <c r="AD72" s="11">
        <v>0.9375</v>
      </c>
      <c r="AE72" s="11">
        <v>0.92708333333333337</v>
      </c>
      <c r="AF72" s="11">
        <v>0.921875</v>
      </c>
      <c r="AG72" s="11">
        <v>0.921875</v>
      </c>
      <c r="AH72" s="11">
        <v>0.93229166666666663</v>
      </c>
      <c r="AI72" s="11">
        <v>0.92708333333333337</v>
      </c>
      <c r="AJ72" s="11">
        <v>0.95833333333333337</v>
      </c>
      <c r="AK72" s="11">
        <v>0.97395833333333337</v>
      </c>
      <c r="AL72" s="11">
        <v>0.98958333333333337</v>
      </c>
      <c r="AM72" s="11">
        <v>0.99479166666666663</v>
      </c>
      <c r="AN72" s="11">
        <v>0.96875</v>
      </c>
      <c r="AO72" s="11">
        <v>0.89583333333333337</v>
      </c>
      <c r="AP72" s="11">
        <v>0.80729166666666663</v>
      </c>
      <c r="AQ72" s="11">
        <v>0.578125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</row>
    <row r="73" spans="1:56" ht="15" customHeight="1">
      <c r="A73" s="9" t="s">
        <v>70</v>
      </c>
      <c r="B73" s="51">
        <v>1</v>
      </c>
      <c r="C73" s="51">
        <v>1</v>
      </c>
      <c r="D73" s="51">
        <v>1</v>
      </c>
      <c r="E73" s="51">
        <v>1</v>
      </c>
      <c r="F73" s="51">
        <v>1</v>
      </c>
      <c r="G73" s="51">
        <v>1</v>
      </c>
      <c r="H73" s="51">
        <v>1</v>
      </c>
      <c r="I73" s="51">
        <v>1</v>
      </c>
      <c r="J73" s="51">
        <v>1</v>
      </c>
      <c r="K73" s="51">
        <v>1</v>
      </c>
      <c r="L73" s="51">
        <v>1</v>
      </c>
      <c r="M73" s="51">
        <v>1</v>
      </c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0.96153846153846156</v>
      </c>
      <c r="T73" s="10">
        <v>0.96153846153846156</v>
      </c>
      <c r="U73" s="10">
        <v>0.96153846153846156</v>
      </c>
      <c r="V73" s="10">
        <v>1</v>
      </c>
      <c r="W73" s="10">
        <v>1</v>
      </c>
      <c r="X73" s="10">
        <v>1</v>
      </c>
      <c r="Y73" s="10">
        <v>0.96153846153846156</v>
      </c>
      <c r="Z73" s="10">
        <v>0.92307692307692313</v>
      </c>
      <c r="AA73" s="10">
        <v>0.92307692307692313</v>
      </c>
      <c r="AB73" s="10">
        <v>0.92307692307692313</v>
      </c>
      <c r="AC73" s="10">
        <v>0.92307692307692313</v>
      </c>
      <c r="AD73" s="10">
        <v>1</v>
      </c>
      <c r="AE73" s="10">
        <v>1</v>
      </c>
      <c r="AF73" s="10">
        <v>0.96153846153846156</v>
      </c>
      <c r="AG73" s="10">
        <v>0.96153846153846156</v>
      </c>
      <c r="AH73" s="10">
        <v>0.96153846153846156</v>
      </c>
      <c r="AI73" s="10">
        <v>0.88461538461538458</v>
      </c>
      <c r="AJ73" s="10">
        <v>0.88461538461538458</v>
      </c>
      <c r="AK73" s="10">
        <v>0.92307692307692313</v>
      </c>
      <c r="AL73" s="10">
        <v>0.92307692307692313</v>
      </c>
      <c r="AM73" s="10">
        <v>0.92307692307692313</v>
      </c>
      <c r="AN73" s="10">
        <v>0.96153846153846156</v>
      </c>
      <c r="AO73" s="10">
        <v>0.88461538461538458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</row>
    <row r="74" spans="1:56" ht="15" customHeight="1">
      <c r="A74" s="2" t="s">
        <v>72</v>
      </c>
      <c r="B74" s="11">
        <v>1</v>
      </c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0.9916666666666667</v>
      </c>
      <c r="Q74" s="11">
        <v>0.98750000000000004</v>
      </c>
      <c r="R74" s="11">
        <v>0.97916666666666663</v>
      </c>
      <c r="S74" s="11">
        <v>0.97499999999999998</v>
      </c>
      <c r="T74" s="11">
        <v>0.96666666666666667</v>
      </c>
      <c r="U74" s="11">
        <v>0.9375</v>
      </c>
      <c r="V74" s="11">
        <v>0.92083333333333328</v>
      </c>
      <c r="W74" s="11">
        <v>0.90833333333333333</v>
      </c>
      <c r="X74" s="11">
        <v>0.87083333333333335</v>
      </c>
      <c r="Y74" s="11">
        <v>0.85416666666666663</v>
      </c>
      <c r="Z74" s="11">
        <v>0.8208333333333333</v>
      </c>
      <c r="AA74" s="11">
        <v>0.7583333333333333</v>
      </c>
      <c r="AB74" s="11">
        <v>0.77083333333333337</v>
      </c>
      <c r="AC74" s="11">
        <v>0.78749999999999998</v>
      </c>
      <c r="AD74" s="11">
        <v>0.8</v>
      </c>
      <c r="AE74" s="11">
        <v>0.8125</v>
      </c>
      <c r="AF74" s="11">
        <v>0.82499999999999996</v>
      </c>
      <c r="AG74" s="11">
        <v>0.82916666666666672</v>
      </c>
      <c r="AH74" s="11">
        <v>0.82499999999999996</v>
      </c>
      <c r="AI74" s="11">
        <v>0.8125</v>
      </c>
      <c r="AJ74" s="11">
        <v>0.79583333333333328</v>
      </c>
      <c r="AK74" s="11">
        <v>0.77083333333333337</v>
      </c>
      <c r="AL74" s="11">
        <v>0.72916666666666663</v>
      </c>
      <c r="AM74" s="11">
        <v>0.69166666666666665</v>
      </c>
      <c r="AN74" s="11">
        <v>0.63749999999999996</v>
      </c>
      <c r="AO74" s="11">
        <v>0.45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</row>
    <row r="75" spans="1:56" ht="15" customHeight="1">
      <c r="A75" s="9" t="s">
        <v>73</v>
      </c>
      <c r="B75" s="51">
        <v>1</v>
      </c>
      <c r="C75" s="51">
        <v>1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  <c r="J75" s="51">
        <v>1</v>
      </c>
      <c r="K75" s="51">
        <v>1</v>
      </c>
      <c r="L75" s="51">
        <v>1</v>
      </c>
      <c r="M75" s="51">
        <v>1</v>
      </c>
      <c r="N75" s="10">
        <v>1</v>
      </c>
      <c r="O75" s="10">
        <v>1</v>
      </c>
      <c r="P75" s="10">
        <v>0.98765432098765427</v>
      </c>
      <c r="Q75" s="10">
        <v>0.97530864197530864</v>
      </c>
      <c r="R75" s="10">
        <v>0.96296296296296291</v>
      </c>
      <c r="S75" s="10">
        <v>0.95061728395061729</v>
      </c>
      <c r="T75" s="10">
        <v>0.95679012345679015</v>
      </c>
      <c r="U75" s="10">
        <v>0.95679012345679015</v>
      </c>
      <c r="V75" s="10">
        <v>0.95679012345679015</v>
      </c>
      <c r="W75" s="10">
        <v>0.93827160493827155</v>
      </c>
      <c r="X75" s="10">
        <v>0.9320987654320988</v>
      </c>
      <c r="Y75" s="10">
        <v>0.92592592592592593</v>
      </c>
      <c r="Z75" s="10">
        <v>0.90123456790123457</v>
      </c>
      <c r="AA75" s="10">
        <v>0.88271604938271608</v>
      </c>
      <c r="AB75" s="10">
        <v>0.82098765432098764</v>
      </c>
      <c r="AC75" s="10">
        <v>0.8271604938271605</v>
      </c>
      <c r="AD75" s="10">
        <v>0.8271604938271605</v>
      </c>
      <c r="AE75" s="10">
        <v>0.84567901234567899</v>
      </c>
      <c r="AF75" s="10">
        <v>0.83950617283950613</v>
      </c>
      <c r="AG75" s="10">
        <v>0.84567901234567899</v>
      </c>
      <c r="AH75" s="10">
        <v>0.86419753086419748</v>
      </c>
      <c r="AI75" s="10">
        <v>0.85185185185185186</v>
      </c>
      <c r="AJ75" s="10">
        <v>0.7407407407407407</v>
      </c>
      <c r="AK75" s="10">
        <v>0.62345679012345678</v>
      </c>
      <c r="AL75" s="10">
        <v>0.59259259259259256</v>
      </c>
      <c r="AM75" s="10">
        <v>0.52469135802469136</v>
      </c>
      <c r="AN75" s="10">
        <v>0.35802469135802467</v>
      </c>
      <c r="AO75" s="10">
        <v>0.19135802469135801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</row>
    <row r="76" spans="1:56" ht="15" customHeight="1">
      <c r="A76" s="37" t="s">
        <v>74</v>
      </c>
      <c r="B76" s="38">
        <v>1</v>
      </c>
      <c r="C76" s="38">
        <v>1</v>
      </c>
      <c r="D76" s="38">
        <v>1</v>
      </c>
      <c r="E76" s="38">
        <v>1</v>
      </c>
      <c r="F76" s="38">
        <v>1</v>
      </c>
      <c r="G76" s="38">
        <v>0.99675324675324672</v>
      </c>
      <c r="H76" s="38">
        <v>0.99675324675324672</v>
      </c>
      <c r="I76" s="38">
        <v>0.99675324675324672</v>
      </c>
      <c r="J76" s="38">
        <v>0.99675324675324672</v>
      </c>
      <c r="K76" s="38">
        <v>0.99675324675324672</v>
      </c>
      <c r="L76" s="38">
        <v>0.99675324675324672</v>
      </c>
      <c r="M76" s="38">
        <v>0.99675324675324672</v>
      </c>
      <c r="N76" s="38">
        <v>0.99675324675324672</v>
      </c>
      <c r="O76" s="38">
        <v>1</v>
      </c>
      <c r="P76" s="38">
        <v>1</v>
      </c>
      <c r="Q76" s="38">
        <v>0.99675324675324672</v>
      </c>
      <c r="R76" s="38">
        <v>1</v>
      </c>
      <c r="S76" s="38">
        <v>0.99350649350649356</v>
      </c>
      <c r="T76" s="38">
        <v>0.98376623376623373</v>
      </c>
      <c r="U76" s="38">
        <v>0.98376623376623373</v>
      </c>
      <c r="V76" s="38">
        <v>0.97402597402597402</v>
      </c>
      <c r="W76" s="38">
        <v>0.99025974025974028</v>
      </c>
      <c r="X76" s="38">
        <v>0.98701298701298701</v>
      </c>
      <c r="Y76" s="38">
        <v>0.93181818181818177</v>
      </c>
      <c r="Z76" s="38">
        <v>0.89610389610389607</v>
      </c>
      <c r="AA76" s="38">
        <v>0.87987012987012991</v>
      </c>
      <c r="AB76" s="38">
        <v>0.87987012987012991</v>
      </c>
      <c r="AC76" s="38">
        <v>0.8928571428571429</v>
      </c>
      <c r="AD76" s="38">
        <v>0.9058441558441559</v>
      </c>
      <c r="AE76" s="38">
        <v>0.91558441558441561</v>
      </c>
      <c r="AF76" s="38">
        <v>0.91558441558441561</v>
      </c>
      <c r="AG76" s="38">
        <v>0.9058441558441559</v>
      </c>
      <c r="AH76" s="38">
        <v>0.90259740259740262</v>
      </c>
      <c r="AI76" s="38">
        <v>0.87337662337662336</v>
      </c>
      <c r="AJ76" s="38">
        <v>0.8441558441558441</v>
      </c>
      <c r="AK76" s="38">
        <v>0.81818181818181823</v>
      </c>
      <c r="AL76" s="38">
        <v>0.74675324675324672</v>
      </c>
      <c r="AM76" s="38">
        <v>0.68831168831168832</v>
      </c>
      <c r="AN76" s="38">
        <v>0.63636363636363635</v>
      </c>
      <c r="AO76" s="38">
        <v>0.2792207792207792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</row>
    <row r="77" spans="1:56" s="1" customFormat="1" ht="6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s="1" customFormat="1" ht="14.1" customHeight="1">
      <c r="A78" s="7">
        <v>2011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s="1" customFormat="1" ht="14.1" customHeight="1">
      <c r="A79" s="9" t="s">
        <v>76</v>
      </c>
      <c r="B79" s="51">
        <v>0.91919191919191923</v>
      </c>
      <c r="C79" s="51">
        <v>0.91919191919191923</v>
      </c>
      <c r="D79" s="51">
        <v>0.91919191919191923</v>
      </c>
      <c r="E79" s="51">
        <v>0.91919191919191923</v>
      </c>
      <c r="F79" s="51">
        <v>0.91919191919191923</v>
      </c>
      <c r="G79" s="51">
        <v>0.91919191919191923</v>
      </c>
      <c r="H79" s="51">
        <v>0.91919191919191923</v>
      </c>
      <c r="I79" s="51">
        <v>0.91919191919191923</v>
      </c>
      <c r="J79" s="51">
        <v>0.91919191919191923</v>
      </c>
      <c r="K79" s="51">
        <v>0.91919191919191923</v>
      </c>
      <c r="L79" s="51">
        <v>0.91919191919191923</v>
      </c>
      <c r="M79" s="51">
        <v>0.91919191919191923</v>
      </c>
      <c r="N79" s="10">
        <v>0.91919191919191923</v>
      </c>
      <c r="O79" s="10">
        <v>0.91919191919191923</v>
      </c>
      <c r="P79" s="10">
        <v>0.91919191919191923</v>
      </c>
      <c r="Q79" s="10">
        <v>0.91919191919191923</v>
      </c>
      <c r="R79" s="10">
        <v>0.92255892255892258</v>
      </c>
      <c r="S79" s="10">
        <v>0.91582491582491588</v>
      </c>
      <c r="T79" s="10">
        <v>0.87878787878787878</v>
      </c>
      <c r="U79" s="10">
        <v>0.83838383838383834</v>
      </c>
      <c r="V79" s="10">
        <v>0.75420875420875422</v>
      </c>
      <c r="W79" s="10">
        <v>0.74410774410774416</v>
      </c>
      <c r="X79" s="10">
        <v>0.7407407407407407</v>
      </c>
      <c r="Y79" s="10">
        <v>0.74410774410774416</v>
      </c>
      <c r="Z79" s="10">
        <v>0.7407407407407407</v>
      </c>
      <c r="AA79" s="10">
        <v>0.77441077441077444</v>
      </c>
      <c r="AB79" s="10">
        <v>0.80808080808080807</v>
      </c>
      <c r="AC79" s="10">
        <v>0.84511784511784516</v>
      </c>
      <c r="AD79" s="10">
        <v>0.84848484848484851</v>
      </c>
      <c r="AE79" s="10">
        <v>0.84848484848484851</v>
      </c>
      <c r="AF79" s="10">
        <v>0.84848484848484851</v>
      </c>
      <c r="AG79" s="10">
        <v>0.84175084175084181</v>
      </c>
      <c r="AH79" s="10">
        <v>0.84175084175084181</v>
      </c>
      <c r="AI79" s="10">
        <v>0.90572390572390571</v>
      </c>
      <c r="AJ79" s="10">
        <v>0.89898989898989901</v>
      </c>
      <c r="AK79" s="10">
        <v>0.89562289562289565</v>
      </c>
      <c r="AL79" s="10">
        <v>0.85185185185185186</v>
      </c>
      <c r="AM79" s="10">
        <v>0.85185185185185186</v>
      </c>
      <c r="AN79" s="10">
        <v>0.84175084175084181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</row>
    <row r="80" spans="1:56" s="1" customFormat="1" ht="14.1" customHeight="1">
      <c r="A80" s="2" t="s">
        <v>77</v>
      </c>
      <c r="B80" s="11">
        <v>1</v>
      </c>
      <c r="C80" s="11">
        <v>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0.99358974358974361</v>
      </c>
      <c r="Z80" s="11">
        <v>0.99358974358974361</v>
      </c>
      <c r="AA80" s="11">
        <v>1</v>
      </c>
      <c r="AB80" s="11">
        <v>0.99358974358974361</v>
      </c>
      <c r="AC80" s="11">
        <v>1</v>
      </c>
      <c r="AD80" s="11">
        <v>0.99358974358974361</v>
      </c>
      <c r="AE80" s="11">
        <v>0.96794871794871795</v>
      </c>
      <c r="AF80" s="11">
        <v>0.96794871794871795</v>
      </c>
      <c r="AG80" s="11">
        <v>0.96794871794871795</v>
      </c>
      <c r="AH80" s="11">
        <v>0.96153846153846156</v>
      </c>
      <c r="AI80" s="11">
        <v>0.96153846153846156</v>
      </c>
      <c r="AJ80" s="11">
        <v>0.95512820512820518</v>
      </c>
      <c r="AK80" s="11">
        <v>0.9358974358974359</v>
      </c>
      <c r="AL80" s="11">
        <v>0.92307692307692313</v>
      </c>
      <c r="AM80" s="11">
        <v>0.92307692307692313</v>
      </c>
      <c r="AN80" s="11">
        <v>0.80128205128205132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</row>
    <row r="81" spans="1:56" s="1" customFormat="1" ht="14.1" customHeight="1">
      <c r="A81" s="9" t="s">
        <v>78</v>
      </c>
      <c r="B81" s="51">
        <v>0.99603174603174605</v>
      </c>
      <c r="C81" s="51">
        <v>0.99603174603174605</v>
      </c>
      <c r="D81" s="51">
        <v>0.99603174603174605</v>
      </c>
      <c r="E81" s="51">
        <v>0.99603174603174605</v>
      </c>
      <c r="F81" s="51">
        <v>0.99603174603174605</v>
      </c>
      <c r="G81" s="51">
        <v>0.99603174603174605</v>
      </c>
      <c r="H81" s="51">
        <v>0.99603174603174605</v>
      </c>
      <c r="I81" s="51">
        <v>0.99603174603174605</v>
      </c>
      <c r="J81" s="51">
        <v>0.99603174603174605</v>
      </c>
      <c r="K81" s="51">
        <v>0.99603174603174605</v>
      </c>
      <c r="L81" s="51">
        <v>0.98809523809523814</v>
      </c>
      <c r="M81" s="51">
        <v>0.98412698412698418</v>
      </c>
      <c r="N81" s="10">
        <v>0.97619047619047616</v>
      </c>
      <c r="O81" s="10">
        <v>0.97619047619047616</v>
      </c>
      <c r="P81" s="10">
        <v>0.97619047619047616</v>
      </c>
      <c r="Q81" s="10">
        <v>0.97222222222222221</v>
      </c>
      <c r="R81" s="10">
        <v>0.97222222222222221</v>
      </c>
      <c r="S81" s="10">
        <v>0.97619047619047616</v>
      </c>
      <c r="T81" s="10">
        <v>0.9642857142857143</v>
      </c>
      <c r="U81" s="10">
        <v>0.9642857142857143</v>
      </c>
      <c r="V81" s="10">
        <v>0.9285714285714286</v>
      </c>
      <c r="W81" s="10">
        <v>0.91666666666666663</v>
      </c>
      <c r="X81" s="10">
        <v>0.88095238095238093</v>
      </c>
      <c r="Y81" s="10">
        <v>0.86111111111111116</v>
      </c>
      <c r="Z81" s="10">
        <v>0.84920634920634919</v>
      </c>
      <c r="AA81" s="10">
        <v>0.87698412698412698</v>
      </c>
      <c r="AB81" s="10">
        <v>0.90079365079365081</v>
      </c>
      <c r="AC81" s="10">
        <v>0.92460317460317465</v>
      </c>
      <c r="AD81" s="10">
        <v>0.93253968253968256</v>
      </c>
      <c r="AE81" s="10">
        <v>0.93253968253968256</v>
      </c>
      <c r="AF81" s="10">
        <v>0.93253968253968256</v>
      </c>
      <c r="AG81" s="10">
        <v>0.93650793650793651</v>
      </c>
      <c r="AH81" s="10">
        <v>0.93650793650793651</v>
      </c>
      <c r="AI81" s="10">
        <v>0.94047619047619047</v>
      </c>
      <c r="AJ81" s="10">
        <v>0.94047619047619047</v>
      </c>
      <c r="AK81" s="10">
        <v>0.94047619047619047</v>
      </c>
      <c r="AL81" s="10">
        <v>0.90079365079365081</v>
      </c>
      <c r="AM81" s="10">
        <v>0.91269841269841268</v>
      </c>
      <c r="AN81" s="10">
        <v>0.82936507936507942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</row>
    <row r="82" spans="1:56" s="1" customFormat="1" ht="14.1" customHeight="1">
      <c r="A82" s="2" t="s">
        <v>79</v>
      </c>
      <c r="B82" s="11">
        <v>1</v>
      </c>
      <c r="C82" s="11">
        <v>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0.99537037037037035</v>
      </c>
      <c r="S82" s="11">
        <v>1</v>
      </c>
      <c r="T82" s="11">
        <v>1</v>
      </c>
      <c r="U82" s="11">
        <v>1</v>
      </c>
      <c r="V82" s="11">
        <v>0.98148148148148151</v>
      </c>
      <c r="W82" s="11">
        <v>0.98611111111111116</v>
      </c>
      <c r="X82" s="11">
        <v>0.98611111111111116</v>
      </c>
      <c r="Y82" s="11">
        <v>0.96296296296296291</v>
      </c>
      <c r="Z82" s="11">
        <v>0.93055555555555558</v>
      </c>
      <c r="AA82" s="11">
        <v>0.95370370370370372</v>
      </c>
      <c r="AB82" s="11">
        <v>0.97222222222222221</v>
      </c>
      <c r="AC82" s="11">
        <v>0.99537037037037035</v>
      </c>
      <c r="AD82" s="11">
        <v>0.9907407407407407</v>
      </c>
      <c r="AE82" s="11">
        <v>0.97222222222222221</v>
      </c>
      <c r="AF82" s="11">
        <v>0.96296296296296291</v>
      </c>
      <c r="AG82" s="11">
        <v>0.92592592592592593</v>
      </c>
      <c r="AH82" s="11">
        <v>0.8842592592592593</v>
      </c>
      <c r="AI82" s="11">
        <v>0.87962962962962965</v>
      </c>
      <c r="AJ82" s="11">
        <v>0.83796296296296291</v>
      </c>
      <c r="AK82" s="11">
        <v>0.81944444444444442</v>
      </c>
      <c r="AL82" s="11">
        <v>0.80092592592592593</v>
      </c>
      <c r="AM82" s="11">
        <v>0.7407407407407407</v>
      </c>
      <c r="AN82" s="11">
        <v>0.53703703703703709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</row>
    <row r="83" spans="1:56" s="1" customFormat="1" ht="14.1" customHeight="1">
      <c r="A83" s="9" t="s">
        <v>80</v>
      </c>
      <c r="B83" s="51">
        <v>1</v>
      </c>
      <c r="C83" s="51">
        <v>1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1</v>
      </c>
      <c r="L83" s="51">
        <v>1</v>
      </c>
      <c r="M83" s="51">
        <v>1</v>
      </c>
      <c r="N83" s="10">
        <v>1</v>
      </c>
      <c r="O83" s="10">
        <v>0.99583333333333335</v>
      </c>
      <c r="P83" s="10">
        <v>0.98333333333333328</v>
      </c>
      <c r="Q83" s="10">
        <v>0.97083333333333333</v>
      </c>
      <c r="R83" s="10">
        <v>0.96666666666666667</v>
      </c>
      <c r="S83" s="10">
        <v>0.95</v>
      </c>
      <c r="T83" s="10">
        <v>0.9375</v>
      </c>
      <c r="U83" s="10">
        <v>0.92500000000000004</v>
      </c>
      <c r="V83" s="10">
        <v>0.88749999999999996</v>
      </c>
      <c r="W83" s="10">
        <v>0.84166666666666667</v>
      </c>
      <c r="X83" s="10">
        <v>0.8125</v>
      </c>
      <c r="Y83" s="10">
        <v>0.78333333333333333</v>
      </c>
      <c r="Z83" s="10">
        <v>0.77916666666666667</v>
      </c>
      <c r="AA83" s="10">
        <v>0.80833333333333335</v>
      </c>
      <c r="AB83" s="10">
        <v>0.81666666666666665</v>
      </c>
      <c r="AC83" s="10">
        <v>0.82916666666666672</v>
      </c>
      <c r="AD83" s="10">
        <v>0.8208333333333333</v>
      </c>
      <c r="AE83" s="10">
        <v>0.81666666666666665</v>
      </c>
      <c r="AF83" s="10">
        <v>0.80833333333333335</v>
      </c>
      <c r="AG83" s="10">
        <v>0.8</v>
      </c>
      <c r="AH83" s="10">
        <v>0.8041666666666667</v>
      </c>
      <c r="AI83" s="10">
        <v>0.79166666666666663</v>
      </c>
      <c r="AJ83" s="10">
        <v>0.76249999999999996</v>
      </c>
      <c r="AK83" s="10">
        <v>0.72499999999999998</v>
      </c>
      <c r="AL83" s="10">
        <v>0.65416666666666667</v>
      </c>
      <c r="AM83" s="10">
        <v>0.52916666666666667</v>
      </c>
      <c r="AN83" s="10">
        <v>0.25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</row>
    <row r="84" spans="1:56" s="1" customFormat="1" ht="14.1" customHeight="1">
      <c r="A84" s="2" t="s">
        <v>82</v>
      </c>
      <c r="B84" s="11">
        <v>1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0.9907407407407407</v>
      </c>
      <c r="N84" s="11">
        <v>0.9907407407407407</v>
      </c>
      <c r="O84" s="11">
        <v>0.9907407407407407</v>
      </c>
      <c r="P84" s="11">
        <v>0.9907407407407407</v>
      </c>
      <c r="Q84" s="11">
        <v>0.9907407407407407</v>
      </c>
      <c r="R84" s="11">
        <v>0.9907407407407407</v>
      </c>
      <c r="S84" s="11">
        <v>0.98148148148148151</v>
      </c>
      <c r="T84" s="11">
        <v>0.97222222222222221</v>
      </c>
      <c r="U84" s="11">
        <v>0.93518518518518523</v>
      </c>
      <c r="V84" s="11">
        <v>0.87037037037037035</v>
      </c>
      <c r="W84" s="11">
        <v>0.87037037037037035</v>
      </c>
      <c r="X84" s="11">
        <v>0.89814814814814814</v>
      </c>
      <c r="Y84" s="11">
        <v>0.89814814814814814</v>
      </c>
      <c r="Z84" s="11">
        <v>0.88888888888888884</v>
      </c>
      <c r="AA84" s="11">
        <v>0.90740740740740744</v>
      </c>
      <c r="AB84" s="11">
        <v>0.90740740740740744</v>
      </c>
      <c r="AC84" s="11">
        <v>0.89814814814814814</v>
      </c>
      <c r="AD84" s="11">
        <v>0.89814814814814814</v>
      </c>
      <c r="AE84" s="11">
        <v>0.87962962962962965</v>
      </c>
      <c r="AF84" s="11">
        <v>0.87962962962962965</v>
      </c>
      <c r="AG84" s="11">
        <v>0.87962962962962965</v>
      </c>
      <c r="AH84" s="11">
        <v>0.88888888888888884</v>
      </c>
      <c r="AI84" s="11">
        <v>0.88888888888888884</v>
      </c>
      <c r="AJ84" s="11">
        <v>0.87962962962962965</v>
      </c>
      <c r="AK84" s="11">
        <v>0.87037037037037035</v>
      </c>
      <c r="AL84" s="11">
        <v>0.40740740740740738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</row>
    <row r="85" spans="1:56" s="1" customFormat="1" ht="14.1" customHeight="1">
      <c r="A85" s="9" t="s">
        <v>83</v>
      </c>
      <c r="B85" s="51">
        <v>1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0.98773006134969321</v>
      </c>
      <c r="N85" s="10">
        <v>0.98159509202453987</v>
      </c>
      <c r="O85" s="10">
        <v>0.98773006134969321</v>
      </c>
      <c r="P85" s="10">
        <v>0.98159509202453987</v>
      </c>
      <c r="Q85" s="10">
        <v>0.97546012269938653</v>
      </c>
      <c r="R85" s="10">
        <v>0.95705521472392641</v>
      </c>
      <c r="S85" s="10">
        <v>0.92024539877300615</v>
      </c>
      <c r="T85" s="10">
        <v>0.91411042944785281</v>
      </c>
      <c r="U85" s="10">
        <v>0.85276073619631898</v>
      </c>
      <c r="V85" s="10">
        <v>0.71779141104294475</v>
      </c>
      <c r="W85" s="10">
        <v>0.69325153374233128</v>
      </c>
      <c r="X85" s="10">
        <v>0.69938650306748462</v>
      </c>
      <c r="Y85" s="10">
        <v>0.7239263803680982</v>
      </c>
      <c r="Z85" s="10">
        <v>0.76073619631901845</v>
      </c>
      <c r="AA85" s="10">
        <v>0.76687116564417179</v>
      </c>
      <c r="AB85" s="10">
        <v>0.78527607361963192</v>
      </c>
      <c r="AC85" s="10">
        <v>0.77914110429447858</v>
      </c>
      <c r="AD85" s="10">
        <v>0.754601226993865</v>
      </c>
      <c r="AE85" s="10">
        <v>0.7239263803680982</v>
      </c>
      <c r="AF85" s="10">
        <v>0.7239263803680982</v>
      </c>
      <c r="AG85" s="10">
        <v>0.71165644171779141</v>
      </c>
      <c r="AH85" s="10">
        <v>0.71165644171779141</v>
      </c>
      <c r="AI85" s="10">
        <v>0.70552147239263807</v>
      </c>
      <c r="AJ85" s="10">
        <v>0.68711656441717794</v>
      </c>
      <c r="AK85" s="10">
        <v>0.64417177914110424</v>
      </c>
      <c r="AL85" s="10">
        <v>0.57668711656441718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</row>
    <row r="86" spans="1:56" s="1" customFormat="1" ht="14.1" customHeight="1">
      <c r="A86" s="2" t="s">
        <v>84</v>
      </c>
      <c r="B86" s="11">
        <v>1</v>
      </c>
      <c r="C86" s="11">
        <v>1</v>
      </c>
      <c r="D86" s="11">
        <v>1</v>
      </c>
      <c r="E86" s="11">
        <v>1</v>
      </c>
      <c r="F86" s="11">
        <v>0.99333333333333329</v>
      </c>
      <c r="G86" s="11">
        <v>0.99333333333333329</v>
      </c>
      <c r="H86" s="11">
        <v>0.99333333333333329</v>
      </c>
      <c r="I86" s="11">
        <v>0.99333333333333329</v>
      </c>
      <c r="J86" s="11">
        <v>0.99333333333333329</v>
      </c>
      <c r="K86" s="11">
        <v>0.99333333333333329</v>
      </c>
      <c r="L86" s="11">
        <v>0.99333333333333329</v>
      </c>
      <c r="M86" s="11">
        <v>0.99333333333333329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0.99333333333333329</v>
      </c>
      <c r="U86" s="11">
        <v>0.98666666666666669</v>
      </c>
      <c r="V86" s="11">
        <v>0.89333333333333331</v>
      </c>
      <c r="W86" s="11">
        <v>0.82</v>
      </c>
      <c r="X86" s="11">
        <v>0.7466666666666667</v>
      </c>
      <c r="Y86" s="11">
        <v>0.7466666666666667</v>
      </c>
      <c r="Z86" s="11">
        <v>0.71333333333333337</v>
      </c>
      <c r="AA86" s="11">
        <v>0.68</v>
      </c>
      <c r="AB86" s="11">
        <v>0.66</v>
      </c>
      <c r="AC86" s="11">
        <v>0.64</v>
      </c>
      <c r="AD86" s="11">
        <v>0.57333333333333336</v>
      </c>
      <c r="AE86" s="11">
        <v>0.54</v>
      </c>
      <c r="AF86" s="11">
        <v>0.52666666666666662</v>
      </c>
      <c r="AG86" s="11">
        <v>0.50666666666666671</v>
      </c>
      <c r="AH86" s="11">
        <v>0.5</v>
      </c>
      <c r="AI86" s="11">
        <v>0.46666666666666667</v>
      </c>
      <c r="AJ86" s="11">
        <v>0.44</v>
      </c>
      <c r="AK86" s="11">
        <v>0.4</v>
      </c>
      <c r="AL86" s="11">
        <v>0.28000000000000003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</row>
    <row r="87" spans="1:56" s="1" customFormat="1" ht="14.1" customHeight="1">
      <c r="A87" s="9" t="s">
        <v>86</v>
      </c>
      <c r="B87" s="51">
        <v>1</v>
      </c>
      <c r="C87" s="51">
        <v>1</v>
      </c>
      <c r="D87" s="51">
        <v>1</v>
      </c>
      <c r="E87" s="51">
        <v>0.98</v>
      </c>
      <c r="F87" s="51">
        <v>0.98</v>
      </c>
      <c r="G87" s="51">
        <v>0.98</v>
      </c>
      <c r="H87" s="51">
        <v>0.98</v>
      </c>
      <c r="I87" s="51">
        <v>0.98</v>
      </c>
      <c r="J87" s="51">
        <v>0.98</v>
      </c>
      <c r="K87" s="51">
        <v>0.98</v>
      </c>
      <c r="L87" s="51">
        <v>0.96</v>
      </c>
      <c r="M87" s="51">
        <v>0.96</v>
      </c>
      <c r="N87" s="10">
        <v>0.94</v>
      </c>
      <c r="O87" s="10">
        <v>0.94</v>
      </c>
      <c r="P87" s="10">
        <v>0.92</v>
      </c>
      <c r="Q87" s="10">
        <v>0.9</v>
      </c>
      <c r="R87" s="10">
        <v>0.9</v>
      </c>
      <c r="S87" s="10">
        <v>0.86</v>
      </c>
      <c r="T87" s="10">
        <v>0.82</v>
      </c>
      <c r="U87" s="10">
        <v>0.84</v>
      </c>
      <c r="V87" s="10">
        <v>0.74</v>
      </c>
      <c r="W87" s="10">
        <v>0.68</v>
      </c>
      <c r="X87" s="10">
        <v>0.64</v>
      </c>
      <c r="Y87" s="10">
        <v>0.64</v>
      </c>
      <c r="Z87" s="10">
        <v>0.66</v>
      </c>
      <c r="AA87" s="10">
        <v>0.68</v>
      </c>
      <c r="AB87" s="10">
        <v>0.68</v>
      </c>
      <c r="AC87" s="10">
        <v>0.72</v>
      </c>
      <c r="AD87" s="10">
        <v>0.74</v>
      </c>
      <c r="AE87" s="10">
        <v>0.72</v>
      </c>
      <c r="AF87" s="10">
        <v>0.56000000000000005</v>
      </c>
      <c r="AG87" s="10">
        <v>0.56000000000000005</v>
      </c>
      <c r="AH87" s="10">
        <v>0.54</v>
      </c>
      <c r="AI87" s="10">
        <v>0.5</v>
      </c>
      <c r="AJ87" s="10">
        <v>0.42</v>
      </c>
      <c r="AK87" s="10">
        <v>0.36</v>
      </c>
      <c r="AL87" s="10">
        <v>0.28000000000000003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</row>
    <row r="88" spans="1:56" s="1" customFormat="1" ht="14.1" customHeight="1">
      <c r="A88" s="2" t="s">
        <v>88</v>
      </c>
      <c r="B88" s="11">
        <v>1</v>
      </c>
      <c r="C88" s="11">
        <v>1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0.98750000000000004</v>
      </c>
      <c r="M88" s="11">
        <v>0.96875</v>
      </c>
      <c r="N88" s="11">
        <v>0.95</v>
      </c>
      <c r="O88" s="11">
        <v>0.93125000000000002</v>
      </c>
      <c r="P88" s="11">
        <v>0.88124999999999998</v>
      </c>
      <c r="Q88" s="11">
        <v>0.85</v>
      </c>
      <c r="R88" s="11">
        <v>0.80625000000000002</v>
      </c>
      <c r="S88" s="11">
        <v>0.8</v>
      </c>
      <c r="T88" s="11">
        <v>0.75</v>
      </c>
      <c r="U88" s="11">
        <v>0.69374999999999998</v>
      </c>
      <c r="V88" s="11">
        <v>0.65625</v>
      </c>
      <c r="W88" s="11">
        <v>0.68125000000000002</v>
      </c>
      <c r="X88" s="11">
        <v>0.71875</v>
      </c>
      <c r="Y88" s="11">
        <v>0.75624999999999998</v>
      </c>
      <c r="Z88" s="11">
        <v>0.77500000000000002</v>
      </c>
      <c r="AA88" s="11">
        <v>0.8</v>
      </c>
      <c r="AB88" s="11">
        <v>0.8</v>
      </c>
      <c r="AC88" s="11">
        <v>0.76249999999999996</v>
      </c>
      <c r="AD88" s="11">
        <v>0.67500000000000004</v>
      </c>
      <c r="AE88" s="11">
        <v>0.59375</v>
      </c>
      <c r="AF88" s="11">
        <v>0.50624999999999998</v>
      </c>
      <c r="AG88" s="11">
        <v>0.5</v>
      </c>
      <c r="AH88" s="11">
        <v>0.49375000000000002</v>
      </c>
      <c r="AI88" s="11">
        <v>0.45624999999999999</v>
      </c>
      <c r="AJ88" s="11">
        <v>0.33750000000000002</v>
      </c>
      <c r="AK88" s="11">
        <v>0.21249999999999999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</row>
    <row r="89" spans="1:56" s="1" customFormat="1" ht="14.1" customHeight="1">
      <c r="A89" s="9" t="s">
        <v>89</v>
      </c>
      <c r="B89" s="51">
        <v>0.99791666666666667</v>
      </c>
      <c r="C89" s="51">
        <v>0.99791666666666667</v>
      </c>
      <c r="D89" s="51">
        <v>0.99791666666666667</v>
      </c>
      <c r="E89" s="51">
        <v>0.99791666666666667</v>
      </c>
      <c r="F89" s="51">
        <v>0.99791666666666667</v>
      </c>
      <c r="G89" s="51">
        <v>0.99791666666666667</v>
      </c>
      <c r="H89" s="51">
        <v>0.99791666666666667</v>
      </c>
      <c r="I89" s="51">
        <v>0.99791666666666667</v>
      </c>
      <c r="J89" s="51">
        <v>0.99791666666666667</v>
      </c>
      <c r="K89" s="51">
        <v>0.99791666666666667</v>
      </c>
      <c r="L89" s="51">
        <v>0.99791666666666667</v>
      </c>
      <c r="M89" s="51">
        <v>0.99583333333333335</v>
      </c>
      <c r="N89" s="10">
        <v>0.99583333333333335</v>
      </c>
      <c r="O89" s="10">
        <v>0.99583333333333335</v>
      </c>
      <c r="P89" s="10">
        <v>0.99791666666666667</v>
      </c>
      <c r="Q89" s="10">
        <v>0.99791666666666667</v>
      </c>
      <c r="R89" s="10">
        <v>0.99583333333333335</v>
      </c>
      <c r="S89" s="10">
        <v>0.99583333333333335</v>
      </c>
      <c r="T89" s="10">
        <v>0.99583333333333335</v>
      </c>
      <c r="U89" s="10">
        <v>0.99791666666666667</v>
      </c>
      <c r="V89" s="10">
        <v>1</v>
      </c>
      <c r="W89" s="10">
        <v>0.96250000000000002</v>
      </c>
      <c r="X89" s="10">
        <v>0.92500000000000004</v>
      </c>
      <c r="Y89" s="10">
        <v>0.85624999999999996</v>
      </c>
      <c r="Z89" s="10">
        <v>0.82708333333333328</v>
      </c>
      <c r="AA89" s="10">
        <v>0.76875000000000004</v>
      </c>
      <c r="AB89" s="10">
        <v>0.7</v>
      </c>
      <c r="AC89" s="10">
        <v>0.70416666666666672</v>
      </c>
      <c r="AD89" s="10">
        <v>0.70208333333333328</v>
      </c>
      <c r="AE89" s="10">
        <v>0.61041666666666672</v>
      </c>
      <c r="AF89" s="10">
        <v>0.54583333333333328</v>
      </c>
      <c r="AG89" s="10">
        <v>0.48541666666666666</v>
      </c>
      <c r="AH89" s="10">
        <v>0.41875000000000001</v>
      </c>
      <c r="AI89" s="10">
        <v>0.30416666666666664</v>
      </c>
      <c r="AJ89" s="10">
        <v>0.15833333333333333</v>
      </c>
      <c r="AK89" s="10">
        <v>6.25E-2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</row>
    <row r="90" spans="1:56" s="1" customFormat="1" ht="14.1" customHeight="1">
      <c r="A90" s="2" t="s">
        <v>90</v>
      </c>
      <c r="B90" s="11">
        <v>1</v>
      </c>
      <c r="C90" s="11">
        <v>1</v>
      </c>
      <c r="D90" s="11">
        <v>1</v>
      </c>
      <c r="E90" s="11">
        <v>1</v>
      </c>
      <c r="F90" s="11">
        <v>0.99358974358974361</v>
      </c>
      <c r="G90" s="11">
        <v>0.99358974358974361</v>
      </c>
      <c r="H90" s="11">
        <v>0.99358974358974361</v>
      </c>
      <c r="I90" s="11">
        <v>0.99358974358974361</v>
      </c>
      <c r="J90" s="11">
        <v>0.99358974358974361</v>
      </c>
      <c r="K90" s="11">
        <v>0.99358974358974361</v>
      </c>
      <c r="L90" s="11">
        <v>0.99358974358974361</v>
      </c>
      <c r="M90" s="11">
        <v>0.98717948717948723</v>
      </c>
      <c r="N90" s="11">
        <v>0.99358974358974361</v>
      </c>
      <c r="O90" s="11">
        <v>0.99358974358974361</v>
      </c>
      <c r="P90" s="11">
        <v>0.99358974358974361</v>
      </c>
      <c r="Q90" s="11">
        <v>0.99358974358974361</v>
      </c>
      <c r="R90" s="11">
        <v>0.98076923076923073</v>
      </c>
      <c r="S90" s="11">
        <v>0.99358974358974361</v>
      </c>
      <c r="T90" s="11">
        <v>0.98717948717948723</v>
      </c>
      <c r="U90" s="11">
        <v>0.94871794871794868</v>
      </c>
      <c r="V90" s="11">
        <v>0.85256410256410253</v>
      </c>
      <c r="W90" s="11">
        <v>0.85256410256410253</v>
      </c>
      <c r="X90" s="11">
        <v>0.85256410256410253</v>
      </c>
      <c r="Y90" s="11">
        <v>0.85256410256410253</v>
      </c>
      <c r="Z90" s="11">
        <v>0.85256410256410253</v>
      </c>
      <c r="AA90" s="11">
        <v>0.87179487179487181</v>
      </c>
      <c r="AB90" s="11">
        <v>0.87820512820512819</v>
      </c>
      <c r="AC90" s="11">
        <v>0.88461538461538458</v>
      </c>
      <c r="AD90" s="11">
        <v>0.87179487179487181</v>
      </c>
      <c r="AE90" s="11">
        <v>0.86538461538461542</v>
      </c>
      <c r="AF90" s="11">
        <v>0.83974358974358976</v>
      </c>
      <c r="AG90" s="11">
        <v>0.83333333333333337</v>
      </c>
      <c r="AH90" s="11">
        <v>0.82692307692307687</v>
      </c>
      <c r="AI90" s="11">
        <v>0.82051282051282048</v>
      </c>
      <c r="AJ90" s="11">
        <v>0.67948717948717952</v>
      </c>
      <c r="AK90" s="11">
        <v>0.44871794871794873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</row>
    <row r="91" spans="1:56" s="1" customFormat="1" ht="14.1" customHeight="1">
      <c r="A91" s="9" t="s">
        <v>91</v>
      </c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>
        <v>1</v>
      </c>
      <c r="I91" s="51">
        <v>1</v>
      </c>
      <c r="J91" s="51">
        <v>1</v>
      </c>
      <c r="K91" s="51">
        <v>1</v>
      </c>
      <c r="L91" s="51">
        <v>1</v>
      </c>
      <c r="M91" s="51">
        <v>1</v>
      </c>
      <c r="N91" s="10">
        <v>1</v>
      </c>
      <c r="O91" s="10">
        <v>1</v>
      </c>
      <c r="P91" s="10">
        <v>0.99367088607594933</v>
      </c>
      <c r="Q91" s="10">
        <v>0.99367088607594933</v>
      </c>
      <c r="R91" s="10">
        <v>1</v>
      </c>
      <c r="S91" s="10">
        <v>0.99367088607594933</v>
      </c>
      <c r="T91" s="10">
        <v>0.98734177215189878</v>
      </c>
      <c r="U91" s="10">
        <v>0.93670886075949367</v>
      </c>
      <c r="V91" s="10">
        <v>0.77215189873417722</v>
      </c>
      <c r="W91" s="10">
        <v>0.740506329113924</v>
      </c>
      <c r="X91" s="10">
        <v>0.740506329113924</v>
      </c>
      <c r="Y91" s="10">
        <v>0.75316455696202533</v>
      </c>
      <c r="Z91" s="10">
        <v>0.76582278481012656</v>
      </c>
      <c r="AA91" s="10">
        <v>0.78481012658227844</v>
      </c>
      <c r="AB91" s="10">
        <v>0.78481012658227844</v>
      </c>
      <c r="AC91" s="10">
        <v>0.79746835443037978</v>
      </c>
      <c r="AD91" s="10">
        <v>0.80379746835443033</v>
      </c>
      <c r="AE91" s="10">
        <v>0.79113924050632911</v>
      </c>
      <c r="AF91" s="10">
        <v>0.77848101265822789</v>
      </c>
      <c r="AG91" s="10">
        <v>0.79746835443037978</v>
      </c>
      <c r="AH91" s="10">
        <v>0.79113924050632911</v>
      </c>
      <c r="AI91" s="10">
        <v>0.78481012658227844</v>
      </c>
      <c r="AJ91" s="10">
        <v>0.72784810126582278</v>
      </c>
      <c r="AK91" s="10">
        <v>0.49367088607594939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</row>
    <row r="92" spans="1:56" s="39" customFormat="1" ht="14.1" customHeight="1">
      <c r="A92" s="2" t="s">
        <v>92</v>
      </c>
      <c r="B92" s="11">
        <v>1</v>
      </c>
      <c r="C92" s="11">
        <v>0.99578059071729963</v>
      </c>
      <c r="D92" s="11">
        <v>0.99578059071729963</v>
      </c>
      <c r="E92" s="11">
        <v>0.99578059071729963</v>
      </c>
      <c r="F92" s="11">
        <v>0.99367088607594933</v>
      </c>
      <c r="G92" s="11">
        <v>0.99367088607594933</v>
      </c>
      <c r="H92" s="11">
        <v>0.99367088607594933</v>
      </c>
      <c r="I92" s="11">
        <v>0.99367088607594933</v>
      </c>
      <c r="J92" s="11">
        <v>0.99367088607594933</v>
      </c>
      <c r="K92" s="11">
        <v>0.99367088607594933</v>
      </c>
      <c r="L92" s="11">
        <v>0.99367088607594933</v>
      </c>
      <c r="M92" s="11">
        <v>0.99578059071729963</v>
      </c>
      <c r="N92" s="11">
        <v>0.99578059071729963</v>
      </c>
      <c r="O92" s="11">
        <v>0.99156118143459915</v>
      </c>
      <c r="P92" s="11">
        <v>0.98523206751054848</v>
      </c>
      <c r="Q92" s="11">
        <v>0.97468354430379744</v>
      </c>
      <c r="R92" s="11">
        <v>0.94936708860759489</v>
      </c>
      <c r="S92" s="11">
        <v>0.90928270042194093</v>
      </c>
      <c r="T92" s="11">
        <v>0.84177215189873422</v>
      </c>
      <c r="U92" s="11">
        <v>0.81645569620253167</v>
      </c>
      <c r="V92" s="11">
        <v>0.82489451476793252</v>
      </c>
      <c r="W92" s="11">
        <v>0.84177215189873422</v>
      </c>
      <c r="X92" s="11">
        <v>0.85232067510548526</v>
      </c>
      <c r="Y92" s="11">
        <v>0.88185654008438819</v>
      </c>
      <c r="Z92" s="11">
        <v>0.89240506329113922</v>
      </c>
      <c r="AA92" s="11">
        <v>0.90295358649789026</v>
      </c>
      <c r="AB92" s="11">
        <v>0.91139240506329111</v>
      </c>
      <c r="AC92" s="11">
        <v>0.90717299578059074</v>
      </c>
      <c r="AD92" s="11">
        <v>0.90717299578059074</v>
      </c>
      <c r="AE92" s="11">
        <v>0.88185654008438819</v>
      </c>
      <c r="AF92" s="11">
        <v>0.83755274261603374</v>
      </c>
      <c r="AG92" s="11">
        <v>0.81645569620253167</v>
      </c>
      <c r="AH92" s="11">
        <v>0.7932489451476793</v>
      </c>
      <c r="AI92" s="11">
        <v>0.79535864978902948</v>
      </c>
      <c r="AJ92" s="11">
        <v>0.67088607594936711</v>
      </c>
      <c r="AK92" s="11">
        <v>0.33544303797468356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</row>
    <row r="93" spans="1:56" s="1" customFormat="1" ht="6.2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s="1" customFormat="1" ht="14.1" customHeight="1">
      <c r="A94" s="7">
        <v>2012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s="1" customFormat="1" ht="14.1" customHeight="1">
      <c r="A95" s="9" t="s">
        <v>94</v>
      </c>
      <c r="B95" s="51">
        <v>0.97916666666666663</v>
      </c>
      <c r="C95" s="51">
        <v>0.97916666666666663</v>
      </c>
      <c r="D95" s="51">
        <v>0.97916666666666663</v>
      </c>
      <c r="E95" s="51">
        <v>0.97916666666666663</v>
      </c>
      <c r="F95" s="51">
        <v>0.97916666666666663</v>
      </c>
      <c r="G95" s="51">
        <v>0.97916666666666663</v>
      </c>
      <c r="H95" s="51">
        <v>0.97916666666666663</v>
      </c>
      <c r="I95" s="51">
        <v>0.97916666666666663</v>
      </c>
      <c r="J95" s="51">
        <v>0.97916666666666663</v>
      </c>
      <c r="K95" s="51">
        <v>0.97916666666666663</v>
      </c>
      <c r="L95" s="51">
        <v>0.97916666666666663</v>
      </c>
      <c r="M95" s="51">
        <v>0.97916666666666663</v>
      </c>
      <c r="N95" s="10">
        <v>0.97916666666666663</v>
      </c>
      <c r="O95" s="10">
        <v>0.97916666666666663</v>
      </c>
      <c r="P95" s="10">
        <v>0.97916666666666663</v>
      </c>
      <c r="Q95" s="10">
        <v>0.96875</v>
      </c>
      <c r="R95" s="10">
        <v>0.96875</v>
      </c>
      <c r="S95" s="10">
        <v>0.9375</v>
      </c>
      <c r="T95" s="10">
        <v>0.86458333333333337</v>
      </c>
      <c r="U95" s="10">
        <v>0.86458333333333337</v>
      </c>
      <c r="V95" s="10">
        <v>0.8125</v>
      </c>
      <c r="W95" s="10">
        <v>0.82291666666666663</v>
      </c>
      <c r="X95" s="10">
        <v>0.82291666666666663</v>
      </c>
      <c r="Y95" s="10">
        <v>0.82291666666666663</v>
      </c>
      <c r="Z95" s="10">
        <v>0.85416666666666663</v>
      </c>
      <c r="AA95" s="10">
        <v>0.875</v>
      </c>
      <c r="AB95" s="10">
        <v>0.91666666666666663</v>
      </c>
      <c r="AC95" s="10">
        <v>0.91666666666666663</v>
      </c>
      <c r="AD95" s="10">
        <v>0.91666666666666663</v>
      </c>
      <c r="AE95" s="10">
        <v>0.9375</v>
      </c>
      <c r="AF95" s="10">
        <v>0.94791666666666663</v>
      </c>
      <c r="AG95" s="10">
        <v>0.94791666666666663</v>
      </c>
      <c r="AH95" s="10">
        <v>0.94791666666666663</v>
      </c>
      <c r="AI95" s="10">
        <v>0.95833333333333337</v>
      </c>
      <c r="AJ95" s="10">
        <v>0.95833333333333337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</row>
    <row r="96" spans="1:56" s="1" customFormat="1" ht="14.1" customHeight="1">
      <c r="A96" s="2" t="s">
        <v>95</v>
      </c>
      <c r="B96" s="11">
        <v>0.98444444444444446</v>
      </c>
      <c r="C96" s="11">
        <v>0.98</v>
      </c>
      <c r="D96" s="11">
        <v>0.97333333333333338</v>
      </c>
      <c r="E96" s="11">
        <v>0.9622222222222222</v>
      </c>
      <c r="F96" s="11">
        <v>0.96</v>
      </c>
      <c r="G96" s="11">
        <v>0.95777777777777773</v>
      </c>
      <c r="H96" s="11">
        <v>0.95777777777777773</v>
      </c>
      <c r="I96" s="11">
        <v>0.9555555555555556</v>
      </c>
      <c r="J96" s="11">
        <v>0.94888888888888889</v>
      </c>
      <c r="K96" s="11">
        <v>0.94</v>
      </c>
      <c r="L96" s="11">
        <v>0.93333333333333335</v>
      </c>
      <c r="M96" s="11">
        <v>0.93333333333333335</v>
      </c>
      <c r="N96" s="11">
        <v>0.90666666666666662</v>
      </c>
      <c r="O96" s="11">
        <v>0.88888888888888884</v>
      </c>
      <c r="P96" s="11">
        <v>0.86888888888888882</v>
      </c>
      <c r="Q96" s="11">
        <v>0.83111111111111113</v>
      </c>
      <c r="R96" s="11">
        <v>0.81777777777777783</v>
      </c>
      <c r="S96" s="11">
        <v>0.82666666666666666</v>
      </c>
      <c r="T96" s="11">
        <v>0.86888888888888893</v>
      </c>
      <c r="U96" s="11">
        <v>0.88888888888888884</v>
      </c>
      <c r="V96" s="11">
        <v>0.9244444444444444</v>
      </c>
      <c r="W96" s="11">
        <v>0.93555555555555558</v>
      </c>
      <c r="X96" s="11">
        <v>0.94</v>
      </c>
      <c r="Y96" s="11">
        <v>0.94444444444444442</v>
      </c>
      <c r="Z96" s="11">
        <v>0.94444444444444442</v>
      </c>
      <c r="AA96" s="11">
        <v>0.94222222222222218</v>
      </c>
      <c r="AB96" s="11">
        <v>0.94222222222222218</v>
      </c>
      <c r="AC96" s="11">
        <v>0.94</v>
      </c>
      <c r="AD96" s="11">
        <v>0.93333333333333335</v>
      </c>
      <c r="AE96" s="11">
        <v>0.94666666666666666</v>
      </c>
      <c r="AF96" s="11">
        <v>0.93333333333333335</v>
      </c>
      <c r="AG96" s="11">
        <v>0.94222222222222218</v>
      </c>
      <c r="AH96" s="11">
        <v>0.94888888888888889</v>
      </c>
      <c r="AI96" s="11">
        <v>0.96</v>
      </c>
      <c r="AJ96" s="11">
        <v>0.86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</row>
    <row r="97" spans="1:56" s="1" customFormat="1" ht="14.1" customHeight="1">
      <c r="A97" s="9" t="s">
        <v>99</v>
      </c>
      <c r="B97" s="51">
        <v>0.99526066350710896</v>
      </c>
      <c r="C97" s="51">
        <v>0.97867298578199047</v>
      </c>
      <c r="D97" s="51">
        <v>0.95023696682464454</v>
      </c>
      <c r="E97" s="51">
        <v>0.93838862559241709</v>
      </c>
      <c r="F97" s="51">
        <v>0.93364928909952605</v>
      </c>
      <c r="G97" s="51">
        <v>0.91943127962085303</v>
      </c>
      <c r="H97" s="51">
        <v>0.90995260663507105</v>
      </c>
      <c r="I97" s="51">
        <v>0.8981042654028436</v>
      </c>
      <c r="J97" s="51">
        <v>0.88862559241706163</v>
      </c>
      <c r="K97" s="51">
        <v>0.88625592417061616</v>
      </c>
      <c r="L97" s="51">
        <v>0.87440758293838861</v>
      </c>
      <c r="M97" s="51">
        <v>0.84360189573459721</v>
      </c>
      <c r="N97" s="10">
        <v>0.82227488151658767</v>
      </c>
      <c r="O97" s="10">
        <v>0.80568720379146919</v>
      </c>
      <c r="P97" s="10">
        <v>0.77962085308056872</v>
      </c>
      <c r="Q97" s="10">
        <v>0.75592417061611372</v>
      </c>
      <c r="R97" s="10">
        <v>0.73696682464454977</v>
      </c>
      <c r="S97" s="10">
        <v>0.74407582938388628</v>
      </c>
      <c r="T97" s="10">
        <v>0.77488151658767768</v>
      </c>
      <c r="U97" s="10">
        <v>0.79383886255924174</v>
      </c>
      <c r="V97" s="10">
        <v>0.84834123222748814</v>
      </c>
      <c r="W97" s="10">
        <v>0.8981042654028436</v>
      </c>
      <c r="X97" s="10">
        <v>0.91232227488151663</v>
      </c>
      <c r="Y97" s="10">
        <v>0.91943127962085303</v>
      </c>
      <c r="Z97" s="10">
        <v>0.9218009478672986</v>
      </c>
      <c r="AA97" s="10">
        <v>0.92654028436018954</v>
      </c>
      <c r="AB97" s="10">
        <v>0.91943127962085303</v>
      </c>
      <c r="AC97" s="10">
        <v>0.92417061611374407</v>
      </c>
      <c r="AD97" s="10">
        <v>0.88151658767772512</v>
      </c>
      <c r="AE97" s="10">
        <v>0.77725118483412325</v>
      </c>
      <c r="AF97" s="10">
        <v>0.4881516587677725</v>
      </c>
      <c r="AG97" s="10">
        <v>0.45734597156398105</v>
      </c>
      <c r="AH97" s="10">
        <v>0.4218009478672986</v>
      </c>
      <c r="AI97" s="10">
        <v>0.22274881516587677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</row>
    <row r="98" spans="1:56" s="1" customFormat="1" ht="14.1" customHeight="1">
      <c r="A98" s="2" t="s">
        <v>97</v>
      </c>
      <c r="B98" s="11">
        <v>1</v>
      </c>
      <c r="C98" s="11">
        <v>1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0.90909090909090906</v>
      </c>
      <c r="AF98" s="11">
        <v>0.75</v>
      </c>
      <c r="AG98" s="11">
        <v>0.68181818181818177</v>
      </c>
      <c r="AH98" s="11">
        <v>0.5</v>
      </c>
      <c r="AI98" s="11">
        <v>9.0909090909090912E-2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</row>
    <row r="99" spans="1:56" s="1" customFormat="1" ht="14.1" customHeight="1">
      <c r="A99" s="9" t="s">
        <v>98</v>
      </c>
      <c r="B99" s="51">
        <v>1</v>
      </c>
      <c r="C99" s="51">
        <v>1</v>
      </c>
      <c r="D99" s="51">
        <v>0.9907407407407407</v>
      </c>
      <c r="E99" s="51">
        <v>0.9907407407407407</v>
      </c>
      <c r="F99" s="51">
        <v>1</v>
      </c>
      <c r="G99" s="51">
        <v>0.9907407407407407</v>
      </c>
      <c r="H99" s="51">
        <v>0.9907407407407407</v>
      </c>
      <c r="I99" s="51">
        <v>0.9907407407407407</v>
      </c>
      <c r="J99" s="51">
        <v>0.9907407407407407</v>
      </c>
      <c r="K99" s="51">
        <v>0.98148148148148151</v>
      </c>
      <c r="L99" s="51">
        <v>0.9907407407407407</v>
      </c>
      <c r="M99" s="51">
        <v>0.9907407407407407</v>
      </c>
      <c r="N99" s="10">
        <v>0.9907407407407407</v>
      </c>
      <c r="O99" s="10">
        <v>0.97222222222222221</v>
      </c>
      <c r="P99" s="10">
        <v>0.98148148148148151</v>
      </c>
      <c r="Q99" s="10">
        <v>0.98148148148148151</v>
      </c>
      <c r="R99" s="10">
        <v>1</v>
      </c>
      <c r="S99" s="10">
        <v>1</v>
      </c>
      <c r="T99" s="10">
        <v>0.98148148148148151</v>
      </c>
      <c r="U99" s="10">
        <v>0.95370370370370372</v>
      </c>
      <c r="V99" s="10">
        <v>0.87037037037037035</v>
      </c>
      <c r="W99" s="10">
        <v>0.88888888888888884</v>
      </c>
      <c r="X99" s="10">
        <v>0.92592592592592593</v>
      </c>
      <c r="Y99" s="10">
        <v>0.92592592592592593</v>
      </c>
      <c r="Z99" s="10">
        <v>0.92592592592592593</v>
      </c>
      <c r="AA99" s="10">
        <v>0.91666666666666663</v>
      </c>
      <c r="AB99" s="10">
        <v>0.88888888888888884</v>
      </c>
      <c r="AC99" s="10">
        <v>0.87962962962962965</v>
      </c>
      <c r="AD99" s="10">
        <v>0.89814814814814814</v>
      </c>
      <c r="AE99" s="10">
        <v>0.88888888888888884</v>
      </c>
      <c r="AF99" s="10">
        <v>0.87962962962962965</v>
      </c>
      <c r="AG99" s="10">
        <v>0.86111111111111116</v>
      </c>
      <c r="AH99" s="10">
        <v>0.80555555555555558</v>
      </c>
      <c r="AI99" s="10">
        <v>0.60185185185185186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</row>
    <row r="100" spans="1:56" s="1" customFormat="1" ht="14.1" customHeight="1">
      <c r="A100" s="2" t="s">
        <v>101</v>
      </c>
      <c r="B100" s="11">
        <v>1</v>
      </c>
      <c r="C100" s="11">
        <v>1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0.995</v>
      </c>
      <c r="M100" s="11">
        <v>0.995</v>
      </c>
      <c r="N100" s="11">
        <v>0.995</v>
      </c>
      <c r="O100" s="11">
        <v>1</v>
      </c>
      <c r="P100" s="11">
        <v>0.995</v>
      </c>
      <c r="Q100" s="11">
        <v>0.995</v>
      </c>
      <c r="R100" s="11">
        <v>0.96499999999999997</v>
      </c>
      <c r="S100" s="11">
        <v>0.84499999999999997</v>
      </c>
      <c r="T100" s="11">
        <v>0.76</v>
      </c>
      <c r="U100" s="11">
        <v>0.755</v>
      </c>
      <c r="V100" s="11">
        <v>0.8</v>
      </c>
      <c r="W100" s="11">
        <v>0.82499999999999996</v>
      </c>
      <c r="X100" s="11">
        <v>0.85</v>
      </c>
      <c r="Y100" s="11">
        <v>0.87</v>
      </c>
      <c r="Z100" s="11">
        <v>0.875</v>
      </c>
      <c r="AA100" s="11">
        <v>0.87</v>
      </c>
      <c r="AB100" s="11">
        <v>0.88</v>
      </c>
      <c r="AC100" s="11">
        <v>0.85499999999999998</v>
      </c>
      <c r="AD100" s="11">
        <v>0.85</v>
      </c>
      <c r="AE100" s="11">
        <v>0.84499999999999997</v>
      </c>
      <c r="AF100" s="11">
        <v>0.8</v>
      </c>
      <c r="AG100" s="11">
        <v>0.75</v>
      </c>
      <c r="AH100" s="11">
        <v>0.70499999999999996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</row>
    <row r="101" spans="1:56" s="1" customFormat="1" ht="14.1" customHeight="1">
      <c r="A101" s="9" t="s">
        <v>102</v>
      </c>
      <c r="B101" s="51">
        <v>0.96825396825396826</v>
      </c>
      <c r="C101" s="51">
        <v>0.96296296296296302</v>
      </c>
      <c r="D101" s="51">
        <v>0.96031746031746035</v>
      </c>
      <c r="E101" s="51">
        <v>0.96031746031746035</v>
      </c>
      <c r="F101" s="51">
        <v>0.96031746031746035</v>
      </c>
      <c r="G101" s="51">
        <v>0.96031746031746035</v>
      </c>
      <c r="H101" s="51">
        <v>0.96031746031746035</v>
      </c>
      <c r="I101" s="51">
        <v>0.96031746031746035</v>
      </c>
      <c r="J101" s="51">
        <v>0.955026455026455</v>
      </c>
      <c r="K101" s="51">
        <v>0.955026455026455</v>
      </c>
      <c r="L101" s="51">
        <v>0.92328042328042326</v>
      </c>
      <c r="M101" s="51">
        <v>0.91798941798941802</v>
      </c>
      <c r="N101" s="10">
        <v>0.84126984126984128</v>
      </c>
      <c r="O101" s="10">
        <v>0.82010582010582012</v>
      </c>
      <c r="P101" s="10">
        <v>0.79365079365079372</v>
      </c>
      <c r="Q101" s="10">
        <v>0.77777777777777779</v>
      </c>
      <c r="R101" s="10">
        <v>0.77506775067750677</v>
      </c>
      <c r="S101" s="10">
        <v>0.74796747967479671</v>
      </c>
      <c r="T101" s="10">
        <v>0.69376693766937669</v>
      </c>
      <c r="U101" s="10">
        <v>0.70460704607046065</v>
      </c>
      <c r="V101" s="10">
        <v>0.72628726287262868</v>
      </c>
      <c r="W101" s="10">
        <v>0.81571815718157181</v>
      </c>
      <c r="X101" s="10">
        <v>0.84552845528455289</v>
      </c>
      <c r="Y101" s="10">
        <v>0.85094850948509482</v>
      </c>
      <c r="Z101" s="10">
        <v>0.85094850948509482</v>
      </c>
      <c r="AA101" s="10">
        <v>0.85907859078590787</v>
      </c>
      <c r="AB101" s="10">
        <v>0.86178861788617889</v>
      </c>
      <c r="AC101" s="10">
        <v>0.86178861788617889</v>
      </c>
      <c r="AD101" s="10">
        <v>0.86178861788617889</v>
      </c>
      <c r="AE101" s="10">
        <v>0.85365853658536583</v>
      </c>
      <c r="AF101" s="10">
        <v>0.85094850948509482</v>
      </c>
      <c r="AG101" s="10">
        <v>0.87262872628726285</v>
      </c>
      <c r="AH101" s="10">
        <v>0.8644986449864499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</row>
    <row r="102" spans="1:56" s="1" customFormat="1" ht="14.1" customHeight="1">
      <c r="A102" s="2" t="s">
        <v>103</v>
      </c>
      <c r="B102" s="11">
        <v>1</v>
      </c>
      <c r="C102" s="11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0.96875</v>
      </c>
      <c r="Q102" s="11">
        <v>0.75</v>
      </c>
      <c r="R102" s="11">
        <v>0.42708333333333331</v>
      </c>
      <c r="S102" s="11">
        <v>0.42708333333333331</v>
      </c>
      <c r="T102" s="11">
        <v>0.40625</v>
      </c>
      <c r="U102" s="11">
        <v>0.4375</v>
      </c>
      <c r="V102" s="11">
        <v>0.45833333333333331</v>
      </c>
      <c r="W102" s="11">
        <v>0.5</v>
      </c>
      <c r="X102" s="11">
        <v>0.51041666666666663</v>
      </c>
      <c r="Y102" s="11">
        <v>0.52083333333333337</v>
      </c>
      <c r="Z102" s="11">
        <v>0.51041666666666663</v>
      </c>
      <c r="AA102" s="11">
        <v>0.54166666666666663</v>
      </c>
      <c r="AB102" s="11">
        <v>0.5</v>
      </c>
      <c r="AC102" s="11">
        <v>0.48958333333333331</v>
      </c>
      <c r="AD102" s="11">
        <v>0.47916666666666669</v>
      </c>
      <c r="AE102" s="11">
        <v>0.47916666666666669</v>
      </c>
      <c r="AF102" s="11">
        <v>0.38541666666666669</v>
      </c>
      <c r="AG102" s="11">
        <v>0.34375</v>
      </c>
      <c r="AH102" s="11">
        <v>0.32291666666666669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</row>
    <row r="103" spans="1:56" s="1" customFormat="1" ht="14.1" customHeight="1">
      <c r="A103" s="9" t="s">
        <v>104</v>
      </c>
      <c r="B103" s="51">
        <v>1</v>
      </c>
      <c r="C103" s="51">
        <v>1</v>
      </c>
      <c r="D103" s="51">
        <v>1</v>
      </c>
      <c r="E103" s="51">
        <v>1</v>
      </c>
      <c r="F103" s="51">
        <v>1</v>
      </c>
      <c r="G103" s="51">
        <v>1</v>
      </c>
      <c r="H103" s="51">
        <v>1</v>
      </c>
      <c r="I103" s="51">
        <v>1</v>
      </c>
      <c r="J103" s="51">
        <v>1</v>
      </c>
      <c r="K103" s="51">
        <v>0.99657534246575341</v>
      </c>
      <c r="L103" s="51">
        <v>1</v>
      </c>
      <c r="M103" s="51">
        <v>0.99657534246575341</v>
      </c>
      <c r="N103" s="10">
        <v>0.97945205479452058</v>
      </c>
      <c r="O103" s="10">
        <v>0.93835616438356162</v>
      </c>
      <c r="P103" s="10">
        <v>0.8904109589041096</v>
      </c>
      <c r="Q103" s="10">
        <v>0.8047945205479452</v>
      </c>
      <c r="R103" s="10">
        <v>0.75684931506849318</v>
      </c>
      <c r="S103" s="10">
        <v>0.76027397260273977</v>
      </c>
      <c r="T103" s="10">
        <v>0.7773972602739726</v>
      </c>
      <c r="U103" s="10">
        <v>0.79452054794520544</v>
      </c>
      <c r="V103" s="10">
        <v>0.81849315068493156</v>
      </c>
      <c r="W103" s="10">
        <v>0.82191780821917804</v>
      </c>
      <c r="X103" s="10">
        <v>0.81849315068493156</v>
      </c>
      <c r="Y103" s="10">
        <v>0.81849315068493156</v>
      </c>
      <c r="Z103" s="10">
        <v>0.82534246575342463</v>
      </c>
      <c r="AA103" s="10">
        <v>0.81164383561643838</v>
      </c>
      <c r="AB103" s="10">
        <v>0.78082191780821919</v>
      </c>
      <c r="AC103" s="10">
        <v>0.75684931506849318</v>
      </c>
      <c r="AD103" s="10">
        <v>0.70205479452054798</v>
      </c>
      <c r="AE103" s="10">
        <v>0.65410958904109584</v>
      </c>
      <c r="AF103" s="10">
        <v>0.61301369863013699</v>
      </c>
      <c r="AG103" s="10">
        <v>0.4452054794520548</v>
      </c>
      <c r="AH103" s="10">
        <v>0.34246575342465752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</row>
    <row r="104" spans="1:56" s="1" customFormat="1" ht="14.1" customHeight="1">
      <c r="A104" s="2" t="s">
        <v>106</v>
      </c>
      <c r="B104" s="11">
        <v>1</v>
      </c>
      <c r="C104" s="11">
        <v>1</v>
      </c>
      <c r="D104" s="11">
        <v>1</v>
      </c>
      <c r="E104" s="11">
        <v>0.99803149606299213</v>
      </c>
      <c r="F104" s="11">
        <v>0.99803149606299213</v>
      </c>
      <c r="G104" s="11">
        <v>0.99803149606299213</v>
      </c>
      <c r="H104" s="11">
        <v>0.99803149606299213</v>
      </c>
      <c r="I104" s="11">
        <v>0.99803149606299213</v>
      </c>
      <c r="J104" s="11">
        <v>0.99803149606299213</v>
      </c>
      <c r="K104" s="11">
        <v>0.99803149606299213</v>
      </c>
      <c r="L104" s="11">
        <v>0.99803149606299213</v>
      </c>
      <c r="M104" s="11">
        <v>0.99803149606299213</v>
      </c>
      <c r="N104" s="11">
        <v>0.98425196850393704</v>
      </c>
      <c r="O104" s="11">
        <v>0.97047244094488194</v>
      </c>
      <c r="P104" s="11">
        <v>0.92322834645669294</v>
      </c>
      <c r="Q104" s="11">
        <v>0.8582677165354331</v>
      </c>
      <c r="R104" s="11">
        <v>0.74015748031496065</v>
      </c>
      <c r="S104" s="11">
        <v>0.67125984251968507</v>
      </c>
      <c r="T104" s="11">
        <v>0.73425196850393704</v>
      </c>
      <c r="U104" s="11">
        <v>0.77362204724409445</v>
      </c>
      <c r="V104" s="11">
        <v>0.80708661417322836</v>
      </c>
      <c r="W104" s="11">
        <v>0.82283464566929132</v>
      </c>
      <c r="X104" s="11">
        <v>0.83661417322834641</v>
      </c>
      <c r="Y104" s="11">
        <v>0.84055118110236215</v>
      </c>
      <c r="Z104" s="11">
        <v>0.84251968503937003</v>
      </c>
      <c r="AA104" s="11">
        <v>0.8582677165354331</v>
      </c>
      <c r="AB104" s="11">
        <v>0.84645669291338588</v>
      </c>
      <c r="AC104" s="11">
        <v>0.82086614173228345</v>
      </c>
      <c r="AD104" s="11">
        <v>0.80118110236220474</v>
      </c>
      <c r="AE104" s="11">
        <v>0.72440944881889768</v>
      </c>
      <c r="AF104" s="11">
        <v>0.54921259842519687</v>
      </c>
      <c r="AG104" s="11">
        <v>0.38582677165354329</v>
      </c>
      <c r="AH104" s="11">
        <v>0.2263779527559055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</row>
    <row r="105" spans="1:56" s="1" customFormat="1" ht="14.1" customHeight="1">
      <c r="A105" s="9" t="s">
        <v>107</v>
      </c>
      <c r="B105" s="51">
        <v>0.95472440944881887</v>
      </c>
      <c r="C105" s="51">
        <v>0.94488188976377951</v>
      </c>
      <c r="D105" s="51">
        <v>0.92322834645669294</v>
      </c>
      <c r="E105" s="51">
        <v>0.89370078740157477</v>
      </c>
      <c r="F105" s="51">
        <v>0.88976377952755903</v>
      </c>
      <c r="G105" s="51">
        <v>0.88582677165354329</v>
      </c>
      <c r="H105" s="51">
        <v>0.86417322834645671</v>
      </c>
      <c r="I105" s="51">
        <v>0.84055118110236227</v>
      </c>
      <c r="J105" s="51">
        <v>0.81889763779527558</v>
      </c>
      <c r="K105" s="51">
        <v>0.79330708661417326</v>
      </c>
      <c r="L105" s="51">
        <v>0.75984251968503935</v>
      </c>
      <c r="M105" s="51">
        <v>0.72244094488188981</v>
      </c>
      <c r="N105" s="10">
        <v>0.70866141732283472</v>
      </c>
      <c r="O105" s="10">
        <v>0.66929133858267709</v>
      </c>
      <c r="P105" s="10">
        <v>0.65157480314960625</v>
      </c>
      <c r="Q105" s="10">
        <v>0.63385826771653542</v>
      </c>
      <c r="R105" s="10">
        <v>0.65157480314960625</v>
      </c>
      <c r="S105" s="10">
        <v>0.72047244094488194</v>
      </c>
      <c r="T105" s="10">
        <v>0.82677165354330706</v>
      </c>
      <c r="U105" s="10">
        <v>0.87007874015748032</v>
      </c>
      <c r="V105" s="10">
        <v>0.90551181102362199</v>
      </c>
      <c r="W105" s="10">
        <v>0.91338582677165359</v>
      </c>
      <c r="X105" s="10">
        <v>0.92519685039370081</v>
      </c>
      <c r="Y105" s="10">
        <v>0.92913385826771655</v>
      </c>
      <c r="Z105" s="10">
        <v>0.94291338582677164</v>
      </c>
      <c r="AA105" s="10">
        <v>0.952755905511811</v>
      </c>
      <c r="AB105" s="10">
        <v>0.96259842519685035</v>
      </c>
      <c r="AC105" s="10">
        <v>0.97047244094488194</v>
      </c>
      <c r="AD105" s="10">
        <v>0.95866141732283461</v>
      </c>
      <c r="AE105" s="10">
        <v>0.91338582677165359</v>
      </c>
      <c r="AF105" s="10">
        <v>0.73425196850393704</v>
      </c>
      <c r="AG105" s="10">
        <v>0.57480314960629919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</row>
    <row r="106" spans="1:56" s="1" customFormat="1" ht="14.1" customHeight="1">
      <c r="A106" s="2" t="s">
        <v>108</v>
      </c>
      <c r="B106" s="11">
        <v>0.99397590361445787</v>
      </c>
      <c r="C106" s="11">
        <v>0.98995983935742971</v>
      </c>
      <c r="D106" s="11">
        <v>0.98995983935742971</v>
      </c>
      <c r="E106" s="11">
        <v>0.98795180722891562</v>
      </c>
      <c r="F106" s="11">
        <v>0.98594377510040165</v>
      </c>
      <c r="G106" s="11">
        <v>0.98192771084337349</v>
      </c>
      <c r="H106" s="11">
        <v>0.96787148594377514</v>
      </c>
      <c r="I106" s="11">
        <v>0.94779116465863456</v>
      </c>
      <c r="J106" s="11">
        <v>0.90160642570281124</v>
      </c>
      <c r="K106" s="11">
        <v>0.84337349397590367</v>
      </c>
      <c r="L106" s="11">
        <v>0.81325301204819278</v>
      </c>
      <c r="M106" s="11">
        <v>0.77911646586345384</v>
      </c>
      <c r="N106" s="11">
        <v>0.77309236947791171</v>
      </c>
      <c r="O106" s="11">
        <v>0.77510040160642568</v>
      </c>
      <c r="P106" s="11">
        <v>0.74899598393574296</v>
      </c>
      <c r="Q106" s="11">
        <v>0.74096385542168675</v>
      </c>
      <c r="R106" s="11">
        <v>0.72289156626506024</v>
      </c>
      <c r="S106" s="11">
        <v>0.72489959839357432</v>
      </c>
      <c r="T106" s="11">
        <v>0.73092369477911645</v>
      </c>
      <c r="U106" s="11">
        <v>0.77510040160642568</v>
      </c>
      <c r="V106" s="11">
        <v>0.80522088353413657</v>
      </c>
      <c r="W106" s="11">
        <v>0.8112449799196787</v>
      </c>
      <c r="X106" s="11">
        <v>0.80923694779116462</v>
      </c>
      <c r="Y106" s="11">
        <v>0.77510040160642568</v>
      </c>
      <c r="Z106" s="11">
        <v>0.74899598393574296</v>
      </c>
      <c r="AA106" s="11">
        <v>0.71285140562248994</v>
      </c>
      <c r="AB106" s="11">
        <v>0.70080321285140568</v>
      </c>
      <c r="AC106" s="11">
        <v>0.69076305220883538</v>
      </c>
      <c r="AD106" s="11">
        <v>0.69477911646586343</v>
      </c>
      <c r="AE106" s="11">
        <v>0.70080321285140568</v>
      </c>
      <c r="AF106" s="11">
        <v>0.60441767068273089</v>
      </c>
      <c r="AG106" s="11">
        <v>0.54016064257028118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</row>
    <row r="107" spans="1:56" s="1" customFormat="1" ht="14.1" customHeight="1">
      <c r="A107" s="9" t="s">
        <v>109</v>
      </c>
      <c r="B107" s="51">
        <v>0.99691358024691357</v>
      </c>
      <c r="C107" s="51">
        <v>0.97530864197530864</v>
      </c>
      <c r="D107" s="51">
        <v>0.96604938271604934</v>
      </c>
      <c r="E107" s="51">
        <v>0.9320987654320988</v>
      </c>
      <c r="F107" s="51">
        <v>0.91975308641975306</v>
      </c>
      <c r="G107" s="51">
        <v>0.90740740740740744</v>
      </c>
      <c r="H107" s="51">
        <v>0.90740740740740744</v>
      </c>
      <c r="I107" s="51">
        <v>0.89197530864197527</v>
      </c>
      <c r="J107" s="51">
        <v>0.87962962962962965</v>
      </c>
      <c r="K107" s="51">
        <v>0.87037037037037035</v>
      </c>
      <c r="L107" s="51">
        <v>0.86728395061728392</v>
      </c>
      <c r="M107" s="51">
        <v>0.83641975308641969</v>
      </c>
      <c r="N107" s="10">
        <v>0.82407407407407407</v>
      </c>
      <c r="O107" s="10">
        <v>0.76851851851851849</v>
      </c>
      <c r="P107" s="10">
        <v>0.71604938271604945</v>
      </c>
      <c r="Q107" s="10">
        <v>0.68209876543209869</v>
      </c>
      <c r="R107" s="10">
        <v>0.65740740740740744</v>
      </c>
      <c r="S107" s="10">
        <v>0.65740740740740744</v>
      </c>
      <c r="T107" s="10">
        <v>0.70061728395061729</v>
      </c>
      <c r="U107" s="10">
        <v>0.76543209876543206</v>
      </c>
      <c r="V107" s="10">
        <v>0.77469135802469136</v>
      </c>
      <c r="W107" s="10">
        <v>0.77777777777777779</v>
      </c>
      <c r="X107" s="10">
        <v>0.7592592592592593</v>
      </c>
      <c r="Y107" s="10">
        <v>0.75617283950617287</v>
      </c>
      <c r="Z107" s="10">
        <v>0.69444444444444442</v>
      </c>
      <c r="AA107" s="10">
        <v>0.66666666666666663</v>
      </c>
      <c r="AB107" s="10">
        <v>0.65432098765432101</v>
      </c>
      <c r="AC107" s="10">
        <v>0.62654320987654322</v>
      </c>
      <c r="AD107" s="10">
        <v>0.5771604938271605</v>
      </c>
      <c r="AE107" s="10">
        <v>0.48765432098765432</v>
      </c>
      <c r="AF107" s="10">
        <v>0.40123456790123457</v>
      </c>
      <c r="AG107" s="10">
        <v>0.35185185185185186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</row>
    <row r="108" spans="1:56" s="1" customFormat="1" ht="14.1" customHeight="1">
      <c r="A108" s="2" t="s">
        <v>110</v>
      </c>
      <c r="B108" s="11">
        <v>1</v>
      </c>
      <c r="C108" s="11">
        <v>1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>
        <v>1</v>
      </c>
      <c r="N108" s="11">
        <v>0.99382716049382713</v>
      </c>
      <c r="O108" s="11">
        <v>0.98765432098765427</v>
      </c>
      <c r="P108" s="11">
        <v>0.96296296296296302</v>
      </c>
      <c r="Q108" s="11">
        <v>0.9320987654320988</v>
      </c>
      <c r="R108" s="11">
        <v>0.89506172839506171</v>
      </c>
      <c r="S108" s="11">
        <v>0.79629629629629628</v>
      </c>
      <c r="T108" s="11">
        <v>0.71604938271604934</v>
      </c>
      <c r="U108" s="11">
        <v>0.7407407407407407</v>
      </c>
      <c r="V108" s="11">
        <v>0.80246913580246915</v>
      </c>
      <c r="W108" s="11">
        <v>0.85802469135802473</v>
      </c>
      <c r="X108" s="11">
        <v>0.85802469135802473</v>
      </c>
      <c r="Y108" s="11">
        <v>0.87037037037037035</v>
      </c>
      <c r="Z108" s="11">
        <v>0.87037037037037035</v>
      </c>
      <c r="AA108" s="11">
        <v>0.87037037037037035</v>
      </c>
      <c r="AB108" s="11">
        <v>0.87037037037037035</v>
      </c>
      <c r="AC108" s="11">
        <v>0.85802469135802473</v>
      </c>
      <c r="AD108" s="11">
        <v>0.8271604938271605</v>
      </c>
      <c r="AE108" s="11">
        <v>0.80864197530864201</v>
      </c>
      <c r="AF108" s="11">
        <v>0.76543209876543206</v>
      </c>
      <c r="AG108" s="11">
        <v>0.61728395061728392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</row>
    <row r="109" spans="1:56" s="1" customFormat="1" ht="14.1" customHeight="1">
      <c r="A109" s="9" t="s">
        <v>111</v>
      </c>
      <c r="B109" s="51">
        <v>1</v>
      </c>
      <c r="C109" s="51">
        <v>1</v>
      </c>
      <c r="D109" s="51">
        <v>1</v>
      </c>
      <c r="E109" s="51">
        <v>1</v>
      </c>
      <c r="F109" s="51">
        <v>1</v>
      </c>
      <c r="G109" s="51">
        <v>1</v>
      </c>
      <c r="H109" s="51">
        <v>1</v>
      </c>
      <c r="I109" s="51">
        <v>1</v>
      </c>
      <c r="J109" s="51">
        <v>1</v>
      </c>
      <c r="K109" s="51">
        <v>1</v>
      </c>
      <c r="L109" s="51">
        <v>1</v>
      </c>
      <c r="M109" s="51">
        <v>1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10">
        <v>0.98666666666666669</v>
      </c>
      <c r="AE109" s="10">
        <v>0.76333333333333331</v>
      </c>
      <c r="AF109" s="10">
        <v>0.55666666666666664</v>
      </c>
      <c r="AG109" s="10">
        <v>0.34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</row>
    <row r="110" spans="1:56" s="1" customFormat="1" ht="6.7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</row>
    <row r="111" spans="1:56" s="1" customFormat="1" ht="12.75">
      <c r="A111" s="7">
        <v>2013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5" customHeight="1">
      <c r="A112" s="9" t="s">
        <v>113</v>
      </c>
      <c r="B112" s="51">
        <v>1</v>
      </c>
      <c r="C112" s="51">
        <v>1</v>
      </c>
      <c r="D112" s="51">
        <v>1</v>
      </c>
      <c r="E112" s="51">
        <v>1</v>
      </c>
      <c r="F112" s="51">
        <v>1</v>
      </c>
      <c r="G112" s="51">
        <v>1</v>
      </c>
      <c r="H112" s="51">
        <v>1</v>
      </c>
      <c r="I112" s="51">
        <v>1</v>
      </c>
      <c r="J112" s="51">
        <v>0.97826086956521741</v>
      </c>
      <c r="K112" s="51">
        <v>0.87681159420289856</v>
      </c>
      <c r="L112" s="51">
        <v>0.8188405797101449</v>
      </c>
      <c r="M112" s="51">
        <v>0.81159420289855078</v>
      </c>
      <c r="N112" s="10">
        <v>0.77536231884057971</v>
      </c>
      <c r="O112" s="10">
        <v>0.72463768115942029</v>
      </c>
      <c r="P112" s="10">
        <v>0.64492753623188404</v>
      </c>
      <c r="Q112" s="10">
        <v>0.59420289855072461</v>
      </c>
      <c r="R112" s="10">
        <v>0.59420289855072461</v>
      </c>
      <c r="S112" s="10">
        <v>0.60869565217391308</v>
      </c>
      <c r="T112" s="10">
        <v>0.71014492753623193</v>
      </c>
      <c r="U112" s="10">
        <v>0.77536231884057971</v>
      </c>
      <c r="V112" s="10">
        <v>0.84057971014492749</v>
      </c>
      <c r="W112" s="10">
        <v>0.86956521739130432</v>
      </c>
      <c r="X112" s="10">
        <v>0.84782608695652173</v>
      </c>
      <c r="Y112" s="10">
        <v>0.83333333333333337</v>
      </c>
      <c r="Z112" s="10">
        <v>0.83333333333333337</v>
      </c>
      <c r="AA112" s="10">
        <v>0.84057971014492749</v>
      </c>
      <c r="AB112" s="10">
        <v>0.8188405797101449</v>
      </c>
      <c r="AC112" s="10">
        <v>0.81159420289855078</v>
      </c>
      <c r="AD112" s="10">
        <v>0.8188405797101449</v>
      </c>
      <c r="AE112" s="10">
        <v>0.79710144927536231</v>
      </c>
      <c r="AF112" s="10">
        <v>0.65942028985507251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</row>
    <row r="113" spans="1:56" ht="15" customHeight="1">
      <c r="A113" s="2" t="s">
        <v>114</v>
      </c>
      <c r="B113" s="11">
        <v>1</v>
      </c>
      <c r="C113" s="11">
        <v>1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0.97058823529411764</v>
      </c>
      <c r="J113" s="11">
        <v>0.97058823529411764</v>
      </c>
      <c r="K113" s="11">
        <v>0.97058823529411764</v>
      </c>
      <c r="L113" s="11">
        <v>0.97058823529411764</v>
      </c>
      <c r="M113" s="11">
        <v>0.97058823529411764</v>
      </c>
      <c r="N113" s="11">
        <v>0.97058823529411764</v>
      </c>
      <c r="O113" s="11">
        <v>0.97058823529411764</v>
      </c>
      <c r="P113" s="11">
        <v>0.97058823529411764</v>
      </c>
      <c r="Q113" s="11">
        <v>0.97058823529411764</v>
      </c>
      <c r="R113" s="11">
        <v>0.88235294117647056</v>
      </c>
      <c r="S113" s="11">
        <v>0.88235294117647056</v>
      </c>
      <c r="T113" s="11">
        <v>0.76470588235294112</v>
      </c>
      <c r="U113" s="11">
        <v>0.76470588235294112</v>
      </c>
      <c r="V113" s="11">
        <v>0.88235294117647056</v>
      </c>
      <c r="W113" s="11">
        <v>0.88235294117647056</v>
      </c>
      <c r="X113" s="11">
        <v>0.88235294117647056</v>
      </c>
      <c r="Y113" s="11">
        <v>0.88235294117647056</v>
      </c>
      <c r="Z113" s="11">
        <v>0.91176470588235292</v>
      </c>
      <c r="AA113" s="11">
        <v>0.91176470588235292</v>
      </c>
      <c r="AB113" s="11">
        <v>0.88235294117647056</v>
      </c>
      <c r="AC113" s="11">
        <v>0.88235294117647056</v>
      </c>
      <c r="AD113" s="11">
        <v>0.88235294117647056</v>
      </c>
      <c r="AE113" s="11">
        <v>0.8529411764705882</v>
      </c>
      <c r="AF113" s="11">
        <v>0.70588235294117652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</row>
    <row r="114" spans="1:56" ht="15" customHeight="1">
      <c r="A114" s="9" t="s">
        <v>127</v>
      </c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>
        <v>1</v>
      </c>
      <c r="I114" s="51">
        <v>1</v>
      </c>
      <c r="J114" s="51">
        <v>1</v>
      </c>
      <c r="K114" s="51">
        <v>1</v>
      </c>
      <c r="L114" s="51">
        <v>1</v>
      </c>
      <c r="M114" s="51">
        <v>1</v>
      </c>
      <c r="N114" s="10">
        <v>1</v>
      </c>
      <c r="O114" s="10">
        <v>1</v>
      </c>
      <c r="P114" s="10">
        <v>0.875</v>
      </c>
      <c r="Q114" s="10">
        <v>0.82499999999999996</v>
      </c>
      <c r="R114" s="10">
        <v>0.82499999999999996</v>
      </c>
      <c r="S114" s="10">
        <v>0.85</v>
      </c>
      <c r="T114" s="10">
        <v>0.85</v>
      </c>
      <c r="U114" s="10">
        <v>0.77500000000000002</v>
      </c>
      <c r="V114" s="10">
        <v>0.67500000000000004</v>
      </c>
      <c r="W114" s="10">
        <v>0.67500000000000004</v>
      </c>
      <c r="X114" s="10">
        <v>0.67500000000000004</v>
      </c>
      <c r="Y114" s="10">
        <v>0.67500000000000004</v>
      </c>
      <c r="Z114" s="10">
        <v>0.67500000000000004</v>
      </c>
      <c r="AA114" s="10">
        <v>0.67500000000000004</v>
      </c>
      <c r="AB114" s="10">
        <v>0.67500000000000004</v>
      </c>
      <c r="AC114" s="10">
        <v>0.65</v>
      </c>
      <c r="AD114" s="10">
        <v>0.65</v>
      </c>
      <c r="AE114" s="10">
        <v>0.65</v>
      </c>
      <c r="AF114" s="10">
        <v>0.4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</row>
    <row r="115" spans="1:56" ht="15" customHeight="1">
      <c r="A115" s="2" t="s">
        <v>116</v>
      </c>
      <c r="B115" s="11">
        <v>0.62848297213622284</v>
      </c>
      <c r="C115" s="11">
        <v>0.62848297213622284</v>
      </c>
      <c r="D115" s="11">
        <v>0.62848297213622284</v>
      </c>
      <c r="E115" s="11">
        <v>0.61609907120743035</v>
      </c>
      <c r="F115" s="11">
        <v>0.61300309597523217</v>
      </c>
      <c r="G115" s="11">
        <v>0.59442724458204332</v>
      </c>
      <c r="H115" s="11">
        <v>0.56965944272445823</v>
      </c>
      <c r="I115" s="11">
        <v>0.56656346749226005</v>
      </c>
      <c r="J115" s="11">
        <v>0.56037151702786381</v>
      </c>
      <c r="K115" s="11">
        <v>0.55417956656346745</v>
      </c>
      <c r="L115" s="11">
        <v>0.54798761609907121</v>
      </c>
      <c r="M115" s="11">
        <v>0.53869969040247678</v>
      </c>
      <c r="N115" s="11">
        <v>0.49535603715170273</v>
      </c>
      <c r="O115" s="11">
        <v>0.45820433436532504</v>
      </c>
      <c r="P115" s="11">
        <v>0.45820433436532504</v>
      </c>
      <c r="Q115" s="11">
        <v>0.46130030959752322</v>
      </c>
      <c r="R115" s="11">
        <v>0.47058823529411764</v>
      </c>
      <c r="S115" s="11">
        <v>0.50464396284829727</v>
      </c>
      <c r="T115" s="11">
        <v>0.54798761609907121</v>
      </c>
      <c r="U115" s="11">
        <v>0.5851393188854489</v>
      </c>
      <c r="V115" s="11">
        <v>0.5975232198142415</v>
      </c>
      <c r="W115" s="11">
        <v>0.60371517027863775</v>
      </c>
      <c r="X115" s="11">
        <v>0.60681114551083593</v>
      </c>
      <c r="Y115" s="11">
        <v>0.60061919504643968</v>
      </c>
      <c r="Z115" s="11">
        <v>0.60681114551083593</v>
      </c>
      <c r="AA115" s="11">
        <v>0.61919504643962853</v>
      </c>
      <c r="AB115" s="11">
        <v>0.61300309597523217</v>
      </c>
      <c r="AC115" s="11">
        <v>0.60681114551083593</v>
      </c>
      <c r="AD115" s="11">
        <v>0.5975232198142415</v>
      </c>
      <c r="AE115" s="11">
        <v>0.55417956656346745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</row>
    <row r="116" spans="1:56" ht="15" customHeight="1">
      <c r="A116" s="9" t="s">
        <v>117</v>
      </c>
      <c r="B116" s="51">
        <v>0.99598393574297184</v>
      </c>
      <c r="C116" s="51">
        <v>0.99598393574297184</v>
      </c>
      <c r="D116" s="51">
        <v>0.99598393574297184</v>
      </c>
      <c r="E116" s="51">
        <v>0.99598393574297184</v>
      </c>
      <c r="F116" s="51">
        <v>0.98995983935742971</v>
      </c>
      <c r="G116" s="51">
        <v>0.98192771084337349</v>
      </c>
      <c r="H116" s="51">
        <v>0.94578313253012047</v>
      </c>
      <c r="I116" s="51">
        <v>0.89558232931726911</v>
      </c>
      <c r="J116" s="51">
        <v>0.8393574297188755</v>
      </c>
      <c r="K116" s="51">
        <v>0.79518072289156627</v>
      </c>
      <c r="L116" s="51">
        <v>0.76104417670682734</v>
      </c>
      <c r="M116" s="51">
        <v>0.69477911646586343</v>
      </c>
      <c r="N116" s="10">
        <v>0.66666666666666674</v>
      </c>
      <c r="O116" s="10">
        <v>0.61646586345381527</v>
      </c>
      <c r="P116" s="10">
        <v>0.61244979919678721</v>
      </c>
      <c r="Q116" s="10">
        <v>0.67469879518072284</v>
      </c>
      <c r="R116" s="10">
        <v>0.7831325301204819</v>
      </c>
      <c r="S116" s="10">
        <v>0.83333333333333337</v>
      </c>
      <c r="T116" s="10">
        <v>0.88152610441767065</v>
      </c>
      <c r="U116" s="10">
        <v>0.89959839357429716</v>
      </c>
      <c r="V116" s="10">
        <v>0.90963855421686746</v>
      </c>
      <c r="W116" s="10">
        <v>0.92369477911646591</v>
      </c>
      <c r="X116" s="10">
        <v>0.92168674698795183</v>
      </c>
      <c r="Y116" s="10">
        <v>0.90562248995983941</v>
      </c>
      <c r="Z116" s="10">
        <v>0.86546184738955823</v>
      </c>
      <c r="AA116" s="10">
        <v>0.82329317269076308</v>
      </c>
      <c r="AB116" s="10">
        <v>0.73092369477911645</v>
      </c>
      <c r="AC116" s="10">
        <v>0.63253012048192769</v>
      </c>
      <c r="AD116" s="10">
        <v>0.39558232931726905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</row>
    <row r="117" spans="1:56" ht="15" customHeight="1">
      <c r="A117" s="2" t="s">
        <v>158</v>
      </c>
      <c r="B117" s="11">
        <v>0.77240566037735847</v>
      </c>
      <c r="C117" s="11">
        <v>0.75943396226415094</v>
      </c>
      <c r="D117" s="11">
        <v>0.74528301886792447</v>
      </c>
      <c r="E117" s="11">
        <v>0.72287735849056611</v>
      </c>
      <c r="F117" s="11">
        <v>0.69339622641509435</v>
      </c>
      <c r="G117" s="11">
        <v>0.66981132075471694</v>
      </c>
      <c r="H117" s="11">
        <v>0.65212264150943389</v>
      </c>
      <c r="I117" s="11">
        <v>0.64386792452830188</v>
      </c>
      <c r="J117" s="11">
        <v>0.62735849056603776</v>
      </c>
      <c r="K117" s="11">
        <v>0.60966981132075471</v>
      </c>
      <c r="L117" s="11">
        <v>0.60259433962264153</v>
      </c>
      <c r="M117" s="11">
        <v>0.56721698113207553</v>
      </c>
      <c r="N117" s="11">
        <v>0.56721698113207553</v>
      </c>
      <c r="O117" s="11">
        <v>0.56721698113207553</v>
      </c>
      <c r="P117" s="11">
        <v>0.57900943396226423</v>
      </c>
      <c r="Q117" s="11">
        <v>0.61084905660377364</v>
      </c>
      <c r="R117" s="11">
        <v>0.71226415094339623</v>
      </c>
      <c r="S117" s="11">
        <v>0.79245283018867929</v>
      </c>
      <c r="T117" s="11">
        <v>0.82311320754716977</v>
      </c>
      <c r="U117" s="11">
        <v>0.85141509433962259</v>
      </c>
      <c r="V117" s="11">
        <v>0.86556603773584906</v>
      </c>
      <c r="W117" s="11">
        <v>0.8632075471698113</v>
      </c>
      <c r="X117" s="11">
        <v>0.86792452830188682</v>
      </c>
      <c r="Y117" s="11">
        <v>0.8632075471698113</v>
      </c>
      <c r="Z117" s="11">
        <v>0.86084905660377353</v>
      </c>
      <c r="AA117" s="11">
        <v>0.84669811320754718</v>
      </c>
      <c r="AB117" s="11">
        <v>0.81132075471698117</v>
      </c>
      <c r="AC117" s="11">
        <v>0.78773584905660377</v>
      </c>
      <c r="AD117" s="11">
        <v>0.77594339622641506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</row>
    <row r="118" spans="1:56" ht="15" customHeight="1">
      <c r="A118" s="9" t="s">
        <v>119</v>
      </c>
      <c r="B118" s="51">
        <v>1</v>
      </c>
      <c r="C118" s="51">
        <v>1</v>
      </c>
      <c r="D118" s="51">
        <v>1</v>
      </c>
      <c r="E118" s="51">
        <v>0.99159663865546221</v>
      </c>
      <c r="F118" s="51">
        <v>0.96638655462184875</v>
      </c>
      <c r="G118" s="51">
        <v>0.95798319327731096</v>
      </c>
      <c r="H118" s="51">
        <v>0.92436974789915971</v>
      </c>
      <c r="I118" s="51">
        <v>0.8613445378151261</v>
      </c>
      <c r="J118" s="51">
        <v>0.79411764705882359</v>
      </c>
      <c r="K118" s="51">
        <v>0.74369747899159666</v>
      </c>
      <c r="L118" s="51">
        <v>0.69327731092436973</v>
      </c>
      <c r="M118" s="51">
        <v>0.60084033613445376</v>
      </c>
      <c r="N118" s="10">
        <v>0.52941176470588236</v>
      </c>
      <c r="O118" s="10">
        <v>0.44957983193277307</v>
      </c>
      <c r="P118" s="10">
        <v>0.47058823529411764</v>
      </c>
      <c r="Q118" s="10">
        <v>0.47899159663865543</v>
      </c>
      <c r="R118" s="10">
        <v>0.49579831932773111</v>
      </c>
      <c r="S118" s="10">
        <v>0.51260504201680668</v>
      </c>
      <c r="T118" s="10">
        <v>0.52100840336134457</v>
      </c>
      <c r="U118" s="10">
        <v>0.53781512605042014</v>
      </c>
      <c r="V118" s="10">
        <v>0.55042016806722693</v>
      </c>
      <c r="W118" s="10">
        <v>0.54621848739495793</v>
      </c>
      <c r="X118" s="10">
        <v>0.55882352941176472</v>
      </c>
      <c r="Y118" s="10">
        <v>0.55042016806722693</v>
      </c>
      <c r="Z118" s="10">
        <v>0.53781512605042014</v>
      </c>
      <c r="AA118" s="10">
        <v>0.53361344537815125</v>
      </c>
      <c r="AB118" s="10">
        <v>0.49579831932773111</v>
      </c>
      <c r="AC118" s="10">
        <v>0.42016806722689076</v>
      </c>
      <c r="AD118" s="10">
        <v>9.2436974789915971E-2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</row>
    <row r="119" spans="1:56" ht="15" customHeight="1">
      <c r="A119" s="2" t="s">
        <v>120</v>
      </c>
      <c r="B119" s="11">
        <v>1</v>
      </c>
      <c r="C119" s="11">
        <v>1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0.96296296296296302</v>
      </c>
      <c r="M119" s="11">
        <v>0.88888888888888884</v>
      </c>
      <c r="N119" s="11">
        <v>0.74691358024691357</v>
      </c>
      <c r="O119" s="11">
        <v>0.52469135802469136</v>
      </c>
      <c r="P119" s="11">
        <v>0.38888888888888884</v>
      </c>
      <c r="Q119" s="11">
        <v>0.4135802469135802</v>
      </c>
      <c r="R119" s="11">
        <v>0.46296296296296297</v>
      </c>
      <c r="S119" s="11">
        <v>0.53703703703703709</v>
      </c>
      <c r="T119" s="11">
        <v>0.5864197530864198</v>
      </c>
      <c r="U119" s="11">
        <v>0.57407407407407407</v>
      </c>
      <c r="V119" s="11">
        <v>0.58024691358024694</v>
      </c>
      <c r="W119" s="11">
        <v>0.5864197530864198</v>
      </c>
      <c r="X119" s="11">
        <v>0.59259259259259256</v>
      </c>
      <c r="Y119" s="11">
        <v>0.5864197530864198</v>
      </c>
      <c r="Z119" s="11">
        <v>0.59259259259259256</v>
      </c>
      <c r="AA119" s="11">
        <v>0.59876543209876543</v>
      </c>
      <c r="AB119" s="11">
        <v>0.54938271604938271</v>
      </c>
      <c r="AC119" s="11">
        <v>0.4567901234567901</v>
      </c>
      <c r="AD119" s="11">
        <v>0.12962962962962962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</row>
    <row r="120" spans="1:56" ht="15" customHeight="1">
      <c r="A120" s="9" t="s">
        <v>123</v>
      </c>
      <c r="B120" s="51">
        <v>0.64642857142857135</v>
      </c>
      <c r="C120" s="51">
        <v>0.62142857142857144</v>
      </c>
      <c r="D120" s="51">
        <v>0.58214285714285707</v>
      </c>
      <c r="E120" s="51">
        <v>0.56071428571428572</v>
      </c>
      <c r="F120" s="51">
        <v>0.53214285714285714</v>
      </c>
      <c r="G120" s="51">
        <v>0.49642857142857144</v>
      </c>
      <c r="H120" s="51">
        <v>0.4642857142857143</v>
      </c>
      <c r="I120" s="51">
        <v>0.47142857142857142</v>
      </c>
      <c r="J120" s="51">
        <v>0.48571428571428577</v>
      </c>
      <c r="K120" s="51">
        <v>0.49285714285714288</v>
      </c>
      <c r="L120" s="51">
        <v>0.52142857142857135</v>
      </c>
      <c r="M120" s="51">
        <v>0.55000000000000004</v>
      </c>
      <c r="N120" s="10">
        <v>0.59642857142857142</v>
      </c>
      <c r="O120" s="10">
        <v>0.63214285714285712</v>
      </c>
      <c r="P120" s="10">
        <v>0.65714285714285714</v>
      </c>
      <c r="Q120" s="10">
        <v>0.73214285714285721</v>
      </c>
      <c r="R120" s="10">
        <v>0.77857142857142858</v>
      </c>
      <c r="S120" s="10">
        <v>0.83571428571428574</v>
      </c>
      <c r="T120" s="10">
        <v>0.90714285714285714</v>
      </c>
      <c r="U120" s="10">
        <v>0.88571428571428568</v>
      </c>
      <c r="V120" s="10">
        <v>0.91785714285714282</v>
      </c>
      <c r="W120" s="10">
        <v>0.875</v>
      </c>
      <c r="X120" s="10">
        <v>0.78214285714285714</v>
      </c>
      <c r="Y120" s="10">
        <v>0.70357142857142863</v>
      </c>
      <c r="Z120" s="10">
        <v>0.625</v>
      </c>
      <c r="AA120" s="10">
        <v>0.5535714285714286</v>
      </c>
      <c r="AB120" s="10">
        <v>0.4642857142857143</v>
      </c>
      <c r="AC120" s="10">
        <v>0.22857142857142856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</row>
    <row r="121" spans="1:56" ht="15" customHeight="1">
      <c r="A121" s="2" t="s">
        <v>124</v>
      </c>
      <c r="B121" s="11">
        <v>0.78935698447893565</v>
      </c>
      <c r="C121" s="11">
        <v>0.73835920177383585</v>
      </c>
      <c r="D121" s="11">
        <v>0.72283813747228387</v>
      </c>
      <c r="E121" s="11">
        <v>0.69844789356984482</v>
      </c>
      <c r="F121" s="11">
        <v>0.66518847006651882</v>
      </c>
      <c r="G121" s="11">
        <v>0.64079822616407989</v>
      </c>
      <c r="H121" s="11">
        <v>0.58980044345898008</v>
      </c>
      <c r="I121" s="11">
        <v>0.56762749445676275</v>
      </c>
      <c r="J121" s="11">
        <v>0.53880266075388028</v>
      </c>
      <c r="K121" s="11">
        <v>0.49667405764966743</v>
      </c>
      <c r="L121" s="11">
        <v>0.49002217294900219</v>
      </c>
      <c r="M121" s="11">
        <v>0.49667405764966743</v>
      </c>
      <c r="N121" s="11">
        <v>0.52771618625277161</v>
      </c>
      <c r="O121" s="11">
        <v>0.54767184035476713</v>
      </c>
      <c r="P121" s="11">
        <v>0.63414634146341464</v>
      </c>
      <c r="Q121" s="11">
        <v>0.66518847006651882</v>
      </c>
      <c r="R121" s="11">
        <v>0.70288248337028825</v>
      </c>
      <c r="S121" s="11">
        <v>0.74722838137472281</v>
      </c>
      <c r="T121" s="11">
        <v>0.76940133037694014</v>
      </c>
      <c r="U121" s="11">
        <v>0.78048780487804881</v>
      </c>
      <c r="V121" s="11">
        <v>0.80044345898004432</v>
      </c>
      <c r="W121" s="11">
        <v>0.77383592017738356</v>
      </c>
      <c r="X121" s="11">
        <v>0.76053215077605318</v>
      </c>
      <c r="Y121" s="11">
        <v>0.74501108647450109</v>
      </c>
      <c r="Z121" s="11">
        <v>0.74279379157427938</v>
      </c>
      <c r="AA121" s="11">
        <v>0.72283813747228376</v>
      </c>
      <c r="AB121" s="11">
        <v>0.70953436807095349</v>
      </c>
      <c r="AC121" s="11">
        <v>0.43458980044345896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</row>
    <row r="122" spans="1:56" ht="15" customHeight="1">
      <c r="A122" s="9" t="s">
        <v>122</v>
      </c>
      <c r="B122" s="51">
        <v>0.9419642857142857</v>
      </c>
      <c r="C122" s="51">
        <v>0.9375</v>
      </c>
      <c r="D122" s="51">
        <v>0.9375</v>
      </c>
      <c r="E122" s="51">
        <v>0.9196428571428571</v>
      </c>
      <c r="F122" s="51">
        <v>0.859375</v>
      </c>
      <c r="G122" s="51">
        <v>0.828125</v>
      </c>
      <c r="H122" s="51">
        <v>0.7566964285714286</v>
      </c>
      <c r="I122" s="51">
        <v>0.6875</v>
      </c>
      <c r="J122" s="51">
        <v>0.64285714285714279</v>
      </c>
      <c r="K122" s="51">
        <v>0.59375</v>
      </c>
      <c r="L122" s="51">
        <v>0.5558035714285714</v>
      </c>
      <c r="M122" s="51">
        <v>0.56473214285714279</v>
      </c>
      <c r="N122" s="10">
        <v>0.57589285714285721</v>
      </c>
      <c r="O122" s="10">
        <v>0.6026785714285714</v>
      </c>
      <c r="P122" s="10">
        <v>0.68526785714285721</v>
      </c>
      <c r="Q122" s="10">
        <v>0.75223214285714279</v>
      </c>
      <c r="R122" s="10">
        <v>0.8080357142857143</v>
      </c>
      <c r="S122" s="10">
        <v>0.84375</v>
      </c>
      <c r="T122" s="10">
        <v>0.8794642857142857</v>
      </c>
      <c r="U122" s="10">
        <v>0.8861607142857143</v>
      </c>
      <c r="V122" s="10">
        <v>0.8861607142857143</v>
      </c>
      <c r="W122" s="10">
        <v>0.8883928571428571</v>
      </c>
      <c r="X122" s="10">
        <v>0.8727678571428571</v>
      </c>
      <c r="Y122" s="10">
        <v>0.8125</v>
      </c>
      <c r="Z122" s="10">
        <v>0.7834821428571429</v>
      </c>
      <c r="AA122" s="10">
        <v>0.7388392857142857</v>
      </c>
      <c r="AB122" s="10">
        <v>0.6897321428571429</v>
      </c>
      <c r="AC122" s="10">
        <v>0.48660714285714285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</row>
    <row r="123" spans="1:56" s="1" customFormat="1" ht="11.25" customHeight="1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</row>
    <row r="124" spans="1:56" ht="15" customHeight="1">
      <c r="A124" s="7">
        <v>2014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5" customHeight="1">
      <c r="A125" s="9" t="s">
        <v>129</v>
      </c>
      <c r="B125" s="51">
        <v>0.56360424028268552</v>
      </c>
      <c r="C125" s="51">
        <v>0.54593639575971731</v>
      </c>
      <c r="D125" s="51">
        <v>0.54593639575971731</v>
      </c>
      <c r="E125" s="51">
        <v>0.52650176678445226</v>
      </c>
      <c r="F125" s="51">
        <v>0.50706713780918733</v>
      </c>
      <c r="G125" s="51">
        <v>0.49646643109540634</v>
      </c>
      <c r="H125" s="51">
        <v>0.48763250883392228</v>
      </c>
      <c r="I125" s="51">
        <v>0.48763250883392228</v>
      </c>
      <c r="J125" s="51">
        <v>0.49116607773851595</v>
      </c>
      <c r="K125" s="51">
        <v>0.4946996466431095</v>
      </c>
      <c r="L125" s="51">
        <v>0.5229681978798586</v>
      </c>
      <c r="M125" s="51">
        <v>0.56890459363957602</v>
      </c>
      <c r="N125" s="10">
        <v>0.61837455830388688</v>
      </c>
      <c r="O125" s="10">
        <v>0.67137809187279152</v>
      </c>
      <c r="P125" s="10">
        <v>0.73498233215547704</v>
      </c>
      <c r="Q125" s="10">
        <v>0.78445229681978801</v>
      </c>
      <c r="R125" s="10">
        <v>0.81448763250883394</v>
      </c>
      <c r="S125" s="10">
        <v>0.84805653710247353</v>
      </c>
      <c r="T125" s="10">
        <v>0.83568904593639581</v>
      </c>
      <c r="U125" s="10">
        <v>0.81978798586572443</v>
      </c>
      <c r="V125" s="10">
        <v>0.80388692579505305</v>
      </c>
      <c r="W125" s="10">
        <v>0.78268551236749118</v>
      </c>
      <c r="X125" s="10">
        <v>0.69434628975265023</v>
      </c>
      <c r="Y125" s="10">
        <v>0.59717314487632511</v>
      </c>
      <c r="Z125" s="10">
        <v>0.46113074204946997</v>
      </c>
      <c r="AA125" s="10">
        <v>0.29858657243816256</v>
      </c>
      <c r="AB125" s="10">
        <v>4.4169611307420496E-2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</row>
    <row r="126" spans="1:56">
      <c r="A126" s="2" t="s">
        <v>126</v>
      </c>
      <c r="B126" s="11">
        <v>0.7544642857142857</v>
      </c>
      <c r="C126" s="11">
        <v>0.7142857142857143</v>
      </c>
      <c r="D126" s="11">
        <v>0.6964285714285714</v>
      </c>
      <c r="E126" s="11">
        <v>0.67410714285714279</v>
      </c>
      <c r="F126" s="11">
        <v>0.63839285714285721</v>
      </c>
      <c r="G126" s="11">
        <v>0.61160714285714279</v>
      </c>
      <c r="H126" s="11">
        <v>0.5892857142857143</v>
      </c>
      <c r="I126" s="11">
        <v>0.58035714285714279</v>
      </c>
      <c r="J126" s="11">
        <v>0.51339285714285721</v>
      </c>
      <c r="K126" s="11">
        <v>0.4955357142857143</v>
      </c>
      <c r="L126" s="11">
        <v>0.4375</v>
      </c>
      <c r="M126" s="11">
        <v>0.4285714285714286</v>
      </c>
      <c r="N126" s="11">
        <v>0.4910714285714286</v>
      </c>
      <c r="O126" s="11">
        <v>0.5089285714285714</v>
      </c>
      <c r="P126" s="11">
        <v>0.5535714285714286</v>
      </c>
      <c r="Q126" s="11">
        <v>0.5892857142857143</v>
      </c>
      <c r="R126" s="11">
        <v>0.6026785714285714</v>
      </c>
      <c r="S126" s="11">
        <v>0.6383928571428571</v>
      </c>
      <c r="T126" s="11">
        <v>0.6473214285714286</v>
      </c>
      <c r="U126" s="11">
        <v>0.6473214285714286</v>
      </c>
      <c r="V126" s="11">
        <v>0.6383928571428571</v>
      </c>
      <c r="W126" s="11">
        <v>0.5982142857142857</v>
      </c>
      <c r="X126" s="11">
        <v>0.5133928571428571</v>
      </c>
      <c r="Y126" s="11">
        <v>0.47767857142857145</v>
      </c>
      <c r="Z126" s="11">
        <v>0.36607142857142855</v>
      </c>
      <c r="AA126" s="11">
        <v>0.25</v>
      </c>
      <c r="AB126" s="11">
        <v>4.0178571428571432E-2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</row>
    <row r="127" spans="1:56" ht="15" customHeight="1">
      <c r="A127" s="9" t="s">
        <v>130</v>
      </c>
      <c r="B127" s="51">
        <v>1</v>
      </c>
      <c r="C127" s="51">
        <v>0.98765432098765427</v>
      </c>
      <c r="D127" s="51">
        <v>0.98765432098765427</v>
      </c>
      <c r="E127" s="51">
        <v>0.98148148148148151</v>
      </c>
      <c r="F127" s="51">
        <v>0.96913580246913578</v>
      </c>
      <c r="G127" s="51">
        <v>0.95679012345679015</v>
      </c>
      <c r="H127" s="51">
        <v>0.88888888888888884</v>
      </c>
      <c r="I127" s="51">
        <v>0.83333333333333337</v>
      </c>
      <c r="J127" s="51">
        <v>0.80246913580246915</v>
      </c>
      <c r="K127" s="51">
        <v>0.69135802469135799</v>
      </c>
      <c r="L127" s="51">
        <v>0.63580246913580241</v>
      </c>
      <c r="M127" s="51">
        <v>0.62962962962962965</v>
      </c>
      <c r="N127" s="10">
        <v>0.69753086419753085</v>
      </c>
      <c r="O127" s="10">
        <v>0.77160493827160492</v>
      </c>
      <c r="P127" s="10">
        <v>0.83950617283950613</v>
      </c>
      <c r="Q127" s="10">
        <v>0.88271604938271608</v>
      </c>
      <c r="R127" s="10">
        <v>0.9320987654320988</v>
      </c>
      <c r="S127" s="10">
        <v>0.94444444444444442</v>
      </c>
      <c r="T127" s="10">
        <v>0.95679012345679015</v>
      </c>
      <c r="U127" s="10">
        <v>0.98148148148148151</v>
      </c>
      <c r="V127" s="10">
        <v>0.96913580246913578</v>
      </c>
      <c r="W127" s="10">
        <v>0.97530864197530864</v>
      </c>
      <c r="X127" s="10">
        <v>0.93827160493827155</v>
      </c>
      <c r="Y127" s="10">
        <v>0.92592592592592593</v>
      </c>
      <c r="Z127" s="10">
        <v>0.88271604938271608</v>
      </c>
      <c r="AA127" s="10">
        <v>0.63580246913580252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</row>
    <row r="128" spans="1:56" ht="15" customHeight="1">
      <c r="A128" s="2" t="s">
        <v>131</v>
      </c>
      <c r="B128" s="11">
        <v>1</v>
      </c>
      <c r="C128" s="11">
        <v>0.9375</v>
      </c>
      <c r="D128" s="11">
        <v>0.91666666666666663</v>
      </c>
      <c r="E128" s="11">
        <v>0.83333333333333337</v>
      </c>
      <c r="F128" s="11">
        <v>0.79166666666666663</v>
      </c>
      <c r="G128" s="11">
        <v>0.6875</v>
      </c>
      <c r="H128" s="11">
        <v>0.6875</v>
      </c>
      <c r="I128" s="11">
        <v>0.64583333333333326</v>
      </c>
      <c r="J128" s="11">
        <v>0.54166666666666674</v>
      </c>
      <c r="K128" s="11">
        <v>0.54166666666666674</v>
      </c>
      <c r="L128" s="11">
        <v>0.47916666666666663</v>
      </c>
      <c r="M128" s="11">
        <v>0.47916666666666663</v>
      </c>
      <c r="N128" s="11">
        <v>0.45833333333333337</v>
      </c>
      <c r="O128" s="11">
        <v>0.54166666666666674</v>
      </c>
      <c r="P128" s="11">
        <v>0.54166666666666674</v>
      </c>
      <c r="Q128" s="11">
        <v>0.5</v>
      </c>
      <c r="R128" s="11">
        <v>0.5625</v>
      </c>
      <c r="S128" s="11">
        <v>0.625</v>
      </c>
      <c r="T128" s="11">
        <v>0.66666666666666663</v>
      </c>
      <c r="U128" s="11">
        <v>0.64583333333333337</v>
      </c>
      <c r="V128" s="11">
        <v>0.6875</v>
      </c>
      <c r="W128" s="11">
        <v>0.75</v>
      </c>
      <c r="X128" s="11">
        <v>0.8125</v>
      </c>
      <c r="Y128" s="11">
        <v>0.77083333333333337</v>
      </c>
      <c r="Z128" s="11">
        <v>0.54166666666666663</v>
      </c>
      <c r="AA128" s="11">
        <v>0.29166666666666669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</row>
    <row r="129" spans="1:56" ht="15" customHeight="1">
      <c r="A129" s="9" t="s">
        <v>132</v>
      </c>
      <c r="B129" s="51">
        <v>1</v>
      </c>
      <c r="C129" s="51">
        <v>1</v>
      </c>
      <c r="D129" s="51">
        <v>1</v>
      </c>
      <c r="E129" s="51">
        <v>1</v>
      </c>
      <c r="F129" s="51">
        <v>0.99038461538461542</v>
      </c>
      <c r="G129" s="51">
        <v>0.92307692307692313</v>
      </c>
      <c r="H129" s="51">
        <v>0.82692307692307687</v>
      </c>
      <c r="I129" s="51">
        <v>0.75961538461538458</v>
      </c>
      <c r="J129" s="51">
        <v>0.68269230769230771</v>
      </c>
      <c r="K129" s="51">
        <v>0.60576923076923084</v>
      </c>
      <c r="L129" s="51">
        <v>0.54807692307692313</v>
      </c>
      <c r="M129" s="51">
        <v>0.53846153846153844</v>
      </c>
      <c r="N129" s="10">
        <v>0.51923076923076916</v>
      </c>
      <c r="O129" s="10">
        <v>0.53846153846153844</v>
      </c>
      <c r="P129" s="10">
        <v>0.50961538461538458</v>
      </c>
      <c r="Q129" s="10">
        <v>0.53846153846153844</v>
      </c>
      <c r="R129" s="10">
        <v>0.53846153846153844</v>
      </c>
      <c r="S129" s="10">
        <v>0.58653846153846156</v>
      </c>
      <c r="T129" s="10">
        <v>0.56730769230769229</v>
      </c>
      <c r="U129" s="10">
        <v>0.57692307692307687</v>
      </c>
      <c r="V129" s="10">
        <v>0.57692307692307687</v>
      </c>
      <c r="W129" s="10">
        <v>0.57692307692307687</v>
      </c>
      <c r="X129" s="10">
        <v>0.51923076923076927</v>
      </c>
      <c r="Y129" s="10">
        <v>0.45192307692307693</v>
      </c>
      <c r="Z129" s="10">
        <v>0.34615384615384615</v>
      </c>
      <c r="AA129" s="10">
        <v>0.125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</row>
    <row r="130" spans="1:56" ht="15" customHeight="1">
      <c r="A130" s="2" t="s">
        <v>133</v>
      </c>
      <c r="B130" s="11">
        <v>0.91666666666666663</v>
      </c>
      <c r="C130" s="11">
        <v>0.84259259259259256</v>
      </c>
      <c r="D130" s="11">
        <v>0.82407407407407407</v>
      </c>
      <c r="E130" s="11">
        <v>0.81481481481481488</v>
      </c>
      <c r="F130" s="11">
        <v>0.80555555555555558</v>
      </c>
      <c r="G130" s="11">
        <v>0.80555555555555558</v>
      </c>
      <c r="H130" s="11">
        <v>0.77777777777777779</v>
      </c>
      <c r="I130" s="11">
        <v>0.7592592592592593</v>
      </c>
      <c r="J130" s="11">
        <v>0.7592592592592593</v>
      </c>
      <c r="K130" s="11">
        <v>0.75</v>
      </c>
      <c r="L130" s="11">
        <v>0.77777777777777779</v>
      </c>
      <c r="M130" s="11">
        <v>0.78703703703703698</v>
      </c>
      <c r="N130" s="11">
        <v>0.81481481481481488</v>
      </c>
      <c r="O130" s="11">
        <v>0.83333333333333337</v>
      </c>
      <c r="P130" s="11">
        <v>0.84259259259259256</v>
      </c>
      <c r="Q130" s="11">
        <v>0.84259259259259256</v>
      </c>
      <c r="R130" s="11">
        <v>0.83333333333333337</v>
      </c>
      <c r="S130" s="11">
        <v>0.82407407407407407</v>
      </c>
      <c r="T130" s="11">
        <v>0.83333333333333337</v>
      </c>
      <c r="U130" s="11">
        <v>0.84259259259259256</v>
      </c>
      <c r="V130" s="11">
        <v>0.85185185185185186</v>
      </c>
      <c r="W130" s="11">
        <v>0.84259259259259256</v>
      </c>
      <c r="X130" s="11">
        <v>0.83333333333333337</v>
      </c>
      <c r="Y130" s="11">
        <v>0.82407407407407407</v>
      </c>
      <c r="Z130" s="11">
        <v>0.78703703703703709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</row>
    <row r="131" spans="1:56" ht="15" customHeight="1">
      <c r="A131" s="9" t="s">
        <v>136</v>
      </c>
      <c r="B131" s="51">
        <v>0.97535211267605637</v>
      </c>
      <c r="C131" s="51">
        <v>0.95070422535211263</v>
      </c>
      <c r="D131" s="51">
        <v>0.93133802816901412</v>
      </c>
      <c r="E131" s="51">
        <v>0.90492957746478875</v>
      </c>
      <c r="F131" s="51">
        <v>0.86971830985915499</v>
      </c>
      <c r="G131" s="51">
        <v>0.846830985915493</v>
      </c>
      <c r="H131" s="51">
        <v>0.7869718309859155</v>
      </c>
      <c r="I131" s="51">
        <v>0.7130281690140845</v>
      </c>
      <c r="J131" s="51">
        <v>0.62852112676056338</v>
      </c>
      <c r="K131" s="51">
        <v>0.54401408450704225</v>
      </c>
      <c r="L131" s="51">
        <v>0.57042253521126762</v>
      </c>
      <c r="M131" s="51">
        <v>0.62676056338028174</v>
      </c>
      <c r="N131" s="10">
        <v>0.676056338028169</v>
      </c>
      <c r="O131" s="10">
        <v>0.7130281690140845</v>
      </c>
      <c r="P131" s="10">
        <v>0.75</v>
      </c>
      <c r="Q131" s="10">
        <v>0.78873239436619724</v>
      </c>
      <c r="R131" s="10">
        <v>0.79049295774647887</v>
      </c>
      <c r="S131" s="10">
        <v>0.78345070422535212</v>
      </c>
      <c r="T131" s="10">
        <v>0.77464788732394363</v>
      </c>
      <c r="U131" s="10">
        <v>0.74119718309859151</v>
      </c>
      <c r="V131" s="10">
        <v>0.70774647887323938</v>
      </c>
      <c r="W131" s="10">
        <v>0.6901408450704225</v>
      </c>
      <c r="X131" s="10">
        <v>0.62323943661971826</v>
      </c>
      <c r="Y131" s="10">
        <v>0.50352112676056338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</row>
    <row r="132" spans="1:56" ht="15" customHeight="1">
      <c r="A132" s="2" t="s">
        <v>137</v>
      </c>
      <c r="B132" s="11">
        <v>1</v>
      </c>
      <c r="C132" s="11">
        <v>1</v>
      </c>
      <c r="D132" s="11">
        <v>1</v>
      </c>
      <c r="E132" s="11">
        <v>1</v>
      </c>
      <c r="F132" s="11">
        <v>1</v>
      </c>
      <c r="G132" s="11">
        <v>1</v>
      </c>
      <c r="H132" s="11">
        <v>0.98571428571428577</v>
      </c>
      <c r="I132" s="11">
        <v>0.95714285714285718</v>
      </c>
      <c r="J132" s="11">
        <v>0.94285714285714284</v>
      </c>
      <c r="K132" s="11">
        <v>0.82857142857142851</v>
      </c>
      <c r="L132" s="11">
        <v>0.74285714285714288</v>
      </c>
      <c r="M132" s="11">
        <v>0.68571428571428572</v>
      </c>
      <c r="N132" s="11">
        <v>0.7142857142857143</v>
      </c>
      <c r="O132" s="11">
        <v>0.72857142857142865</v>
      </c>
      <c r="P132" s="11">
        <v>0.7142857142857143</v>
      </c>
      <c r="Q132" s="11">
        <v>0.75714285714285712</v>
      </c>
      <c r="R132" s="11">
        <v>0.75714285714285712</v>
      </c>
      <c r="S132" s="11">
        <v>0.8</v>
      </c>
      <c r="T132" s="11">
        <v>0.7857142857142857</v>
      </c>
      <c r="U132" s="11">
        <v>0.81428571428571428</v>
      </c>
      <c r="V132" s="11">
        <v>0.8</v>
      </c>
      <c r="W132" s="11">
        <v>0.77142857142857146</v>
      </c>
      <c r="X132" s="11">
        <v>0.62857142857142856</v>
      </c>
      <c r="Y132" s="11">
        <v>0.34285714285714286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</row>
    <row r="133" spans="1:56" ht="15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</row>
    <row r="134" spans="1:56" ht="15" customHeight="1">
      <c r="A134" s="7">
        <v>2015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5" customHeight="1">
      <c r="A135" s="9" t="s">
        <v>139</v>
      </c>
      <c r="B135" s="51">
        <v>1</v>
      </c>
      <c r="C135" s="51">
        <v>0.97727272727272729</v>
      </c>
      <c r="D135" s="51">
        <v>0.97727272727272729</v>
      </c>
      <c r="E135" s="51">
        <v>0.97727272727272729</v>
      </c>
      <c r="F135" s="51">
        <v>0.97727272727272729</v>
      </c>
      <c r="G135" s="51">
        <v>0.97727272727272729</v>
      </c>
      <c r="H135" s="51">
        <v>0.88636363636363635</v>
      </c>
      <c r="I135" s="51">
        <v>0.86363636363636365</v>
      </c>
      <c r="J135" s="51">
        <v>0.81818181818181812</v>
      </c>
      <c r="K135" s="51">
        <v>0.86363636363636365</v>
      </c>
      <c r="L135" s="51">
        <v>0.88636363636363635</v>
      </c>
      <c r="M135" s="51">
        <v>0.81818181818181812</v>
      </c>
      <c r="N135" s="10">
        <v>0.79545454545454541</v>
      </c>
      <c r="O135" s="10">
        <v>0.79545454545454541</v>
      </c>
      <c r="P135" s="10">
        <v>0.81818181818181812</v>
      </c>
      <c r="Q135" s="10">
        <v>0.88636363636363635</v>
      </c>
      <c r="R135" s="10">
        <v>0.86363636363636365</v>
      </c>
      <c r="S135" s="10">
        <v>0.88636363636363635</v>
      </c>
      <c r="T135" s="10">
        <v>0.81818181818181823</v>
      </c>
      <c r="U135" s="10">
        <v>0.86363636363636365</v>
      </c>
      <c r="V135" s="10">
        <v>0.79545454545454541</v>
      </c>
      <c r="W135" s="10">
        <v>0.77272727272727271</v>
      </c>
      <c r="X135" s="10">
        <v>0.63636363636363635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</row>
    <row r="136" spans="1:56" ht="15" customHeight="1">
      <c r="A136" s="2" t="s">
        <v>141</v>
      </c>
      <c r="B136" s="11">
        <v>1</v>
      </c>
      <c r="C136" s="11">
        <v>0.98484848484848486</v>
      </c>
      <c r="D136" s="11">
        <v>0.96969696969696972</v>
      </c>
      <c r="E136" s="11">
        <v>0.95454545454545459</v>
      </c>
      <c r="F136" s="11">
        <v>0.90909090909090906</v>
      </c>
      <c r="G136" s="11">
        <v>0.84848484848484851</v>
      </c>
      <c r="H136" s="11">
        <v>0.68181818181818188</v>
      </c>
      <c r="I136" s="11">
        <v>0.5</v>
      </c>
      <c r="J136" s="11">
        <v>0.4242424242424242</v>
      </c>
      <c r="K136" s="11">
        <v>0.43939393939393945</v>
      </c>
      <c r="L136" s="11">
        <v>0.4242424242424242</v>
      </c>
      <c r="M136" s="11">
        <v>0.43939393939393945</v>
      </c>
      <c r="N136" s="11">
        <v>0.43939393939393945</v>
      </c>
      <c r="O136" s="11">
        <v>0.43939393939393945</v>
      </c>
      <c r="P136" s="11">
        <v>0.4242424242424242</v>
      </c>
      <c r="Q136" s="11">
        <v>0.43939393939393945</v>
      </c>
      <c r="R136" s="11">
        <v>0.43939393939393939</v>
      </c>
      <c r="S136" s="11">
        <v>0.46969696969696972</v>
      </c>
      <c r="T136" s="11">
        <v>0.43939393939393939</v>
      </c>
      <c r="U136" s="11">
        <v>0.42424242424242425</v>
      </c>
      <c r="V136" s="11">
        <v>0.39393939393939392</v>
      </c>
      <c r="W136" s="11">
        <v>0.2878787878787879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</row>
    <row r="137" spans="1:56" ht="15" customHeight="1">
      <c r="A137" s="9" t="s">
        <v>142</v>
      </c>
      <c r="B137" s="51">
        <v>0.97409326424870468</v>
      </c>
      <c r="C137" s="51">
        <v>0.95077720207253891</v>
      </c>
      <c r="D137" s="51">
        <v>0.94300518134715028</v>
      </c>
      <c r="E137" s="51">
        <v>0.92746113989637302</v>
      </c>
      <c r="F137" s="51">
        <v>0.89637305699481862</v>
      </c>
      <c r="G137" s="51">
        <v>0.84715025906735753</v>
      </c>
      <c r="H137" s="51">
        <v>0.76943005181347157</v>
      </c>
      <c r="I137" s="51">
        <v>0.70725388601036276</v>
      </c>
      <c r="J137" s="51">
        <v>0.76165803108808294</v>
      </c>
      <c r="K137" s="51">
        <v>0.82124352331606221</v>
      </c>
      <c r="L137" s="51">
        <v>0.84715025906735753</v>
      </c>
      <c r="M137" s="51">
        <v>0.87564766839378239</v>
      </c>
      <c r="N137" s="10">
        <v>0.89378238341968907</v>
      </c>
      <c r="O137" s="10">
        <v>0.89119170984455964</v>
      </c>
      <c r="P137" s="10">
        <v>0.92227979274611394</v>
      </c>
      <c r="Q137" s="10">
        <v>0.92487046632124348</v>
      </c>
      <c r="R137" s="10">
        <v>0.90673575129533679</v>
      </c>
      <c r="S137" s="10">
        <v>0.87823834196891193</v>
      </c>
      <c r="T137" s="10">
        <v>0.76165803108808294</v>
      </c>
      <c r="U137" s="10">
        <v>0.64507772020725385</v>
      </c>
      <c r="V137" s="10">
        <v>0.46373056994818651</v>
      </c>
      <c r="W137" s="10">
        <v>0.28756476683937826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</row>
    <row r="138" spans="1:56" ht="7.5" customHeight="1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</row>
    <row r="139" spans="1:56" ht="15" customHeight="1">
      <c r="A139" s="7">
        <v>2016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5" customHeight="1">
      <c r="A140" s="9" t="s">
        <v>146</v>
      </c>
      <c r="B140" s="51">
        <v>0.92105263157894735</v>
      </c>
      <c r="C140" s="51">
        <v>0.86842105263157898</v>
      </c>
      <c r="D140" s="51">
        <v>0.86842105263157898</v>
      </c>
      <c r="E140" s="51">
        <v>0.86842105263157898</v>
      </c>
      <c r="F140" s="51">
        <v>0.84210526315789469</v>
      </c>
      <c r="G140" s="51">
        <v>0.81578947368421051</v>
      </c>
      <c r="H140" s="51">
        <v>0.73684210526315796</v>
      </c>
      <c r="I140" s="51">
        <v>0.68421052631578949</v>
      </c>
      <c r="J140" s="51">
        <v>0.65789473684210531</v>
      </c>
      <c r="K140" s="51">
        <v>0.63157894736842102</v>
      </c>
      <c r="L140" s="51">
        <v>0.52631578947368429</v>
      </c>
      <c r="M140" s="51">
        <v>0.5</v>
      </c>
      <c r="N140" s="10">
        <v>0.47368421052631582</v>
      </c>
      <c r="O140" s="10">
        <v>0.5</v>
      </c>
      <c r="P140" s="10">
        <v>0.52631578947368429</v>
      </c>
      <c r="Q140" s="10">
        <v>0.5</v>
      </c>
      <c r="R140" s="10">
        <v>0.47368421052631576</v>
      </c>
      <c r="S140" s="10">
        <v>0.39473684210526316</v>
      </c>
      <c r="T140" s="10">
        <v>0.21052631578947367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</row>
    <row r="141" spans="1:56" ht="15" customHeight="1">
      <c r="A141" s="2" t="s">
        <v>148</v>
      </c>
      <c r="B141" s="11">
        <v>0.83333333333333337</v>
      </c>
      <c r="C141" s="11">
        <v>0.7142857142857143</v>
      </c>
      <c r="D141" s="11">
        <v>0.69047619047619047</v>
      </c>
      <c r="E141" s="11">
        <v>0.66666666666666674</v>
      </c>
      <c r="F141" s="11">
        <v>0.66666666666666674</v>
      </c>
      <c r="G141" s="11">
        <v>0.5714285714285714</v>
      </c>
      <c r="H141" s="11">
        <v>0.54761904761904767</v>
      </c>
      <c r="I141" s="11">
        <v>0.54761904761904767</v>
      </c>
      <c r="J141" s="11">
        <v>0.54761904761904767</v>
      </c>
      <c r="K141" s="11">
        <v>0.54761904761904767</v>
      </c>
      <c r="L141" s="11">
        <v>0.5714285714285714</v>
      </c>
      <c r="M141" s="11">
        <v>0.5714285714285714</v>
      </c>
      <c r="N141" s="11">
        <v>0.54761904761904767</v>
      </c>
      <c r="O141" s="11">
        <v>0.52380952380952384</v>
      </c>
      <c r="P141" s="11">
        <v>0.47619047619047616</v>
      </c>
      <c r="Q141" s="11">
        <v>0.4285714285714286</v>
      </c>
      <c r="R141" s="11">
        <v>0.35714285714285715</v>
      </c>
      <c r="S141" s="11">
        <v>0.26190476190476192</v>
      </c>
      <c r="T141" s="11"/>
      <c r="U141" s="11"/>
      <c r="V141" s="11"/>
      <c r="W141" s="11"/>
      <c r="X141" s="11"/>
      <c r="Y141" s="11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</row>
    <row r="142" spans="1:56" ht="15" customHeight="1">
      <c r="A142" s="56" t="s">
        <v>150</v>
      </c>
      <c r="B142" s="57">
        <v>0.65116279069767447</v>
      </c>
      <c r="C142" s="57">
        <v>0.31782945736434109</v>
      </c>
      <c r="D142" s="57">
        <v>0.2558139534883721</v>
      </c>
      <c r="E142" s="57">
        <v>0.2558139534883721</v>
      </c>
      <c r="F142" s="57">
        <v>0.27906976744186052</v>
      </c>
      <c r="G142" s="57">
        <v>0.28682170542635654</v>
      </c>
      <c r="H142" s="57">
        <v>0.28682170542635654</v>
      </c>
      <c r="I142" s="57">
        <v>0.28682170542635654</v>
      </c>
      <c r="J142" s="57">
        <v>0.29457364341085268</v>
      </c>
      <c r="K142" s="57">
        <v>0.29457364341085268</v>
      </c>
      <c r="L142" s="57">
        <v>0.28682170542635654</v>
      </c>
      <c r="M142" s="57">
        <v>0.29457364341085268</v>
      </c>
      <c r="N142" s="58">
        <v>0.26356589147286824</v>
      </c>
      <c r="O142" s="58">
        <v>0.26356589147286824</v>
      </c>
      <c r="P142" s="58">
        <v>0.2558139534883721</v>
      </c>
      <c r="Q142" s="58">
        <v>0.23255813953488369</v>
      </c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</row>
    <row r="143" spans="1:56" ht="15" customHeight="1">
      <c r="A143" s="4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:56" ht="15" customHeight="1">
      <c r="A144" s="46">
        <v>2017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5" customHeight="1">
      <c r="A145" s="45" t="s">
        <v>151</v>
      </c>
      <c r="B145" s="51">
        <v>0.92592592592592593</v>
      </c>
      <c r="C145" s="51">
        <v>0.85185185185185186</v>
      </c>
      <c r="D145" s="51">
        <v>0.79629629629629628</v>
      </c>
      <c r="E145" s="51">
        <v>0.83333333333333337</v>
      </c>
      <c r="F145" s="51">
        <v>0.83333333333333337</v>
      </c>
      <c r="G145" s="51">
        <v>0.81481481481481488</v>
      </c>
      <c r="H145" s="51">
        <v>0.79629629629629628</v>
      </c>
      <c r="I145" s="51">
        <v>0.81481481481481488</v>
      </c>
      <c r="J145" s="51">
        <v>0.79629629629629628</v>
      </c>
      <c r="K145" s="51">
        <v>0.79629629629629628</v>
      </c>
      <c r="L145" s="51">
        <v>0.7407407407407407</v>
      </c>
      <c r="M145" s="51">
        <v>0.70370370370370372</v>
      </c>
      <c r="N145" s="10">
        <v>0.64814814814814814</v>
      </c>
      <c r="O145" s="10">
        <v>0.55555555555555558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</row>
    <row r="146" spans="1:56" ht="15" customHeight="1">
      <c r="A146" s="47" t="s">
        <v>152</v>
      </c>
      <c r="B146" s="11">
        <v>0.46491228070175439</v>
      </c>
      <c r="C146" s="11">
        <v>0.47368421052631582</v>
      </c>
      <c r="D146" s="11">
        <v>0.47368421052631582</v>
      </c>
      <c r="E146" s="11">
        <v>0.47368421052631582</v>
      </c>
      <c r="F146" s="11">
        <v>0.48245614035087714</v>
      </c>
      <c r="G146" s="11">
        <v>0.5</v>
      </c>
      <c r="H146" s="11">
        <v>0.47368421052631582</v>
      </c>
      <c r="I146" s="11">
        <v>0.44736842105263153</v>
      </c>
      <c r="J146" s="11">
        <v>0.44736842105263153</v>
      </c>
      <c r="K146" s="11">
        <v>0.45614035087719296</v>
      </c>
      <c r="L146" s="11">
        <v>0.39473684210526316</v>
      </c>
      <c r="M146" s="11">
        <v>0.35964912280701755</v>
      </c>
      <c r="N146" s="11">
        <v>0.31578947368421051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:56" ht="15" customHeight="1">
      <c r="A147" s="45" t="s">
        <v>157</v>
      </c>
      <c r="B147" s="51">
        <v>0.85416666666666663</v>
      </c>
      <c r="C147" s="51">
        <v>0.85416666666666663</v>
      </c>
      <c r="D147" s="51">
        <v>0.85416666666666663</v>
      </c>
      <c r="E147" s="51">
        <v>0.85416666666666663</v>
      </c>
      <c r="F147" s="51">
        <v>0.85416666666666663</v>
      </c>
      <c r="G147" s="51">
        <v>0.8125</v>
      </c>
      <c r="H147" s="51">
        <v>0.79166666666666663</v>
      </c>
      <c r="I147" s="51">
        <v>0.79166666666666663</v>
      </c>
      <c r="J147" s="51">
        <v>0.77083333333333337</v>
      </c>
      <c r="K147" s="51">
        <v>0.75</v>
      </c>
      <c r="L147" s="51">
        <v>0.72916666666666674</v>
      </c>
      <c r="M147" s="51">
        <v>0.60416666666666674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</row>
    <row r="148" spans="1:56" ht="15" customHeight="1">
      <c r="A148" s="47" t="s">
        <v>160</v>
      </c>
      <c r="B148" s="11">
        <v>0.83018867924528306</v>
      </c>
      <c r="C148" s="11">
        <v>0.85849056603773588</v>
      </c>
      <c r="D148" s="11">
        <v>0.84905660377358494</v>
      </c>
      <c r="E148" s="11">
        <v>0.82075471698113212</v>
      </c>
      <c r="F148" s="11">
        <v>0.82075471698113212</v>
      </c>
      <c r="G148" s="11">
        <v>0.78301886792452824</v>
      </c>
      <c r="H148" s="11">
        <v>0.77358490566037741</v>
      </c>
      <c r="I148" s="11">
        <v>0.76415094339622636</v>
      </c>
      <c r="J148" s="11">
        <v>0.72641509433962259</v>
      </c>
      <c r="K148" s="11">
        <v>0.679245283018868</v>
      </c>
      <c r="L148" s="11">
        <v>0.57547169811320753</v>
      </c>
      <c r="M148" s="11">
        <v>0.37735849056603776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15" customHeight="1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</row>
    <row r="150" spans="1:56" ht="15" customHeight="1">
      <c r="A150" s="46">
        <v>2018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15" customHeight="1">
      <c r="A151" s="45" t="s">
        <v>162</v>
      </c>
      <c r="B151" s="51">
        <v>0.90954773869346739</v>
      </c>
      <c r="C151" s="51">
        <v>0.89447236180904521</v>
      </c>
      <c r="D151" s="51">
        <v>0.87939698492462315</v>
      </c>
      <c r="E151" s="51">
        <v>0.89949748743718594</v>
      </c>
      <c r="F151" s="51">
        <v>0.90452261306532666</v>
      </c>
      <c r="G151" s="51">
        <v>0.90452261306532666</v>
      </c>
      <c r="H151" s="51">
        <v>0.88944723618090449</v>
      </c>
      <c r="I151" s="51">
        <v>0.88944723618090449</v>
      </c>
      <c r="J151" s="51">
        <v>0.88442211055276387</v>
      </c>
      <c r="K151" s="51">
        <v>0.87437185929648242</v>
      </c>
      <c r="L151" s="51">
        <v>0.74</v>
      </c>
      <c r="M151" s="51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</row>
    <row r="152" spans="1:56" ht="15" customHeight="1">
      <c r="A152" s="47" t="s">
        <v>165</v>
      </c>
      <c r="B152" s="11">
        <v>0.98499999999999999</v>
      </c>
      <c r="C152" s="11">
        <v>0.98</v>
      </c>
      <c r="D152" s="11">
        <v>0.97499999999999998</v>
      </c>
      <c r="E152" s="11">
        <v>0.91500000000000004</v>
      </c>
      <c r="F152" s="11">
        <v>0.89</v>
      </c>
      <c r="G152" s="11">
        <v>0.84</v>
      </c>
      <c r="H152" s="11">
        <v>0.78</v>
      </c>
      <c r="I152" s="11">
        <v>0.70500000000000007</v>
      </c>
      <c r="J152" s="11">
        <v>0.42000000000000004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:56" ht="15" customHeight="1">
      <c r="A153" s="45" t="s">
        <v>167</v>
      </c>
      <c r="B153" s="51">
        <v>0.77119509703779365</v>
      </c>
      <c r="C153" s="51">
        <v>0.71705822267620023</v>
      </c>
      <c r="D153" s="51">
        <v>0.67517875383043924</v>
      </c>
      <c r="E153" s="51">
        <v>0.62002042900919307</v>
      </c>
      <c r="F153" s="51">
        <v>0.52911133810010214</v>
      </c>
      <c r="G153" s="51">
        <v>0.42900919305413687</v>
      </c>
      <c r="H153" s="51">
        <v>0.31358529111338096</v>
      </c>
      <c r="I153" s="51">
        <v>0.20939734422880485</v>
      </c>
      <c r="J153" s="51"/>
      <c r="K153" s="51"/>
      <c r="L153" s="51"/>
      <c r="M153" s="51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</row>
    <row r="154" spans="1:56" ht="15" customHeight="1">
      <c r="A154" s="47" t="s">
        <v>168</v>
      </c>
      <c r="B154" s="11">
        <v>0.97058823529411764</v>
      </c>
      <c r="C154" s="11">
        <v>0.97058823529411764</v>
      </c>
      <c r="D154" s="11">
        <v>0.9779411764705882</v>
      </c>
      <c r="E154" s="11">
        <v>0.96323529411764708</v>
      </c>
      <c r="F154" s="11">
        <v>0.95588235294117652</v>
      </c>
      <c r="G154" s="11">
        <v>0.94117647058823528</v>
      </c>
      <c r="H154" s="11">
        <v>0.875</v>
      </c>
      <c r="I154" s="11">
        <v>0.64705882352941169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:56" ht="15" customHeight="1">
      <c r="A155" s="45" t="s">
        <v>169</v>
      </c>
      <c r="B155" s="51">
        <v>0.45217391304347831</v>
      </c>
      <c r="C155" s="51">
        <v>0.38260869565217392</v>
      </c>
      <c r="D155" s="51">
        <v>0.32173913043478264</v>
      </c>
      <c r="E155" s="51">
        <v>0.31304347826086953</v>
      </c>
      <c r="F155" s="51">
        <v>0.26956521739130435</v>
      </c>
      <c r="G155" s="51">
        <v>0.25217391304347825</v>
      </c>
      <c r="H155" s="51">
        <v>0.23478260869565215</v>
      </c>
      <c r="I155" s="51">
        <v>0.20175438596491224</v>
      </c>
      <c r="J155" s="51"/>
      <c r="K155" s="51"/>
      <c r="L155" s="51"/>
      <c r="M155" s="51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1:56" ht="15" customHeight="1">
      <c r="A156" s="47" t="s">
        <v>170</v>
      </c>
      <c r="B156" s="11">
        <v>0.79792746113989632</v>
      </c>
      <c r="C156" s="11">
        <v>0.79533678756476678</v>
      </c>
      <c r="D156" s="11">
        <v>0.78756476683937826</v>
      </c>
      <c r="E156" s="11">
        <v>0.76165803108808294</v>
      </c>
      <c r="F156" s="11">
        <v>0.6606217616580311</v>
      </c>
      <c r="G156" s="11">
        <v>0.55181347150259064</v>
      </c>
      <c r="H156" s="11">
        <v>0.41191709844559588</v>
      </c>
      <c r="I156" s="11">
        <v>0.24611398963730569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:56" ht="15" customHeight="1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</row>
    <row r="158" spans="1:56" ht="15" customHeight="1">
      <c r="A158" s="46">
        <v>2019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15" customHeight="1">
      <c r="A159" s="45" t="s">
        <v>172</v>
      </c>
      <c r="B159" s="51">
        <v>0.59090909090909083</v>
      </c>
      <c r="C159" s="51">
        <v>0.54545454545454541</v>
      </c>
      <c r="D159" s="51">
        <v>0.54545454545454541</v>
      </c>
      <c r="E159" s="51">
        <v>0.40909090909090906</v>
      </c>
      <c r="F159" s="51">
        <v>0.31818181818181823</v>
      </c>
      <c r="G159" s="51">
        <v>0.27272727272727271</v>
      </c>
      <c r="H159" s="51">
        <v>0.22727272727272729</v>
      </c>
      <c r="I159" s="51"/>
      <c r="J159" s="51"/>
      <c r="K159" s="51"/>
      <c r="L159" s="51"/>
      <c r="M159" s="51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</row>
    <row r="160" spans="1:56" ht="15" customHeight="1">
      <c r="A160" s="47" t="s">
        <v>173</v>
      </c>
      <c r="B160" s="11">
        <v>0.97619047619047616</v>
      </c>
      <c r="C160" s="11">
        <v>0.97023809523809523</v>
      </c>
      <c r="D160" s="11">
        <v>0.9107142857142857</v>
      </c>
      <c r="E160" s="11">
        <v>0.89880952380952384</v>
      </c>
      <c r="F160" s="11">
        <v>0.85714285714285721</v>
      </c>
      <c r="G160" s="11">
        <v>0.8035714285714286</v>
      </c>
      <c r="H160" s="11">
        <v>0.68452380952380953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15" customHeight="1">
      <c r="A161" s="45" t="s">
        <v>174</v>
      </c>
      <c r="B161" s="51">
        <v>0.95178571428571423</v>
      </c>
      <c r="C161" s="51">
        <v>0.9375</v>
      </c>
      <c r="D161" s="51">
        <v>0.93035714285714288</v>
      </c>
      <c r="E161" s="51">
        <v>0.91785714285714282</v>
      </c>
      <c r="F161" s="51">
        <v>0.9017857142857143</v>
      </c>
      <c r="G161" s="51">
        <v>0.79642857142857149</v>
      </c>
      <c r="H161" s="51">
        <v>0.34464285714285714</v>
      </c>
      <c r="I161" s="51"/>
      <c r="J161" s="51"/>
      <c r="K161" s="51"/>
      <c r="L161" s="51"/>
      <c r="M161" s="51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</row>
    <row r="162" spans="1:56" ht="15" customHeight="1">
      <c r="A162" s="47" t="s">
        <v>176</v>
      </c>
      <c r="B162" s="11">
        <v>0.58823529411764708</v>
      </c>
      <c r="C162" s="11">
        <v>0.57843137254901955</v>
      </c>
      <c r="D162" s="11">
        <v>0.53921568627450989</v>
      </c>
      <c r="E162" s="11">
        <v>0.50980392156862742</v>
      </c>
      <c r="F162" s="11">
        <v>0.43137254901960786</v>
      </c>
      <c r="G162" s="11">
        <v>0.29411764705882348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15" customHeight="1">
      <c r="A163" s="45" t="s">
        <v>177</v>
      </c>
      <c r="B163" s="51">
        <v>0.96296296296296302</v>
      </c>
      <c r="C163" s="51">
        <v>0.96296296296296302</v>
      </c>
      <c r="D163" s="51">
        <v>0.98148148148148151</v>
      </c>
      <c r="E163" s="51">
        <v>0.98148148148148151</v>
      </c>
      <c r="F163" s="51">
        <v>0.92592592592592593</v>
      </c>
      <c r="G163" s="51">
        <v>0.64814814814814814</v>
      </c>
      <c r="H163" s="51"/>
      <c r="I163" s="51"/>
      <c r="J163" s="51"/>
      <c r="K163" s="51"/>
      <c r="L163" s="51"/>
      <c r="M163" s="51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</row>
    <row r="164" spans="1:56" ht="15" customHeight="1">
      <c r="A164" s="47" t="s">
        <v>178</v>
      </c>
      <c r="B164" s="11">
        <v>0.78260869565217395</v>
      </c>
      <c r="C164" s="11">
        <v>0.70652173913043481</v>
      </c>
      <c r="D164" s="11">
        <v>0.69565217391304346</v>
      </c>
      <c r="E164" s="11">
        <v>0.63043478260869568</v>
      </c>
      <c r="F164" s="11">
        <v>0.35869565217391308</v>
      </c>
      <c r="G164" s="11">
        <v>0.18478260869565222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15" customHeight="1">
      <c r="A165" s="45" t="s">
        <v>180</v>
      </c>
      <c r="B165" s="51">
        <v>0.87719298245614041</v>
      </c>
      <c r="C165" s="51">
        <v>0.84210526315789469</v>
      </c>
      <c r="D165" s="51">
        <v>0.82456140350877194</v>
      </c>
      <c r="E165" s="51">
        <v>0.63157894736842102</v>
      </c>
      <c r="F165" s="51">
        <v>0.43103448275862066</v>
      </c>
      <c r="G165" s="51"/>
      <c r="H165" s="51"/>
      <c r="I165" s="51"/>
      <c r="J165" s="51"/>
      <c r="K165" s="51"/>
      <c r="L165" s="51"/>
      <c r="M165" s="51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</row>
    <row r="166" spans="1:56" ht="15" customHeight="1">
      <c r="A166" s="47" t="s">
        <v>181</v>
      </c>
      <c r="B166" s="11">
        <v>0.65835777126099715</v>
      </c>
      <c r="C166" s="11">
        <v>0.52639296187683282</v>
      </c>
      <c r="D166" s="11">
        <v>0.43841642228739008</v>
      </c>
      <c r="E166" s="11">
        <v>0.26979472140762462</v>
      </c>
      <c r="F166" s="11">
        <v>0.28181818181818186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15" customHeight="1">
      <c r="A167" s="45" t="s">
        <v>183</v>
      </c>
      <c r="B167" s="51">
        <v>0.73770491803278682</v>
      </c>
      <c r="C167" s="51">
        <v>0.68032786885245899</v>
      </c>
      <c r="D167" s="51">
        <v>0.6598360655737705</v>
      </c>
      <c r="E167" s="51">
        <v>0.57377049180327866</v>
      </c>
      <c r="F167" s="51"/>
      <c r="G167" s="51"/>
      <c r="H167" s="51"/>
      <c r="I167" s="51"/>
      <c r="J167" s="51"/>
      <c r="K167" s="51"/>
      <c r="L167" s="51"/>
      <c r="M167" s="51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</row>
    <row r="168" spans="1:56" ht="15" customHeight="1">
      <c r="A168" s="47" t="s">
        <v>185</v>
      </c>
      <c r="B168" s="11">
        <v>0.38912429378531077</v>
      </c>
      <c r="C168" s="11">
        <v>0.34180790960451979</v>
      </c>
      <c r="D168" s="11">
        <v>0.27966101694915257</v>
      </c>
      <c r="E168" s="11">
        <v>0.17796610169491522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15" customHeight="1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</row>
    <row r="170" spans="1:56" ht="15" customHeight="1">
      <c r="A170" s="46">
        <v>2020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5" customHeight="1">
      <c r="A171" s="47" t="s">
        <v>184</v>
      </c>
      <c r="B171" s="11">
        <v>0.35675675675675678</v>
      </c>
      <c r="C171" s="11">
        <v>0.31081081081081086</v>
      </c>
      <c r="D171" s="11">
        <v>0.24864864864864866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:56" ht="15" customHeight="1">
      <c r="A172" s="45" t="s">
        <v>189</v>
      </c>
      <c r="B172" s="51">
        <v>0.66817496229260942</v>
      </c>
      <c r="C172" s="51">
        <v>0.62594268476621417</v>
      </c>
      <c r="D172" s="51">
        <v>0.60030165912518851</v>
      </c>
      <c r="E172" s="51"/>
      <c r="F172" s="51"/>
      <c r="G172" s="51"/>
      <c r="H172" s="51"/>
      <c r="I172" s="51"/>
      <c r="J172" s="51"/>
      <c r="K172" s="51"/>
      <c r="L172" s="51"/>
      <c r="M172" s="51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</row>
    <row r="173" spans="1:56" ht="15" customHeight="1">
      <c r="A173" s="47" t="s">
        <v>190</v>
      </c>
      <c r="B173" s="11">
        <v>0.35465116279069764</v>
      </c>
      <c r="C173" s="11">
        <v>0.28488372093023251</v>
      </c>
      <c r="D173" s="11">
        <v>0.10465116279069764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:56" ht="15" customHeight="1">
      <c r="A174" s="45" t="s">
        <v>192</v>
      </c>
      <c r="B174" s="51">
        <v>0.1428571428571429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6" ht="15" customHeight="1">
      <c r="A175" s="47" t="s">
        <v>193</v>
      </c>
      <c r="B175" s="11">
        <v>0.30208333333333337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:56" ht="15" customHeight="1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</row>
    <row r="177" spans="1:55" ht="15" customHeight="1">
      <c r="A177" s="6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176"/>
  <sheetViews>
    <sheetView showGridLines="0" zoomScale="94" zoomScaleNormal="100" workbookViewId="0">
      <pane xSplit="1" ySplit="8" topLeftCell="AM10" activePane="bottomRight" state="frozen"/>
      <selection activeCell="B167" sqref="B167"/>
      <selection pane="topRight" activeCell="B167" sqref="B167"/>
      <selection pane="bottomLeft" activeCell="B167" sqref="B167"/>
      <selection pane="bottomRight" activeCell="BA17" sqref="BA17"/>
    </sheetView>
  </sheetViews>
  <sheetFormatPr defaultColWidth="15.7109375" defaultRowHeight="15" customHeight="1"/>
  <cols>
    <col min="1" max="1" width="49.5703125" style="25" bestFit="1" customWidth="1"/>
    <col min="2" max="7" width="11.7109375" style="25" customWidth="1"/>
    <col min="8" max="9" width="12.7109375" style="48" customWidth="1"/>
    <col min="10" max="10" width="12.7109375" style="1" customWidth="1"/>
    <col min="11" max="12" width="12.7109375" style="25" customWidth="1"/>
    <col min="13" max="14" width="12.7109375" style="1" customWidth="1"/>
    <col min="15" max="29" width="12.7109375" style="25" customWidth="1"/>
    <col min="30" max="41" width="15.7109375" style="25"/>
    <col min="55" max="56" width="15.7109375" style="61"/>
  </cols>
  <sheetData>
    <row r="1" spans="1:56" ht="9.9499999999999993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6" ht="15" customHeight="1">
      <c r="H2" s="25"/>
      <c r="I2" s="25"/>
      <c r="J2" s="25"/>
      <c r="M2" s="25"/>
      <c r="N2" s="25"/>
      <c r="AG2"/>
      <c r="AH2"/>
      <c r="AI2"/>
      <c r="AJ2"/>
      <c r="AK2"/>
      <c r="AL2"/>
      <c r="AM2"/>
      <c r="AN2"/>
      <c r="AO2"/>
    </row>
    <row r="3" spans="1:56" ht="15" customHeight="1">
      <c r="H3" s="25"/>
      <c r="I3" s="25"/>
      <c r="J3" s="25"/>
      <c r="M3" s="25"/>
      <c r="N3" s="25"/>
      <c r="AG3"/>
      <c r="AH3"/>
      <c r="AI3"/>
      <c r="AJ3"/>
      <c r="AK3"/>
      <c r="AL3"/>
      <c r="AM3"/>
      <c r="AN3"/>
      <c r="AO3"/>
    </row>
    <row r="4" spans="1:56" ht="15" customHeight="1">
      <c r="H4" s="25"/>
      <c r="I4" s="25"/>
      <c r="J4" s="25"/>
      <c r="M4" s="25"/>
      <c r="N4" s="25"/>
      <c r="AG4"/>
      <c r="AH4"/>
      <c r="AI4"/>
      <c r="AJ4"/>
      <c r="AK4"/>
      <c r="AL4"/>
      <c r="AM4"/>
      <c r="AN4"/>
      <c r="AO4"/>
    </row>
    <row r="5" spans="1:56" ht="15" customHeight="1">
      <c r="H5" s="25"/>
      <c r="I5" s="25"/>
      <c r="J5" s="25"/>
      <c r="M5" s="25"/>
      <c r="N5" s="25"/>
      <c r="AG5"/>
      <c r="AH5"/>
      <c r="AI5"/>
      <c r="AJ5"/>
      <c r="AK5"/>
      <c r="AL5"/>
      <c r="AM5"/>
      <c r="AN5"/>
      <c r="AO5"/>
    </row>
    <row r="6" spans="1:56" ht="9.9499999999999993" customHeight="1">
      <c r="A6" s="26"/>
      <c r="B6" s="49"/>
      <c r="C6" s="49"/>
      <c r="D6" s="49"/>
      <c r="E6" s="49"/>
      <c r="F6" s="49"/>
      <c r="G6" s="49"/>
      <c r="H6" s="44"/>
      <c r="I6" s="26"/>
      <c r="J6" s="26"/>
      <c r="K6" s="44"/>
      <c r="L6" s="44"/>
      <c r="M6" s="26"/>
      <c r="N6" s="26"/>
      <c r="O6" s="26"/>
      <c r="P6" s="26"/>
      <c r="Q6" s="26"/>
      <c r="R6" s="26"/>
      <c r="S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6" ht="6.95" customHeight="1">
      <c r="A7" s="27"/>
      <c r="B7" s="27"/>
      <c r="C7" s="27"/>
      <c r="D7" s="27"/>
      <c r="E7" s="27"/>
      <c r="F7" s="27"/>
      <c r="G7" s="27"/>
      <c r="H7" s="2"/>
      <c r="I7" s="2"/>
      <c r="J7" s="2"/>
      <c r="K7" s="28"/>
      <c r="L7" s="28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6" s="1" customFormat="1" ht="30" customHeight="1">
      <c r="A8" s="6" t="s">
        <v>47</v>
      </c>
      <c r="B8" s="6" t="s">
        <v>248</v>
      </c>
      <c r="C8" s="6" t="s">
        <v>247</v>
      </c>
      <c r="D8" s="6" t="s">
        <v>246</v>
      </c>
      <c r="E8" s="6" t="s">
        <v>245</v>
      </c>
      <c r="F8" s="6" t="s">
        <v>244</v>
      </c>
      <c r="G8" s="6" t="s">
        <v>243</v>
      </c>
      <c r="H8" s="6" t="s">
        <v>242</v>
      </c>
      <c r="I8" s="6" t="s">
        <v>241</v>
      </c>
      <c r="J8" s="6" t="s">
        <v>240</v>
      </c>
      <c r="K8" s="6" t="s">
        <v>239</v>
      </c>
      <c r="L8" s="6" t="s">
        <v>238</v>
      </c>
      <c r="M8" s="6" t="s">
        <v>237</v>
      </c>
      <c r="N8" s="6" t="s">
        <v>236</v>
      </c>
      <c r="O8" s="6" t="s">
        <v>235</v>
      </c>
      <c r="P8" s="6" t="s">
        <v>234</v>
      </c>
      <c r="Q8" s="6" t="s">
        <v>233</v>
      </c>
      <c r="R8" s="6" t="s">
        <v>232</v>
      </c>
      <c r="S8" s="6" t="s">
        <v>231</v>
      </c>
      <c r="T8" s="6" t="s">
        <v>230</v>
      </c>
      <c r="U8" s="6" t="s">
        <v>229</v>
      </c>
      <c r="V8" s="6" t="s">
        <v>228</v>
      </c>
      <c r="W8" s="6" t="s">
        <v>227</v>
      </c>
      <c r="X8" s="6" t="s">
        <v>226</v>
      </c>
      <c r="Y8" s="6" t="s">
        <v>225</v>
      </c>
      <c r="Z8" s="6" t="s">
        <v>224</v>
      </c>
      <c r="AA8" s="6" t="s">
        <v>223</v>
      </c>
      <c r="AB8" s="6" t="s">
        <v>222</v>
      </c>
      <c r="AC8" s="6" t="s">
        <v>221</v>
      </c>
      <c r="AD8" s="6" t="s">
        <v>220</v>
      </c>
      <c r="AE8" s="6" t="s">
        <v>219</v>
      </c>
      <c r="AF8" s="6" t="s">
        <v>218</v>
      </c>
      <c r="AG8" s="6" t="s">
        <v>217</v>
      </c>
      <c r="AH8" s="6" t="s">
        <v>216</v>
      </c>
      <c r="AI8" s="6" t="s">
        <v>215</v>
      </c>
      <c r="AJ8" s="6" t="s">
        <v>214</v>
      </c>
      <c r="AK8" s="6" t="s">
        <v>213</v>
      </c>
      <c r="AL8" s="6" t="s">
        <v>212</v>
      </c>
      <c r="AM8" s="6" t="s">
        <v>211</v>
      </c>
      <c r="AN8" s="6" t="s">
        <v>210</v>
      </c>
      <c r="AO8" s="6" t="s">
        <v>209</v>
      </c>
      <c r="AP8" s="6" t="s">
        <v>208</v>
      </c>
      <c r="AQ8" s="6" t="s">
        <v>207</v>
      </c>
      <c r="AR8" s="6" t="s">
        <v>206</v>
      </c>
      <c r="AS8" s="6" t="s">
        <v>205</v>
      </c>
      <c r="AT8" s="6" t="s">
        <v>204</v>
      </c>
      <c r="AU8" s="6" t="s">
        <v>203</v>
      </c>
      <c r="AV8" s="6" t="s">
        <v>202</v>
      </c>
      <c r="AW8" s="6" t="s">
        <v>201</v>
      </c>
      <c r="AX8" s="6" t="s">
        <v>200</v>
      </c>
      <c r="AY8" s="6" t="s">
        <v>199</v>
      </c>
      <c r="AZ8" s="6" t="s">
        <v>198</v>
      </c>
      <c r="BA8" s="6" t="s">
        <v>197</v>
      </c>
      <c r="BB8" s="6" t="s">
        <v>196</v>
      </c>
      <c r="BC8" s="6" t="s">
        <v>195</v>
      </c>
      <c r="BD8" s="6"/>
    </row>
    <row r="9" spans="1:56" s="1" customFormat="1" ht="6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3"/>
      <c r="AQ9" s="3"/>
      <c r="AR9" s="43"/>
      <c r="AS9" s="3"/>
      <c r="AT9" s="3"/>
      <c r="AU9" s="3"/>
      <c r="AV9" s="4"/>
      <c r="AW9" s="5"/>
      <c r="AX9" s="5"/>
      <c r="AY9" s="5"/>
      <c r="AZ9" s="5"/>
      <c r="BA9" s="5"/>
      <c r="BC9" s="62"/>
      <c r="BD9" s="62"/>
    </row>
    <row r="10" spans="1:56" s="1" customFormat="1" ht="14.1" customHeight="1">
      <c r="A10" s="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</row>
    <row r="11" spans="1:56" s="1" customFormat="1" ht="14.1" customHeight="1">
      <c r="A11" s="9" t="s">
        <v>11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R11" s="51">
        <v>1</v>
      </c>
      <c r="S11" s="51">
        <v>1</v>
      </c>
      <c r="T11" s="51">
        <v>1</v>
      </c>
      <c r="U11" s="51">
        <v>1</v>
      </c>
      <c r="V11" s="51">
        <v>1</v>
      </c>
      <c r="W11" s="51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1</v>
      </c>
      <c r="AC11" s="51">
        <v>1</v>
      </c>
      <c r="AD11" s="51">
        <v>1</v>
      </c>
      <c r="AE11" s="51">
        <v>1</v>
      </c>
      <c r="AF11" s="51">
        <v>1</v>
      </c>
      <c r="AG11" s="51">
        <v>1</v>
      </c>
      <c r="AH11" s="51">
        <v>1</v>
      </c>
      <c r="AI11" s="51">
        <v>1</v>
      </c>
      <c r="AJ11" s="51">
        <v>1</v>
      </c>
      <c r="AK11" s="51">
        <v>1</v>
      </c>
      <c r="AL11" s="51">
        <v>1</v>
      </c>
      <c r="AM11" s="51">
        <v>1</v>
      </c>
      <c r="AN11" s="51">
        <v>1</v>
      </c>
      <c r="AO11" s="51">
        <v>1</v>
      </c>
      <c r="AP11" s="51">
        <v>1</v>
      </c>
      <c r="AQ11" s="51">
        <v>1</v>
      </c>
      <c r="AR11" s="51">
        <v>0.99428571428571433</v>
      </c>
      <c r="AS11" s="51">
        <v>0.99428571428571433</v>
      </c>
      <c r="AT11" s="51">
        <v>0.99428571428571433</v>
      </c>
      <c r="AU11" s="51">
        <v>0.99428571428571433</v>
      </c>
      <c r="AV11" s="51">
        <v>0.99428571428571433</v>
      </c>
      <c r="AW11" s="51">
        <v>1</v>
      </c>
      <c r="AX11" s="51">
        <v>0.99428571428571433</v>
      </c>
      <c r="AY11" s="51">
        <v>0.99428571428571433</v>
      </c>
      <c r="AZ11" s="51">
        <v>0.99428571428571433</v>
      </c>
      <c r="BA11" s="51">
        <v>0.99428571428571433</v>
      </c>
      <c r="BB11" s="51">
        <v>0.98857142857142855</v>
      </c>
      <c r="BC11" s="51">
        <v>0.98857142857142855</v>
      </c>
      <c r="BD11" s="51">
        <v>0.99428571428571433</v>
      </c>
    </row>
    <row r="12" spans="1:56" s="1" customFormat="1" ht="14.1" customHeight="1">
      <c r="A12" s="2" t="s">
        <v>12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0.99537037037037035</v>
      </c>
      <c r="AF12" s="11">
        <v>0.9907407407407407</v>
      </c>
      <c r="AG12" s="11">
        <v>0.98148148148148151</v>
      </c>
      <c r="AH12" s="11">
        <v>0.97222222222222221</v>
      </c>
      <c r="AI12" s="11">
        <v>0.98148148148148151</v>
      </c>
      <c r="AJ12" s="11">
        <v>0.98148148148148151</v>
      </c>
      <c r="AK12" s="11">
        <v>0.98148148148148151</v>
      </c>
      <c r="AL12" s="11">
        <v>0.9907407407407407</v>
      </c>
      <c r="AM12" s="11">
        <v>0.9907407407407407</v>
      </c>
      <c r="AN12" s="11">
        <v>0.9907407407407407</v>
      </c>
      <c r="AO12" s="11">
        <v>0.9907407407407407</v>
      </c>
      <c r="AP12" s="11">
        <v>0.9907407407407407</v>
      </c>
      <c r="AQ12" s="11">
        <v>0.9907407407407407</v>
      </c>
      <c r="AR12" s="11">
        <v>0.9907407407407407</v>
      </c>
      <c r="AS12" s="11">
        <v>0.9907407407407407</v>
      </c>
      <c r="AT12" s="11">
        <v>0.9907407407407407</v>
      </c>
      <c r="AU12" s="11">
        <v>0.9907407407407407</v>
      </c>
      <c r="AV12" s="11">
        <v>0.9907407407407407</v>
      </c>
      <c r="AW12" s="11">
        <v>0.9907407407407407</v>
      </c>
      <c r="AX12" s="11">
        <v>0.9907407407407407</v>
      </c>
      <c r="AY12" s="11">
        <v>0.9907407407407407</v>
      </c>
      <c r="AZ12" s="11">
        <v>0.98611111111111116</v>
      </c>
      <c r="BA12" s="11">
        <v>0.95833333333333337</v>
      </c>
      <c r="BB12" s="11">
        <v>0.99537037037037035</v>
      </c>
      <c r="BC12" s="11">
        <v>0.99537037037037035</v>
      </c>
      <c r="BD12" s="11">
        <v>0.98148148148148151</v>
      </c>
    </row>
    <row r="13" spans="1:56" s="1" customFormat="1" ht="14.1" customHeight="1">
      <c r="A13" s="9" t="s">
        <v>13</v>
      </c>
      <c r="B13" s="51">
        <v>1</v>
      </c>
      <c r="C13" s="51">
        <v>1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  <c r="O13" s="51">
        <v>1</v>
      </c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1">
        <v>1</v>
      </c>
      <c r="V13" s="51">
        <v>1</v>
      </c>
      <c r="W13" s="51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1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>
        <v>1</v>
      </c>
      <c r="AI13" s="51">
        <v>1</v>
      </c>
      <c r="AJ13" s="51">
        <v>1</v>
      </c>
      <c r="AK13" s="51">
        <v>1</v>
      </c>
      <c r="AL13" s="51">
        <v>1</v>
      </c>
      <c r="AM13" s="51">
        <v>1</v>
      </c>
      <c r="AN13" s="51">
        <v>1</v>
      </c>
      <c r="AO13" s="51">
        <v>0.95454545454545459</v>
      </c>
      <c r="AP13" s="51">
        <v>0.95454545454545459</v>
      </c>
      <c r="AQ13" s="51">
        <v>0.95454545454545459</v>
      </c>
      <c r="AR13" s="51">
        <v>0.95454545454545459</v>
      </c>
      <c r="AS13" s="51">
        <v>0.95454545454545459</v>
      </c>
      <c r="AT13" s="51">
        <v>0.95454545454545459</v>
      </c>
      <c r="AU13" s="51">
        <v>0.93939393939393945</v>
      </c>
      <c r="AV13" s="51">
        <v>0.96969696969696972</v>
      </c>
      <c r="AW13" s="51">
        <v>0.96969696969696972</v>
      </c>
      <c r="AX13" s="51">
        <v>0.95454545454545459</v>
      </c>
      <c r="AY13" s="51">
        <v>0.95454545454545459</v>
      </c>
      <c r="AZ13" s="51">
        <v>0.98484848484848486</v>
      </c>
      <c r="BA13" s="51">
        <v>0.95454545454545459</v>
      </c>
      <c r="BB13" s="51">
        <v>0.95454545454545459</v>
      </c>
      <c r="BC13" s="51">
        <v>0.96969696969696972</v>
      </c>
      <c r="BD13" s="51">
        <v>0.96969696969696972</v>
      </c>
    </row>
    <row r="14" spans="1:56" s="1" customFormat="1" ht="14.1" customHeight="1">
      <c r="A14" s="2" t="s">
        <v>14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1</v>
      </c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0.98039215686274506</v>
      </c>
      <c r="BC14" s="11">
        <v>0.98039215686274506</v>
      </c>
      <c r="BD14" s="11">
        <v>0.98039215686274506</v>
      </c>
    </row>
    <row r="15" spans="1:56" s="1" customFormat="1" ht="14.1" customHeight="1">
      <c r="A15" s="9" t="s">
        <v>15</v>
      </c>
      <c r="B15" s="51">
        <v>1</v>
      </c>
      <c r="C15" s="51">
        <v>1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51">
        <v>1</v>
      </c>
      <c r="R15" s="51">
        <v>1</v>
      </c>
      <c r="S15" s="51">
        <v>1</v>
      </c>
      <c r="T15" s="51">
        <v>1</v>
      </c>
      <c r="U15" s="51">
        <v>1</v>
      </c>
      <c r="V15" s="51">
        <v>1</v>
      </c>
      <c r="W15" s="51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51">
        <v>1</v>
      </c>
      <c r="AD15" s="51">
        <v>1</v>
      </c>
      <c r="AE15" s="51">
        <v>1</v>
      </c>
      <c r="AF15" s="51">
        <v>1</v>
      </c>
      <c r="AG15" s="51">
        <v>1</v>
      </c>
      <c r="AH15" s="51">
        <v>1</v>
      </c>
      <c r="AI15" s="51">
        <v>1</v>
      </c>
      <c r="AJ15" s="51">
        <v>1</v>
      </c>
      <c r="AK15" s="51">
        <v>1</v>
      </c>
      <c r="AL15" s="51">
        <v>1</v>
      </c>
      <c r="AM15" s="51">
        <v>1</v>
      </c>
      <c r="AN15" s="51">
        <v>1</v>
      </c>
      <c r="AO15" s="51">
        <v>1</v>
      </c>
      <c r="AP15" s="51">
        <v>1</v>
      </c>
      <c r="AQ15" s="51">
        <v>1</v>
      </c>
      <c r="AR15" s="51">
        <v>1</v>
      </c>
      <c r="AS15" s="51">
        <v>1</v>
      </c>
      <c r="AT15" s="51">
        <v>1</v>
      </c>
      <c r="AU15" s="51">
        <v>1</v>
      </c>
      <c r="AV15" s="51">
        <v>1</v>
      </c>
      <c r="AW15" s="51">
        <v>1</v>
      </c>
      <c r="AX15" s="51">
        <v>1</v>
      </c>
      <c r="AY15" s="51">
        <v>1</v>
      </c>
      <c r="AZ15" s="51">
        <v>1</v>
      </c>
      <c r="BA15" s="51">
        <v>0.94117647058823528</v>
      </c>
      <c r="BB15" s="51">
        <v>0.94117647058823528</v>
      </c>
      <c r="BC15" s="51">
        <v>0.88235294117647056</v>
      </c>
      <c r="BD15" s="51">
        <v>0.82352941176470584</v>
      </c>
    </row>
    <row r="16" spans="1:56" s="1" customFormat="1" ht="14.1" customHeight="1">
      <c r="A16" s="2" t="s">
        <v>16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0.93181818181818177</v>
      </c>
      <c r="BD16" s="11">
        <v>0.81818181818181823</v>
      </c>
    </row>
    <row r="17" spans="1:56" s="1" customFormat="1" ht="14.1" customHeight="1">
      <c r="A17" s="9" t="s">
        <v>17</v>
      </c>
      <c r="B17" s="51">
        <v>1</v>
      </c>
      <c r="C17" s="51">
        <v>1</v>
      </c>
      <c r="D17" s="51">
        <v>1</v>
      </c>
      <c r="E17" s="51">
        <v>1</v>
      </c>
      <c r="F17" s="51">
        <v>1</v>
      </c>
      <c r="G17" s="51">
        <v>1</v>
      </c>
      <c r="H17" s="51">
        <v>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1</v>
      </c>
      <c r="O17" s="51">
        <v>1</v>
      </c>
      <c r="P17" s="51">
        <v>1</v>
      </c>
      <c r="Q17" s="51">
        <v>1</v>
      </c>
      <c r="R17" s="51">
        <v>1</v>
      </c>
      <c r="S17" s="51">
        <v>1</v>
      </c>
      <c r="T17" s="51">
        <v>1</v>
      </c>
      <c r="U17" s="51">
        <v>1</v>
      </c>
      <c r="V17" s="51">
        <v>1</v>
      </c>
      <c r="W17" s="51">
        <v>1</v>
      </c>
      <c r="X17" s="51">
        <v>1</v>
      </c>
      <c r="Y17" s="51">
        <v>1</v>
      </c>
      <c r="Z17" s="51">
        <v>1</v>
      </c>
      <c r="AA17" s="51">
        <v>1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51">
        <v>1</v>
      </c>
      <c r="AH17" s="51">
        <v>1</v>
      </c>
      <c r="AI17" s="51">
        <v>1</v>
      </c>
      <c r="AJ17" s="51">
        <v>1</v>
      </c>
      <c r="AK17" s="51">
        <v>1</v>
      </c>
      <c r="AL17" s="51">
        <v>1</v>
      </c>
      <c r="AM17" s="51">
        <v>1</v>
      </c>
      <c r="AN17" s="51">
        <v>1</v>
      </c>
      <c r="AO17" s="51">
        <v>1</v>
      </c>
      <c r="AP17" s="51">
        <v>1</v>
      </c>
      <c r="AQ17" s="51">
        <v>1</v>
      </c>
      <c r="AR17" s="51">
        <v>0.99230769230769234</v>
      </c>
      <c r="AS17" s="51">
        <v>1</v>
      </c>
      <c r="AT17" s="51">
        <v>1</v>
      </c>
      <c r="AU17" s="51">
        <v>1</v>
      </c>
      <c r="AV17" s="51">
        <v>1</v>
      </c>
      <c r="AW17" s="51">
        <v>0.99230769230769234</v>
      </c>
      <c r="AX17" s="51">
        <v>1</v>
      </c>
      <c r="AY17" s="51">
        <v>1</v>
      </c>
      <c r="AZ17" s="51">
        <v>1</v>
      </c>
      <c r="BA17" s="51">
        <v>1</v>
      </c>
      <c r="BB17" s="51">
        <v>0.98461538461538467</v>
      </c>
      <c r="BC17" s="51">
        <v>0.93846153846153846</v>
      </c>
      <c r="BD17" s="51">
        <v>0.92307692307692313</v>
      </c>
    </row>
    <row r="18" spans="1:56" s="1" customFormat="1" ht="14.1" customHeight="1">
      <c r="A18" s="2" t="s">
        <v>18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0.99713467048710602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0.99426934097421205</v>
      </c>
      <c r="AP18" s="11">
        <v>0.99713467048710602</v>
      </c>
      <c r="AQ18" s="11">
        <v>0.99713467048710602</v>
      </c>
      <c r="AR18" s="11">
        <v>1</v>
      </c>
      <c r="AS18" s="11">
        <v>1</v>
      </c>
      <c r="AT18" s="11">
        <v>0.99713467048710602</v>
      </c>
      <c r="AU18" s="11">
        <v>0.99713467048710602</v>
      </c>
      <c r="AV18" s="11">
        <v>0.99713467048710602</v>
      </c>
      <c r="AW18" s="11">
        <v>0.99426934097421205</v>
      </c>
      <c r="AX18" s="11">
        <v>0.99140401146131807</v>
      </c>
      <c r="AY18" s="11">
        <v>0.99140401146131807</v>
      </c>
      <c r="AZ18" s="11">
        <v>0.98853868194842409</v>
      </c>
      <c r="BA18" s="11">
        <v>0.95128939828080228</v>
      </c>
      <c r="BB18" s="11">
        <v>0.88252148997134672</v>
      </c>
      <c r="BC18" s="11">
        <v>0.82521489971346706</v>
      </c>
      <c r="BD18" s="11">
        <v>0.75931232091690548</v>
      </c>
    </row>
    <row r="19" spans="1:56" s="1" customFormat="1" ht="14.1" customHeight="1">
      <c r="A19" s="9" t="s">
        <v>19</v>
      </c>
      <c r="B19" s="51">
        <v>1</v>
      </c>
      <c r="C19" s="51">
        <v>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51">
        <v>1</v>
      </c>
      <c r="R19" s="51">
        <v>1</v>
      </c>
      <c r="S19" s="51">
        <v>1</v>
      </c>
      <c r="T19" s="51">
        <v>1</v>
      </c>
      <c r="U19" s="51">
        <v>1</v>
      </c>
      <c r="V19" s="51">
        <v>1</v>
      </c>
      <c r="W19" s="51">
        <v>1</v>
      </c>
      <c r="X19" s="51">
        <v>1</v>
      </c>
      <c r="Y19" s="51">
        <v>1</v>
      </c>
      <c r="Z19" s="51">
        <v>1</v>
      </c>
      <c r="AA19" s="51">
        <v>1</v>
      </c>
      <c r="AB19" s="51">
        <v>1</v>
      </c>
      <c r="AC19" s="51">
        <v>1</v>
      </c>
      <c r="AD19" s="51">
        <v>1</v>
      </c>
      <c r="AE19" s="51">
        <v>1</v>
      </c>
      <c r="AF19" s="51">
        <v>1</v>
      </c>
      <c r="AG19" s="51">
        <v>1</v>
      </c>
      <c r="AH19" s="51">
        <v>1</v>
      </c>
      <c r="AI19" s="51">
        <v>1</v>
      </c>
      <c r="AJ19" s="51">
        <v>1</v>
      </c>
      <c r="AK19" s="51">
        <v>1</v>
      </c>
      <c r="AL19" s="51">
        <v>1</v>
      </c>
      <c r="AM19" s="51">
        <v>1</v>
      </c>
      <c r="AN19" s="51">
        <v>1</v>
      </c>
      <c r="AO19" s="51">
        <v>1</v>
      </c>
      <c r="AP19" s="51">
        <v>1</v>
      </c>
      <c r="AQ19" s="51">
        <v>1</v>
      </c>
      <c r="AR19" s="51">
        <v>1</v>
      </c>
      <c r="AS19" s="51">
        <v>1</v>
      </c>
      <c r="AT19" s="51">
        <v>1</v>
      </c>
      <c r="AU19" s="51">
        <v>1</v>
      </c>
      <c r="AV19" s="51">
        <v>1</v>
      </c>
      <c r="AW19" s="51">
        <v>1</v>
      </c>
      <c r="AX19" s="51">
        <v>1</v>
      </c>
      <c r="AY19" s="51">
        <v>1</v>
      </c>
      <c r="AZ19" s="51">
        <v>0.875</v>
      </c>
      <c r="BA19" s="51">
        <v>0.82499999999999996</v>
      </c>
      <c r="BB19" s="51">
        <v>0.8</v>
      </c>
      <c r="BC19" s="51">
        <v>0.5</v>
      </c>
      <c r="BD19" s="51">
        <v>0.27500000000000002</v>
      </c>
    </row>
    <row r="20" spans="1:56" s="1" customFormat="1" ht="14.1" customHeight="1">
      <c r="A20" s="12" t="s">
        <v>20</v>
      </c>
      <c r="B20" s="52">
        <v>1</v>
      </c>
      <c r="C20" s="52">
        <v>1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</v>
      </c>
      <c r="R20" s="52">
        <v>1</v>
      </c>
      <c r="S20" s="52">
        <v>1</v>
      </c>
      <c r="T20" s="52">
        <v>1</v>
      </c>
      <c r="U20" s="52">
        <v>1</v>
      </c>
      <c r="V20" s="52">
        <v>1</v>
      </c>
      <c r="W20" s="52">
        <v>1</v>
      </c>
      <c r="X20" s="52">
        <v>1</v>
      </c>
      <c r="Y20" s="52">
        <v>1</v>
      </c>
      <c r="Z20" s="52">
        <v>1</v>
      </c>
      <c r="AA20" s="52">
        <v>1</v>
      </c>
      <c r="AB20" s="52">
        <v>1</v>
      </c>
      <c r="AC20" s="52">
        <v>1</v>
      </c>
      <c r="AD20" s="52">
        <v>1</v>
      </c>
      <c r="AE20" s="52">
        <v>1</v>
      </c>
      <c r="AF20" s="52">
        <v>1</v>
      </c>
      <c r="AG20" s="52">
        <v>1</v>
      </c>
      <c r="AH20" s="52">
        <v>1</v>
      </c>
      <c r="AI20" s="52">
        <v>1</v>
      </c>
      <c r="AJ20" s="52">
        <v>1</v>
      </c>
      <c r="AK20" s="52">
        <v>1</v>
      </c>
      <c r="AL20" s="52">
        <v>0.99056603773584906</v>
      </c>
      <c r="AM20" s="52">
        <v>0.99056603773584906</v>
      </c>
      <c r="AN20" s="52">
        <v>0.99056603773584906</v>
      </c>
      <c r="AO20" s="52">
        <v>0.99056603773584906</v>
      </c>
      <c r="AP20" s="52">
        <v>0.99056603773584906</v>
      </c>
      <c r="AQ20" s="52">
        <v>0.99056603773584906</v>
      </c>
      <c r="AR20" s="52">
        <v>0.98113207547169812</v>
      </c>
      <c r="AS20" s="52">
        <v>0.98113207547169812</v>
      </c>
      <c r="AT20" s="52">
        <v>0.98113207547169812</v>
      </c>
      <c r="AU20" s="52">
        <v>0.99056603773584906</v>
      </c>
      <c r="AV20" s="52">
        <v>0.97169811320754718</v>
      </c>
      <c r="AW20" s="52">
        <v>0.96226415094339623</v>
      </c>
      <c r="AX20" s="52">
        <v>0.96226415094339623</v>
      </c>
      <c r="AY20" s="52">
        <v>0.96226415094339623</v>
      </c>
      <c r="AZ20" s="52">
        <v>0.96226415094339623</v>
      </c>
      <c r="BA20" s="52">
        <v>0.85849056603773588</v>
      </c>
      <c r="BB20" s="52">
        <v>0.85849056603773588</v>
      </c>
      <c r="BC20" s="52">
        <v>0.79245283018867929</v>
      </c>
      <c r="BD20" s="52">
        <v>0.73584905660377353</v>
      </c>
    </row>
    <row r="21" spans="1:56" s="1" customFormat="1" ht="6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1" customFormat="1" ht="14.1" customHeight="1">
      <c r="A22" s="7">
        <v>2005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</row>
    <row r="23" spans="1:56" s="1" customFormat="1" ht="14.1" customHeight="1">
      <c r="A23" s="14" t="s">
        <v>21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53">
        <v>1</v>
      </c>
      <c r="AA23" s="53">
        <v>1</v>
      </c>
      <c r="AB23" s="53">
        <v>1</v>
      </c>
      <c r="AC23" s="53">
        <v>1</v>
      </c>
      <c r="AD23" s="53">
        <v>1</v>
      </c>
      <c r="AE23" s="53">
        <v>1</v>
      </c>
      <c r="AF23" s="53">
        <v>1</v>
      </c>
      <c r="AG23" s="53">
        <v>1</v>
      </c>
      <c r="AH23" s="53">
        <v>1</v>
      </c>
      <c r="AI23" s="53">
        <v>1</v>
      </c>
      <c r="AJ23" s="53">
        <v>1</v>
      </c>
      <c r="AK23" s="53">
        <v>1</v>
      </c>
      <c r="AL23" s="53">
        <v>1</v>
      </c>
      <c r="AM23" s="53">
        <v>1</v>
      </c>
      <c r="AN23" s="53">
        <v>1</v>
      </c>
      <c r="AO23" s="53">
        <v>1</v>
      </c>
      <c r="AP23" s="53">
        <v>1</v>
      </c>
      <c r="AQ23" s="53">
        <v>1</v>
      </c>
      <c r="AR23" s="53">
        <v>1</v>
      </c>
      <c r="AS23" s="53">
        <v>1</v>
      </c>
      <c r="AT23" s="53">
        <v>1</v>
      </c>
      <c r="AU23" s="53">
        <v>1</v>
      </c>
      <c r="AV23" s="53">
        <v>0.9907407407407407</v>
      </c>
      <c r="AW23" s="53">
        <v>0.9907407407407407</v>
      </c>
      <c r="AX23" s="53">
        <v>0.98148148148148151</v>
      </c>
      <c r="AY23" s="53">
        <v>0.97222222222222221</v>
      </c>
      <c r="AZ23" s="53">
        <v>0.95370370370370372</v>
      </c>
      <c r="BA23" s="53">
        <v>0.95370370370370372</v>
      </c>
      <c r="BB23" s="53">
        <v>0.96296296296296291</v>
      </c>
      <c r="BC23" s="53">
        <v>0.96296296296296291</v>
      </c>
      <c r="BD23" s="53">
        <v>0.95370370370370372</v>
      </c>
    </row>
    <row r="24" spans="1:56" s="1" customFormat="1" ht="6.9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1" customFormat="1" ht="14.1" customHeight="1">
      <c r="A25" s="7">
        <v>2006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</row>
    <row r="26" spans="1:56" s="1" customFormat="1" ht="14.1" customHeight="1">
      <c r="A26" s="9" t="s">
        <v>22</v>
      </c>
      <c r="B26" s="51">
        <v>1</v>
      </c>
      <c r="C26" s="51">
        <v>1</v>
      </c>
      <c r="D26" s="51">
        <v>1</v>
      </c>
      <c r="E26" s="51">
        <v>1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51">
        <v>1</v>
      </c>
      <c r="R26" s="51">
        <v>1</v>
      </c>
      <c r="S26" s="51">
        <v>1</v>
      </c>
      <c r="T26" s="51">
        <v>1</v>
      </c>
      <c r="U26" s="51">
        <v>1</v>
      </c>
      <c r="V26" s="51">
        <v>1</v>
      </c>
      <c r="W26" s="51">
        <v>1</v>
      </c>
      <c r="X26" s="51">
        <v>1</v>
      </c>
      <c r="Y26" s="51">
        <v>1</v>
      </c>
      <c r="Z26" s="51">
        <v>1</v>
      </c>
      <c r="AA26" s="51">
        <v>1</v>
      </c>
      <c r="AB26" s="51">
        <v>1</v>
      </c>
      <c r="AC26" s="51">
        <v>1</v>
      </c>
      <c r="AD26" s="51">
        <v>1</v>
      </c>
      <c r="AE26" s="51">
        <v>1</v>
      </c>
      <c r="AF26" s="51">
        <v>1</v>
      </c>
      <c r="AG26" s="51">
        <v>1</v>
      </c>
      <c r="AH26" s="51">
        <v>1</v>
      </c>
      <c r="AI26" s="51">
        <v>1</v>
      </c>
      <c r="AJ26" s="51">
        <v>1</v>
      </c>
      <c r="AK26" s="51">
        <v>1</v>
      </c>
      <c r="AL26" s="51">
        <v>1</v>
      </c>
      <c r="AM26" s="51">
        <v>1</v>
      </c>
      <c r="AN26" s="51">
        <v>0.97826086956521741</v>
      </c>
      <c r="AO26" s="51">
        <v>0.97826086956521741</v>
      </c>
      <c r="AP26" s="51">
        <v>0.95652173913043481</v>
      </c>
      <c r="AQ26" s="51">
        <v>0.94565217391304346</v>
      </c>
      <c r="AR26" s="51">
        <v>0.96739130434782605</v>
      </c>
      <c r="AS26" s="51">
        <v>0.92391304347826086</v>
      </c>
      <c r="AT26" s="51">
        <v>0.92391304347826086</v>
      </c>
      <c r="AU26" s="51">
        <v>0.91304347826086951</v>
      </c>
      <c r="AV26" s="51">
        <v>0.92391304347826086</v>
      </c>
      <c r="AW26" s="51">
        <v>0.92391304347826086</v>
      </c>
      <c r="AX26" s="51">
        <v>0.93478260869565222</v>
      </c>
      <c r="AY26" s="51">
        <v>0.93478260869565222</v>
      </c>
      <c r="AZ26" s="51">
        <v>0.93478260869565222</v>
      </c>
      <c r="BA26" s="51">
        <v>0.93478260869565222</v>
      </c>
      <c r="BB26" s="51">
        <v>0.94565217391304346</v>
      </c>
      <c r="BC26" s="51">
        <v>0.94565217391304346</v>
      </c>
      <c r="BD26" s="51">
        <v>0.94565217391304346</v>
      </c>
    </row>
    <row r="27" spans="1:56" s="1" customFormat="1" ht="14.1" customHeight="1">
      <c r="A27" s="2" t="s">
        <v>23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0.98611111111111116</v>
      </c>
      <c r="AO27" s="11">
        <v>0.98611111111111116</v>
      </c>
      <c r="AP27" s="11">
        <v>0.98611111111111116</v>
      </c>
      <c r="AQ27" s="11">
        <v>0.98611111111111116</v>
      </c>
      <c r="AR27" s="11">
        <v>0.98611111111111116</v>
      </c>
      <c r="AS27" s="11">
        <v>0.98611111111111116</v>
      </c>
      <c r="AT27" s="11">
        <v>1</v>
      </c>
      <c r="AU27" s="11">
        <v>0.98611111111111116</v>
      </c>
      <c r="AV27" s="11">
        <v>0.97222222222222221</v>
      </c>
      <c r="AW27" s="11">
        <v>0.94444444444444442</v>
      </c>
      <c r="AX27" s="11">
        <v>0.94444444444444442</v>
      </c>
      <c r="AY27" s="11">
        <v>0.93055555555555558</v>
      </c>
      <c r="AZ27" s="11">
        <v>0.93055555555555558</v>
      </c>
      <c r="BA27" s="11">
        <v>0.94444444444444442</v>
      </c>
      <c r="BB27" s="11">
        <v>0.95833333333333337</v>
      </c>
      <c r="BC27" s="11">
        <v>0.98611111111111116</v>
      </c>
      <c r="BD27" s="11">
        <v>0.98611111111111116</v>
      </c>
    </row>
    <row r="28" spans="1:56" s="1" customFormat="1" ht="14.1" customHeight="1">
      <c r="A28" s="9" t="s">
        <v>24</v>
      </c>
      <c r="B28" s="51">
        <v>1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51">
        <v>1</v>
      </c>
      <c r="R28" s="51">
        <v>1</v>
      </c>
      <c r="S28" s="51">
        <v>1</v>
      </c>
      <c r="T28" s="51">
        <v>1</v>
      </c>
      <c r="U28" s="51">
        <v>1</v>
      </c>
      <c r="V28" s="51">
        <v>0.9907407407407407</v>
      </c>
      <c r="W28" s="51">
        <v>1</v>
      </c>
      <c r="X28" s="51">
        <v>1</v>
      </c>
      <c r="Y28" s="51">
        <v>1</v>
      </c>
      <c r="Z28" s="51">
        <v>1</v>
      </c>
      <c r="AA28" s="51">
        <v>1</v>
      </c>
      <c r="AB28" s="51">
        <v>0.98148148148148151</v>
      </c>
      <c r="AC28" s="51">
        <v>0.98148148148148151</v>
      </c>
      <c r="AD28" s="51">
        <v>0.98148148148148151</v>
      </c>
      <c r="AE28" s="51">
        <v>0.98148148148148151</v>
      </c>
      <c r="AF28" s="51">
        <v>0.98148148148148151</v>
      </c>
      <c r="AG28" s="51">
        <v>0.98148148148148151</v>
      </c>
      <c r="AH28" s="51">
        <v>0.9907407407407407</v>
      </c>
      <c r="AI28" s="51">
        <v>0.9907407407407407</v>
      </c>
      <c r="AJ28" s="51">
        <v>0.9907407407407407</v>
      </c>
      <c r="AK28" s="51">
        <v>0.9907407407407407</v>
      </c>
      <c r="AL28" s="51">
        <v>0.97222222222222221</v>
      </c>
      <c r="AM28" s="51">
        <v>0.96296296296296291</v>
      </c>
      <c r="AN28" s="51">
        <v>0.96296296296296291</v>
      </c>
      <c r="AO28" s="51">
        <v>0.96296296296296291</v>
      </c>
      <c r="AP28" s="51">
        <v>0.96296296296296291</v>
      </c>
      <c r="AQ28" s="51">
        <v>0.88888888888888884</v>
      </c>
      <c r="AR28" s="51">
        <v>0.89814814814814814</v>
      </c>
      <c r="AS28" s="51">
        <v>0.89814814814814814</v>
      </c>
      <c r="AT28" s="51">
        <v>0.87962962962962965</v>
      </c>
      <c r="AU28" s="51">
        <v>0.87037037037037035</v>
      </c>
      <c r="AV28" s="51">
        <v>0.86111111111111116</v>
      </c>
      <c r="AW28" s="51">
        <v>0.86111111111111116</v>
      </c>
      <c r="AX28" s="51">
        <v>0.86111111111111116</v>
      </c>
      <c r="AY28" s="51">
        <v>0.86111111111111116</v>
      </c>
      <c r="AZ28" s="51">
        <v>0.87037037037037035</v>
      </c>
      <c r="BA28" s="51">
        <v>0.87037037037037035</v>
      </c>
      <c r="BB28" s="51">
        <v>0.86111111111111116</v>
      </c>
      <c r="BC28" s="51">
        <v>0.86111111111111116</v>
      </c>
      <c r="BD28" s="51">
        <v>0.85185185185185186</v>
      </c>
    </row>
    <row r="29" spans="1:56" s="1" customFormat="1" ht="14.1" customHeight="1">
      <c r="A29" s="2" t="s">
        <v>187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0.99358974358974361</v>
      </c>
      <c r="AF29" s="11">
        <v>0.99358974358974361</v>
      </c>
      <c r="AG29" s="11">
        <v>0.99358974358974361</v>
      </c>
      <c r="AH29" s="11">
        <v>0.99038461538461542</v>
      </c>
      <c r="AI29" s="11">
        <v>0.99358974358974361</v>
      </c>
      <c r="AJ29" s="11">
        <v>0.99358974358974361</v>
      </c>
      <c r="AK29" s="11">
        <v>0.99038461538461542</v>
      </c>
      <c r="AL29" s="11">
        <v>0.99358974358974361</v>
      </c>
      <c r="AM29" s="11">
        <v>0.99038461538461542</v>
      </c>
      <c r="AN29" s="11">
        <v>0.98717948717948723</v>
      </c>
      <c r="AO29" s="11">
        <v>0.98397435897435892</v>
      </c>
      <c r="AP29" s="11">
        <v>0.98076923076923073</v>
      </c>
      <c r="AQ29" s="11">
        <v>0.98397435897435892</v>
      </c>
      <c r="AR29" s="11">
        <v>0.98717948717948723</v>
      </c>
      <c r="AS29" s="11">
        <v>0.98397435897435892</v>
      </c>
      <c r="AT29" s="11">
        <v>0.99679487179487181</v>
      </c>
      <c r="AU29" s="11">
        <v>0.98076923076923073</v>
      </c>
      <c r="AV29" s="11">
        <v>0.95512820512820518</v>
      </c>
      <c r="AW29" s="11">
        <v>0.91987179487179482</v>
      </c>
      <c r="AX29" s="11">
        <v>0.91666666666666663</v>
      </c>
      <c r="AY29" s="11">
        <v>0.87820512820512819</v>
      </c>
      <c r="AZ29" s="11">
        <v>0.82371794871794868</v>
      </c>
      <c r="BA29" s="11">
        <v>0.80128205128205132</v>
      </c>
      <c r="BB29" s="11">
        <v>0.77884615384615385</v>
      </c>
      <c r="BC29" s="11">
        <v>0.70512820512820518</v>
      </c>
      <c r="BD29" s="11">
        <v>0.54487179487179482</v>
      </c>
    </row>
    <row r="30" spans="1:56" s="1" customFormat="1" ht="14.1" customHeight="1">
      <c r="A30" s="14" t="s">
        <v>25</v>
      </c>
      <c r="B30" s="53">
        <v>1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1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1</v>
      </c>
      <c r="R30" s="53">
        <v>1</v>
      </c>
      <c r="S30" s="53">
        <v>1</v>
      </c>
      <c r="T30" s="53">
        <v>1</v>
      </c>
      <c r="U30" s="53">
        <v>1</v>
      </c>
      <c r="V30" s="53">
        <v>1</v>
      </c>
      <c r="W30" s="53">
        <v>1</v>
      </c>
      <c r="X30" s="53">
        <v>1</v>
      </c>
      <c r="Y30" s="53">
        <v>1</v>
      </c>
      <c r="Z30" s="53">
        <v>1</v>
      </c>
      <c r="AA30" s="53">
        <v>1</v>
      </c>
      <c r="AB30" s="53">
        <v>0.95652173913043481</v>
      </c>
      <c r="AC30" s="53">
        <v>0.97826086956521741</v>
      </c>
      <c r="AD30" s="53">
        <v>0.97826086956521741</v>
      </c>
      <c r="AE30" s="53">
        <v>0.97826086956521741</v>
      </c>
      <c r="AF30" s="53">
        <v>0.97826086956521741</v>
      </c>
      <c r="AG30" s="53">
        <v>0.97826086956521741</v>
      </c>
      <c r="AH30" s="53">
        <v>0.97826086956521741</v>
      </c>
      <c r="AI30" s="53">
        <v>1</v>
      </c>
      <c r="AJ30" s="53">
        <v>1</v>
      </c>
      <c r="AK30" s="53">
        <v>1</v>
      </c>
      <c r="AL30" s="53">
        <v>0.97826086956521741</v>
      </c>
      <c r="AM30" s="53">
        <v>0.97826086956521741</v>
      </c>
      <c r="AN30" s="53">
        <v>0.95652173913043481</v>
      </c>
      <c r="AO30" s="53">
        <v>0.95652173913043481</v>
      </c>
      <c r="AP30" s="53">
        <v>0.93478260869565222</v>
      </c>
      <c r="AQ30" s="53">
        <v>0.84782608695652173</v>
      </c>
      <c r="AR30" s="53">
        <v>0.84782608695652173</v>
      </c>
      <c r="AS30" s="53">
        <v>0.80434782608695654</v>
      </c>
      <c r="AT30" s="53">
        <v>0.78260869565217395</v>
      </c>
      <c r="AU30" s="53">
        <v>0.80434782608695654</v>
      </c>
      <c r="AV30" s="53">
        <v>0.80434782608695654</v>
      </c>
      <c r="AW30" s="53">
        <v>0.82608695652173914</v>
      </c>
      <c r="AX30" s="53">
        <v>0.80434782608695654</v>
      </c>
      <c r="AY30" s="53">
        <v>0.78260869565217395</v>
      </c>
      <c r="AZ30" s="53">
        <v>0.76086956521739135</v>
      </c>
      <c r="BA30" s="53">
        <v>0.78260869565217395</v>
      </c>
      <c r="BB30" s="53">
        <v>0.78260869565217395</v>
      </c>
      <c r="BC30" s="53">
        <v>0.71739130434782605</v>
      </c>
      <c r="BD30" s="53">
        <v>0.45652173913043476</v>
      </c>
    </row>
    <row r="31" spans="1:56" s="1" customFormat="1" ht="6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1" customFormat="1" ht="14.1" customHeight="1">
      <c r="A32" s="7">
        <v>2007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</row>
    <row r="33" spans="1:56" s="1" customFormat="1" ht="14.1" customHeight="1">
      <c r="A33" s="9" t="s">
        <v>26</v>
      </c>
      <c r="B33" s="51">
        <v>1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1</v>
      </c>
      <c r="Z33" s="51">
        <v>1</v>
      </c>
      <c r="AA33" s="51">
        <v>1</v>
      </c>
      <c r="AB33" s="51">
        <v>1</v>
      </c>
      <c r="AC33" s="51">
        <v>1</v>
      </c>
      <c r="AD33" s="51">
        <v>1</v>
      </c>
      <c r="AE33" s="51">
        <v>1</v>
      </c>
      <c r="AF33" s="51">
        <v>1</v>
      </c>
      <c r="AG33" s="51">
        <v>1</v>
      </c>
      <c r="AH33" s="51">
        <v>1</v>
      </c>
      <c r="AI33" s="51">
        <v>1</v>
      </c>
      <c r="AJ33" s="51">
        <v>1</v>
      </c>
      <c r="AK33" s="51">
        <v>1</v>
      </c>
      <c r="AL33" s="51">
        <v>1</v>
      </c>
      <c r="AM33" s="51">
        <v>0.99742268041237114</v>
      </c>
      <c r="AN33" s="51">
        <v>0.99742268041237114</v>
      </c>
      <c r="AO33" s="51">
        <v>0.99742268041237114</v>
      </c>
      <c r="AP33" s="51">
        <v>0.99226804123711343</v>
      </c>
      <c r="AQ33" s="51">
        <v>0.98969072164948457</v>
      </c>
      <c r="AR33" s="51">
        <v>0.98453608247422686</v>
      </c>
      <c r="AS33" s="51">
        <v>0.97938144329896903</v>
      </c>
      <c r="AT33" s="51">
        <v>0.98195876288659789</v>
      </c>
      <c r="AU33" s="51">
        <v>0.96649484536082475</v>
      </c>
      <c r="AV33" s="51">
        <v>0.97422680412371132</v>
      </c>
      <c r="AW33" s="51">
        <v>0.97680412371134018</v>
      </c>
      <c r="AX33" s="51">
        <v>0.97938144329896903</v>
      </c>
      <c r="AY33" s="51">
        <v>0.98453608247422686</v>
      </c>
      <c r="AZ33" s="51">
        <v>0.97938144329896903</v>
      </c>
      <c r="BA33" s="51">
        <v>0.97680412371134018</v>
      </c>
      <c r="BB33" s="51">
        <v>0.97422680412371132</v>
      </c>
      <c r="BC33" s="51">
        <v>0.97164948453608246</v>
      </c>
      <c r="BD33" s="51">
        <v>2.5773195876288659E-3</v>
      </c>
    </row>
    <row r="34" spans="1:56" s="1" customFormat="1" ht="14.1" customHeight="1">
      <c r="A34" s="2" t="s">
        <v>27</v>
      </c>
      <c r="B34" s="11">
        <v>1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0.66666666666666663</v>
      </c>
      <c r="AE34" s="11">
        <v>0.33333333333333331</v>
      </c>
      <c r="AF34" s="11">
        <v>0.33333333333333331</v>
      </c>
      <c r="AG34" s="11">
        <v>0.33333333333333331</v>
      </c>
      <c r="AH34" s="11">
        <v>0.33333333333333331</v>
      </c>
      <c r="AI34" s="11">
        <v>0.33333333333333331</v>
      </c>
      <c r="AJ34" s="11">
        <v>0.33333333333333331</v>
      </c>
      <c r="AK34" s="11">
        <v>0.33333333333333331</v>
      </c>
      <c r="AL34" s="11">
        <v>0.16666666666666666</v>
      </c>
      <c r="AM34" s="11">
        <v>0.16666666666666666</v>
      </c>
      <c r="AN34" s="11">
        <v>0.16666666666666666</v>
      </c>
      <c r="AO34" s="11">
        <v>0.16666666666666666</v>
      </c>
      <c r="AP34" s="11">
        <v>0.16666666666666666</v>
      </c>
      <c r="AQ34" s="11">
        <v>0.16666666666666666</v>
      </c>
      <c r="AR34" s="11">
        <v>0.33333333333333331</v>
      </c>
      <c r="AS34" s="11">
        <v>0.33333333333333331</v>
      </c>
      <c r="AT34" s="11">
        <v>0.33333333333333331</v>
      </c>
      <c r="AU34" s="11">
        <v>0.5</v>
      </c>
      <c r="AV34" s="11">
        <v>0.5</v>
      </c>
      <c r="AW34" s="11">
        <v>0.5</v>
      </c>
      <c r="AX34" s="11">
        <v>0.5</v>
      </c>
      <c r="AY34" s="11">
        <v>0.5</v>
      </c>
      <c r="AZ34" s="11">
        <v>0.5</v>
      </c>
      <c r="BA34" s="11">
        <v>0.33333333333333331</v>
      </c>
      <c r="BB34" s="11">
        <v>0.33333333333333331</v>
      </c>
      <c r="BC34" s="11">
        <v>0.33333333333333331</v>
      </c>
      <c r="BD34" s="11">
        <v>0</v>
      </c>
    </row>
    <row r="35" spans="1:56" s="1" customFormat="1" ht="14.1" customHeight="1">
      <c r="A35" s="9" t="s">
        <v>28</v>
      </c>
      <c r="B35" s="51">
        <v>1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51">
        <v>1</v>
      </c>
      <c r="S35" s="51">
        <v>1</v>
      </c>
      <c r="T35" s="51">
        <v>1</v>
      </c>
      <c r="U35" s="51">
        <v>1</v>
      </c>
      <c r="V35" s="51">
        <v>1</v>
      </c>
      <c r="W35" s="51">
        <v>1</v>
      </c>
      <c r="X35" s="51">
        <v>1</v>
      </c>
      <c r="Y35" s="51">
        <v>1</v>
      </c>
      <c r="Z35" s="51">
        <v>1</v>
      </c>
      <c r="AA35" s="51">
        <v>1</v>
      </c>
      <c r="AB35" s="51">
        <v>1</v>
      </c>
      <c r="AC35" s="51">
        <v>1</v>
      </c>
      <c r="AD35" s="51">
        <v>1</v>
      </c>
      <c r="AE35" s="51">
        <v>0.99305555555555558</v>
      </c>
      <c r="AF35" s="51">
        <v>0.99305555555555558</v>
      </c>
      <c r="AG35" s="51">
        <v>0.99305555555555558</v>
      </c>
      <c r="AH35" s="51">
        <v>0.99305555555555558</v>
      </c>
      <c r="AI35" s="51">
        <v>0.99305555555555558</v>
      </c>
      <c r="AJ35" s="51">
        <v>0.99305555555555558</v>
      </c>
      <c r="AK35" s="51">
        <v>0.98611111111111116</v>
      </c>
      <c r="AL35" s="51">
        <v>0.95138888888888884</v>
      </c>
      <c r="AM35" s="51">
        <v>0.96527777777777779</v>
      </c>
      <c r="AN35" s="51">
        <v>0.95138888888888884</v>
      </c>
      <c r="AO35" s="51">
        <v>0.92361111111111116</v>
      </c>
      <c r="AP35" s="51">
        <v>0.86805555555555558</v>
      </c>
      <c r="AQ35" s="51">
        <v>0.8125</v>
      </c>
      <c r="AR35" s="51">
        <v>0.75694444444444442</v>
      </c>
      <c r="AS35" s="51">
        <v>0.74305555555555558</v>
      </c>
      <c r="AT35" s="51">
        <v>0.69444444444444442</v>
      </c>
      <c r="AU35" s="51">
        <v>0.63888888888888884</v>
      </c>
      <c r="AV35" s="51">
        <v>0.60416666666666663</v>
      </c>
      <c r="AW35" s="51">
        <v>0.55555555555555558</v>
      </c>
      <c r="AX35" s="51">
        <v>0.52777777777777779</v>
      </c>
      <c r="AY35" s="51">
        <v>0.47222222222222221</v>
      </c>
      <c r="AZ35" s="51">
        <v>0.39583333333333331</v>
      </c>
      <c r="BA35" s="51">
        <v>0.375</v>
      </c>
      <c r="BB35" s="51">
        <v>0.34027777777777779</v>
      </c>
      <c r="BC35" s="51">
        <v>0.28472222222222221</v>
      </c>
      <c r="BD35" s="51">
        <v>0</v>
      </c>
    </row>
    <row r="36" spans="1:56" s="1" customFormat="1" ht="14.1" customHeight="1">
      <c r="A36" s="2" t="s">
        <v>29</v>
      </c>
      <c r="B36" s="11">
        <v>1</v>
      </c>
      <c r="C36" s="11">
        <v>1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0.99519230769230771</v>
      </c>
      <c r="U36" s="11">
        <v>0.99519230769230771</v>
      </c>
      <c r="V36" s="11">
        <v>0.99519230769230771</v>
      </c>
      <c r="W36" s="11">
        <v>0.99519230769230771</v>
      </c>
      <c r="X36" s="11">
        <v>0.99519230769230771</v>
      </c>
      <c r="Y36" s="11">
        <v>0.99519230769230771</v>
      </c>
      <c r="Z36" s="11">
        <v>0.99519230769230771</v>
      </c>
      <c r="AA36" s="11">
        <v>0.99519230769230771</v>
      </c>
      <c r="AB36" s="11">
        <v>0.99519230769230771</v>
      </c>
      <c r="AC36" s="11">
        <v>0.99519230769230771</v>
      </c>
      <c r="AD36" s="11">
        <v>0.99519230769230771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0.99519230769230771</v>
      </c>
      <c r="AM36" s="11">
        <v>0.98076923076923073</v>
      </c>
      <c r="AN36" s="11">
        <v>0.97115384615384615</v>
      </c>
      <c r="AO36" s="11">
        <v>0.92307692307692313</v>
      </c>
      <c r="AP36" s="11">
        <v>0.84615384615384615</v>
      </c>
      <c r="AQ36" s="11">
        <v>0.81730769230769229</v>
      </c>
      <c r="AR36" s="11">
        <v>0.8125</v>
      </c>
      <c r="AS36" s="11">
        <v>0.77884615384615385</v>
      </c>
      <c r="AT36" s="11">
        <v>0.64423076923076927</v>
      </c>
      <c r="AU36" s="11">
        <v>0.61538461538461542</v>
      </c>
      <c r="AV36" s="11">
        <v>0.60096153846153844</v>
      </c>
      <c r="AW36" s="11">
        <v>0.59134615384615385</v>
      </c>
      <c r="AX36" s="11">
        <v>0.59134615384615385</v>
      </c>
      <c r="AY36" s="11">
        <v>0.59134615384615385</v>
      </c>
      <c r="AZ36" s="11">
        <v>0.58173076923076927</v>
      </c>
      <c r="BA36" s="11">
        <v>0.57211538461538458</v>
      </c>
      <c r="BB36" s="11">
        <v>0.49519230769230771</v>
      </c>
      <c r="BC36" s="11">
        <v>0.19711538461538461</v>
      </c>
      <c r="BD36" s="11">
        <v>0</v>
      </c>
    </row>
    <row r="37" spans="1:56" s="1" customFormat="1" ht="14.1" customHeight="1">
      <c r="A37" s="9" t="s">
        <v>30</v>
      </c>
      <c r="B37" s="51">
        <v>1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v>1</v>
      </c>
      <c r="AB37" s="51">
        <v>1</v>
      </c>
      <c r="AC37" s="51">
        <v>1</v>
      </c>
      <c r="AD37" s="51">
        <v>1</v>
      </c>
      <c r="AE37" s="51">
        <v>1</v>
      </c>
      <c r="AF37" s="51">
        <v>0.99637681159420288</v>
      </c>
      <c r="AG37" s="51">
        <v>0.99637681159420288</v>
      </c>
      <c r="AH37" s="51">
        <v>0.99637681159420288</v>
      </c>
      <c r="AI37" s="51">
        <v>0.99637681159420288</v>
      </c>
      <c r="AJ37" s="51">
        <v>0.99637681159420288</v>
      </c>
      <c r="AK37" s="51">
        <v>0.98913043478260865</v>
      </c>
      <c r="AL37" s="51">
        <v>0.98550724637681164</v>
      </c>
      <c r="AM37" s="51">
        <v>0.98188405797101452</v>
      </c>
      <c r="AN37" s="51">
        <v>0.97826086956521741</v>
      </c>
      <c r="AO37" s="51">
        <v>0.97826086956521741</v>
      </c>
      <c r="AP37" s="51">
        <v>0.96014492753623193</v>
      </c>
      <c r="AQ37" s="51">
        <v>0.82246376811594202</v>
      </c>
      <c r="AR37" s="51">
        <v>0.78260869565217395</v>
      </c>
      <c r="AS37" s="51">
        <v>0.74637681159420288</v>
      </c>
      <c r="AT37" s="51">
        <v>0.69565217391304346</v>
      </c>
      <c r="AU37" s="51">
        <v>0.67028985507246375</v>
      </c>
      <c r="AV37" s="51">
        <v>0.66304347826086951</v>
      </c>
      <c r="AW37" s="51">
        <v>0.66666666666666663</v>
      </c>
      <c r="AX37" s="51">
        <v>0.64855072463768115</v>
      </c>
      <c r="AY37" s="51">
        <v>0.63405797101449279</v>
      </c>
      <c r="AZ37" s="51">
        <v>0.61594202898550721</v>
      </c>
      <c r="BA37" s="51">
        <v>0.56159420289855078</v>
      </c>
      <c r="BB37" s="51">
        <v>0.28623188405797101</v>
      </c>
      <c r="BC37" s="51">
        <v>0</v>
      </c>
      <c r="BD37" s="51">
        <v>0</v>
      </c>
    </row>
    <row r="38" spans="1:56" s="1" customFormat="1" ht="14.1" customHeight="1">
      <c r="A38" s="2" t="s">
        <v>31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0.99652777777777779</v>
      </c>
      <c r="AC38" s="11">
        <v>0.99652777777777779</v>
      </c>
      <c r="AD38" s="11">
        <v>0.98958333333333337</v>
      </c>
      <c r="AE38" s="11">
        <v>0.98958333333333337</v>
      </c>
      <c r="AF38" s="11">
        <v>0.98958333333333337</v>
      </c>
      <c r="AG38" s="11">
        <v>0.98958333333333337</v>
      </c>
      <c r="AH38" s="11">
        <v>0.98958333333333337</v>
      </c>
      <c r="AI38" s="11">
        <v>0.98958333333333337</v>
      </c>
      <c r="AJ38" s="11">
        <v>0.98611111111111116</v>
      </c>
      <c r="AK38" s="11">
        <v>0.98611111111111116</v>
      </c>
      <c r="AL38" s="11">
        <v>0.97916666666666663</v>
      </c>
      <c r="AM38" s="11">
        <v>0.98611111111111116</v>
      </c>
      <c r="AN38" s="11">
        <v>0.98958333333333337</v>
      </c>
      <c r="AO38" s="11">
        <v>0.99305555555555558</v>
      </c>
      <c r="AP38" s="11">
        <v>0.97916666666666663</v>
      </c>
      <c r="AQ38" s="11">
        <v>0.94444444444444442</v>
      </c>
      <c r="AR38" s="11">
        <v>0.92708333333333337</v>
      </c>
      <c r="AS38" s="11">
        <v>0.91319444444444442</v>
      </c>
      <c r="AT38" s="11">
        <v>0.88541666666666663</v>
      </c>
      <c r="AU38" s="11">
        <v>0.86111111111111116</v>
      </c>
      <c r="AV38" s="11">
        <v>0.82638888888888884</v>
      </c>
      <c r="AW38" s="11">
        <v>0.81944444444444442</v>
      </c>
      <c r="AX38" s="11">
        <v>0.81597222222222221</v>
      </c>
      <c r="AY38" s="11">
        <v>0.79166666666666663</v>
      </c>
      <c r="AZ38" s="11">
        <v>0.74652777777777779</v>
      </c>
      <c r="BA38" s="11">
        <v>0.62152777777777779</v>
      </c>
      <c r="BB38" s="11">
        <v>0</v>
      </c>
      <c r="BC38" s="11">
        <v>0</v>
      </c>
      <c r="BD38" s="11">
        <v>0</v>
      </c>
    </row>
    <row r="39" spans="1:56" s="1" customFormat="1" ht="14.1" customHeight="1">
      <c r="A39" s="14" t="s">
        <v>32</v>
      </c>
      <c r="B39" s="53">
        <v>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3">
        <v>1</v>
      </c>
      <c r="AB39" s="53">
        <v>1</v>
      </c>
      <c r="AC39" s="53">
        <v>1</v>
      </c>
      <c r="AD39" s="53">
        <v>1</v>
      </c>
      <c r="AE39" s="53">
        <v>1</v>
      </c>
      <c r="AF39" s="53">
        <v>0.99537037037037035</v>
      </c>
      <c r="AG39" s="53">
        <v>0.9907407407407407</v>
      </c>
      <c r="AH39" s="53">
        <v>0.9907407407407407</v>
      </c>
      <c r="AI39" s="53">
        <v>0.98611111111111116</v>
      </c>
      <c r="AJ39" s="53">
        <v>0.98611111111111116</v>
      </c>
      <c r="AK39" s="53">
        <v>0.98611111111111116</v>
      </c>
      <c r="AL39" s="53">
        <v>0.97685185185185186</v>
      </c>
      <c r="AM39" s="53">
        <v>0.94907407407407407</v>
      </c>
      <c r="AN39" s="53">
        <v>0.93055555555555558</v>
      </c>
      <c r="AO39" s="53">
        <v>0.92129629629629628</v>
      </c>
      <c r="AP39" s="53">
        <v>0.93518518518518523</v>
      </c>
      <c r="AQ39" s="53">
        <v>0.94907407407407407</v>
      </c>
      <c r="AR39" s="53">
        <v>0.92129629629629628</v>
      </c>
      <c r="AS39" s="53">
        <v>0.92592592592592593</v>
      </c>
      <c r="AT39" s="53">
        <v>0.91666666666666663</v>
      </c>
      <c r="AU39" s="53">
        <v>0.91203703703703709</v>
      </c>
      <c r="AV39" s="53">
        <v>0.92592592592592593</v>
      </c>
      <c r="AW39" s="53">
        <v>0.85648148148148151</v>
      </c>
      <c r="AX39" s="53">
        <v>0.74537037037037035</v>
      </c>
      <c r="AY39" s="53">
        <v>0.67592592592592593</v>
      </c>
      <c r="AZ39" s="53">
        <v>0.55092592592592593</v>
      </c>
      <c r="BA39" s="53">
        <v>0.5092592592592593</v>
      </c>
      <c r="BB39" s="53">
        <v>0.46759259259259262</v>
      </c>
      <c r="BC39" s="53">
        <v>0.3888888888888889</v>
      </c>
      <c r="BD39" s="53">
        <v>0.24537037037037038</v>
      </c>
    </row>
    <row r="40" spans="1:56" s="1" customFormat="1" ht="6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1" customFormat="1" ht="14.1" customHeight="1">
      <c r="A41" s="7">
        <v>2008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</row>
    <row r="42" spans="1:56" s="1" customFormat="1" ht="14.1" customHeight="1">
      <c r="A42" s="9" t="s">
        <v>33</v>
      </c>
      <c r="B42" s="51">
        <v>1</v>
      </c>
      <c r="C42" s="51">
        <v>1</v>
      </c>
      <c r="D42" s="51">
        <v>1</v>
      </c>
      <c r="E42" s="51">
        <v>1</v>
      </c>
      <c r="F42" s="51">
        <v>1</v>
      </c>
      <c r="G42" s="51">
        <v>1</v>
      </c>
      <c r="H42" s="51">
        <v>1</v>
      </c>
      <c r="I42" s="51">
        <v>1</v>
      </c>
      <c r="J42" s="51">
        <v>1</v>
      </c>
      <c r="K42" s="51">
        <v>1</v>
      </c>
      <c r="L42" s="51">
        <v>1</v>
      </c>
      <c r="M42" s="51">
        <v>1</v>
      </c>
      <c r="N42" s="51">
        <v>1</v>
      </c>
      <c r="O42" s="51">
        <v>1</v>
      </c>
      <c r="P42" s="51">
        <v>1</v>
      </c>
      <c r="Q42" s="51">
        <v>1</v>
      </c>
      <c r="R42" s="51">
        <v>1</v>
      </c>
      <c r="S42" s="51">
        <v>1</v>
      </c>
      <c r="T42" s="51">
        <v>1</v>
      </c>
      <c r="U42" s="51">
        <v>1</v>
      </c>
      <c r="V42" s="51">
        <v>1</v>
      </c>
      <c r="W42" s="51">
        <v>1</v>
      </c>
      <c r="X42" s="51">
        <v>1</v>
      </c>
      <c r="Y42" s="51">
        <v>1</v>
      </c>
      <c r="Z42" s="51">
        <v>1</v>
      </c>
      <c r="AA42" s="51">
        <v>1</v>
      </c>
      <c r="AB42" s="51">
        <v>0.99702380952380953</v>
      </c>
      <c r="AC42" s="51">
        <v>0.99702380952380953</v>
      </c>
      <c r="AD42" s="51">
        <v>0.99702380952380953</v>
      </c>
      <c r="AE42" s="51">
        <v>0.99404761904761907</v>
      </c>
      <c r="AF42" s="51">
        <v>0.99404761904761907</v>
      </c>
      <c r="AG42" s="51">
        <v>0.9910714285714286</v>
      </c>
      <c r="AH42" s="51">
        <v>0.99404761904761907</v>
      </c>
      <c r="AI42" s="51">
        <v>0.99404761904761907</v>
      </c>
      <c r="AJ42" s="51">
        <v>0.99404761904761907</v>
      </c>
      <c r="AK42" s="51">
        <v>0.99404761904761907</v>
      </c>
      <c r="AL42" s="51">
        <v>0.97023809523809523</v>
      </c>
      <c r="AM42" s="51">
        <v>0.9732142857142857</v>
      </c>
      <c r="AN42" s="51">
        <v>0.94345238095238093</v>
      </c>
      <c r="AO42" s="51">
        <v>0.92559523809523814</v>
      </c>
      <c r="AP42" s="51">
        <v>0.9196428571428571</v>
      </c>
      <c r="AQ42" s="51">
        <v>0.90476190476190477</v>
      </c>
      <c r="AR42" s="51">
        <v>0.875</v>
      </c>
      <c r="AS42" s="51">
        <v>0.8660714285714286</v>
      </c>
      <c r="AT42" s="51">
        <v>0.83333333333333337</v>
      </c>
      <c r="AU42" s="51">
        <v>0.80059523809523814</v>
      </c>
      <c r="AV42" s="51">
        <v>0.8035714285714286</v>
      </c>
      <c r="AW42" s="51">
        <v>0.78273809523809523</v>
      </c>
      <c r="AX42" s="51">
        <v>0.7767857142857143</v>
      </c>
      <c r="AY42" s="51">
        <v>0.69345238095238093</v>
      </c>
      <c r="AZ42" s="51">
        <v>0.48809523809523808</v>
      </c>
      <c r="BA42" s="51">
        <v>0</v>
      </c>
      <c r="BB42" s="51">
        <v>0</v>
      </c>
      <c r="BC42" s="51">
        <v>0</v>
      </c>
      <c r="BD42" s="51">
        <v>0</v>
      </c>
    </row>
    <row r="43" spans="1:56" s="1" customFormat="1" ht="14.1" customHeight="1">
      <c r="A43" s="2" t="s">
        <v>34</v>
      </c>
      <c r="B43" s="11">
        <v>0.99342105263157898</v>
      </c>
      <c r="C43" s="11">
        <v>0.99342105263157898</v>
      </c>
      <c r="D43" s="11">
        <v>0.99342105263157898</v>
      </c>
      <c r="E43" s="11">
        <v>0.99342105263157898</v>
      </c>
      <c r="F43" s="11">
        <v>0.99342105263157898</v>
      </c>
      <c r="G43" s="11">
        <v>0.99342105263157898</v>
      </c>
      <c r="H43" s="11">
        <v>0.99342105263157898</v>
      </c>
      <c r="I43" s="11">
        <v>0.99342105263157898</v>
      </c>
      <c r="J43" s="11">
        <v>0.99342105263157898</v>
      </c>
      <c r="K43" s="11">
        <v>0.99342105263157898</v>
      </c>
      <c r="L43" s="11">
        <v>0.99342105263157898</v>
      </c>
      <c r="M43" s="11">
        <v>0.99342105263157898</v>
      </c>
      <c r="N43" s="11">
        <v>0.98684210526315785</v>
      </c>
      <c r="O43" s="11">
        <v>0.98684210526315785</v>
      </c>
      <c r="P43" s="11">
        <v>0.98684210526315785</v>
      </c>
      <c r="Q43" s="11">
        <v>0.98684210526315785</v>
      </c>
      <c r="R43" s="11">
        <v>0.98684210526315785</v>
      </c>
      <c r="S43" s="11">
        <v>0.98684210526315785</v>
      </c>
      <c r="T43" s="11">
        <v>1</v>
      </c>
      <c r="U43" s="11">
        <v>1</v>
      </c>
      <c r="V43" s="11">
        <v>0.99342105263157898</v>
      </c>
      <c r="W43" s="11">
        <v>0.99342105263157898</v>
      </c>
      <c r="X43" s="11">
        <v>0.98684210526315785</v>
      </c>
      <c r="Y43" s="11">
        <v>0.98684210526315785</v>
      </c>
      <c r="Z43" s="11">
        <v>0.98684210526315785</v>
      </c>
      <c r="AA43" s="11">
        <v>1</v>
      </c>
      <c r="AB43" s="11">
        <v>0.97368421052631582</v>
      </c>
      <c r="AC43" s="11">
        <v>0.97368421052631582</v>
      </c>
      <c r="AD43" s="11">
        <v>0.97368421052631582</v>
      </c>
      <c r="AE43" s="11">
        <v>0.97368421052631582</v>
      </c>
      <c r="AF43" s="11">
        <v>0.97368421052631582</v>
      </c>
      <c r="AG43" s="11">
        <v>0.97368421052631582</v>
      </c>
      <c r="AH43" s="11">
        <v>0.97368421052631582</v>
      </c>
      <c r="AI43" s="11">
        <v>0.98026315789473684</v>
      </c>
      <c r="AJ43" s="11">
        <v>0.98684210526315785</v>
      </c>
      <c r="AK43" s="11">
        <v>0.96710526315789469</v>
      </c>
      <c r="AL43" s="11">
        <v>0.93421052631578949</v>
      </c>
      <c r="AM43" s="11">
        <v>0.93421052631578949</v>
      </c>
      <c r="AN43" s="11">
        <v>0.93421052631578949</v>
      </c>
      <c r="AO43" s="11">
        <v>0.88157894736842102</v>
      </c>
      <c r="AP43" s="11">
        <v>0.875</v>
      </c>
      <c r="AQ43" s="11">
        <v>0.86842105263157898</v>
      </c>
      <c r="AR43" s="11">
        <v>0.86842105263157898</v>
      </c>
      <c r="AS43" s="11">
        <v>0.81578947368421051</v>
      </c>
      <c r="AT43" s="11">
        <v>0.69736842105263153</v>
      </c>
      <c r="AU43" s="11">
        <v>0.59210526315789469</v>
      </c>
      <c r="AV43" s="11">
        <v>0.59210526315789469</v>
      </c>
      <c r="AW43" s="11">
        <v>0.56578947368421051</v>
      </c>
      <c r="AX43" s="11">
        <v>0.51973684210526316</v>
      </c>
      <c r="AY43" s="11">
        <v>0.44736842105263158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</row>
    <row r="44" spans="1:56" s="1" customFormat="1" ht="14.1" customHeight="1">
      <c r="A44" s="9" t="s">
        <v>35</v>
      </c>
      <c r="B44" s="51">
        <v>1</v>
      </c>
      <c r="C44" s="51">
        <v>1</v>
      </c>
      <c r="D44" s="51">
        <v>1</v>
      </c>
      <c r="E44" s="51">
        <v>1</v>
      </c>
      <c r="F44" s="51">
        <v>1</v>
      </c>
      <c r="G44" s="51">
        <v>1</v>
      </c>
      <c r="H44" s="51">
        <v>1</v>
      </c>
      <c r="I44" s="51">
        <v>1</v>
      </c>
      <c r="J44" s="51">
        <v>1</v>
      </c>
      <c r="K44" s="51">
        <v>1</v>
      </c>
      <c r="L44" s="51">
        <v>1</v>
      </c>
      <c r="M44" s="51">
        <v>1</v>
      </c>
      <c r="N44" s="51">
        <v>1</v>
      </c>
      <c r="O44" s="51">
        <v>1</v>
      </c>
      <c r="P44" s="51">
        <v>1</v>
      </c>
      <c r="Q44" s="51">
        <v>1</v>
      </c>
      <c r="R44" s="51">
        <v>1</v>
      </c>
      <c r="S44" s="51">
        <v>1</v>
      </c>
      <c r="T44" s="51">
        <v>1</v>
      </c>
      <c r="U44" s="51">
        <v>1</v>
      </c>
      <c r="V44" s="51">
        <v>1</v>
      </c>
      <c r="W44" s="51">
        <v>1</v>
      </c>
      <c r="X44" s="51">
        <v>1</v>
      </c>
      <c r="Y44" s="51">
        <v>1</v>
      </c>
      <c r="Z44" s="51">
        <v>1</v>
      </c>
      <c r="AA44" s="51">
        <v>0.98809523809523814</v>
      </c>
      <c r="AB44" s="51">
        <v>0.98809523809523814</v>
      </c>
      <c r="AC44" s="51">
        <v>0.98809523809523814</v>
      </c>
      <c r="AD44" s="51">
        <v>0.98809523809523814</v>
      </c>
      <c r="AE44" s="51">
        <v>0.98809523809523814</v>
      </c>
      <c r="AF44" s="51">
        <v>0.98809523809523814</v>
      </c>
      <c r="AG44" s="51">
        <v>0.98809523809523814</v>
      </c>
      <c r="AH44" s="51">
        <v>0.98809523809523814</v>
      </c>
      <c r="AI44" s="51">
        <v>0.98809523809523814</v>
      </c>
      <c r="AJ44" s="51">
        <v>1</v>
      </c>
      <c r="AK44" s="51">
        <v>1</v>
      </c>
      <c r="AL44" s="51">
        <v>1</v>
      </c>
      <c r="AM44" s="51">
        <v>1</v>
      </c>
      <c r="AN44" s="51">
        <v>1</v>
      </c>
      <c r="AO44" s="51">
        <v>1</v>
      </c>
      <c r="AP44" s="51">
        <v>1</v>
      </c>
      <c r="AQ44" s="51">
        <v>1</v>
      </c>
      <c r="AR44" s="51">
        <v>1</v>
      </c>
      <c r="AS44" s="51">
        <v>1</v>
      </c>
      <c r="AT44" s="51">
        <v>1</v>
      </c>
      <c r="AU44" s="51">
        <v>0.95238095238095233</v>
      </c>
      <c r="AV44" s="51">
        <v>1</v>
      </c>
      <c r="AW44" s="51">
        <v>0.91666666666666663</v>
      </c>
      <c r="AX44" s="51">
        <v>0.98809523809523814</v>
      </c>
      <c r="AY44" s="51">
        <v>0.98809523809523814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</row>
    <row r="45" spans="1:56" s="1" customFormat="1" ht="14.1" customHeight="1">
      <c r="A45" s="2" t="s">
        <v>36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0.99292452830188682</v>
      </c>
      <c r="AG45" s="11">
        <v>0.964622641509434</v>
      </c>
      <c r="AH45" s="11">
        <v>0.95754716981132071</v>
      </c>
      <c r="AI45" s="11">
        <v>0.94811320754716977</v>
      </c>
      <c r="AJ45" s="11">
        <v>0.8867924528301887</v>
      </c>
      <c r="AK45" s="11">
        <v>0.8632075471698113</v>
      </c>
      <c r="AL45" s="11">
        <v>0.86084905660377353</v>
      </c>
      <c r="AM45" s="11">
        <v>0.84198113207547165</v>
      </c>
      <c r="AN45" s="11">
        <v>0.80896226415094341</v>
      </c>
      <c r="AO45" s="11">
        <v>0.80188679245283023</v>
      </c>
      <c r="AP45" s="11">
        <v>0.78301886792452835</v>
      </c>
      <c r="AQ45" s="11">
        <v>0.76415094339622647</v>
      </c>
      <c r="AR45" s="11">
        <v>0.75</v>
      </c>
      <c r="AS45" s="11">
        <v>0.70754716981132071</v>
      </c>
      <c r="AT45" s="11">
        <v>0.68160377358490565</v>
      </c>
      <c r="AU45" s="11">
        <v>0.63443396226415094</v>
      </c>
      <c r="AV45" s="11">
        <v>0.59669811320754718</v>
      </c>
      <c r="AW45" s="11">
        <v>0.589622641509434</v>
      </c>
      <c r="AX45" s="11">
        <v>0.57311320754716977</v>
      </c>
      <c r="AY45" s="11">
        <v>0.37028301886792453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</row>
    <row r="46" spans="1:56" s="1" customFormat="1" ht="14.1" customHeight="1">
      <c r="A46" s="9" t="s">
        <v>37</v>
      </c>
      <c r="B46" s="51">
        <v>1</v>
      </c>
      <c r="C46" s="51">
        <v>1</v>
      </c>
      <c r="D46" s="51">
        <v>1</v>
      </c>
      <c r="E46" s="51">
        <v>1</v>
      </c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1">
        <v>1</v>
      </c>
      <c r="L46" s="51">
        <v>1</v>
      </c>
      <c r="M46" s="51">
        <v>1</v>
      </c>
      <c r="N46" s="51">
        <v>1</v>
      </c>
      <c r="O46" s="51">
        <v>1</v>
      </c>
      <c r="P46" s="51">
        <v>1</v>
      </c>
      <c r="Q46" s="51">
        <v>1</v>
      </c>
      <c r="R46" s="51">
        <v>1</v>
      </c>
      <c r="S46" s="51">
        <v>1</v>
      </c>
      <c r="T46" s="51">
        <v>1</v>
      </c>
      <c r="U46" s="51">
        <v>1</v>
      </c>
      <c r="V46" s="51">
        <v>1</v>
      </c>
      <c r="W46" s="51">
        <v>1</v>
      </c>
      <c r="X46" s="51">
        <v>0.9910714285714286</v>
      </c>
      <c r="Y46" s="51">
        <v>0.9910714285714286</v>
      </c>
      <c r="Z46" s="51">
        <v>0.9910714285714286</v>
      </c>
      <c r="AA46" s="51">
        <v>0.9910714285714286</v>
      </c>
      <c r="AB46" s="51">
        <v>0.9910714285714286</v>
      </c>
      <c r="AC46" s="51">
        <v>0.9821428571428571</v>
      </c>
      <c r="AD46" s="51">
        <v>0.9821428571428571</v>
      </c>
      <c r="AE46" s="51">
        <v>0.9821428571428571</v>
      </c>
      <c r="AF46" s="51">
        <v>0.9821428571428571</v>
      </c>
      <c r="AG46" s="51">
        <v>0.9821428571428571</v>
      </c>
      <c r="AH46" s="51">
        <v>0.9821428571428571</v>
      </c>
      <c r="AI46" s="51">
        <v>0.9821428571428571</v>
      </c>
      <c r="AJ46" s="51">
        <v>0.9910714285714286</v>
      </c>
      <c r="AK46" s="51">
        <v>0.9821428571428571</v>
      </c>
      <c r="AL46" s="51">
        <v>0.9553571428571429</v>
      </c>
      <c r="AM46" s="51">
        <v>0.9285714285714286</v>
      </c>
      <c r="AN46" s="51">
        <v>0.7767857142857143</v>
      </c>
      <c r="AO46" s="51">
        <v>0.7321428571428571</v>
      </c>
      <c r="AP46" s="51">
        <v>0.7232142857142857</v>
      </c>
      <c r="AQ46" s="51">
        <v>0.7321428571428571</v>
      </c>
      <c r="AR46" s="51">
        <v>0.7142857142857143</v>
      </c>
      <c r="AS46" s="51">
        <v>0.6785714285714286</v>
      </c>
      <c r="AT46" s="51">
        <v>0.6607142857142857</v>
      </c>
      <c r="AU46" s="51">
        <v>0.6339285714285714</v>
      </c>
      <c r="AV46" s="51">
        <v>0.6339285714285714</v>
      </c>
      <c r="AW46" s="51">
        <v>0.625</v>
      </c>
      <c r="AX46" s="51">
        <v>0.6071428571428571</v>
      </c>
      <c r="AY46" s="51">
        <v>0.39285714285714285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</row>
    <row r="47" spans="1:56" s="1" customFormat="1" ht="14.1" customHeight="1">
      <c r="A47" s="2" t="s">
        <v>38</v>
      </c>
      <c r="B47" s="11">
        <v>1</v>
      </c>
      <c r="C47" s="11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0.98863636363636365</v>
      </c>
      <c r="AF47" s="11">
        <v>0.98863636363636365</v>
      </c>
      <c r="AG47" s="11">
        <v>0.98863636363636365</v>
      </c>
      <c r="AH47" s="11">
        <v>0.98863636363636365</v>
      </c>
      <c r="AI47" s="11">
        <v>0.99431818181818177</v>
      </c>
      <c r="AJ47" s="11">
        <v>1</v>
      </c>
      <c r="AK47" s="11">
        <v>0.99431818181818177</v>
      </c>
      <c r="AL47" s="11">
        <v>0.99431818181818177</v>
      </c>
      <c r="AM47" s="11">
        <v>0.98295454545454541</v>
      </c>
      <c r="AN47" s="11">
        <v>0.98295454545454541</v>
      </c>
      <c r="AO47" s="11">
        <v>0.99431818181818177</v>
      </c>
      <c r="AP47" s="11">
        <v>1</v>
      </c>
      <c r="AQ47" s="11">
        <v>1</v>
      </c>
      <c r="AR47" s="11">
        <v>0.98863636363636365</v>
      </c>
      <c r="AS47" s="11">
        <v>0.98863636363636365</v>
      </c>
      <c r="AT47" s="11">
        <v>0.9375</v>
      </c>
      <c r="AU47" s="11">
        <v>0.875</v>
      </c>
      <c r="AV47" s="11">
        <v>0.81818181818181823</v>
      </c>
      <c r="AW47" s="11">
        <v>0.78977272727272729</v>
      </c>
      <c r="AX47" s="11">
        <v>0.76704545454545459</v>
      </c>
      <c r="AY47" s="11">
        <v>0.42045454545454547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</row>
    <row r="48" spans="1:56" s="1" customFormat="1" ht="14.1" customHeight="1">
      <c r="A48" s="9" t="s">
        <v>39</v>
      </c>
      <c r="B48" s="51">
        <v>1</v>
      </c>
      <c r="C48" s="51">
        <v>1</v>
      </c>
      <c r="D48" s="51">
        <v>1</v>
      </c>
      <c r="E48" s="51">
        <v>1</v>
      </c>
      <c r="F48" s="51">
        <v>1</v>
      </c>
      <c r="G48" s="51">
        <v>1</v>
      </c>
      <c r="H48" s="51">
        <v>1</v>
      </c>
      <c r="I48" s="51">
        <v>1</v>
      </c>
      <c r="J48" s="51">
        <v>1</v>
      </c>
      <c r="K48" s="51">
        <v>1</v>
      </c>
      <c r="L48" s="51">
        <v>1</v>
      </c>
      <c r="M48" s="51">
        <v>1</v>
      </c>
      <c r="N48" s="51">
        <v>1</v>
      </c>
      <c r="O48" s="51">
        <v>1</v>
      </c>
      <c r="P48" s="51">
        <v>1</v>
      </c>
      <c r="Q48" s="51">
        <v>1</v>
      </c>
      <c r="R48" s="51">
        <v>1</v>
      </c>
      <c r="S48" s="51">
        <v>1</v>
      </c>
      <c r="T48" s="51">
        <v>1</v>
      </c>
      <c r="U48" s="51">
        <v>1</v>
      </c>
      <c r="V48" s="51">
        <v>1</v>
      </c>
      <c r="W48" s="51">
        <v>1</v>
      </c>
      <c r="X48" s="51">
        <v>1</v>
      </c>
      <c r="Y48" s="51">
        <v>1</v>
      </c>
      <c r="Z48" s="51">
        <v>1</v>
      </c>
      <c r="AA48" s="51">
        <v>1</v>
      </c>
      <c r="AB48" s="51">
        <v>1</v>
      </c>
      <c r="AC48" s="51">
        <v>1</v>
      </c>
      <c r="AD48" s="51">
        <v>1</v>
      </c>
      <c r="AE48" s="51">
        <v>0.95833333333333337</v>
      </c>
      <c r="AF48" s="51">
        <v>0.95833333333333337</v>
      </c>
      <c r="AG48" s="51">
        <v>0.95833333333333337</v>
      </c>
      <c r="AH48" s="51">
        <v>0.95833333333333337</v>
      </c>
      <c r="AI48" s="51">
        <v>0.97916666666666663</v>
      </c>
      <c r="AJ48" s="51">
        <v>0.97916666666666663</v>
      </c>
      <c r="AK48" s="51">
        <v>0.97916666666666663</v>
      </c>
      <c r="AL48" s="51">
        <v>0.9375</v>
      </c>
      <c r="AM48" s="51">
        <v>0.91666666666666663</v>
      </c>
      <c r="AN48" s="51">
        <v>0.91666666666666663</v>
      </c>
      <c r="AO48" s="51">
        <v>0.89583333333333337</v>
      </c>
      <c r="AP48" s="51">
        <v>0.85416666666666663</v>
      </c>
      <c r="AQ48" s="51">
        <v>0.83333333333333337</v>
      </c>
      <c r="AR48" s="51">
        <v>0.85416666666666663</v>
      </c>
      <c r="AS48" s="51">
        <v>0.85416666666666663</v>
      </c>
      <c r="AT48" s="51">
        <v>0.85416666666666663</v>
      </c>
      <c r="AU48" s="51">
        <v>0.64583333333333337</v>
      </c>
      <c r="AV48" s="51">
        <v>0.5625</v>
      </c>
      <c r="AW48" s="51">
        <v>0.5</v>
      </c>
      <c r="AX48" s="51">
        <v>0.4375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</row>
    <row r="49" spans="1:56" s="1" customFormat="1" ht="14.1" customHeight="1">
      <c r="A49" s="2" t="s">
        <v>40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0.99285714285714288</v>
      </c>
      <c r="AF49" s="11">
        <v>0.99285714285714288</v>
      </c>
      <c r="AG49" s="11">
        <v>0.99285714285714288</v>
      </c>
      <c r="AH49" s="11">
        <v>0.99285714285714288</v>
      </c>
      <c r="AI49" s="11">
        <v>0.98571428571428577</v>
      </c>
      <c r="AJ49" s="11">
        <v>0.99285714285714288</v>
      </c>
      <c r="AK49" s="11">
        <v>0.99285714285714288</v>
      </c>
      <c r="AL49" s="11">
        <v>0.99285714285714288</v>
      </c>
      <c r="AM49" s="11">
        <v>0.98571428571428577</v>
      </c>
      <c r="AN49" s="11">
        <v>0.97142857142857142</v>
      </c>
      <c r="AO49" s="11">
        <v>0.97857142857142854</v>
      </c>
      <c r="AP49" s="11">
        <v>0.95714285714285718</v>
      </c>
      <c r="AQ49" s="11">
        <v>0.95</v>
      </c>
      <c r="AR49" s="11">
        <v>0.93571428571428572</v>
      </c>
      <c r="AS49" s="11">
        <v>0.9285714285714286</v>
      </c>
      <c r="AT49" s="11">
        <v>0.91428571428571426</v>
      </c>
      <c r="AU49" s="11">
        <v>0.87142857142857144</v>
      </c>
      <c r="AV49" s="11">
        <v>0.69285714285714284</v>
      </c>
      <c r="AW49" s="11">
        <v>0.50714285714285712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</row>
    <row r="50" spans="1:56" s="1" customFormat="1" ht="14.1" customHeight="1">
      <c r="A50" s="14" t="s">
        <v>41</v>
      </c>
      <c r="B50" s="53">
        <v>1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53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1</v>
      </c>
      <c r="U50" s="53">
        <v>1</v>
      </c>
      <c r="V50" s="53">
        <v>1</v>
      </c>
      <c r="W50" s="53">
        <v>1</v>
      </c>
      <c r="X50" s="53">
        <v>1</v>
      </c>
      <c r="Y50" s="53">
        <v>1</v>
      </c>
      <c r="Z50" s="53">
        <v>1</v>
      </c>
      <c r="AA50" s="53">
        <v>1</v>
      </c>
      <c r="AB50" s="53">
        <v>1</v>
      </c>
      <c r="AC50" s="53">
        <v>1</v>
      </c>
      <c r="AD50" s="53">
        <v>1</v>
      </c>
      <c r="AE50" s="53">
        <v>1</v>
      </c>
      <c r="AF50" s="53">
        <v>1</v>
      </c>
      <c r="AG50" s="53">
        <v>1</v>
      </c>
      <c r="AH50" s="53">
        <v>1</v>
      </c>
      <c r="AI50" s="53">
        <v>1</v>
      </c>
      <c r="AJ50" s="53">
        <v>1</v>
      </c>
      <c r="AK50" s="53">
        <v>1</v>
      </c>
      <c r="AL50" s="53">
        <v>1</v>
      </c>
      <c r="AM50" s="53">
        <v>0.98958333333333337</v>
      </c>
      <c r="AN50" s="53">
        <v>0.98958333333333337</v>
      </c>
      <c r="AO50" s="53">
        <v>1</v>
      </c>
      <c r="AP50" s="53">
        <v>1</v>
      </c>
      <c r="AQ50" s="53">
        <v>0.97916666666666663</v>
      </c>
      <c r="AR50" s="53">
        <v>0.97916666666666663</v>
      </c>
      <c r="AS50" s="53">
        <v>0.96875</v>
      </c>
      <c r="AT50" s="53">
        <v>0.97916666666666663</v>
      </c>
      <c r="AU50" s="53">
        <v>0.60416666666666663</v>
      </c>
      <c r="AV50" s="53">
        <v>0.32291666666666669</v>
      </c>
      <c r="AW50" s="53">
        <v>0.14583333333333334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</row>
    <row r="51" spans="1:56" s="1" customFormat="1" ht="6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s="1" customFormat="1" ht="14.1" customHeight="1">
      <c r="A52" s="7">
        <v>2009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</row>
    <row r="53" spans="1:56" s="1" customFormat="1" ht="14.1" customHeight="1">
      <c r="A53" s="9" t="s">
        <v>186</v>
      </c>
      <c r="B53" s="51">
        <v>1</v>
      </c>
      <c r="C53" s="51">
        <v>1</v>
      </c>
      <c r="D53" s="51">
        <v>1</v>
      </c>
      <c r="E53" s="51">
        <v>1</v>
      </c>
      <c r="F53" s="51">
        <v>1</v>
      </c>
      <c r="G53" s="51">
        <v>1</v>
      </c>
      <c r="H53" s="51">
        <v>1</v>
      </c>
      <c r="I53" s="51">
        <v>1</v>
      </c>
      <c r="J53" s="51">
        <v>1</v>
      </c>
      <c r="K53" s="51">
        <v>1</v>
      </c>
      <c r="L53" s="51">
        <v>1</v>
      </c>
      <c r="M53" s="51">
        <v>1</v>
      </c>
      <c r="N53" s="51">
        <v>1</v>
      </c>
      <c r="O53" s="51">
        <v>1</v>
      </c>
      <c r="P53" s="51">
        <v>1</v>
      </c>
      <c r="Q53" s="51">
        <v>1</v>
      </c>
      <c r="R53" s="51">
        <v>1</v>
      </c>
      <c r="S53" s="51">
        <v>1</v>
      </c>
      <c r="T53" s="51">
        <v>1</v>
      </c>
      <c r="U53" s="51">
        <v>1</v>
      </c>
      <c r="V53" s="51">
        <v>1</v>
      </c>
      <c r="W53" s="51">
        <v>1</v>
      </c>
      <c r="X53" s="51">
        <v>1</v>
      </c>
      <c r="Y53" s="51">
        <v>1</v>
      </c>
      <c r="Z53" s="51">
        <v>1</v>
      </c>
      <c r="AA53" s="51">
        <v>1</v>
      </c>
      <c r="AB53" s="51">
        <v>0.98692810457516345</v>
      </c>
      <c r="AC53" s="51">
        <v>0.98692810457516345</v>
      </c>
      <c r="AD53" s="51">
        <v>0.98692810457516345</v>
      </c>
      <c r="AE53" s="51">
        <v>0.99346405228758172</v>
      </c>
      <c r="AF53" s="51">
        <v>0.99346405228758172</v>
      </c>
      <c r="AG53" s="51">
        <v>0.99346405228758172</v>
      </c>
      <c r="AH53" s="51">
        <v>0.99346405228758172</v>
      </c>
      <c r="AI53" s="51">
        <v>0.99346405228758172</v>
      </c>
      <c r="AJ53" s="51">
        <v>0.99346405228758172</v>
      </c>
      <c r="AK53" s="51">
        <v>0.99346405228758172</v>
      </c>
      <c r="AL53" s="51">
        <v>0.99346405228758172</v>
      </c>
      <c r="AM53" s="51">
        <v>0.99346405228758172</v>
      </c>
      <c r="AN53" s="51">
        <v>0.99346405228758172</v>
      </c>
      <c r="AO53" s="51">
        <v>0.99346405228758172</v>
      </c>
      <c r="AP53" s="51">
        <v>0.98692810457516345</v>
      </c>
      <c r="AQ53" s="51">
        <v>0.934640522875817</v>
      </c>
      <c r="AR53" s="51">
        <v>0.92156862745098034</v>
      </c>
      <c r="AS53" s="51">
        <v>0.92156862745098034</v>
      </c>
      <c r="AT53" s="51">
        <v>0.83660130718954251</v>
      </c>
      <c r="AU53" s="51">
        <v>0.74509803921568629</v>
      </c>
      <c r="AV53" s="51">
        <v>0.80392156862745101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</row>
    <row r="54" spans="1:56" s="1" customFormat="1" ht="14.1" customHeight="1">
      <c r="A54" s="2" t="s">
        <v>42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0.99777777777777776</v>
      </c>
      <c r="O54" s="11">
        <v>0.99777777777777776</v>
      </c>
      <c r="P54" s="11">
        <v>0.99777777777777776</v>
      </c>
      <c r="Q54" s="11">
        <v>0.99555555555555553</v>
      </c>
      <c r="R54" s="11">
        <v>0.99777777777777776</v>
      </c>
      <c r="S54" s="11">
        <v>1</v>
      </c>
      <c r="T54" s="11">
        <v>0.99777777777777776</v>
      </c>
      <c r="U54" s="11">
        <v>0.99555555555555553</v>
      </c>
      <c r="V54" s="11">
        <v>0.99333333333333329</v>
      </c>
      <c r="W54" s="11">
        <v>0.99555555555555553</v>
      </c>
      <c r="X54" s="11">
        <v>1</v>
      </c>
      <c r="Y54" s="11">
        <v>1</v>
      </c>
      <c r="Z54" s="11">
        <v>0.99333333333333329</v>
      </c>
      <c r="AA54" s="11">
        <v>0.99111111111111116</v>
      </c>
      <c r="AB54" s="11">
        <v>0.99333333333333329</v>
      </c>
      <c r="AC54" s="11">
        <v>0.99555555555555553</v>
      </c>
      <c r="AD54" s="11">
        <v>0.99555555555555553</v>
      </c>
      <c r="AE54" s="11">
        <v>0.99555555555555553</v>
      </c>
      <c r="AF54" s="11">
        <v>0.97777777777777775</v>
      </c>
      <c r="AG54" s="11">
        <v>0.97777777777777775</v>
      </c>
      <c r="AH54" s="11">
        <v>0.98</v>
      </c>
      <c r="AI54" s="11">
        <v>0.98</v>
      </c>
      <c r="AJ54" s="11">
        <v>0.97333333333333338</v>
      </c>
      <c r="AK54" s="11">
        <v>0.98222222222222222</v>
      </c>
      <c r="AL54" s="11">
        <v>0.95333333333333337</v>
      </c>
      <c r="AM54" s="11">
        <v>0.95333333333333337</v>
      </c>
      <c r="AN54" s="11">
        <v>0.96444444444444444</v>
      </c>
      <c r="AO54" s="11">
        <v>0.96666666666666667</v>
      </c>
      <c r="AP54" s="11">
        <v>0.96666666666666667</v>
      </c>
      <c r="AQ54" s="11">
        <v>0.97333333333333338</v>
      </c>
      <c r="AR54" s="11">
        <v>0.97777777777777775</v>
      </c>
      <c r="AS54" s="11">
        <v>0.98</v>
      </c>
      <c r="AT54" s="11">
        <v>0.94888888888888889</v>
      </c>
      <c r="AU54" s="11">
        <v>0.88666666666666671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</row>
    <row r="55" spans="1:56" s="1" customFormat="1" ht="14.1" customHeight="1">
      <c r="A55" s="9" t="s">
        <v>46</v>
      </c>
      <c r="B55" s="51">
        <v>1</v>
      </c>
      <c r="C55" s="51">
        <v>1</v>
      </c>
      <c r="D55" s="51">
        <v>1</v>
      </c>
      <c r="E55" s="51">
        <v>1</v>
      </c>
      <c r="F55" s="51">
        <v>1</v>
      </c>
      <c r="G55" s="51">
        <v>1</v>
      </c>
      <c r="H55" s="51">
        <v>1</v>
      </c>
      <c r="I55" s="51">
        <v>1</v>
      </c>
      <c r="J55" s="51">
        <v>1</v>
      </c>
      <c r="K55" s="51">
        <v>1</v>
      </c>
      <c r="L55" s="51">
        <v>1</v>
      </c>
      <c r="M55" s="51">
        <v>1</v>
      </c>
      <c r="N55" s="51">
        <v>1</v>
      </c>
      <c r="O55" s="51">
        <v>1</v>
      </c>
      <c r="P55" s="51">
        <v>1</v>
      </c>
      <c r="Q55" s="51">
        <v>1</v>
      </c>
      <c r="R55" s="51">
        <v>1</v>
      </c>
      <c r="S55" s="51">
        <v>1</v>
      </c>
      <c r="T55" s="51">
        <v>1</v>
      </c>
      <c r="U55" s="51">
        <v>1</v>
      </c>
      <c r="V55" s="51">
        <v>1</v>
      </c>
      <c r="W55" s="51">
        <v>1</v>
      </c>
      <c r="X55" s="51">
        <v>1</v>
      </c>
      <c r="Y55" s="51">
        <v>1</v>
      </c>
      <c r="Z55" s="51">
        <v>1</v>
      </c>
      <c r="AA55" s="51">
        <v>1</v>
      </c>
      <c r="AB55" s="51">
        <v>1</v>
      </c>
      <c r="AC55" s="51">
        <v>1</v>
      </c>
      <c r="AD55" s="51">
        <v>1</v>
      </c>
      <c r="AE55" s="51">
        <v>1</v>
      </c>
      <c r="AF55" s="51">
        <v>1</v>
      </c>
      <c r="AG55" s="51">
        <v>1</v>
      </c>
      <c r="AH55" s="51">
        <v>1</v>
      </c>
      <c r="AI55" s="51">
        <v>1</v>
      </c>
      <c r="AJ55" s="51">
        <v>0.97826086956521741</v>
      </c>
      <c r="AK55" s="51">
        <v>1</v>
      </c>
      <c r="AL55" s="51">
        <v>0.95652173913043481</v>
      </c>
      <c r="AM55" s="51">
        <v>0.93478260869565222</v>
      </c>
      <c r="AN55" s="51">
        <v>0.91304347826086951</v>
      </c>
      <c r="AO55" s="51">
        <v>0.91304347826086951</v>
      </c>
      <c r="AP55" s="51">
        <v>0.91304347826086951</v>
      </c>
      <c r="AQ55" s="51">
        <v>0.91304347826086951</v>
      </c>
      <c r="AR55" s="51">
        <v>0.84782608695652173</v>
      </c>
      <c r="AS55" s="51">
        <v>0.82608695652173914</v>
      </c>
      <c r="AT55" s="51">
        <v>0.80434782608695654</v>
      </c>
      <c r="AU55" s="51">
        <v>0.2608695652173913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</row>
    <row r="56" spans="1:56" s="1" customFormat="1" ht="14.1" customHeight="1">
      <c r="A56" s="2" t="s">
        <v>51</v>
      </c>
      <c r="B56" s="11">
        <v>1</v>
      </c>
      <c r="C56" s="11">
        <v>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0.98958333333333337</v>
      </c>
      <c r="AI56" s="11">
        <v>0.98958333333333337</v>
      </c>
      <c r="AJ56" s="11">
        <v>0.98958333333333337</v>
      </c>
      <c r="AK56" s="11">
        <v>0.98958333333333337</v>
      </c>
      <c r="AL56" s="11">
        <v>1</v>
      </c>
      <c r="AM56" s="11">
        <v>0.98958333333333337</v>
      </c>
      <c r="AN56" s="11">
        <v>1</v>
      </c>
      <c r="AO56" s="11">
        <v>1</v>
      </c>
      <c r="AP56" s="11">
        <v>1</v>
      </c>
      <c r="AQ56" s="11">
        <v>0.97916666666666663</v>
      </c>
      <c r="AR56" s="11">
        <v>0.98958333333333337</v>
      </c>
      <c r="AS56" s="11">
        <v>0.94791666666666663</v>
      </c>
      <c r="AT56" s="11">
        <v>0.77083333333333337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</row>
    <row r="57" spans="1:56" s="1" customFormat="1" ht="14.1" customHeight="1">
      <c r="A57" s="9" t="s">
        <v>52</v>
      </c>
      <c r="B57" s="51">
        <v>1</v>
      </c>
      <c r="C57" s="51">
        <v>1</v>
      </c>
      <c r="D57" s="51">
        <v>1</v>
      </c>
      <c r="E57" s="51">
        <v>1</v>
      </c>
      <c r="F57" s="51">
        <v>1</v>
      </c>
      <c r="G57" s="51">
        <v>1</v>
      </c>
      <c r="H57" s="51">
        <v>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51">
        <v>1</v>
      </c>
      <c r="O57" s="51">
        <v>1</v>
      </c>
      <c r="P57" s="51">
        <v>1</v>
      </c>
      <c r="Q57" s="51">
        <v>1</v>
      </c>
      <c r="R57" s="51">
        <v>1</v>
      </c>
      <c r="S57" s="51">
        <v>1</v>
      </c>
      <c r="T57" s="51">
        <v>1</v>
      </c>
      <c r="U57" s="51">
        <v>1</v>
      </c>
      <c r="V57" s="51">
        <v>1</v>
      </c>
      <c r="W57" s="51">
        <v>1</v>
      </c>
      <c r="X57" s="51">
        <v>1</v>
      </c>
      <c r="Y57" s="51">
        <v>1</v>
      </c>
      <c r="Z57" s="51">
        <v>1</v>
      </c>
      <c r="AA57" s="51">
        <v>0.98750000000000004</v>
      </c>
      <c r="AB57" s="51">
        <v>0.98750000000000004</v>
      </c>
      <c r="AC57" s="51">
        <v>0.98750000000000004</v>
      </c>
      <c r="AD57" s="51">
        <v>0.98750000000000004</v>
      </c>
      <c r="AE57" s="51">
        <v>0.98750000000000004</v>
      </c>
      <c r="AF57" s="51">
        <v>0.98750000000000004</v>
      </c>
      <c r="AG57" s="51">
        <v>0.98750000000000004</v>
      </c>
      <c r="AH57" s="51">
        <v>0.98750000000000004</v>
      </c>
      <c r="AI57" s="51">
        <v>0.98750000000000004</v>
      </c>
      <c r="AJ57" s="51">
        <v>0.98750000000000004</v>
      </c>
      <c r="AK57" s="51">
        <v>0.98750000000000004</v>
      </c>
      <c r="AL57" s="51">
        <v>0.98124999999999996</v>
      </c>
      <c r="AM57" s="51">
        <v>0.98124999999999996</v>
      </c>
      <c r="AN57" s="51">
        <v>0.98124999999999996</v>
      </c>
      <c r="AO57" s="51">
        <v>0.99375000000000002</v>
      </c>
      <c r="AP57" s="51">
        <v>1</v>
      </c>
      <c r="AQ57" s="51">
        <v>0.99375000000000002</v>
      </c>
      <c r="AR57" s="51">
        <v>1</v>
      </c>
      <c r="AS57" s="51">
        <v>1</v>
      </c>
      <c r="AT57" s="51">
        <v>0.98750000000000004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</row>
    <row r="58" spans="1:56" s="1" customFormat="1" ht="14.1" customHeight="1">
      <c r="A58" s="2" t="s">
        <v>54</v>
      </c>
      <c r="B58" s="11">
        <v>1</v>
      </c>
      <c r="C58" s="11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0.98958333333333337</v>
      </c>
      <c r="Z58" s="11">
        <v>0.98958333333333337</v>
      </c>
      <c r="AA58" s="11">
        <v>0.98958333333333337</v>
      </c>
      <c r="AB58" s="11">
        <v>0.98958333333333337</v>
      </c>
      <c r="AC58" s="11">
        <v>0.98958333333333337</v>
      </c>
      <c r="AD58" s="11">
        <v>1</v>
      </c>
      <c r="AE58" s="11">
        <v>1</v>
      </c>
      <c r="AF58" s="11">
        <v>1</v>
      </c>
      <c r="AG58" s="11">
        <v>0.98958333333333337</v>
      </c>
      <c r="AH58" s="11">
        <v>0.98958333333333337</v>
      </c>
      <c r="AI58" s="11">
        <v>0.98958333333333337</v>
      </c>
      <c r="AJ58" s="11">
        <v>0.97916666666666663</v>
      </c>
      <c r="AK58" s="11">
        <v>0.98958333333333337</v>
      </c>
      <c r="AL58" s="11">
        <v>0.98958333333333337</v>
      </c>
      <c r="AM58" s="11">
        <v>0.95833333333333337</v>
      </c>
      <c r="AN58" s="11">
        <v>1</v>
      </c>
      <c r="AO58" s="11">
        <v>0.98958333333333337</v>
      </c>
      <c r="AP58" s="11">
        <v>0.98958333333333337</v>
      </c>
      <c r="AQ58" s="11">
        <v>0.96875</v>
      </c>
      <c r="AR58" s="11">
        <v>0.80208333333333337</v>
      </c>
      <c r="AS58" s="11">
        <v>0.25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</row>
    <row r="59" spans="1:56" s="1" customFormat="1" ht="14.1" customHeight="1">
      <c r="A59" s="9" t="s">
        <v>55</v>
      </c>
      <c r="B59" s="51">
        <v>1</v>
      </c>
      <c r="C59" s="51">
        <v>1</v>
      </c>
      <c r="D59" s="51">
        <v>1</v>
      </c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1</v>
      </c>
      <c r="K59" s="51">
        <v>1</v>
      </c>
      <c r="L59" s="51">
        <v>1</v>
      </c>
      <c r="M59" s="51">
        <v>1</v>
      </c>
      <c r="N59" s="51">
        <v>1</v>
      </c>
      <c r="O59" s="51">
        <v>1</v>
      </c>
      <c r="P59" s="51">
        <v>1</v>
      </c>
      <c r="Q59" s="51">
        <v>1</v>
      </c>
      <c r="R59" s="51">
        <v>1</v>
      </c>
      <c r="S59" s="51">
        <v>1</v>
      </c>
      <c r="T59" s="51">
        <v>1</v>
      </c>
      <c r="U59" s="51">
        <v>1</v>
      </c>
      <c r="V59" s="51">
        <v>1</v>
      </c>
      <c r="W59" s="51">
        <v>1</v>
      </c>
      <c r="X59" s="51">
        <v>1</v>
      </c>
      <c r="Y59" s="51">
        <v>1</v>
      </c>
      <c r="Z59" s="51">
        <v>1</v>
      </c>
      <c r="AA59" s="51">
        <v>1</v>
      </c>
      <c r="AB59" s="51">
        <v>1</v>
      </c>
      <c r="AC59" s="51">
        <v>1</v>
      </c>
      <c r="AD59" s="51">
        <v>1</v>
      </c>
      <c r="AE59" s="51">
        <v>1</v>
      </c>
      <c r="AF59" s="51">
        <v>1</v>
      </c>
      <c r="AG59" s="51">
        <v>0.98958333333333337</v>
      </c>
      <c r="AH59" s="51">
        <v>0.98958333333333337</v>
      </c>
      <c r="AI59" s="51">
        <v>1</v>
      </c>
      <c r="AJ59" s="51">
        <v>1</v>
      </c>
      <c r="AK59" s="51">
        <v>1</v>
      </c>
      <c r="AL59" s="51">
        <v>1</v>
      </c>
      <c r="AM59" s="51">
        <v>0.94791666666666663</v>
      </c>
      <c r="AN59" s="51">
        <v>0.96875</v>
      </c>
      <c r="AO59" s="51">
        <v>1</v>
      </c>
      <c r="AP59" s="51">
        <v>0.97916666666666663</v>
      </c>
      <c r="AQ59" s="51">
        <v>0.72916666666666663</v>
      </c>
      <c r="AR59" s="51">
        <v>0.375</v>
      </c>
      <c r="AS59" s="51">
        <v>7.2916666666666671E-2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</row>
    <row r="60" spans="1:56" s="1" customFormat="1" ht="14.1" customHeight="1">
      <c r="A60" s="2" t="s">
        <v>56</v>
      </c>
      <c r="B60" s="11">
        <v>1</v>
      </c>
      <c r="C60" s="11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>
        <v>1</v>
      </c>
      <c r="AE60" s="11">
        <v>0.98958333333333337</v>
      </c>
      <c r="AF60" s="11">
        <v>1</v>
      </c>
      <c r="AG60" s="11">
        <v>1</v>
      </c>
      <c r="AH60" s="11">
        <v>0.98958333333333337</v>
      </c>
      <c r="AI60" s="11">
        <v>0.97916666666666663</v>
      </c>
      <c r="AJ60" s="11">
        <v>0.97916666666666663</v>
      </c>
      <c r="AK60" s="11">
        <v>0.98958333333333337</v>
      </c>
      <c r="AL60" s="11">
        <v>0.98958333333333337</v>
      </c>
      <c r="AM60" s="11">
        <v>0.91666666666666663</v>
      </c>
      <c r="AN60" s="11">
        <v>0.97916666666666663</v>
      </c>
      <c r="AO60" s="11">
        <v>0.98958333333333337</v>
      </c>
      <c r="AP60" s="11">
        <v>0.96875</v>
      </c>
      <c r="AQ60" s="11">
        <v>0.4375</v>
      </c>
      <c r="AR60" s="11">
        <v>0.125</v>
      </c>
      <c r="AS60" s="11">
        <v>2.0833333333333332E-2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</row>
    <row r="61" spans="1:56" s="1" customFormat="1" ht="14.1" customHeight="1">
      <c r="A61" s="9" t="s">
        <v>57</v>
      </c>
      <c r="B61" s="51">
        <v>1</v>
      </c>
      <c r="C61" s="51">
        <v>1</v>
      </c>
      <c r="D61" s="51">
        <v>1</v>
      </c>
      <c r="E61" s="51">
        <v>1</v>
      </c>
      <c r="F61" s="51">
        <v>1</v>
      </c>
      <c r="G61" s="51">
        <v>1</v>
      </c>
      <c r="H61" s="51">
        <v>1</v>
      </c>
      <c r="I61" s="51">
        <v>1</v>
      </c>
      <c r="J61" s="51">
        <v>1</v>
      </c>
      <c r="K61" s="51">
        <v>1</v>
      </c>
      <c r="L61" s="51">
        <v>1</v>
      </c>
      <c r="M61" s="51">
        <v>1</v>
      </c>
      <c r="N61" s="51">
        <v>1</v>
      </c>
      <c r="O61" s="51">
        <v>1</v>
      </c>
      <c r="P61" s="51">
        <v>1</v>
      </c>
      <c r="Q61" s="51">
        <v>1</v>
      </c>
      <c r="R61" s="51">
        <v>0.99625468164794007</v>
      </c>
      <c r="S61" s="51">
        <v>0.99625468164794007</v>
      </c>
      <c r="T61" s="51">
        <v>0.99625468164794007</v>
      </c>
      <c r="U61" s="51">
        <v>0.99625468164794007</v>
      </c>
      <c r="V61" s="51">
        <v>0.99625468164794007</v>
      </c>
      <c r="W61" s="51">
        <v>0.99625468164794007</v>
      </c>
      <c r="X61" s="51">
        <v>0.99625468164794007</v>
      </c>
      <c r="Y61" s="51">
        <v>0.99625468164794007</v>
      </c>
      <c r="Z61" s="51">
        <v>0.99625468164794007</v>
      </c>
      <c r="AA61" s="51">
        <v>0.97003745318352064</v>
      </c>
      <c r="AB61" s="51">
        <v>0.898876404494382</v>
      </c>
      <c r="AC61" s="51">
        <v>0.90636704119850187</v>
      </c>
      <c r="AD61" s="51">
        <v>0.90636704119850187</v>
      </c>
      <c r="AE61" s="51">
        <v>0.89138576779026213</v>
      </c>
      <c r="AF61" s="51">
        <v>0.88764044943820219</v>
      </c>
      <c r="AG61" s="51">
        <v>0.84644194756554303</v>
      </c>
      <c r="AH61" s="51">
        <v>0.84644194756554303</v>
      </c>
      <c r="AI61" s="51">
        <v>0.86891385767790263</v>
      </c>
      <c r="AJ61" s="51">
        <v>0.9101123595505618</v>
      </c>
      <c r="AK61" s="51">
        <v>0.91385767790262173</v>
      </c>
      <c r="AL61" s="51">
        <v>0.90636704119850187</v>
      </c>
      <c r="AM61" s="51">
        <v>0.93258426966292129</v>
      </c>
      <c r="AN61" s="51">
        <v>0.94007490636704116</v>
      </c>
      <c r="AO61" s="51">
        <v>0.95880149812734083</v>
      </c>
      <c r="AP61" s="51">
        <v>0.96254681647940077</v>
      </c>
      <c r="AQ61" s="51">
        <v>0.89138576779026213</v>
      </c>
      <c r="AR61" s="51">
        <v>0.63295880149812733</v>
      </c>
      <c r="AS61" s="51">
        <v>0.33707865168539325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</row>
    <row r="62" spans="1:56" s="1" customFormat="1" ht="14.1" customHeight="1">
      <c r="A62" s="37" t="s">
        <v>58</v>
      </c>
      <c r="B62" s="38">
        <v>1</v>
      </c>
      <c r="C62" s="38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1</v>
      </c>
      <c r="M62" s="38">
        <v>1</v>
      </c>
      <c r="N62" s="38">
        <v>1</v>
      </c>
      <c r="O62" s="38">
        <v>1</v>
      </c>
      <c r="P62" s="38">
        <v>1</v>
      </c>
      <c r="Q62" s="38">
        <v>1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1</v>
      </c>
      <c r="AA62" s="38">
        <v>1</v>
      </c>
      <c r="AB62" s="38">
        <v>1</v>
      </c>
      <c r="AC62" s="38">
        <v>1</v>
      </c>
      <c r="AD62" s="38">
        <v>1</v>
      </c>
      <c r="AE62" s="38">
        <v>0.98795180722891562</v>
      </c>
      <c r="AF62" s="38">
        <v>0.98795180722891562</v>
      </c>
      <c r="AG62" s="38">
        <v>0.98192771084337349</v>
      </c>
      <c r="AH62" s="38">
        <v>0.98192771084337349</v>
      </c>
      <c r="AI62" s="38">
        <v>0.98795180722891562</v>
      </c>
      <c r="AJ62" s="38">
        <v>0.98795180722891562</v>
      </c>
      <c r="AK62" s="38">
        <v>0.99397590361445787</v>
      </c>
      <c r="AL62" s="38">
        <v>0.98192771084337349</v>
      </c>
      <c r="AM62" s="38">
        <v>0.96385542168674698</v>
      </c>
      <c r="AN62" s="38">
        <v>0.95180722891566261</v>
      </c>
      <c r="AO62" s="38">
        <v>0.87951807228915657</v>
      </c>
      <c r="AP62" s="38">
        <v>0.86144578313253017</v>
      </c>
      <c r="AQ62" s="38">
        <v>0.85542168674698793</v>
      </c>
      <c r="AR62" s="38">
        <v>0.82530120481927716</v>
      </c>
      <c r="AS62" s="38">
        <v>0.71084337349397586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</row>
    <row r="63" spans="1:56" s="1" customFormat="1" ht="6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s="1" customFormat="1" ht="14.1" customHeight="1">
      <c r="A64" s="7">
        <v>2010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</row>
    <row r="65" spans="1:56" s="1" customFormat="1" ht="14.1" customHeight="1">
      <c r="A65" s="9" t="s">
        <v>60</v>
      </c>
      <c r="B65" s="51">
        <v>1</v>
      </c>
      <c r="C65" s="51">
        <v>1</v>
      </c>
      <c r="D65" s="51">
        <v>1</v>
      </c>
      <c r="E65" s="51">
        <v>1</v>
      </c>
      <c r="F65" s="51">
        <v>1</v>
      </c>
      <c r="G65" s="51">
        <v>1</v>
      </c>
      <c r="H65" s="51">
        <v>1</v>
      </c>
      <c r="I65" s="51">
        <v>1</v>
      </c>
      <c r="J65" s="51">
        <v>1</v>
      </c>
      <c r="K65" s="51">
        <v>1</v>
      </c>
      <c r="L65" s="51">
        <v>1</v>
      </c>
      <c r="M65" s="51">
        <v>1</v>
      </c>
      <c r="N65" s="51">
        <v>1</v>
      </c>
      <c r="O65" s="51">
        <v>1</v>
      </c>
      <c r="P65" s="51">
        <v>1</v>
      </c>
      <c r="Q65" s="51">
        <v>1</v>
      </c>
      <c r="R65" s="51">
        <v>1</v>
      </c>
      <c r="S65" s="51">
        <v>1</v>
      </c>
      <c r="T65" s="51">
        <v>1</v>
      </c>
      <c r="U65" s="51">
        <v>1</v>
      </c>
      <c r="V65" s="51">
        <v>1</v>
      </c>
      <c r="W65" s="51">
        <v>0.99691358024691357</v>
      </c>
      <c r="X65" s="51">
        <v>0.99691358024691357</v>
      </c>
      <c r="Y65" s="51">
        <v>1</v>
      </c>
      <c r="Z65" s="51">
        <v>1</v>
      </c>
      <c r="AA65" s="51">
        <v>0.99691358024691357</v>
      </c>
      <c r="AB65" s="51">
        <v>0.98765432098765427</v>
      </c>
      <c r="AC65" s="51">
        <v>0.98765432098765427</v>
      </c>
      <c r="AD65" s="51">
        <v>0.98765432098765427</v>
      </c>
      <c r="AE65" s="51">
        <v>0.98148148148148151</v>
      </c>
      <c r="AF65" s="51">
        <v>0.97222222222222221</v>
      </c>
      <c r="AG65" s="51">
        <v>0.96604938271604934</v>
      </c>
      <c r="AH65" s="51">
        <v>0.96913580246913578</v>
      </c>
      <c r="AI65" s="51">
        <v>0.97222222222222221</v>
      </c>
      <c r="AJ65" s="51">
        <v>0.96913580246913578</v>
      </c>
      <c r="AK65" s="51">
        <v>0.97222222222222221</v>
      </c>
      <c r="AL65" s="51">
        <v>0.97530864197530864</v>
      </c>
      <c r="AM65" s="51">
        <v>0.98456790123456794</v>
      </c>
      <c r="AN65" s="51">
        <v>0.9907407407407407</v>
      </c>
      <c r="AO65" s="51">
        <v>0.98765432098765427</v>
      </c>
      <c r="AP65" s="51">
        <v>0.98765432098765427</v>
      </c>
      <c r="AQ65" s="51">
        <v>0.98148148148148151</v>
      </c>
      <c r="AR65" s="51">
        <v>0.77160493827160492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</row>
    <row r="66" spans="1:56" s="1" customFormat="1" ht="14.1" customHeight="1">
      <c r="A66" s="2" t="s">
        <v>61</v>
      </c>
      <c r="B66" s="11">
        <v>1</v>
      </c>
      <c r="C66" s="11">
        <v>1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0.99431818181818177</v>
      </c>
      <c r="X66" s="11">
        <v>0.98863636363636365</v>
      </c>
      <c r="Y66" s="11">
        <v>0.97727272727272729</v>
      </c>
      <c r="Z66" s="11">
        <v>0.97159090909090906</v>
      </c>
      <c r="AA66" s="11">
        <v>0.96590909090909094</v>
      </c>
      <c r="AB66" s="11">
        <v>0.94886363636363635</v>
      </c>
      <c r="AC66" s="11">
        <v>0.94318181818181823</v>
      </c>
      <c r="AD66" s="11">
        <v>0.9375</v>
      </c>
      <c r="AE66" s="11">
        <v>0.9375</v>
      </c>
      <c r="AF66" s="11">
        <v>0.9375</v>
      </c>
      <c r="AG66" s="11">
        <v>0.95454545454545459</v>
      </c>
      <c r="AH66" s="11">
        <v>0.96590909090909094</v>
      </c>
      <c r="AI66" s="11">
        <v>0.97159090909090906</v>
      </c>
      <c r="AJ66" s="11">
        <v>0.97159090909090906</v>
      </c>
      <c r="AK66" s="11">
        <v>0.97727272727272729</v>
      </c>
      <c r="AL66" s="11">
        <v>0.96590909090909094</v>
      </c>
      <c r="AM66" s="11">
        <v>0.97159090909090906</v>
      </c>
      <c r="AN66" s="11">
        <v>0.9375</v>
      </c>
      <c r="AO66" s="11">
        <v>0.89204545454545459</v>
      </c>
      <c r="AP66" s="11">
        <v>0.875</v>
      </c>
      <c r="AQ66" s="11">
        <v>0.8125</v>
      </c>
      <c r="AR66" s="11">
        <v>0.67045454545454541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</row>
    <row r="67" spans="1:56" s="1" customFormat="1" ht="14.1" customHeight="1">
      <c r="A67" s="9" t="s">
        <v>62</v>
      </c>
      <c r="B67" s="51">
        <v>1</v>
      </c>
      <c r="C67" s="51">
        <v>1</v>
      </c>
      <c r="D67" s="51">
        <v>1</v>
      </c>
      <c r="E67" s="51">
        <v>1</v>
      </c>
      <c r="F67" s="51">
        <v>1</v>
      </c>
      <c r="G67" s="51">
        <v>1</v>
      </c>
      <c r="H67" s="51">
        <v>1</v>
      </c>
      <c r="I67" s="51">
        <v>1</v>
      </c>
      <c r="J67" s="51">
        <v>1</v>
      </c>
      <c r="K67" s="51">
        <v>1</v>
      </c>
      <c r="L67" s="51">
        <v>1</v>
      </c>
      <c r="M67" s="51">
        <v>1</v>
      </c>
      <c r="N67" s="51">
        <v>1</v>
      </c>
      <c r="O67" s="51">
        <v>1</v>
      </c>
      <c r="P67" s="51">
        <v>1</v>
      </c>
      <c r="Q67" s="51">
        <v>1</v>
      </c>
      <c r="R67" s="51">
        <v>1</v>
      </c>
      <c r="S67" s="51">
        <v>1</v>
      </c>
      <c r="T67" s="51">
        <v>0.9907407407407407</v>
      </c>
      <c r="U67" s="51">
        <v>0.9907407407407407</v>
      </c>
      <c r="V67" s="51">
        <v>0.9907407407407407</v>
      </c>
      <c r="W67" s="51">
        <v>0.9907407407407407</v>
      </c>
      <c r="X67" s="51">
        <v>0.9907407407407407</v>
      </c>
      <c r="Y67" s="51">
        <v>0.9907407407407407</v>
      </c>
      <c r="Z67" s="51">
        <v>0.98148148148148151</v>
      </c>
      <c r="AA67" s="51">
        <v>0.98148148148148151</v>
      </c>
      <c r="AB67" s="51">
        <v>0.94444444444444442</v>
      </c>
      <c r="AC67" s="51">
        <v>0.89814814814814814</v>
      </c>
      <c r="AD67" s="51">
        <v>0.87037037037037035</v>
      </c>
      <c r="AE67" s="51">
        <v>0.88888888888888884</v>
      </c>
      <c r="AF67" s="51">
        <v>0.89814814814814814</v>
      </c>
      <c r="AG67" s="51">
        <v>0.87037037037037035</v>
      </c>
      <c r="AH67" s="51">
        <v>0.87037037037037035</v>
      </c>
      <c r="AI67" s="51">
        <v>0.91666666666666663</v>
      </c>
      <c r="AJ67" s="51">
        <v>0.90740740740740744</v>
      </c>
      <c r="AK67" s="51">
        <v>0.92592592592592593</v>
      </c>
      <c r="AL67" s="51">
        <v>0.93518518518518523</v>
      </c>
      <c r="AM67" s="51">
        <v>0.94444444444444442</v>
      </c>
      <c r="AN67" s="51">
        <v>0.88888888888888884</v>
      </c>
      <c r="AO67" s="51">
        <v>0.81481481481481477</v>
      </c>
      <c r="AP67" s="51">
        <v>0.77777777777777779</v>
      </c>
      <c r="AQ67" s="51">
        <v>0.73148148148148151</v>
      </c>
      <c r="AR67" s="51">
        <v>0.47222222222222221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</row>
    <row r="68" spans="1:56" s="1" customFormat="1" ht="14.1" customHeight="1">
      <c r="A68" s="2" t="s">
        <v>64</v>
      </c>
      <c r="B68" s="11">
        <v>1</v>
      </c>
      <c r="C68" s="11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0.99358974358974361</v>
      </c>
      <c r="R68" s="11">
        <v>0.99358974358974361</v>
      </c>
      <c r="S68" s="11">
        <v>0.99358974358974361</v>
      </c>
      <c r="T68" s="11">
        <v>1</v>
      </c>
      <c r="U68" s="11">
        <v>1</v>
      </c>
      <c r="V68" s="11">
        <v>1</v>
      </c>
      <c r="W68" s="11">
        <v>1</v>
      </c>
      <c r="X68" s="11">
        <v>0.99358974358974361</v>
      </c>
      <c r="Y68" s="11">
        <v>0.99358974358974361</v>
      </c>
      <c r="Z68" s="11">
        <v>0.99358974358974361</v>
      </c>
      <c r="AA68" s="11">
        <v>0.98717948717948723</v>
      </c>
      <c r="AB68" s="11">
        <v>0.96794871794871795</v>
      </c>
      <c r="AC68" s="11">
        <v>0.96794871794871795</v>
      </c>
      <c r="AD68" s="11">
        <v>0.96153846153846156</v>
      </c>
      <c r="AE68" s="11">
        <v>0.92948717948717952</v>
      </c>
      <c r="AF68" s="11">
        <v>0.9358974358974359</v>
      </c>
      <c r="AG68" s="11">
        <v>0.92948717948717952</v>
      </c>
      <c r="AH68" s="11">
        <v>0.9358974358974359</v>
      </c>
      <c r="AI68" s="11">
        <v>0.92307692307692313</v>
      </c>
      <c r="AJ68" s="11">
        <v>0.91666666666666663</v>
      </c>
      <c r="AK68" s="11">
        <v>0.89102564102564108</v>
      </c>
      <c r="AL68" s="11">
        <v>0.87820512820512819</v>
      </c>
      <c r="AM68" s="11">
        <v>0.85256410256410253</v>
      </c>
      <c r="AN68" s="11">
        <v>0.84615384615384615</v>
      </c>
      <c r="AO68" s="11">
        <v>0.82692307692307687</v>
      </c>
      <c r="AP68" s="11">
        <v>0.78205128205128205</v>
      </c>
      <c r="AQ68" s="11">
        <v>0.67307692307692313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</row>
    <row r="69" spans="1:56" s="1" customFormat="1" ht="14.1" customHeight="1">
      <c r="A69" s="9" t="s">
        <v>65</v>
      </c>
      <c r="B69" s="51">
        <v>1</v>
      </c>
      <c r="C69" s="51">
        <v>1</v>
      </c>
      <c r="D69" s="51">
        <v>1</v>
      </c>
      <c r="E69" s="51">
        <v>1</v>
      </c>
      <c r="F69" s="51">
        <v>1</v>
      </c>
      <c r="G69" s="51">
        <v>1</v>
      </c>
      <c r="H69" s="51">
        <v>1</v>
      </c>
      <c r="I69" s="51">
        <v>1</v>
      </c>
      <c r="J69" s="51">
        <v>1</v>
      </c>
      <c r="K69" s="51">
        <v>1</v>
      </c>
      <c r="L69" s="51">
        <v>1</v>
      </c>
      <c r="M69" s="51">
        <v>1</v>
      </c>
      <c r="N69" s="51">
        <v>1</v>
      </c>
      <c r="O69" s="51">
        <v>1</v>
      </c>
      <c r="P69" s="51">
        <v>1</v>
      </c>
      <c r="Q69" s="51">
        <v>1</v>
      </c>
      <c r="R69" s="51">
        <v>1</v>
      </c>
      <c r="S69" s="51">
        <v>0.99159663865546221</v>
      </c>
      <c r="T69" s="51">
        <v>1</v>
      </c>
      <c r="U69" s="51">
        <v>0.99159663865546221</v>
      </c>
      <c r="V69" s="51">
        <v>0.98319327731092432</v>
      </c>
      <c r="W69" s="51">
        <v>0.97478991596638653</v>
      </c>
      <c r="X69" s="51">
        <v>0.9327731092436975</v>
      </c>
      <c r="Y69" s="51">
        <v>0.9327731092436975</v>
      </c>
      <c r="Z69" s="51">
        <v>0.92436974789915971</v>
      </c>
      <c r="AA69" s="51">
        <v>0.89075630252100846</v>
      </c>
      <c r="AB69" s="51">
        <v>0.8571428571428571</v>
      </c>
      <c r="AC69" s="51">
        <v>0.83193277310924374</v>
      </c>
      <c r="AD69" s="51">
        <v>0.83193277310924374</v>
      </c>
      <c r="AE69" s="51">
        <v>0.84033613445378152</v>
      </c>
      <c r="AF69" s="51">
        <v>0.84033613445378152</v>
      </c>
      <c r="AG69" s="51">
        <v>0.81512605042016806</v>
      </c>
      <c r="AH69" s="51">
        <v>0.79831932773109249</v>
      </c>
      <c r="AI69" s="51">
        <v>0.79831932773109249</v>
      </c>
      <c r="AJ69" s="51">
        <v>0.79831932773109249</v>
      </c>
      <c r="AK69" s="51">
        <v>0.78151260504201681</v>
      </c>
      <c r="AL69" s="51">
        <v>0.78991596638655459</v>
      </c>
      <c r="AM69" s="51">
        <v>0.78151260504201681</v>
      </c>
      <c r="AN69" s="51">
        <v>0.78151260504201681</v>
      </c>
      <c r="AO69" s="51">
        <v>0.77310924369747902</v>
      </c>
      <c r="AP69" s="51">
        <v>0.70588235294117652</v>
      </c>
      <c r="AQ69" s="51">
        <v>0.57983193277310929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</row>
    <row r="70" spans="1:56" ht="15" customHeight="1">
      <c r="A70" s="2" t="s">
        <v>66</v>
      </c>
      <c r="B70" s="11">
        <v>1</v>
      </c>
      <c r="C70" s="11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0.98913043478260865</v>
      </c>
      <c r="R70" s="11">
        <v>0.98913043478260865</v>
      </c>
      <c r="S70" s="11">
        <v>0.99456521739130432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0.98913043478260865</v>
      </c>
      <c r="AA70" s="11">
        <v>0.96739130434782605</v>
      </c>
      <c r="AB70" s="11">
        <v>0.95652173913043481</v>
      </c>
      <c r="AC70" s="11">
        <v>0.96195652173913049</v>
      </c>
      <c r="AD70" s="11">
        <v>0.96195652173913049</v>
      </c>
      <c r="AE70" s="11">
        <v>0.93478260869565222</v>
      </c>
      <c r="AF70" s="11">
        <v>0.94565217391304346</v>
      </c>
      <c r="AG70" s="11">
        <v>0.98913043478260865</v>
      </c>
      <c r="AH70" s="11">
        <v>0.99456521739130432</v>
      </c>
      <c r="AI70" s="11">
        <v>0.98913043478260865</v>
      </c>
      <c r="AJ70" s="11">
        <v>0.95652173913043481</v>
      </c>
      <c r="AK70" s="11">
        <v>0.95652173913043481</v>
      </c>
      <c r="AL70" s="11">
        <v>0.94021739130434778</v>
      </c>
      <c r="AM70" s="11">
        <v>0.92391304347826086</v>
      </c>
      <c r="AN70" s="11">
        <v>0.89673913043478259</v>
      </c>
      <c r="AO70" s="11">
        <v>0.90217391304347827</v>
      </c>
      <c r="AP70" s="11">
        <v>0.84782608695652173</v>
      </c>
      <c r="AQ70" s="11">
        <v>0.73913043478260865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</row>
    <row r="71" spans="1:56" ht="15" customHeight="1">
      <c r="A71" s="9" t="s">
        <v>67</v>
      </c>
      <c r="B71" s="51">
        <v>1</v>
      </c>
      <c r="C71" s="51">
        <v>1</v>
      </c>
      <c r="D71" s="51">
        <v>1</v>
      </c>
      <c r="E71" s="51">
        <v>1</v>
      </c>
      <c r="F71" s="51">
        <v>1</v>
      </c>
      <c r="G71" s="51">
        <v>0.99681528662420382</v>
      </c>
      <c r="H71" s="51">
        <v>0.99681528662420382</v>
      </c>
      <c r="I71" s="51">
        <v>0.99681528662420382</v>
      </c>
      <c r="J71" s="51">
        <v>0.99681528662420382</v>
      </c>
      <c r="K71" s="51">
        <v>0.99681528662420382</v>
      </c>
      <c r="L71" s="51">
        <v>0.99681528662420382</v>
      </c>
      <c r="M71" s="51">
        <v>0.99681528662420382</v>
      </c>
      <c r="N71" s="51">
        <v>0.99681528662420382</v>
      </c>
      <c r="O71" s="51">
        <v>1</v>
      </c>
      <c r="P71" s="51">
        <v>1</v>
      </c>
      <c r="Q71" s="51">
        <v>1</v>
      </c>
      <c r="R71" s="51">
        <v>1</v>
      </c>
      <c r="S71" s="51">
        <v>0.99363057324840764</v>
      </c>
      <c r="T71" s="51">
        <v>0.98407643312101911</v>
      </c>
      <c r="U71" s="51">
        <v>0.98726114649681529</v>
      </c>
      <c r="V71" s="51">
        <v>0.96815286624203822</v>
      </c>
      <c r="W71" s="51">
        <v>0.96178343949044587</v>
      </c>
      <c r="X71" s="51">
        <v>0.96178343949044587</v>
      </c>
      <c r="Y71" s="51">
        <v>0.96496815286624205</v>
      </c>
      <c r="Z71" s="51">
        <v>0.97452229299363058</v>
      </c>
      <c r="AA71" s="51">
        <v>0.9713375796178344</v>
      </c>
      <c r="AB71" s="51">
        <v>0.93949044585987262</v>
      </c>
      <c r="AC71" s="51">
        <v>0.90127388535031849</v>
      </c>
      <c r="AD71" s="51">
        <v>0.87898089171974525</v>
      </c>
      <c r="AE71" s="51">
        <v>0.89171974522292996</v>
      </c>
      <c r="AF71" s="51">
        <v>0.89490445859872614</v>
      </c>
      <c r="AG71" s="51">
        <v>0.89490445859872614</v>
      </c>
      <c r="AH71" s="51">
        <v>0.89808917197452232</v>
      </c>
      <c r="AI71" s="51">
        <v>0.89490445859872614</v>
      </c>
      <c r="AJ71" s="51">
        <v>0.88216560509554143</v>
      </c>
      <c r="AK71" s="51">
        <v>0.88853503184713378</v>
      </c>
      <c r="AL71" s="51">
        <v>0.77707006369426757</v>
      </c>
      <c r="AM71" s="51">
        <v>0.76433121019108285</v>
      </c>
      <c r="AN71" s="51">
        <v>0.7420382165605095</v>
      </c>
      <c r="AO71" s="51">
        <v>0.72611464968152861</v>
      </c>
      <c r="AP71" s="51">
        <v>0.68152866242038213</v>
      </c>
      <c r="AQ71" s="51">
        <v>0.5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</row>
    <row r="72" spans="1:56" ht="15" customHeight="1">
      <c r="A72" s="2" t="s">
        <v>68</v>
      </c>
      <c r="B72" s="11">
        <v>1</v>
      </c>
      <c r="C72" s="11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0.99479166666666663</v>
      </c>
      <c r="P72" s="11">
        <v>0.99479166666666663</v>
      </c>
      <c r="Q72" s="11">
        <v>0.99479166666666663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0.984375</v>
      </c>
      <c r="AB72" s="11">
        <v>0.97916666666666663</v>
      </c>
      <c r="AC72" s="11">
        <v>0.96875</v>
      </c>
      <c r="AD72" s="11">
        <v>0.9375</v>
      </c>
      <c r="AE72" s="11">
        <v>0.92708333333333337</v>
      </c>
      <c r="AF72" s="11">
        <v>0.921875</v>
      </c>
      <c r="AG72" s="11">
        <v>0.921875</v>
      </c>
      <c r="AH72" s="11">
        <v>0.93229166666666663</v>
      </c>
      <c r="AI72" s="11">
        <v>0.92708333333333337</v>
      </c>
      <c r="AJ72" s="11">
        <v>0.95833333333333337</v>
      </c>
      <c r="AK72" s="11">
        <v>0.97395833333333337</v>
      </c>
      <c r="AL72" s="11">
        <v>0.98958333333333337</v>
      </c>
      <c r="AM72" s="11">
        <v>0.99479166666666663</v>
      </c>
      <c r="AN72" s="11">
        <v>0.96875</v>
      </c>
      <c r="AO72" s="11">
        <v>0.89583333333333337</v>
      </c>
      <c r="AP72" s="11">
        <v>0.80729166666666663</v>
      </c>
      <c r="AQ72" s="11">
        <v>0.578125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</row>
    <row r="73" spans="1:56" ht="15" customHeight="1">
      <c r="A73" s="9" t="s">
        <v>70</v>
      </c>
      <c r="B73" s="51">
        <v>1</v>
      </c>
      <c r="C73" s="51">
        <v>1</v>
      </c>
      <c r="D73" s="51">
        <v>1</v>
      </c>
      <c r="E73" s="51">
        <v>1</v>
      </c>
      <c r="F73" s="51">
        <v>1</v>
      </c>
      <c r="G73" s="51">
        <v>1</v>
      </c>
      <c r="H73" s="51">
        <v>1</v>
      </c>
      <c r="I73" s="51">
        <v>1</v>
      </c>
      <c r="J73" s="51">
        <v>1</v>
      </c>
      <c r="K73" s="51">
        <v>1</v>
      </c>
      <c r="L73" s="51">
        <v>1</v>
      </c>
      <c r="M73" s="51">
        <v>1</v>
      </c>
      <c r="N73" s="51">
        <v>1</v>
      </c>
      <c r="O73" s="51">
        <v>1</v>
      </c>
      <c r="P73" s="51">
        <v>1</v>
      </c>
      <c r="Q73" s="51">
        <v>1</v>
      </c>
      <c r="R73" s="51">
        <v>1</v>
      </c>
      <c r="S73" s="51">
        <v>0.96153846153846156</v>
      </c>
      <c r="T73" s="51">
        <v>0.96153846153846156</v>
      </c>
      <c r="U73" s="51">
        <v>0.96153846153846156</v>
      </c>
      <c r="V73" s="51">
        <v>1</v>
      </c>
      <c r="W73" s="51">
        <v>1</v>
      </c>
      <c r="X73" s="51">
        <v>1</v>
      </c>
      <c r="Y73" s="51">
        <v>0.96153846153846156</v>
      </c>
      <c r="Z73" s="51">
        <v>0.92307692307692313</v>
      </c>
      <c r="AA73" s="51">
        <v>0.92307692307692313</v>
      </c>
      <c r="AB73" s="51">
        <v>0.92307692307692313</v>
      </c>
      <c r="AC73" s="51">
        <v>0.92307692307692313</v>
      </c>
      <c r="AD73" s="51">
        <v>1</v>
      </c>
      <c r="AE73" s="51">
        <v>1</v>
      </c>
      <c r="AF73" s="51">
        <v>0.96153846153846156</v>
      </c>
      <c r="AG73" s="51">
        <v>0.96153846153846156</v>
      </c>
      <c r="AH73" s="51">
        <v>0.96153846153846156</v>
      </c>
      <c r="AI73" s="51">
        <v>0.88461538461538458</v>
      </c>
      <c r="AJ73" s="51">
        <v>0.88461538461538458</v>
      </c>
      <c r="AK73" s="51">
        <v>0.92307692307692313</v>
      </c>
      <c r="AL73" s="51">
        <v>0.92307692307692313</v>
      </c>
      <c r="AM73" s="51">
        <v>0.92307692307692313</v>
      </c>
      <c r="AN73" s="51">
        <v>0.96153846153846156</v>
      </c>
      <c r="AO73" s="51">
        <v>0.88461538461538458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</row>
    <row r="74" spans="1:56" ht="15" customHeight="1">
      <c r="A74" s="2" t="s">
        <v>72</v>
      </c>
      <c r="B74" s="11">
        <v>1</v>
      </c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0.9916666666666667</v>
      </c>
      <c r="Q74" s="11">
        <v>0.98750000000000004</v>
      </c>
      <c r="R74" s="11">
        <v>0.97916666666666663</v>
      </c>
      <c r="S74" s="11">
        <v>0.97499999999999998</v>
      </c>
      <c r="T74" s="11">
        <v>0.96666666666666667</v>
      </c>
      <c r="U74" s="11">
        <v>0.9375</v>
      </c>
      <c r="V74" s="11">
        <v>0.92083333333333328</v>
      </c>
      <c r="W74" s="11">
        <v>0.90833333333333333</v>
      </c>
      <c r="X74" s="11">
        <v>0.87083333333333335</v>
      </c>
      <c r="Y74" s="11">
        <v>0.85416666666666663</v>
      </c>
      <c r="Z74" s="11">
        <v>0.8208333333333333</v>
      </c>
      <c r="AA74" s="11">
        <v>0.7583333333333333</v>
      </c>
      <c r="AB74" s="11">
        <v>0.77083333333333337</v>
      </c>
      <c r="AC74" s="11">
        <v>0.78749999999999998</v>
      </c>
      <c r="AD74" s="11">
        <v>0.8</v>
      </c>
      <c r="AE74" s="11">
        <v>0.8125</v>
      </c>
      <c r="AF74" s="11">
        <v>0.82499999999999996</v>
      </c>
      <c r="AG74" s="11">
        <v>0.82916666666666672</v>
      </c>
      <c r="AH74" s="11">
        <v>0.82499999999999996</v>
      </c>
      <c r="AI74" s="11">
        <v>0.8125</v>
      </c>
      <c r="AJ74" s="11">
        <v>0.79583333333333328</v>
      </c>
      <c r="AK74" s="11">
        <v>0.77083333333333337</v>
      </c>
      <c r="AL74" s="11">
        <v>0.72916666666666663</v>
      </c>
      <c r="AM74" s="11">
        <v>0.69166666666666665</v>
      </c>
      <c r="AN74" s="11">
        <v>0.63749999999999996</v>
      </c>
      <c r="AO74" s="11">
        <v>0.45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</row>
    <row r="75" spans="1:56" ht="15" customHeight="1">
      <c r="A75" s="9" t="s">
        <v>73</v>
      </c>
      <c r="B75" s="51">
        <v>1</v>
      </c>
      <c r="C75" s="51">
        <v>1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  <c r="J75" s="51">
        <v>1</v>
      </c>
      <c r="K75" s="51">
        <v>1</v>
      </c>
      <c r="L75" s="51">
        <v>1</v>
      </c>
      <c r="M75" s="51">
        <v>1</v>
      </c>
      <c r="N75" s="51">
        <v>1</v>
      </c>
      <c r="O75" s="51">
        <v>1</v>
      </c>
      <c r="P75" s="51">
        <v>0.98765432098765427</v>
      </c>
      <c r="Q75" s="51">
        <v>0.97530864197530864</v>
      </c>
      <c r="R75" s="51">
        <v>0.96296296296296291</v>
      </c>
      <c r="S75" s="51">
        <v>0.95061728395061729</v>
      </c>
      <c r="T75" s="51">
        <v>0.95679012345679015</v>
      </c>
      <c r="U75" s="51">
        <v>0.95679012345679015</v>
      </c>
      <c r="V75" s="51">
        <v>0.95679012345679015</v>
      </c>
      <c r="W75" s="51">
        <v>0.93827160493827155</v>
      </c>
      <c r="X75" s="51">
        <v>0.9320987654320988</v>
      </c>
      <c r="Y75" s="51">
        <v>0.92592592592592593</v>
      </c>
      <c r="Z75" s="51">
        <v>0.90123456790123457</v>
      </c>
      <c r="AA75" s="51">
        <v>0.88271604938271608</v>
      </c>
      <c r="AB75" s="51">
        <v>0.82098765432098764</v>
      </c>
      <c r="AC75" s="51">
        <v>0.8271604938271605</v>
      </c>
      <c r="AD75" s="51">
        <v>0.8271604938271605</v>
      </c>
      <c r="AE75" s="51">
        <v>0.84567901234567899</v>
      </c>
      <c r="AF75" s="51">
        <v>0.83950617283950613</v>
      </c>
      <c r="AG75" s="51">
        <v>0.84567901234567899</v>
      </c>
      <c r="AH75" s="51">
        <v>0.86419753086419748</v>
      </c>
      <c r="AI75" s="51">
        <v>0.85185185185185186</v>
      </c>
      <c r="AJ75" s="51">
        <v>0.7407407407407407</v>
      </c>
      <c r="AK75" s="51">
        <v>0.62345679012345678</v>
      </c>
      <c r="AL75" s="51">
        <v>0.59259259259259256</v>
      </c>
      <c r="AM75" s="51">
        <v>0.52469135802469136</v>
      </c>
      <c r="AN75" s="51">
        <v>0.35802469135802467</v>
      </c>
      <c r="AO75" s="51">
        <v>0.19135802469135801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</row>
    <row r="76" spans="1:56" ht="15" customHeight="1">
      <c r="A76" s="37" t="s">
        <v>74</v>
      </c>
      <c r="B76" s="38">
        <v>1</v>
      </c>
      <c r="C76" s="38">
        <v>1</v>
      </c>
      <c r="D76" s="38">
        <v>1</v>
      </c>
      <c r="E76" s="38">
        <v>1</v>
      </c>
      <c r="F76" s="38">
        <v>1</v>
      </c>
      <c r="G76" s="38">
        <v>0.99675324675324672</v>
      </c>
      <c r="H76" s="38">
        <v>0.99675324675324672</v>
      </c>
      <c r="I76" s="38">
        <v>0.99675324675324672</v>
      </c>
      <c r="J76" s="38">
        <v>0.99675324675324672</v>
      </c>
      <c r="K76" s="38">
        <v>0.99675324675324672</v>
      </c>
      <c r="L76" s="38">
        <v>0.99675324675324672</v>
      </c>
      <c r="M76" s="38">
        <v>0.99675324675324672</v>
      </c>
      <c r="N76" s="38">
        <v>0.99675324675324672</v>
      </c>
      <c r="O76" s="38">
        <v>1</v>
      </c>
      <c r="P76" s="38">
        <v>1</v>
      </c>
      <c r="Q76" s="38">
        <v>0.99675324675324672</v>
      </c>
      <c r="R76" s="38">
        <v>1</v>
      </c>
      <c r="S76" s="38">
        <v>0.99350649350649356</v>
      </c>
      <c r="T76" s="38">
        <v>0.98376623376623373</v>
      </c>
      <c r="U76" s="38">
        <v>0.98376623376623373</v>
      </c>
      <c r="V76" s="38">
        <v>0.97402597402597402</v>
      </c>
      <c r="W76" s="38">
        <v>0.99025974025974028</v>
      </c>
      <c r="X76" s="38">
        <v>0.98701298701298701</v>
      </c>
      <c r="Y76" s="38">
        <v>0.93181818181818177</v>
      </c>
      <c r="Z76" s="38">
        <v>0.89610389610389607</v>
      </c>
      <c r="AA76" s="38">
        <v>0.87987012987012991</v>
      </c>
      <c r="AB76" s="38">
        <v>0.87987012987012991</v>
      </c>
      <c r="AC76" s="38">
        <v>0.8928571428571429</v>
      </c>
      <c r="AD76" s="38">
        <v>0.9058441558441559</v>
      </c>
      <c r="AE76" s="38">
        <v>0.91558441558441561</v>
      </c>
      <c r="AF76" s="38">
        <v>0.91558441558441561</v>
      </c>
      <c r="AG76" s="38">
        <v>0.9058441558441559</v>
      </c>
      <c r="AH76" s="38">
        <v>0.90259740259740262</v>
      </c>
      <c r="AI76" s="38">
        <v>0.87337662337662336</v>
      </c>
      <c r="AJ76" s="38">
        <v>0.8441558441558441</v>
      </c>
      <c r="AK76" s="38">
        <v>0.81818181818181823</v>
      </c>
      <c r="AL76" s="38">
        <v>0.74675324675324672</v>
      </c>
      <c r="AM76" s="38">
        <v>0.68831168831168832</v>
      </c>
      <c r="AN76" s="38">
        <v>0.63636363636363635</v>
      </c>
      <c r="AO76" s="38">
        <v>0.2792207792207792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</row>
    <row r="77" spans="1:56" s="1" customFormat="1" ht="6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1" customFormat="1" ht="14.1" customHeight="1">
      <c r="A78" s="7">
        <v>2011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</row>
    <row r="79" spans="1:56" s="1" customFormat="1" ht="14.1" customHeight="1">
      <c r="A79" s="9" t="s">
        <v>76</v>
      </c>
      <c r="B79" s="51">
        <v>0.91919191919191923</v>
      </c>
      <c r="C79" s="51">
        <v>0.91919191919191923</v>
      </c>
      <c r="D79" s="51">
        <v>0.91919191919191923</v>
      </c>
      <c r="E79" s="51">
        <v>0.91919191919191923</v>
      </c>
      <c r="F79" s="51">
        <v>0.91919191919191923</v>
      </c>
      <c r="G79" s="51">
        <v>0.91919191919191923</v>
      </c>
      <c r="H79" s="51">
        <v>0.91919191919191923</v>
      </c>
      <c r="I79" s="51">
        <v>0.91919191919191923</v>
      </c>
      <c r="J79" s="51">
        <v>0.91919191919191923</v>
      </c>
      <c r="K79" s="51">
        <v>0.91919191919191923</v>
      </c>
      <c r="L79" s="51">
        <v>0.91919191919191923</v>
      </c>
      <c r="M79" s="51">
        <v>0.91919191919191923</v>
      </c>
      <c r="N79" s="51">
        <v>0.91919191919191923</v>
      </c>
      <c r="O79" s="51">
        <v>0.91919191919191923</v>
      </c>
      <c r="P79" s="51">
        <v>0.91919191919191923</v>
      </c>
      <c r="Q79" s="51">
        <v>0.91919191919191923</v>
      </c>
      <c r="R79" s="51">
        <v>0.92255892255892258</v>
      </c>
      <c r="S79" s="51">
        <v>0.91582491582491588</v>
      </c>
      <c r="T79" s="51">
        <v>0.87878787878787878</v>
      </c>
      <c r="U79" s="51">
        <v>0.83838383838383834</v>
      </c>
      <c r="V79" s="51">
        <v>0.75420875420875422</v>
      </c>
      <c r="W79" s="51">
        <v>0.74410774410774416</v>
      </c>
      <c r="X79" s="51">
        <v>0.7407407407407407</v>
      </c>
      <c r="Y79" s="51">
        <v>0.74410774410774416</v>
      </c>
      <c r="Z79" s="51">
        <v>0.7407407407407407</v>
      </c>
      <c r="AA79" s="51">
        <v>0.77441077441077444</v>
      </c>
      <c r="AB79" s="51">
        <v>0.80808080808080807</v>
      </c>
      <c r="AC79" s="51">
        <v>0.84511784511784516</v>
      </c>
      <c r="AD79" s="51">
        <v>0.84848484848484851</v>
      </c>
      <c r="AE79" s="51">
        <v>0.84848484848484851</v>
      </c>
      <c r="AF79" s="51">
        <v>0.84848484848484851</v>
      </c>
      <c r="AG79" s="51">
        <v>0.84175084175084181</v>
      </c>
      <c r="AH79" s="51">
        <v>0.84175084175084181</v>
      </c>
      <c r="AI79" s="51">
        <v>0.90572390572390571</v>
      </c>
      <c r="AJ79" s="51">
        <v>0.89898989898989901</v>
      </c>
      <c r="AK79" s="51">
        <v>0.89562289562289565</v>
      </c>
      <c r="AL79" s="51">
        <v>0.85185185185185186</v>
      </c>
      <c r="AM79" s="51">
        <v>0.85185185185185186</v>
      </c>
      <c r="AN79" s="51">
        <v>0.84175084175084181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</row>
    <row r="80" spans="1:56" s="1" customFormat="1" ht="14.1" customHeight="1">
      <c r="A80" s="2" t="s">
        <v>77</v>
      </c>
      <c r="B80" s="11">
        <v>1</v>
      </c>
      <c r="C80" s="11">
        <v>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0.99358974358974361</v>
      </c>
      <c r="Z80" s="11">
        <v>0.99358974358974361</v>
      </c>
      <c r="AA80" s="11">
        <v>1</v>
      </c>
      <c r="AB80" s="11">
        <v>0.99358974358974361</v>
      </c>
      <c r="AC80" s="11">
        <v>1</v>
      </c>
      <c r="AD80" s="11">
        <v>0.99358974358974361</v>
      </c>
      <c r="AE80" s="11">
        <v>0.96794871794871795</v>
      </c>
      <c r="AF80" s="11">
        <v>0.96794871794871795</v>
      </c>
      <c r="AG80" s="11">
        <v>0.96794871794871795</v>
      </c>
      <c r="AH80" s="11">
        <v>0.96153846153846156</v>
      </c>
      <c r="AI80" s="11">
        <v>0.96153846153846156</v>
      </c>
      <c r="AJ80" s="11">
        <v>0.95512820512820518</v>
      </c>
      <c r="AK80" s="11">
        <v>0.9358974358974359</v>
      </c>
      <c r="AL80" s="11">
        <v>0.92307692307692313</v>
      </c>
      <c r="AM80" s="11">
        <v>0.92307692307692313</v>
      </c>
      <c r="AN80" s="11">
        <v>0.80128205128205132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</row>
    <row r="81" spans="1:56" s="1" customFormat="1" ht="14.1" customHeight="1">
      <c r="A81" s="9" t="s">
        <v>78</v>
      </c>
      <c r="B81" s="51">
        <v>0.99603174603174605</v>
      </c>
      <c r="C81" s="51">
        <v>0.99603174603174605</v>
      </c>
      <c r="D81" s="51">
        <v>0.99603174603174605</v>
      </c>
      <c r="E81" s="51">
        <v>0.99603174603174605</v>
      </c>
      <c r="F81" s="51">
        <v>0.99603174603174605</v>
      </c>
      <c r="G81" s="51">
        <v>0.99603174603174605</v>
      </c>
      <c r="H81" s="51">
        <v>0.99603174603174605</v>
      </c>
      <c r="I81" s="51">
        <v>0.99603174603174605</v>
      </c>
      <c r="J81" s="51">
        <v>0.99603174603174605</v>
      </c>
      <c r="K81" s="51">
        <v>0.99603174603174605</v>
      </c>
      <c r="L81" s="51">
        <v>0.98809523809523814</v>
      </c>
      <c r="M81" s="51">
        <v>0.98412698412698418</v>
      </c>
      <c r="N81" s="51">
        <v>0.97619047619047616</v>
      </c>
      <c r="O81" s="51">
        <v>0.97619047619047616</v>
      </c>
      <c r="P81" s="51">
        <v>0.97619047619047616</v>
      </c>
      <c r="Q81" s="51">
        <v>0.97222222222222221</v>
      </c>
      <c r="R81" s="51">
        <v>0.97222222222222221</v>
      </c>
      <c r="S81" s="51">
        <v>0.97619047619047616</v>
      </c>
      <c r="T81" s="51">
        <v>0.9642857142857143</v>
      </c>
      <c r="U81" s="51">
        <v>0.9642857142857143</v>
      </c>
      <c r="V81" s="51">
        <v>0.9285714285714286</v>
      </c>
      <c r="W81" s="51">
        <v>0.91666666666666663</v>
      </c>
      <c r="X81" s="51">
        <v>0.88095238095238093</v>
      </c>
      <c r="Y81" s="51">
        <v>0.86111111111111116</v>
      </c>
      <c r="Z81" s="51">
        <v>0.84920634920634919</v>
      </c>
      <c r="AA81" s="51">
        <v>0.87698412698412698</v>
      </c>
      <c r="AB81" s="51">
        <v>0.90079365079365081</v>
      </c>
      <c r="AC81" s="51">
        <v>0.92460317460317465</v>
      </c>
      <c r="AD81" s="51">
        <v>0.93253968253968256</v>
      </c>
      <c r="AE81" s="51">
        <v>0.93253968253968256</v>
      </c>
      <c r="AF81" s="51">
        <v>0.93253968253968256</v>
      </c>
      <c r="AG81" s="51">
        <v>0.93650793650793651</v>
      </c>
      <c r="AH81" s="51">
        <v>0.93650793650793651</v>
      </c>
      <c r="AI81" s="51">
        <v>0.94047619047619047</v>
      </c>
      <c r="AJ81" s="51">
        <v>0.94047619047619047</v>
      </c>
      <c r="AK81" s="51">
        <v>0.94047619047619047</v>
      </c>
      <c r="AL81" s="51">
        <v>0.90079365079365081</v>
      </c>
      <c r="AM81" s="51">
        <v>0.91269841269841268</v>
      </c>
      <c r="AN81" s="51">
        <v>0.82936507936507942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</row>
    <row r="82" spans="1:56" s="1" customFormat="1" ht="14.1" customHeight="1">
      <c r="A82" s="2" t="s">
        <v>79</v>
      </c>
      <c r="B82" s="11">
        <v>1</v>
      </c>
      <c r="C82" s="11">
        <v>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0.99537037037037035</v>
      </c>
      <c r="S82" s="11">
        <v>1</v>
      </c>
      <c r="T82" s="11">
        <v>1</v>
      </c>
      <c r="U82" s="11">
        <v>1</v>
      </c>
      <c r="V82" s="11">
        <v>0.98148148148148151</v>
      </c>
      <c r="W82" s="11">
        <v>0.98611111111111116</v>
      </c>
      <c r="X82" s="11">
        <v>0.98611111111111116</v>
      </c>
      <c r="Y82" s="11">
        <v>0.96296296296296291</v>
      </c>
      <c r="Z82" s="11">
        <v>0.93055555555555558</v>
      </c>
      <c r="AA82" s="11">
        <v>0.95370370370370372</v>
      </c>
      <c r="AB82" s="11">
        <v>0.97222222222222221</v>
      </c>
      <c r="AC82" s="11">
        <v>0.99537037037037035</v>
      </c>
      <c r="AD82" s="11">
        <v>0.9907407407407407</v>
      </c>
      <c r="AE82" s="11">
        <v>0.97222222222222221</v>
      </c>
      <c r="AF82" s="11">
        <v>0.96296296296296291</v>
      </c>
      <c r="AG82" s="11">
        <v>0.92592592592592593</v>
      </c>
      <c r="AH82" s="11">
        <v>0.8842592592592593</v>
      </c>
      <c r="AI82" s="11">
        <v>0.87962962962962965</v>
      </c>
      <c r="AJ82" s="11">
        <v>0.83796296296296291</v>
      </c>
      <c r="AK82" s="11">
        <v>0.81944444444444442</v>
      </c>
      <c r="AL82" s="11">
        <v>0.80092592592592593</v>
      </c>
      <c r="AM82" s="11">
        <v>0.7407407407407407</v>
      </c>
      <c r="AN82" s="11">
        <v>0.53703703703703709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</row>
    <row r="83" spans="1:56" s="1" customFormat="1" ht="14.1" customHeight="1">
      <c r="A83" s="9" t="s">
        <v>80</v>
      </c>
      <c r="B83" s="51">
        <v>1</v>
      </c>
      <c r="C83" s="51">
        <v>1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1</v>
      </c>
      <c r="L83" s="51">
        <v>1</v>
      </c>
      <c r="M83" s="51">
        <v>1</v>
      </c>
      <c r="N83" s="51">
        <v>1</v>
      </c>
      <c r="O83" s="51">
        <v>0.99583333333333335</v>
      </c>
      <c r="P83" s="51">
        <v>0.98333333333333328</v>
      </c>
      <c r="Q83" s="51">
        <v>0.97083333333333333</v>
      </c>
      <c r="R83" s="51">
        <v>0.96666666666666667</v>
      </c>
      <c r="S83" s="51">
        <v>0.95</v>
      </c>
      <c r="T83" s="51">
        <v>0.9375</v>
      </c>
      <c r="U83" s="51">
        <v>0.92500000000000004</v>
      </c>
      <c r="V83" s="51">
        <v>0.88749999999999996</v>
      </c>
      <c r="W83" s="51">
        <v>0.84166666666666667</v>
      </c>
      <c r="X83" s="51">
        <v>0.8125</v>
      </c>
      <c r="Y83" s="51">
        <v>0.78333333333333333</v>
      </c>
      <c r="Z83" s="51">
        <v>0.77916666666666667</v>
      </c>
      <c r="AA83" s="51">
        <v>0.80833333333333335</v>
      </c>
      <c r="AB83" s="51">
        <v>0.81666666666666665</v>
      </c>
      <c r="AC83" s="51">
        <v>0.82916666666666672</v>
      </c>
      <c r="AD83" s="51">
        <v>0.8208333333333333</v>
      </c>
      <c r="AE83" s="51">
        <v>0.81666666666666665</v>
      </c>
      <c r="AF83" s="51">
        <v>0.80833333333333335</v>
      </c>
      <c r="AG83" s="51">
        <v>0.8</v>
      </c>
      <c r="AH83" s="51">
        <v>0.8041666666666667</v>
      </c>
      <c r="AI83" s="51">
        <v>0.79166666666666663</v>
      </c>
      <c r="AJ83" s="51">
        <v>0.76249999999999996</v>
      </c>
      <c r="AK83" s="51">
        <v>0.72499999999999998</v>
      </c>
      <c r="AL83" s="51">
        <v>0.65416666666666667</v>
      </c>
      <c r="AM83" s="51">
        <v>0.52916666666666667</v>
      </c>
      <c r="AN83" s="51">
        <v>0.25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</row>
    <row r="84" spans="1:56" s="1" customFormat="1" ht="14.1" customHeight="1">
      <c r="A84" s="2" t="s">
        <v>82</v>
      </c>
      <c r="B84" s="11">
        <v>1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0.9907407407407407</v>
      </c>
      <c r="N84" s="11">
        <v>0.9907407407407407</v>
      </c>
      <c r="O84" s="11">
        <v>0.9907407407407407</v>
      </c>
      <c r="P84" s="11">
        <v>0.9907407407407407</v>
      </c>
      <c r="Q84" s="11">
        <v>0.9907407407407407</v>
      </c>
      <c r="R84" s="11">
        <v>0.9907407407407407</v>
      </c>
      <c r="S84" s="11">
        <v>0.98148148148148151</v>
      </c>
      <c r="T84" s="11">
        <v>0.97222222222222221</v>
      </c>
      <c r="U84" s="11">
        <v>0.93518518518518523</v>
      </c>
      <c r="V84" s="11">
        <v>0.87037037037037035</v>
      </c>
      <c r="W84" s="11">
        <v>0.87037037037037035</v>
      </c>
      <c r="X84" s="11">
        <v>0.89814814814814814</v>
      </c>
      <c r="Y84" s="11">
        <v>0.89814814814814814</v>
      </c>
      <c r="Z84" s="11">
        <v>0.88888888888888884</v>
      </c>
      <c r="AA84" s="11">
        <v>0.90740740740740744</v>
      </c>
      <c r="AB84" s="11">
        <v>0.90740740740740744</v>
      </c>
      <c r="AC84" s="11">
        <v>0.89814814814814814</v>
      </c>
      <c r="AD84" s="11">
        <v>0.89814814814814814</v>
      </c>
      <c r="AE84" s="11">
        <v>0.87962962962962965</v>
      </c>
      <c r="AF84" s="11">
        <v>0.87962962962962965</v>
      </c>
      <c r="AG84" s="11">
        <v>0.87962962962962965</v>
      </c>
      <c r="AH84" s="11">
        <v>0.88888888888888884</v>
      </c>
      <c r="AI84" s="11">
        <v>0.88888888888888884</v>
      </c>
      <c r="AJ84" s="11">
        <v>0.87962962962962965</v>
      </c>
      <c r="AK84" s="11">
        <v>0.87037037037037035</v>
      </c>
      <c r="AL84" s="11">
        <v>0.40740740740740738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</row>
    <row r="85" spans="1:56" s="1" customFormat="1" ht="14.1" customHeight="1">
      <c r="A85" s="9" t="s">
        <v>83</v>
      </c>
      <c r="B85" s="51">
        <v>1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0.98773006134969321</v>
      </c>
      <c r="N85" s="51">
        <v>0.98159509202453987</v>
      </c>
      <c r="O85" s="51">
        <v>0.98773006134969321</v>
      </c>
      <c r="P85" s="51">
        <v>0.98159509202453987</v>
      </c>
      <c r="Q85" s="51">
        <v>0.97546012269938653</v>
      </c>
      <c r="R85" s="51">
        <v>0.95705521472392641</v>
      </c>
      <c r="S85" s="51">
        <v>0.92024539877300615</v>
      </c>
      <c r="T85" s="51">
        <v>0.91411042944785281</v>
      </c>
      <c r="U85" s="51">
        <v>0.85276073619631898</v>
      </c>
      <c r="V85" s="51">
        <v>0.71779141104294475</v>
      </c>
      <c r="W85" s="51">
        <v>0.69325153374233128</v>
      </c>
      <c r="X85" s="51">
        <v>0.69938650306748462</v>
      </c>
      <c r="Y85" s="51">
        <v>0.7239263803680982</v>
      </c>
      <c r="Z85" s="51">
        <v>0.76073619631901845</v>
      </c>
      <c r="AA85" s="51">
        <v>0.76687116564417179</v>
      </c>
      <c r="AB85" s="51">
        <v>0.78527607361963192</v>
      </c>
      <c r="AC85" s="51">
        <v>0.77914110429447858</v>
      </c>
      <c r="AD85" s="51">
        <v>0.754601226993865</v>
      </c>
      <c r="AE85" s="51">
        <v>0.7239263803680982</v>
      </c>
      <c r="AF85" s="51">
        <v>0.7239263803680982</v>
      </c>
      <c r="AG85" s="51">
        <v>0.71165644171779141</v>
      </c>
      <c r="AH85" s="51">
        <v>0.71165644171779141</v>
      </c>
      <c r="AI85" s="51">
        <v>0.70552147239263807</v>
      </c>
      <c r="AJ85" s="51">
        <v>0.68711656441717794</v>
      </c>
      <c r="AK85" s="51">
        <v>0.64417177914110424</v>
      </c>
      <c r="AL85" s="51">
        <v>0.57668711656441718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</row>
    <row r="86" spans="1:56" s="1" customFormat="1" ht="14.1" customHeight="1">
      <c r="A86" s="2" t="s">
        <v>84</v>
      </c>
      <c r="B86" s="11">
        <v>1</v>
      </c>
      <c r="C86" s="11">
        <v>1</v>
      </c>
      <c r="D86" s="11">
        <v>1</v>
      </c>
      <c r="E86" s="11">
        <v>1</v>
      </c>
      <c r="F86" s="11">
        <v>0.99333333333333329</v>
      </c>
      <c r="G86" s="11">
        <v>0.99333333333333329</v>
      </c>
      <c r="H86" s="11">
        <v>0.99333333333333329</v>
      </c>
      <c r="I86" s="11">
        <v>0.99333333333333329</v>
      </c>
      <c r="J86" s="11">
        <v>0.99333333333333329</v>
      </c>
      <c r="K86" s="11">
        <v>0.99333333333333329</v>
      </c>
      <c r="L86" s="11">
        <v>0.99333333333333329</v>
      </c>
      <c r="M86" s="11">
        <v>0.99333333333333329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0.99333333333333329</v>
      </c>
      <c r="U86" s="11">
        <v>0.98666666666666669</v>
      </c>
      <c r="V86" s="11">
        <v>0.89333333333333331</v>
      </c>
      <c r="W86" s="11">
        <v>0.82</v>
      </c>
      <c r="X86" s="11">
        <v>0.7466666666666667</v>
      </c>
      <c r="Y86" s="11">
        <v>0.7466666666666667</v>
      </c>
      <c r="Z86" s="11">
        <v>0.71333333333333337</v>
      </c>
      <c r="AA86" s="11">
        <v>0.68</v>
      </c>
      <c r="AB86" s="11">
        <v>0.66</v>
      </c>
      <c r="AC86" s="11">
        <v>0.64</v>
      </c>
      <c r="AD86" s="11">
        <v>0.57333333333333336</v>
      </c>
      <c r="AE86" s="11">
        <v>0.54</v>
      </c>
      <c r="AF86" s="11">
        <v>0.52666666666666662</v>
      </c>
      <c r="AG86" s="11">
        <v>0.50666666666666671</v>
      </c>
      <c r="AH86" s="11">
        <v>0.5</v>
      </c>
      <c r="AI86" s="11">
        <v>0.46666666666666667</v>
      </c>
      <c r="AJ86" s="11">
        <v>0.44</v>
      </c>
      <c r="AK86" s="11">
        <v>0.4</v>
      </c>
      <c r="AL86" s="11">
        <v>0.28000000000000003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</row>
    <row r="87" spans="1:56" s="1" customFormat="1" ht="14.1" customHeight="1">
      <c r="A87" s="9" t="s">
        <v>86</v>
      </c>
      <c r="B87" s="51">
        <v>1</v>
      </c>
      <c r="C87" s="51">
        <v>1</v>
      </c>
      <c r="D87" s="51">
        <v>1</v>
      </c>
      <c r="E87" s="51">
        <v>0.98</v>
      </c>
      <c r="F87" s="51">
        <v>0.98</v>
      </c>
      <c r="G87" s="51">
        <v>0.98</v>
      </c>
      <c r="H87" s="51">
        <v>0.98</v>
      </c>
      <c r="I87" s="51">
        <v>0.98</v>
      </c>
      <c r="J87" s="51">
        <v>0.98</v>
      </c>
      <c r="K87" s="51">
        <v>0.98</v>
      </c>
      <c r="L87" s="51">
        <v>0.96</v>
      </c>
      <c r="M87" s="51">
        <v>0.96</v>
      </c>
      <c r="N87" s="51">
        <v>0.94</v>
      </c>
      <c r="O87" s="51">
        <v>0.94</v>
      </c>
      <c r="P87" s="51">
        <v>0.92</v>
      </c>
      <c r="Q87" s="51">
        <v>0.9</v>
      </c>
      <c r="R87" s="51">
        <v>0.9</v>
      </c>
      <c r="S87" s="51">
        <v>0.86</v>
      </c>
      <c r="T87" s="51">
        <v>0.82</v>
      </c>
      <c r="U87" s="51">
        <v>0.84</v>
      </c>
      <c r="V87" s="51">
        <v>0.74</v>
      </c>
      <c r="W87" s="51">
        <v>0.68</v>
      </c>
      <c r="X87" s="51">
        <v>0.64</v>
      </c>
      <c r="Y87" s="51">
        <v>0.64</v>
      </c>
      <c r="Z87" s="51">
        <v>0.66</v>
      </c>
      <c r="AA87" s="51">
        <v>0.68</v>
      </c>
      <c r="AB87" s="51">
        <v>0.68</v>
      </c>
      <c r="AC87" s="51">
        <v>0.72</v>
      </c>
      <c r="AD87" s="51">
        <v>0.74</v>
      </c>
      <c r="AE87" s="51">
        <v>0.72</v>
      </c>
      <c r="AF87" s="51">
        <v>0.56000000000000005</v>
      </c>
      <c r="AG87" s="51">
        <v>0.56000000000000005</v>
      </c>
      <c r="AH87" s="51">
        <v>0.54</v>
      </c>
      <c r="AI87" s="51">
        <v>0.5</v>
      </c>
      <c r="AJ87" s="51">
        <v>0.42</v>
      </c>
      <c r="AK87" s="51">
        <v>0.36</v>
      </c>
      <c r="AL87" s="51">
        <v>0.28000000000000003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</row>
    <row r="88" spans="1:56" s="1" customFormat="1" ht="14.1" customHeight="1">
      <c r="A88" s="2" t="s">
        <v>88</v>
      </c>
      <c r="B88" s="11">
        <v>1</v>
      </c>
      <c r="C88" s="11">
        <v>1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0.98750000000000004</v>
      </c>
      <c r="M88" s="11">
        <v>0.96875</v>
      </c>
      <c r="N88" s="11">
        <v>0.95</v>
      </c>
      <c r="O88" s="11">
        <v>0.93125000000000002</v>
      </c>
      <c r="P88" s="11">
        <v>0.88124999999999998</v>
      </c>
      <c r="Q88" s="11">
        <v>0.85</v>
      </c>
      <c r="R88" s="11">
        <v>0.80625000000000002</v>
      </c>
      <c r="S88" s="11">
        <v>0.8</v>
      </c>
      <c r="T88" s="11">
        <v>0.75</v>
      </c>
      <c r="U88" s="11">
        <v>0.69374999999999998</v>
      </c>
      <c r="V88" s="11">
        <v>0.65625</v>
      </c>
      <c r="W88" s="11">
        <v>0.68125000000000002</v>
      </c>
      <c r="X88" s="11">
        <v>0.71875</v>
      </c>
      <c r="Y88" s="11">
        <v>0.75624999999999998</v>
      </c>
      <c r="Z88" s="11">
        <v>0.77500000000000002</v>
      </c>
      <c r="AA88" s="11">
        <v>0.8</v>
      </c>
      <c r="AB88" s="11">
        <v>0.8</v>
      </c>
      <c r="AC88" s="11">
        <v>0.76249999999999996</v>
      </c>
      <c r="AD88" s="11">
        <v>0.67500000000000004</v>
      </c>
      <c r="AE88" s="11">
        <v>0.59375</v>
      </c>
      <c r="AF88" s="11">
        <v>0.50624999999999998</v>
      </c>
      <c r="AG88" s="11">
        <v>0.5</v>
      </c>
      <c r="AH88" s="11">
        <v>0.49375000000000002</v>
      </c>
      <c r="AI88" s="11">
        <v>0.45624999999999999</v>
      </c>
      <c r="AJ88" s="11">
        <v>0.33750000000000002</v>
      </c>
      <c r="AK88" s="11">
        <v>0.21249999999999999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</row>
    <row r="89" spans="1:56" s="1" customFormat="1" ht="14.1" customHeight="1">
      <c r="A89" s="9" t="s">
        <v>89</v>
      </c>
      <c r="B89" s="51">
        <v>0.99791666666666667</v>
      </c>
      <c r="C89" s="51">
        <v>0.99791666666666667</v>
      </c>
      <c r="D89" s="51">
        <v>0.99791666666666667</v>
      </c>
      <c r="E89" s="51">
        <v>0.99791666666666667</v>
      </c>
      <c r="F89" s="51">
        <v>0.99791666666666667</v>
      </c>
      <c r="G89" s="51">
        <v>0.99791666666666667</v>
      </c>
      <c r="H89" s="51">
        <v>0.99791666666666667</v>
      </c>
      <c r="I89" s="51">
        <v>0.99791666666666667</v>
      </c>
      <c r="J89" s="51">
        <v>0.99791666666666667</v>
      </c>
      <c r="K89" s="51">
        <v>0.99791666666666667</v>
      </c>
      <c r="L89" s="51">
        <v>0.99791666666666667</v>
      </c>
      <c r="M89" s="51">
        <v>0.99583333333333335</v>
      </c>
      <c r="N89" s="51">
        <v>0.99583333333333335</v>
      </c>
      <c r="O89" s="51">
        <v>0.99583333333333335</v>
      </c>
      <c r="P89" s="51">
        <v>0.99791666666666667</v>
      </c>
      <c r="Q89" s="51">
        <v>0.99791666666666667</v>
      </c>
      <c r="R89" s="51">
        <v>0.99583333333333335</v>
      </c>
      <c r="S89" s="51">
        <v>0.99583333333333335</v>
      </c>
      <c r="T89" s="51">
        <v>0.99583333333333335</v>
      </c>
      <c r="U89" s="51">
        <v>0.99791666666666667</v>
      </c>
      <c r="V89" s="51">
        <v>1</v>
      </c>
      <c r="W89" s="51">
        <v>0.96250000000000002</v>
      </c>
      <c r="X89" s="51">
        <v>0.92500000000000004</v>
      </c>
      <c r="Y89" s="51">
        <v>0.85624999999999996</v>
      </c>
      <c r="Z89" s="51">
        <v>0.82708333333333328</v>
      </c>
      <c r="AA89" s="51">
        <v>0.76875000000000004</v>
      </c>
      <c r="AB89" s="51">
        <v>0.7</v>
      </c>
      <c r="AC89" s="51">
        <v>0.70416666666666672</v>
      </c>
      <c r="AD89" s="51">
        <v>0.70208333333333328</v>
      </c>
      <c r="AE89" s="51">
        <v>0.61041666666666672</v>
      </c>
      <c r="AF89" s="51">
        <v>0.54583333333333328</v>
      </c>
      <c r="AG89" s="51">
        <v>0.48541666666666666</v>
      </c>
      <c r="AH89" s="51">
        <v>0.41875000000000001</v>
      </c>
      <c r="AI89" s="51">
        <v>0.30416666666666664</v>
      </c>
      <c r="AJ89" s="51">
        <v>0.15833333333333333</v>
      </c>
      <c r="AK89" s="51">
        <v>6.25E-2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</row>
    <row r="90" spans="1:56" s="1" customFormat="1" ht="14.1" customHeight="1">
      <c r="A90" s="2" t="s">
        <v>90</v>
      </c>
      <c r="B90" s="11">
        <v>1</v>
      </c>
      <c r="C90" s="11">
        <v>1</v>
      </c>
      <c r="D90" s="11">
        <v>1</v>
      </c>
      <c r="E90" s="11">
        <v>1</v>
      </c>
      <c r="F90" s="11">
        <v>0.99358974358974361</v>
      </c>
      <c r="G90" s="11">
        <v>0.99358974358974361</v>
      </c>
      <c r="H90" s="11">
        <v>0.99358974358974361</v>
      </c>
      <c r="I90" s="11">
        <v>0.99358974358974361</v>
      </c>
      <c r="J90" s="11">
        <v>0.99358974358974361</v>
      </c>
      <c r="K90" s="11">
        <v>0.99358974358974361</v>
      </c>
      <c r="L90" s="11">
        <v>0.99358974358974361</v>
      </c>
      <c r="M90" s="11">
        <v>0.98717948717948723</v>
      </c>
      <c r="N90" s="11">
        <v>0.99358974358974361</v>
      </c>
      <c r="O90" s="11">
        <v>0.99358974358974361</v>
      </c>
      <c r="P90" s="11">
        <v>0.99358974358974361</v>
      </c>
      <c r="Q90" s="11">
        <v>0.99358974358974361</v>
      </c>
      <c r="R90" s="11">
        <v>0.98076923076923073</v>
      </c>
      <c r="S90" s="11">
        <v>0.99358974358974361</v>
      </c>
      <c r="T90" s="11">
        <v>0.98717948717948723</v>
      </c>
      <c r="U90" s="11">
        <v>0.94871794871794868</v>
      </c>
      <c r="V90" s="11">
        <v>0.85256410256410253</v>
      </c>
      <c r="W90" s="11">
        <v>0.85256410256410253</v>
      </c>
      <c r="X90" s="11">
        <v>0.85256410256410253</v>
      </c>
      <c r="Y90" s="11">
        <v>0.85256410256410253</v>
      </c>
      <c r="Z90" s="11">
        <v>0.85256410256410253</v>
      </c>
      <c r="AA90" s="11">
        <v>0.87179487179487181</v>
      </c>
      <c r="AB90" s="11">
        <v>0.87820512820512819</v>
      </c>
      <c r="AC90" s="11">
        <v>0.88461538461538458</v>
      </c>
      <c r="AD90" s="11">
        <v>0.87179487179487181</v>
      </c>
      <c r="AE90" s="11">
        <v>0.86538461538461542</v>
      </c>
      <c r="AF90" s="11">
        <v>0.83974358974358976</v>
      </c>
      <c r="AG90" s="11">
        <v>0.83333333333333337</v>
      </c>
      <c r="AH90" s="11">
        <v>0.82692307692307687</v>
      </c>
      <c r="AI90" s="11">
        <v>0.82051282051282048</v>
      </c>
      <c r="AJ90" s="11">
        <v>0.67948717948717952</v>
      </c>
      <c r="AK90" s="11">
        <v>0.44871794871794873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</row>
    <row r="91" spans="1:56" s="1" customFormat="1" ht="14.1" customHeight="1">
      <c r="A91" s="9" t="s">
        <v>91</v>
      </c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>
        <v>1</v>
      </c>
      <c r="I91" s="51">
        <v>1</v>
      </c>
      <c r="J91" s="51">
        <v>1</v>
      </c>
      <c r="K91" s="51">
        <v>1</v>
      </c>
      <c r="L91" s="51">
        <v>1</v>
      </c>
      <c r="M91" s="51">
        <v>1</v>
      </c>
      <c r="N91" s="51">
        <v>1</v>
      </c>
      <c r="O91" s="51">
        <v>1</v>
      </c>
      <c r="P91" s="51">
        <v>0.99367088607594933</v>
      </c>
      <c r="Q91" s="51">
        <v>0.99367088607594933</v>
      </c>
      <c r="R91" s="51">
        <v>1</v>
      </c>
      <c r="S91" s="51">
        <v>0.99367088607594933</v>
      </c>
      <c r="T91" s="51">
        <v>0.98734177215189878</v>
      </c>
      <c r="U91" s="51">
        <v>0.93670886075949367</v>
      </c>
      <c r="V91" s="51">
        <v>0.77215189873417722</v>
      </c>
      <c r="W91" s="51">
        <v>0.740506329113924</v>
      </c>
      <c r="X91" s="51">
        <v>0.740506329113924</v>
      </c>
      <c r="Y91" s="51">
        <v>0.75316455696202533</v>
      </c>
      <c r="Z91" s="51">
        <v>0.76582278481012656</v>
      </c>
      <c r="AA91" s="51">
        <v>0.78481012658227844</v>
      </c>
      <c r="AB91" s="51">
        <v>0.78481012658227844</v>
      </c>
      <c r="AC91" s="51">
        <v>0.79746835443037978</v>
      </c>
      <c r="AD91" s="51">
        <v>0.80379746835443033</v>
      </c>
      <c r="AE91" s="51">
        <v>0.79113924050632911</v>
      </c>
      <c r="AF91" s="51">
        <v>0.77848101265822789</v>
      </c>
      <c r="AG91" s="51">
        <v>0.79746835443037978</v>
      </c>
      <c r="AH91" s="51">
        <v>0.79113924050632911</v>
      </c>
      <c r="AI91" s="51">
        <v>0.78481012658227844</v>
      </c>
      <c r="AJ91" s="51">
        <v>0.72784810126582278</v>
      </c>
      <c r="AK91" s="51">
        <v>0.49367088607594939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</row>
    <row r="92" spans="1:56" s="39" customFormat="1" ht="14.1" customHeight="1">
      <c r="A92" s="2" t="s">
        <v>92</v>
      </c>
      <c r="B92" s="11">
        <v>1</v>
      </c>
      <c r="C92" s="11">
        <v>0.99578059071729963</v>
      </c>
      <c r="D92" s="11">
        <v>0.99578059071729963</v>
      </c>
      <c r="E92" s="11">
        <v>0.99578059071729963</v>
      </c>
      <c r="F92" s="11">
        <v>0.99367088607594933</v>
      </c>
      <c r="G92" s="11">
        <v>0.99367088607594933</v>
      </c>
      <c r="H92" s="11">
        <v>0.99367088607594933</v>
      </c>
      <c r="I92" s="11">
        <v>0.99367088607594933</v>
      </c>
      <c r="J92" s="11">
        <v>0.99367088607594933</v>
      </c>
      <c r="K92" s="11">
        <v>0.99367088607594933</v>
      </c>
      <c r="L92" s="11">
        <v>0.99367088607594933</v>
      </c>
      <c r="M92" s="11">
        <v>0.99578059071729963</v>
      </c>
      <c r="N92" s="11">
        <v>0.99578059071729963</v>
      </c>
      <c r="O92" s="11">
        <v>0.99156118143459915</v>
      </c>
      <c r="P92" s="11">
        <v>0.98523206751054848</v>
      </c>
      <c r="Q92" s="11">
        <v>0.97468354430379744</v>
      </c>
      <c r="R92" s="11">
        <v>0.94936708860759489</v>
      </c>
      <c r="S92" s="11">
        <v>0.90928270042194093</v>
      </c>
      <c r="T92" s="11">
        <v>0.84177215189873422</v>
      </c>
      <c r="U92" s="11">
        <v>0.81645569620253167</v>
      </c>
      <c r="V92" s="11">
        <v>0.82489451476793252</v>
      </c>
      <c r="W92" s="11">
        <v>0.84177215189873422</v>
      </c>
      <c r="X92" s="11">
        <v>0.85232067510548526</v>
      </c>
      <c r="Y92" s="11">
        <v>0.88185654008438819</v>
      </c>
      <c r="Z92" s="11">
        <v>0.89240506329113922</v>
      </c>
      <c r="AA92" s="11">
        <v>0.90295358649789026</v>
      </c>
      <c r="AB92" s="11">
        <v>0.91139240506329111</v>
      </c>
      <c r="AC92" s="11">
        <v>0.90717299578059074</v>
      </c>
      <c r="AD92" s="11">
        <v>0.90717299578059074</v>
      </c>
      <c r="AE92" s="11">
        <v>0.88185654008438819</v>
      </c>
      <c r="AF92" s="11">
        <v>0.83755274261603374</v>
      </c>
      <c r="AG92" s="11">
        <v>0.81645569620253167</v>
      </c>
      <c r="AH92" s="11">
        <v>0.7932489451476793</v>
      </c>
      <c r="AI92" s="11">
        <v>0.79535864978902948</v>
      </c>
      <c r="AJ92" s="11">
        <v>0.67088607594936711</v>
      </c>
      <c r="AK92" s="11">
        <v>0.33544303797468356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</row>
    <row r="93" spans="1:56" s="1" customFormat="1" ht="6.2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s="1" customFormat="1" ht="14.1" customHeight="1">
      <c r="A94" s="7">
        <v>2012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</row>
    <row r="95" spans="1:56" s="1" customFormat="1" ht="14.1" customHeight="1">
      <c r="A95" s="9" t="s">
        <v>94</v>
      </c>
      <c r="B95" s="51">
        <v>0.97916666666666663</v>
      </c>
      <c r="C95" s="51">
        <v>0.97916666666666663</v>
      </c>
      <c r="D95" s="51">
        <v>0.97916666666666663</v>
      </c>
      <c r="E95" s="51">
        <v>0.97916666666666663</v>
      </c>
      <c r="F95" s="51">
        <v>0.97916666666666663</v>
      </c>
      <c r="G95" s="51">
        <v>0.97916666666666663</v>
      </c>
      <c r="H95" s="51">
        <v>0.97916666666666663</v>
      </c>
      <c r="I95" s="51">
        <v>0.97916666666666663</v>
      </c>
      <c r="J95" s="51">
        <v>0.97916666666666663</v>
      </c>
      <c r="K95" s="51">
        <v>0.97916666666666663</v>
      </c>
      <c r="L95" s="51">
        <v>0.97916666666666663</v>
      </c>
      <c r="M95" s="51">
        <v>0.97916666666666663</v>
      </c>
      <c r="N95" s="51">
        <v>0.97916666666666663</v>
      </c>
      <c r="O95" s="51">
        <v>0.97916666666666663</v>
      </c>
      <c r="P95" s="51">
        <v>0.97916666666666663</v>
      </c>
      <c r="Q95" s="51">
        <v>0.96875</v>
      </c>
      <c r="R95" s="51">
        <v>0.96875</v>
      </c>
      <c r="S95" s="51">
        <v>0.9375</v>
      </c>
      <c r="T95" s="51">
        <v>0.86458333333333337</v>
      </c>
      <c r="U95" s="51">
        <v>0.86458333333333337</v>
      </c>
      <c r="V95" s="51">
        <v>0.8125</v>
      </c>
      <c r="W95" s="51">
        <v>0.82291666666666663</v>
      </c>
      <c r="X95" s="51">
        <v>0.82291666666666663</v>
      </c>
      <c r="Y95" s="51">
        <v>0.82291666666666663</v>
      </c>
      <c r="Z95" s="51">
        <v>0.85416666666666663</v>
      </c>
      <c r="AA95" s="51">
        <v>0.875</v>
      </c>
      <c r="AB95" s="51">
        <v>0.91666666666666663</v>
      </c>
      <c r="AC95" s="51">
        <v>0.91666666666666663</v>
      </c>
      <c r="AD95" s="51">
        <v>0.91666666666666663</v>
      </c>
      <c r="AE95" s="51">
        <v>0.9375</v>
      </c>
      <c r="AF95" s="51">
        <v>0.94791666666666663</v>
      </c>
      <c r="AG95" s="51">
        <v>0.94791666666666663</v>
      </c>
      <c r="AH95" s="51">
        <v>0.94791666666666663</v>
      </c>
      <c r="AI95" s="51">
        <v>0.95833333333333337</v>
      </c>
      <c r="AJ95" s="51">
        <v>0.95833333333333337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</row>
    <row r="96" spans="1:56" s="1" customFormat="1" ht="14.1" customHeight="1">
      <c r="A96" s="2" t="s">
        <v>95</v>
      </c>
      <c r="B96" s="11">
        <v>0.98444444444444446</v>
      </c>
      <c r="C96" s="11">
        <v>0.98</v>
      </c>
      <c r="D96" s="11">
        <v>0.97333333333333338</v>
      </c>
      <c r="E96" s="11">
        <v>0.9622222222222222</v>
      </c>
      <c r="F96" s="11">
        <v>0.96</v>
      </c>
      <c r="G96" s="11">
        <v>0.95777777777777773</v>
      </c>
      <c r="H96" s="11">
        <v>0.95777777777777773</v>
      </c>
      <c r="I96" s="11">
        <v>0.9555555555555556</v>
      </c>
      <c r="J96" s="11">
        <v>0.94888888888888889</v>
      </c>
      <c r="K96" s="11">
        <v>0.94</v>
      </c>
      <c r="L96" s="11">
        <v>0.93333333333333335</v>
      </c>
      <c r="M96" s="11">
        <v>0.93333333333333335</v>
      </c>
      <c r="N96" s="11">
        <v>0.90666666666666662</v>
      </c>
      <c r="O96" s="11">
        <v>0.88888888888888884</v>
      </c>
      <c r="P96" s="11">
        <v>0.86888888888888882</v>
      </c>
      <c r="Q96" s="11">
        <v>0.83111111111111113</v>
      </c>
      <c r="R96" s="11">
        <v>0.81777777777777783</v>
      </c>
      <c r="S96" s="11">
        <v>0.82666666666666666</v>
      </c>
      <c r="T96" s="11">
        <v>0.86888888888888893</v>
      </c>
      <c r="U96" s="11">
        <v>0.88888888888888884</v>
      </c>
      <c r="V96" s="11">
        <v>0.9244444444444444</v>
      </c>
      <c r="W96" s="11">
        <v>0.93555555555555558</v>
      </c>
      <c r="X96" s="11">
        <v>0.94</v>
      </c>
      <c r="Y96" s="11">
        <v>0.94444444444444442</v>
      </c>
      <c r="Z96" s="11">
        <v>0.94444444444444442</v>
      </c>
      <c r="AA96" s="11">
        <v>0.94222222222222218</v>
      </c>
      <c r="AB96" s="11">
        <v>0.94222222222222218</v>
      </c>
      <c r="AC96" s="11">
        <v>0.94</v>
      </c>
      <c r="AD96" s="11">
        <v>0.93333333333333335</v>
      </c>
      <c r="AE96" s="11">
        <v>0.94666666666666666</v>
      </c>
      <c r="AF96" s="11">
        <v>0.93333333333333335</v>
      </c>
      <c r="AG96" s="11">
        <v>0.94222222222222218</v>
      </c>
      <c r="AH96" s="11">
        <v>0.94888888888888889</v>
      </c>
      <c r="AI96" s="11">
        <v>0.96</v>
      </c>
      <c r="AJ96" s="11">
        <v>0.86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</row>
    <row r="97" spans="1:56" s="1" customFormat="1" ht="14.1" customHeight="1">
      <c r="A97" s="9" t="s">
        <v>99</v>
      </c>
      <c r="B97" s="51">
        <v>0.99526066350710896</v>
      </c>
      <c r="C97" s="51">
        <v>0.97867298578199047</v>
      </c>
      <c r="D97" s="51">
        <v>0.95023696682464454</v>
      </c>
      <c r="E97" s="51">
        <v>0.93838862559241709</v>
      </c>
      <c r="F97" s="51">
        <v>0.93364928909952605</v>
      </c>
      <c r="G97" s="51">
        <v>0.91943127962085303</v>
      </c>
      <c r="H97" s="51">
        <v>0.90995260663507105</v>
      </c>
      <c r="I97" s="51">
        <v>0.8981042654028436</v>
      </c>
      <c r="J97" s="51">
        <v>0.88862559241706163</v>
      </c>
      <c r="K97" s="51">
        <v>0.88625592417061616</v>
      </c>
      <c r="L97" s="51">
        <v>0.87440758293838861</v>
      </c>
      <c r="M97" s="51">
        <v>0.84360189573459721</v>
      </c>
      <c r="N97" s="51">
        <v>0.82227488151658767</v>
      </c>
      <c r="O97" s="51">
        <v>0.80568720379146919</v>
      </c>
      <c r="P97" s="51">
        <v>0.77962085308056872</v>
      </c>
      <c r="Q97" s="51">
        <v>0.75592417061611372</v>
      </c>
      <c r="R97" s="51">
        <v>0.73696682464454977</v>
      </c>
      <c r="S97" s="51">
        <v>0.74407582938388628</v>
      </c>
      <c r="T97" s="51">
        <v>0.77488151658767768</v>
      </c>
      <c r="U97" s="51">
        <v>0.79383886255924174</v>
      </c>
      <c r="V97" s="51">
        <v>0.84834123222748814</v>
      </c>
      <c r="W97" s="51">
        <v>0.8981042654028436</v>
      </c>
      <c r="X97" s="51">
        <v>0.91232227488151663</v>
      </c>
      <c r="Y97" s="51">
        <v>0.91943127962085303</v>
      </c>
      <c r="Z97" s="51">
        <v>0.9218009478672986</v>
      </c>
      <c r="AA97" s="51">
        <v>0.92654028436018954</v>
      </c>
      <c r="AB97" s="51">
        <v>0.91943127962085303</v>
      </c>
      <c r="AC97" s="51">
        <v>0.92417061611374407</v>
      </c>
      <c r="AD97" s="51">
        <v>0.88151658767772512</v>
      </c>
      <c r="AE97" s="51">
        <v>0.77725118483412325</v>
      </c>
      <c r="AF97" s="51">
        <v>0.4881516587677725</v>
      </c>
      <c r="AG97" s="51">
        <v>0.45734597156398105</v>
      </c>
      <c r="AH97" s="51">
        <v>0.4218009478672986</v>
      </c>
      <c r="AI97" s="51">
        <v>0.22274881516587677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</row>
    <row r="98" spans="1:56" s="1" customFormat="1" ht="14.1" customHeight="1">
      <c r="A98" s="2" t="s">
        <v>97</v>
      </c>
      <c r="B98" s="11">
        <v>1</v>
      </c>
      <c r="C98" s="11">
        <v>1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0.90909090909090906</v>
      </c>
      <c r="AF98" s="11">
        <v>0.75</v>
      </c>
      <c r="AG98" s="11">
        <v>0.68181818181818177</v>
      </c>
      <c r="AH98" s="11">
        <v>0.5</v>
      </c>
      <c r="AI98" s="11">
        <v>9.0909090909090912E-2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</row>
    <row r="99" spans="1:56" s="1" customFormat="1" ht="14.1" customHeight="1">
      <c r="A99" s="9" t="s">
        <v>98</v>
      </c>
      <c r="B99" s="51">
        <v>1</v>
      </c>
      <c r="C99" s="51">
        <v>1</v>
      </c>
      <c r="D99" s="51">
        <v>0.9907407407407407</v>
      </c>
      <c r="E99" s="51">
        <v>0.9907407407407407</v>
      </c>
      <c r="F99" s="51">
        <v>1</v>
      </c>
      <c r="G99" s="51">
        <v>0.9907407407407407</v>
      </c>
      <c r="H99" s="51">
        <v>0.9907407407407407</v>
      </c>
      <c r="I99" s="51">
        <v>0.9907407407407407</v>
      </c>
      <c r="J99" s="51">
        <v>0.9907407407407407</v>
      </c>
      <c r="K99" s="51">
        <v>0.98148148148148151</v>
      </c>
      <c r="L99" s="51">
        <v>0.9907407407407407</v>
      </c>
      <c r="M99" s="51">
        <v>0.9907407407407407</v>
      </c>
      <c r="N99" s="51">
        <v>0.9907407407407407</v>
      </c>
      <c r="O99" s="51">
        <v>0.97222222222222221</v>
      </c>
      <c r="P99" s="51">
        <v>0.98148148148148151</v>
      </c>
      <c r="Q99" s="51">
        <v>0.98148148148148151</v>
      </c>
      <c r="R99" s="51">
        <v>1</v>
      </c>
      <c r="S99" s="51">
        <v>1</v>
      </c>
      <c r="T99" s="51">
        <v>0.98148148148148151</v>
      </c>
      <c r="U99" s="51">
        <v>0.95370370370370372</v>
      </c>
      <c r="V99" s="51">
        <v>0.87037037037037035</v>
      </c>
      <c r="W99" s="51">
        <v>0.88888888888888884</v>
      </c>
      <c r="X99" s="51">
        <v>0.92592592592592593</v>
      </c>
      <c r="Y99" s="51">
        <v>0.92592592592592593</v>
      </c>
      <c r="Z99" s="51">
        <v>0.92592592592592593</v>
      </c>
      <c r="AA99" s="51">
        <v>0.91666666666666663</v>
      </c>
      <c r="AB99" s="51">
        <v>0.88888888888888884</v>
      </c>
      <c r="AC99" s="51">
        <v>0.87962962962962965</v>
      </c>
      <c r="AD99" s="51">
        <v>0.89814814814814814</v>
      </c>
      <c r="AE99" s="51">
        <v>0.88888888888888884</v>
      </c>
      <c r="AF99" s="51">
        <v>0.87962962962962965</v>
      </c>
      <c r="AG99" s="51">
        <v>0.86111111111111116</v>
      </c>
      <c r="AH99" s="51">
        <v>0.80555555555555558</v>
      </c>
      <c r="AI99" s="51">
        <v>0.60185185185185186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</row>
    <row r="100" spans="1:56" s="1" customFormat="1" ht="14.1" customHeight="1">
      <c r="A100" s="2" t="s">
        <v>101</v>
      </c>
      <c r="B100" s="11">
        <v>1</v>
      </c>
      <c r="C100" s="11">
        <v>1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0.995</v>
      </c>
      <c r="M100" s="11">
        <v>0.995</v>
      </c>
      <c r="N100" s="11">
        <v>0.995</v>
      </c>
      <c r="O100" s="11">
        <v>1</v>
      </c>
      <c r="P100" s="11">
        <v>0.995</v>
      </c>
      <c r="Q100" s="11">
        <v>0.995</v>
      </c>
      <c r="R100" s="11">
        <v>0.96499999999999997</v>
      </c>
      <c r="S100" s="11">
        <v>0.84499999999999997</v>
      </c>
      <c r="T100" s="11">
        <v>0.76</v>
      </c>
      <c r="U100" s="11">
        <v>0.755</v>
      </c>
      <c r="V100" s="11">
        <v>0.8</v>
      </c>
      <c r="W100" s="11">
        <v>0.82499999999999996</v>
      </c>
      <c r="X100" s="11">
        <v>0.85</v>
      </c>
      <c r="Y100" s="11">
        <v>0.87</v>
      </c>
      <c r="Z100" s="11">
        <v>0.875</v>
      </c>
      <c r="AA100" s="11">
        <v>0.87</v>
      </c>
      <c r="AB100" s="11">
        <v>0.88</v>
      </c>
      <c r="AC100" s="11">
        <v>0.85499999999999998</v>
      </c>
      <c r="AD100" s="11">
        <v>0.85</v>
      </c>
      <c r="AE100" s="11">
        <v>0.84499999999999997</v>
      </c>
      <c r="AF100" s="11">
        <v>0.8</v>
      </c>
      <c r="AG100" s="11">
        <v>0.75</v>
      </c>
      <c r="AH100" s="11">
        <v>0.70499999999999996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</row>
    <row r="101" spans="1:56" s="1" customFormat="1" ht="14.1" customHeight="1">
      <c r="A101" s="9" t="s">
        <v>102</v>
      </c>
      <c r="B101" s="51">
        <v>0.96825396825396826</v>
      </c>
      <c r="C101" s="51">
        <v>0.96296296296296302</v>
      </c>
      <c r="D101" s="51">
        <v>0.96031746031746035</v>
      </c>
      <c r="E101" s="51">
        <v>0.96031746031746035</v>
      </c>
      <c r="F101" s="51">
        <v>0.96031746031746035</v>
      </c>
      <c r="G101" s="51">
        <v>0.96031746031746035</v>
      </c>
      <c r="H101" s="51">
        <v>0.96031746031746035</v>
      </c>
      <c r="I101" s="51">
        <v>0.96031746031746035</v>
      </c>
      <c r="J101" s="51">
        <v>0.955026455026455</v>
      </c>
      <c r="K101" s="51">
        <v>0.955026455026455</v>
      </c>
      <c r="L101" s="51">
        <v>0.92328042328042326</v>
      </c>
      <c r="M101" s="51">
        <v>0.91798941798941802</v>
      </c>
      <c r="N101" s="51">
        <v>0.84126984126984128</v>
      </c>
      <c r="O101" s="51">
        <v>0.82010582010582012</v>
      </c>
      <c r="P101" s="51">
        <v>0.79365079365079372</v>
      </c>
      <c r="Q101" s="51">
        <v>0.77777777777777779</v>
      </c>
      <c r="R101" s="51">
        <v>0.77506775067750677</v>
      </c>
      <c r="S101" s="51">
        <v>0.74796747967479671</v>
      </c>
      <c r="T101" s="51">
        <v>0.69376693766937669</v>
      </c>
      <c r="U101" s="51">
        <v>0.70460704607046065</v>
      </c>
      <c r="V101" s="51">
        <v>0.72628726287262868</v>
      </c>
      <c r="W101" s="51">
        <v>0.81571815718157181</v>
      </c>
      <c r="X101" s="51">
        <v>0.84552845528455289</v>
      </c>
      <c r="Y101" s="51">
        <v>0.85094850948509482</v>
      </c>
      <c r="Z101" s="51">
        <v>0.85094850948509482</v>
      </c>
      <c r="AA101" s="51">
        <v>0.85907859078590787</v>
      </c>
      <c r="AB101" s="51">
        <v>0.86178861788617889</v>
      </c>
      <c r="AC101" s="51">
        <v>0.86178861788617889</v>
      </c>
      <c r="AD101" s="51">
        <v>0.86178861788617889</v>
      </c>
      <c r="AE101" s="51">
        <v>0.85365853658536583</v>
      </c>
      <c r="AF101" s="51">
        <v>0.85094850948509482</v>
      </c>
      <c r="AG101" s="51">
        <v>0.87262872628726285</v>
      </c>
      <c r="AH101" s="51">
        <v>0.8644986449864499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</row>
    <row r="102" spans="1:56" s="1" customFormat="1" ht="14.1" customHeight="1">
      <c r="A102" s="2" t="s">
        <v>103</v>
      </c>
      <c r="B102" s="11">
        <v>1</v>
      </c>
      <c r="C102" s="11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0.96875</v>
      </c>
      <c r="Q102" s="11">
        <v>0.75</v>
      </c>
      <c r="R102" s="11">
        <v>0.42708333333333331</v>
      </c>
      <c r="S102" s="11">
        <v>0.42708333333333331</v>
      </c>
      <c r="T102" s="11">
        <v>0.40625</v>
      </c>
      <c r="U102" s="11">
        <v>0.4375</v>
      </c>
      <c r="V102" s="11">
        <v>0.45833333333333331</v>
      </c>
      <c r="W102" s="11">
        <v>0.5</v>
      </c>
      <c r="X102" s="11">
        <v>0.51041666666666663</v>
      </c>
      <c r="Y102" s="11">
        <v>0.52083333333333337</v>
      </c>
      <c r="Z102" s="11">
        <v>0.51041666666666663</v>
      </c>
      <c r="AA102" s="11">
        <v>0.54166666666666663</v>
      </c>
      <c r="AB102" s="11">
        <v>0.5</v>
      </c>
      <c r="AC102" s="11">
        <v>0.48958333333333331</v>
      </c>
      <c r="AD102" s="11">
        <v>0.47916666666666669</v>
      </c>
      <c r="AE102" s="11">
        <v>0.47916666666666669</v>
      </c>
      <c r="AF102" s="11">
        <v>0.38541666666666669</v>
      </c>
      <c r="AG102" s="11">
        <v>0.34375</v>
      </c>
      <c r="AH102" s="11">
        <v>0.32291666666666669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</row>
    <row r="103" spans="1:56" s="1" customFormat="1" ht="14.1" customHeight="1">
      <c r="A103" s="9" t="s">
        <v>104</v>
      </c>
      <c r="B103" s="51">
        <v>1</v>
      </c>
      <c r="C103" s="51">
        <v>1</v>
      </c>
      <c r="D103" s="51">
        <v>1</v>
      </c>
      <c r="E103" s="51">
        <v>1</v>
      </c>
      <c r="F103" s="51">
        <v>1</v>
      </c>
      <c r="G103" s="51">
        <v>1</v>
      </c>
      <c r="H103" s="51">
        <v>1</v>
      </c>
      <c r="I103" s="51">
        <v>1</v>
      </c>
      <c r="J103" s="51">
        <v>1</v>
      </c>
      <c r="K103" s="51">
        <v>0.99657534246575341</v>
      </c>
      <c r="L103" s="51">
        <v>1</v>
      </c>
      <c r="M103" s="51">
        <v>0.99657534246575341</v>
      </c>
      <c r="N103" s="51">
        <v>0.97945205479452058</v>
      </c>
      <c r="O103" s="51">
        <v>0.93835616438356162</v>
      </c>
      <c r="P103" s="51">
        <v>0.8904109589041096</v>
      </c>
      <c r="Q103" s="51">
        <v>0.8047945205479452</v>
      </c>
      <c r="R103" s="51">
        <v>0.75684931506849318</v>
      </c>
      <c r="S103" s="51">
        <v>0.76027397260273977</v>
      </c>
      <c r="T103" s="51">
        <v>0.7773972602739726</v>
      </c>
      <c r="U103" s="51">
        <v>0.79452054794520544</v>
      </c>
      <c r="V103" s="51">
        <v>0.81849315068493156</v>
      </c>
      <c r="W103" s="51">
        <v>0.82191780821917804</v>
      </c>
      <c r="X103" s="51">
        <v>0.81849315068493156</v>
      </c>
      <c r="Y103" s="51">
        <v>0.81849315068493156</v>
      </c>
      <c r="Z103" s="51">
        <v>0.82534246575342463</v>
      </c>
      <c r="AA103" s="51">
        <v>0.81164383561643838</v>
      </c>
      <c r="AB103" s="51">
        <v>0.78082191780821919</v>
      </c>
      <c r="AC103" s="51">
        <v>0.75684931506849318</v>
      </c>
      <c r="AD103" s="51">
        <v>0.70205479452054798</v>
      </c>
      <c r="AE103" s="51">
        <v>0.65410958904109584</v>
      </c>
      <c r="AF103" s="51">
        <v>0.61301369863013699</v>
      </c>
      <c r="AG103" s="51">
        <v>0.4452054794520548</v>
      </c>
      <c r="AH103" s="51">
        <v>0.34246575342465752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</row>
    <row r="104" spans="1:56" s="1" customFormat="1" ht="14.1" customHeight="1">
      <c r="A104" s="2" t="s">
        <v>106</v>
      </c>
      <c r="B104" s="11">
        <v>1</v>
      </c>
      <c r="C104" s="11">
        <v>1</v>
      </c>
      <c r="D104" s="11">
        <v>1</v>
      </c>
      <c r="E104" s="11">
        <v>0.99803149606299213</v>
      </c>
      <c r="F104" s="11">
        <v>0.99803149606299213</v>
      </c>
      <c r="G104" s="11">
        <v>0.99803149606299213</v>
      </c>
      <c r="H104" s="11">
        <v>0.99803149606299213</v>
      </c>
      <c r="I104" s="11">
        <v>0.99803149606299213</v>
      </c>
      <c r="J104" s="11">
        <v>0.99803149606299213</v>
      </c>
      <c r="K104" s="11">
        <v>0.99803149606299213</v>
      </c>
      <c r="L104" s="11">
        <v>0.99803149606299213</v>
      </c>
      <c r="M104" s="11">
        <v>0.99803149606299213</v>
      </c>
      <c r="N104" s="11">
        <v>0.98425196850393704</v>
      </c>
      <c r="O104" s="11">
        <v>0.97047244094488194</v>
      </c>
      <c r="P104" s="11">
        <v>0.92322834645669294</v>
      </c>
      <c r="Q104" s="11">
        <v>0.8582677165354331</v>
      </c>
      <c r="R104" s="11">
        <v>0.74015748031496065</v>
      </c>
      <c r="S104" s="11">
        <v>0.67125984251968507</v>
      </c>
      <c r="T104" s="11">
        <v>0.73425196850393704</v>
      </c>
      <c r="U104" s="11">
        <v>0.77362204724409445</v>
      </c>
      <c r="V104" s="11">
        <v>0.80708661417322836</v>
      </c>
      <c r="W104" s="11">
        <v>0.82283464566929132</v>
      </c>
      <c r="X104" s="11">
        <v>0.83661417322834641</v>
      </c>
      <c r="Y104" s="11">
        <v>0.84055118110236215</v>
      </c>
      <c r="Z104" s="11">
        <v>0.84251968503937003</v>
      </c>
      <c r="AA104" s="11">
        <v>0.8582677165354331</v>
      </c>
      <c r="AB104" s="11">
        <v>0.84645669291338588</v>
      </c>
      <c r="AC104" s="11">
        <v>0.82086614173228345</v>
      </c>
      <c r="AD104" s="11">
        <v>0.80118110236220474</v>
      </c>
      <c r="AE104" s="11">
        <v>0.72440944881889768</v>
      </c>
      <c r="AF104" s="11">
        <v>0.54921259842519687</v>
      </c>
      <c r="AG104" s="11">
        <v>0.38582677165354329</v>
      </c>
      <c r="AH104" s="11">
        <v>0.2263779527559055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</row>
    <row r="105" spans="1:56" s="1" customFormat="1" ht="14.1" customHeight="1">
      <c r="A105" s="9" t="s">
        <v>107</v>
      </c>
      <c r="B105" s="51">
        <v>0.95472440944881887</v>
      </c>
      <c r="C105" s="51">
        <v>0.94488188976377951</v>
      </c>
      <c r="D105" s="51">
        <v>0.92322834645669294</v>
      </c>
      <c r="E105" s="51">
        <v>0.89370078740157477</v>
      </c>
      <c r="F105" s="51">
        <v>0.88976377952755903</v>
      </c>
      <c r="G105" s="51">
        <v>0.88582677165354329</v>
      </c>
      <c r="H105" s="51">
        <v>0.86417322834645671</v>
      </c>
      <c r="I105" s="51">
        <v>0.84055118110236227</v>
      </c>
      <c r="J105" s="51">
        <v>0.81889763779527558</v>
      </c>
      <c r="K105" s="51">
        <v>0.79330708661417326</v>
      </c>
      <c r="L105" s="51">
        <v>0.75984251968503935</v>
      </c>
      <c r="M105" s="51">
        <v>0.72244094488188981</v>
      </c>
      <c r="N105" s="51">
        <v>0.70866141732283472</v>
      </c>
      <c r="O105" s="51">
        <v>0.66929133858267709</v>
      </c>
      <c r="P105" s="51">
        <v>0.65157480314960625</v>
      </c>
      <c r="Q105" s="51">
        <v>0.63385826771653542</v>
      </c>
      <c r="R105" s="51">
        <v>0.65157480314960625</v>
      </c>
      <c r="S105" s="51">
        <v>0.72047244094488194</v>
      </c>
      <c r="T105" s="51">
        <v>0.82677165354330706</v>
      </c>
      <c r="U105" s="51">
        <v>0.87007874015748032</v>
      </c>
      <c r="V105" s="51">
        <v>0.90551181102362199</v>
      </c>
      <c r="W105" s="51">
        <v>0.91338582677165359</v>
      </c>
      <c r="X105" s="51">
        <v>0.92519685039370081</v>
      </c>
      <c r="Y105" s="51">
        <v>0.92913385826771655</v>
      </c>
      <c r="Z105" s="51">
        <v>0.94291338582677164</v>
      </c>
      <c r="AA105" s="51">
        <v>0.952755905511811</v>
      </c>
      <c r="AB105" s="51">
        <v>0.96259842519685035</v>
      </c>
      <c r="AC105" s="51">
        <v>0.97047244094488194</v>
      </c>
      <c r="AD105" s="51">
        <v>0.95866141732283461</v>
      </c>
      <c r="AE105" s="51">
        <v>0.91338582677165359</v>
      </c>
      <c r="AF105" s="51">
        <v>0.73425196850393704</v>
      </c>
      <c r="AG105" s="51">
        <v>0.57480314960629919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</row>
    <row r="106" spans="1:56" s="1" customFormat="1" ht="14.1" customHeight="1">
      <c r="A106" s="2" t="s">
        <v>108</v>
      </c>
      <c r="B106" s="11">
        <v>0.99397590361445787</v>
      </c>
      <c r="C106" s="11">
        <v>0.98995983935742971</v>
      </c>
      <c r="D106" s="11">
        <v>0.98995983935742971</v>
      </c>
      <c r="E106" s="11">
        <v>0.98795180722891562</v>
      </c>
      <c r="F106" s="11">
        <v>0.98594377510040165</v>
      </c>
      <c r="G106" s="11">
        <v>0.98192771084337349</v>
      </c>
      <c r="H106" s="11">
        <v>0.96787148594377514</v>
      </c>
      <c r="I106" s="11">
        <v>0.94779116465863456</v>
      </c>
      <c r="J106" s="11">
        <v>0.90160642570281124</v>
      </c>
      <c r="K106" s="11">
        <v>0.84337349397590367</v>
      </c>
      <c r="L106" s="11">
        <v>0.81325301204819278</v>
      </c>
      <c r="M106" s="11">
        <v>0.77911646586345384</v>
      </c>
      <c r="N106" s="11">
        <v>0.77309236947791171</v>
      </c>
      <c r="O106" s="11">
        <v>0.77510040160642568</v>
      </c>
      <c r="P106" s="11">
        <v>0.74899598393574296</v>
      </c>
      <c r="Q106" s="11">
        <v>0.74096385542168675</v>
      </c>
      <c r="R106" s="11">
        <v>0.72289156626506024</v>
      </c>
      <c r="S106" s="11">
        <v>0.72489959839357432</v>
      </c>
      <c r="T106" s="11">
        <v>0.73092369477911645</v>
      </c>
      <c r="U106" s="11">
        <v>0.77510040160642568</v>
      </c>
      <c r="V106" s="11">
        <v>0.80522088353413657</v>
      </c>
      <c r="W106" s="11">
        <v>0.8112449799196787</v>
      </c>
      <c r="X106" s="11">
        <v>0.80923694779116462</v>
      </c>
      <c r="Y106" s="11">
        <v>0.77510040160642568</v>
      </c>
      <c r="Z106" s="11">
        <v>0.74899598393574296</v>
      </c>
      <c r="AA106" s="11">
        <v>0.71285140562248994</v>
      </c>
      <c r="AB106" s="11">
        <v>0.70080321285140568</v>
      </c>
      <c r="AC106" s="11">
        <v>0.69076305220883538</v>
      </c>
      <c r="AD106" s="11">
        <v>0.69477911646586343</v>
      </c>
      <c r="AE106" s="11">
        <v>0.70080321285140568</v>
      </c>
      <c r="AF106" s="11">
        <v>0.60441767068273089</v>
      </c>
      <c r="AG106" s="11">
        <v>0.54016064257028118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</row>
    <row r="107" spans="1:56" s="1" customFormat="1" ht="14.1" customHeight="1">
      <c r="A107" s="9" t="s">
        <v>109</v>
      </c>
      <c r="B107" s="51">
        <v>0.99691358024691357</v>
      </c>
      <c r="C107" s="51">
        <v>0.97530864197530864</v>
      </c>
      <c r="D107" s="51">
        <v>0.96604938271604934</v>
      </c>
      <c r="E107" s="51">
        <v>0.9320987654320988</v>
      </c>
      <c r="F107" s="51">
        <v>0.91975308641975306</v>
      </c>
      <c r="G107" s="51">
        <v>0.90740740740740744</v>
      </c>
      <c r="H107" s="51">
        <v>0.90740740740740744</v>
      </c>
      <c r="I107" s="51">
        <v>0.89197530864197527</v>
      </c>
      <c r="J107" s="51">
        <v>0.87962962962962965</v>
      </c>
      <c r="K107" s="51">
        <v>0.87037037037037035</v>
      </c>
      <c r="L107" s="51">
        <v>0.86728395061728392</v>
      </c>
      <c r="M107" s="51">
        <v>0.83641975308641969</v>
      </c>
      <c r="N107" s="51">
        <v>0.82407407407407407</v>
      </c>
      <c r="O107" s="51">
        <v>0.76851851851851849</v>
      </c>
      <c r="P107" s="51">
        <v>0.71604938271604945</v>
      </c>
      <c r="Q107" s="51">
        <v>0.68209876543209869</v>
      </c>
      <c r="R107" s="51">
        <v>0.65740740740740744</v>
      </c>
      <c r="S107" s="51">
        <v>0.65740740740740744</v>
      </c>
      <c r="T107" s="51">
        <v>0.70061728395061729</v>
      </c>
      <c r="U107" s="51">
        <v>0.76543209876543206</v>
      </c>
      <c r="V107" s="51">
        <v>0.77469135802469136</v>
      </c>
      <c r="W107" s="51">
        <v>0.77777777777777779</v>
      </c>
      <c r="X107" s="51">
        <v>0.7592592592592593</v>
      </c>
      <c r="Y107" s="51">
        <v>0.75617283950617287</v>
      </c>
      <c r="Z107" s="51">
        <v>0.69444444444444442</v>
      </c>
      <c r="AA107" s="51">
        <v>0.66666666666666663</v>
      </c>
      <c r="AB107" s="51">
        <v>0.65432098765432101</v>
      </c>
      <c r="AC107" s="51">
        <v>0.62654320987654322</v>
      </c>
      <c r="AD107" s="51">
        <v>0.5771604938271605</v>
      </c>
      <c r="AE107" s="51">
        <v>0.48765432098765432</v>
      </c>
      <c r="AF107" s="51">
        <v>0.40123456790123457</v>
      </c>
      <c r="AG107" s="51">
        <v>0.35185185185185186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</row>
    <row r="108" spans="1:56" s="1" customFormat="1" ht="14.1" customHeight="1">
      <c r="A108" s="2" t="s">
        <v>110</v>
      </c>
      <c r="B108" s="11">
        <v>1</v>
      </c>
      <c r="C108" s="11">
        <v>1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>
        <v>1</v>
      </c>
      <c r="N108" s="11">
        <v>0.99382716049382713</v>
      </c>
      <c r="O108" s="11">
        <v>0.98765432098765427</v>
      </c>
      <c r="P108" s="11">
        <v>0.96296296296296302</v>
      </c>
      <c r="Q108" s="11">
        <v>0.9320987654320988</v>
      </c>
      <c r="R108" s="11">
        <v>0.89506172839506171</v>
      </c>
      <c r="S108" s="11">
        <v>0.79629629629629628</v>
      </c>
      <c r="T108" s="11">
        <v>0.71604938271604934</v>
      </c>
      <c r="U108" s="11">
        <v>0.7407407407407407</v>
      </c>
      <c r="V108" s="11">
        <v>0.80246913580246915</v>
      </c>
      <c r="W108" s="11">
        <v>0.85802469135802473</v>
      </c>
      <c r="X108" s="11">
        <v>0.85802469135802473</v>
      </c>
      <c r="Y108" s="11">
        <v>0.87037037037037035</v>
      </c>
      <c r="Z108" s="11">
        <v>0.87037037037037035</v>
      </c>
      <c r="AA108" s="11">
        <v>0.87037037037037035</v>
      </c>
      <c r="AB108" s="11">
        <v>0.87037037037037035</v>
      </c>
      <c r="AC108" s="11">
        <v>0.85802469135802473</v>
      </c>
      <c r="AD108" s="11">
        <v>0.8271604938271605</v>
      </c>
      <c r="AE108" s="11">
        <v>0.80864197530864201</v>
      </c>
      <c r="AF108" s="11">
        <v>0.76543209876543206</v>
      </c>
      <c r="AG108" s="11">
        <v>0.61728395061728392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</row>
    <row r="109" spans="1:56" s="1" customFormat="1" ht="14.1" customHeight="1">
      <c r="A109" s="9" t="s">
        <v>111</v>
      </c>
      <c r="B109" s="51">
        <v>1</v>
      </c>
      <c r="C109" s="51">
        <v>1</v>
      </c>
      <c r="D109" s="51">
        <v>1</v>
      </c>
      <c r="E109" s="51">
        <v>1</v>
      </c>
      <c r="F109" s="51">
        <v>1</v>
      </c>
      <c r="G109" s="51">
        <v>1</v>
      </c>
      <c r="H109" s="51">
        <v>1</v>
      </c>
      <c r="I109" s="51">
        <v>1</v>
      </c>
      <c r="J109" s="51">
        <v>1</v>
      </c>
      <c r="K109" s="51">
        <v>1</v>
      </c>
      <c r="L109" s="51">
        <v>1</v>
      </c>
      <c r="M109" s="51">
        <v>1</v>
      </c>
      <c r="N109" s="51">
        <v>1</v>
      </c>
      <c r="O109" s="51">
        <v>1</v>
      </c>
      <c r="P109" s="51">
        <v>1</v>
      </c>
      <c r="Q109" s="51">
        <v>1</v>
      </c>
      <c r="R109" s="51">
        <v>1</v>
      </c>
      <c r="S109" s="51">
        <v>1</v>
      </c>
      <c r="T109" s="51">
        <v>1</v>
      </c>
      <c r="U109" s="51">
        <v>1</v>
      </c>
      <c r="V109" s="51">
        <v>1</v>
      </c>
      <c r="W109" s="51">
        <v>1</v>
      </c>
      <c r="X109" s="51">
        <v>1</v>
      </c>
      <c r="Y109" s="51">
        <v>1</v>
      </c>
      <c r="Z109" s="51">
        <v>1</v>
      </c>
      <c r="AA109" s="51">
        <v>1</v>
      </c>
      <c r="AB109" s="51">
        <v>1</v>
      </c>
      <c r="AC109" s="51">
        <v>1</v>
      </c>
      <c r="AD109" s="51">
        <v>0.98666666666666669</v>
      </c>
      <c r="AE109" s="51">
        <v>0.76333333333333331</v>
      </c>
      <c r="AF109" s="51">
        <v>0.55666666666666664</v>
      </c>
      <c r="AG109" s="51">
        <v>0.34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</row>
    <row r="110" spans="1:56" s="1" customFormat="1" ht="6.7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</row>
    <row r="111" spans="1:56" s="1" customFormat="1" ht="12.75">
      <c r="A111" s="7">
        <v>2013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</row>
    <row r="112" spans="1:56" ht="15" customHeight="1">
      <c r="A112" s="9" t="s">
        <v>113</v>
      </c>
      <c r="B112" s="51">
        <v>1</v>
      </c>
      <c r="C112" s="51">
        <v>1</v>
      </c>
      <c r="D112" s="51">
        <v>1</v>
      </c>
      <c r="E112" s="51">
        <v>1</v>
      </c>
      <c r="F112" s="51">
        <v>1</v>
      </c>
      <c r="G112" s="51">
        <v>1</v>
      </c>
      <c r="H112" s="51">
        <v>1</v>
      </c>
      <c r="I112" s="51">
        <v>1</v>
      </c>
      <c r="J112" s="51">
        <v>0.97826086956521741</v>
      </c>
      <c r="K112" s="51">
        <v>0.87681159420289856</v>
      </c>
      <c r="L112" s="51">
        <v>0.8188405797101449</v>
      </c>
      <c r="M112" s="51">
        <v>0.81159420289855078</v>
      </c>
      <c r="N112" s="51">
        <v>0.77536231884057971</v>
      </c>
      <c r="O112" s="51">
        <v>0.72463768115942029</v>
      </c>
      <c r="P112" s="51">
        <v>0.64492753623188404</v>
      </c>
      <c r="Q112" s="51">
        <v>0.59420289855072461</v>
      </c>
      <c r="R112" s="51">
        <v>0.59420289855072461</v>
      </c>
      <c r="S112" s="51">
        <v>0.60869565217391308</v>
      </c>
      <c r="T112" s="51">
        <v>0.71014492753623193</v>
      </c>
      <c r="U112" s="51">
        <v>0.77536231884057971</v>
      </c>
      <c r="V112" s="51">
        <v>0.84057971014492749</v>
      </c>
      <c r="W112" s="51">
        <v>0.86956521739130432</v>
      </c>
      <c r="X112" s="51">
        <v>0.84782608695652173</v>
      </c>
      <c r="Y112" s="51">
        <v>0.83333333333333337</v>
      </c>
      <c r="Z112" s="51">
        <v>0.83333333333333337</v>
      </c>
      <c r="AA112" s="51">
        <v>0.84057971014492749</v>
      </c>
      <c r="AB112" s="51">
        <v>0.8188405797101449</v>
      </c>
      <c r="AC112" s="51">
        <v>0.81159420289855078</v>
      </c>
      <c r="AD112" s="51">
        <v>0.8188405797101449</v>
      </c>
      <c r="AE112" s="51">
        <v>0.79710144927536231</v>
      </c>
      <c r="AF112" s="51">
        <v>0.65942028985507251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</row>
    <row r="113" spans="1:56" ht="15" customHeight="1">
      <c r="A113" s="2" t="s">
        <v>114</v>
      </c>
      <c r="B113" s="11">
        <v>1</v>
      </c>
      <c r="C113" s="11">
        <v>1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0.97058823529411764</v>
      </c>
      <c r="J113" s="11">
        <v>0.97058823529411764</v>
      </c>
      <c r="K113" s="11">
        <v>0.97058823529411764</v>
      </c>
      <c r="L113" s="11">
        <v>0.97058823529411764</v>
      </c>
      <c r="M113" s="11">
        <v>0.97058823529411764</v>
      </c>
      <c r="N113" s="11">
        <v>0.97058823529411764</v>
      </c>
      <c r="O113" s="11">
        <v>0.97058823529411764</v>
      </c>
      <c r="P113" s="11">
        <v>0.97058823529411764</v>
      </c>
      <c r="Q113" s="11">
        <v>0.97058823529411764</v>
      </c>
      <c r="R113" s="11">
        <v>0.88235294117647056</v>
      </c>
      <c r="S113" s="11">
        <v>0.88235294117647056</v>
      </c>
      <c r="T113" s="11">
        <v>0.76470588235294112</v>
      </c>
      <c r="U113" s="11">
        <v>0.76470588235294112</v>
      </c>
      <c r="V113" s="11">
        <v>0.88235294117647056</v>
      </c>
      <c r="W113" s="11">
        <v>0.88235294117647056</v>
      </c>
      <c r="X113" s="11">
        <v>0.88235294117647056</v>
      </c>
      <c r="Y113" s="11">
        <v>0.88235294117647056</v>
      </c>
      <c r="Z113" s="11">
        <v>0.91176470588235292</v>
      </c>
      <c r="AA113" s="11">
        <v>0.91176470588235292</v>
      </c>
      <c r="AB113" s="11">
        <v>0.88235294117647056</v>
      </c>
      <c r="AC113" s="11">
        <v>0.88235294117647056</v>
      </c>
      <c r="AD113" s="11">
        <v>0.88235294117647056</v>
      </c>
      <c r="AE113" s="11">
        <v>0.8529411764705882</v>
      </c>
      <c r="AF113" s="11">
        <v>0.70588235294117652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</row>
    <row r="114" spans="1:56" ht="15" customHeight="1">
      <c r="A114" s="9" t="s">
        <v>127</v>
      </c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>
        <v>1</v>
      </c>
      <c r="I114" s="51">
        <v>1</v>
      </c>
      <c r="J114" s="51">
        <v>1</v>
      </c>
      <c r="K114" s="51">
        <v>1</v>
      </c>
      <c r="L114" s="51">
        <v>1</v>
      </c>
      <c r="M114" s="51">
        <v>1</v>
      </c>
      <c r="N114" s="51">
        <v>1</v>
      </c>
      <c r="O114" s="51">
        <v>1</v>
      </c>
      <c r="P114" s="51">
        <v>0.875</v>
      </c>
      <c r="Q114" s="51">
        <v>0.82499999999999996</v>
      </c>
      <c r="R114" s="51">
        <v>0.82499999999999996</v>
      </c>
      <c r="S114" s="51">
        <v>0.85</v>
      </c>
      <c r="T114" s="51">
        <v>0.85</v>
      </c>
      <c r="U114" s="51">
        <v>0.77500000000000002</v>
      </c>
      <c r="V114" s="51">
        <v>0.67500000000000004</v>
      </c>
      <c r="W114" s="51">
        <v>0.67500000000000004</v>
      </c>
      <c r="X114" s="51">
        <v>0.67500000000000004</v>
      </c>
      <c r="Y114" s="51">
        <v>0.67500000000000004</v>
      </c>
      <c r="Z114" s="51">
        <v>0.67500000000000004</v>
      </c>
      <c r="AA114" s="51">
        <v>0.67500000000000004</v>
      </c>
      <c r="AB114" s="51">
        <v>0.67500000000000004</v>
      </c>
      <c r="AC114" s="51">
        <v>0.65</v>
      </c>
      <c r="AD114" s="51">
        <v>0.65</v>
      </c>
      <c r="AE114" s="51">
        <v>0.65</v>
      </c>
      <c r="AF114" s="51">
        <v>0.4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</row>
    <row r="115" spans="1:56" ht="15" customHeight="1">
      <c r="A115" s="2" t="s">
        <v>116</v>
      </c>
      <c r="B115" s="11">
        <v>0.62848297213622284</v>
      </c>
      <c r="C115" s="11">
        <v>0.62848297213622284</v>
      </c>
      <c r="D115" s="11">
        <v>0.62848297213622284</v>
      </c>
      <c r="E115" s="11">
        <v>0.61609907120743035</v>
      </c>
      <c r="F115" s="11">
        <v>0.61300309597523217</v>
      </c>
      <c r="G115" s="11">
        <v>0.59442724458204332</v>
      </c>
      <c r="H115" s="11">
        <v>0.56965944272445823</v>
      </c>
      <c r="I115" s="11">
        <v>0.56656346749226005</v>
      </c>
      <c r="J115" s="11">
        <v>0.56037151702786381</v>
      </c>
      <c r="K115" s="11">
        <v>0.55417956656346745</v>
      </c>
      <c r="L115" s="11">
        <v>0.54798761609907121</v>
      </c>
      <c r="M115" s="11">
        <v>0.53869969040247678</v>
      </c>
      <c r="N115" s="11">
        <v>0.49535603715170273</v>
      </c>
      <c r="O115" s="11">
        <v>0.45820433436532504</v>
      </c>
      <c r="P115" s="11">
        <v>0.45820433436532504</v>
      </c>
      <c r="Q115" s="11">
        <v>0.46130030959752322</v>
      </c>
      <c r="R115" s="11">
        <v>0.47058823529411764</v>
      </c>
      <c r="S115" s="11">
        <v>0.50464396284829727</v>
      </c>
      <c r="T115" s="11">
        <v>0.54798761609907121</v>
      </c>
      <c r="U115" s="11">
        <v>0.5851393188854489</v>
      </c>
      <c r="V115" s="11">
        <v>0.5975232198142415</v>
      </c>
      <c r="W115" s="11">
        <v>0.60371517027863775</v>
      </c>
      <c r="X115" s="11">
        <v>0.60681114551083593</v>
      </c>
      <c r="Y115" s="11">
        <v>0.60061919504643968</v>
      </c>
      <c r="Z115" s="11">
        <v>0.60681114551083593</v>
      </c>
      <c r="AA115" s="11">
        <v>0.61919504643962853</v>
      </c>
      <c r="AB115" s="11">
        <v>0.61300309597523217</v>
      </c>
      <c r="AC115" s="11">
        <v>0.60681114551083593</v>
      </c>
      <c r="AD115" s="11">
        <v>0.5975232198142415</v>
      </c>
      <c r="AE115" s="11">
        <v>0.55417956656346745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</row>
    <row r="116" spans="1:56" ht="15" customHeight="1">
      <c r="A116" s="9" t="s">
        <v>117</v>
      </c>
      <c r="B116" s="51">
        <v>0.99598393574297184</v>
      </c>
      <c r="C116" s="51">
        <v>0.99598393574297184</v>
      </c>
      <c r="D116" s="51">
        <v>0.99598393574297184</v>
      </c>
      <c r="E116" s="51">
        <v>0.99598393574297184</v>
      </c>
      <c r="F116" s="51">
        <v>0.98995983935742971</v>
      </c>
      <c r="G116" s="51">
        <v>0.98192771084337349</v>
      </c>
      <c r="H116" s="51">
        <v>0.94578313253012047</v>
      </c>
      <c r="I116" s="51">
        <v>0.89558232931726911</v>
      </c>
      <c r="J116" s="51">
        <v>0.8393574297188755</v>
      </c>
      <c r="K116" s="51">
        <v>0.79518072289156627</v>
      </c>
      <c r="L116" s="51">
        <v>0.76104417670682734</v>
      </c>
      <c r="M116" s="51">
        <v>0.69477911646586343</v>
      </c>
      <c r="N116" s="51">
        <v>0.66666666666666674</v>
      </c>
      <c r="O116" s="51">
        <v>0.61646586345381527</v>
      </c>
      <c r="P116" s="51">
        <v>0.61244979919678721</v>
      </c>
      <c r="Q116" s="51">
        <v>0.67469879518072284</v>
      </c>
      <c r="R116" s="51">
        <v>0.7831325301204819</v>
      </c>
      <c r="S116" s="51">
        <v>0.83333333333333337</v>
      </c>
      <c r="T116" s="51">
        <v>0.88152610441767065</v>
      </c>
      <c r="U116" s="51">
        <v>0.89959839357429716</v>
      </c>
      <c r="V116" s="51">
        <v>0.90963855421686746</v>
      </c>
      <c r="W116" s="51">
        <v>0.92369477911646591</v>
      </c>
      <c r="X116" s="51">
        <v>0.92168674698795183</v>
      </c>
      <c r="Y116" s="51">
        <v>0.90562248995983941</v>
      </c>
      <c r="Z116" s="51">
        <v>0.86546184738955823</v>
      </c>
      <c r="AA116" s="51">
        <v>0.82329317269076308</v>
      </c>
      <c r="AB116" s="51">
        <v>0.73092369477911645</v>
      </c>
      <c r="AC116" s="51">
        <v>0.63253012048192769</v>
      </c>
      <c r="AD116" s="51">
        <v>0.39558232931726905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</row>
    <row r="117" spans="1:56" ht="15" customHeight="1">
      <c r="A117" s="2" t="s">
        <v>158</v>
      </c>
      <c r="B117" s="11">
        <v>0.77240566037735847</v>
      </c>
      <c r="C117" s="11">
        <v>0.75943396226415094</v>
      </c>
      <c r="D117" s="11">
        <v>0.74528301886792447</v>
      </c>
      <c r="E117" s="11">
        <v>0.72287735849056611</v>
      </c>
      <c r="F117" s="11">
        <v>0.69339622641509435</v>
      </c>
      <c r="G117" s="11">
        <v>0.66981132075471694</v>
      </c>
      <c r="H117" s="11">
        <v>0.65212264150943389</v>
      </c>
      <c r="I117" s="11">
        <v>0.64386792452830188</v>
      </c>
      <c r="J117" s="11">
        <v>0.62735849056603776</v>
      </c>
      <c r="K117" s="11">
        <v>0.60966981132075471</v>
      </c>
      <c r="L117" s="11">
        <v>0.60259433962264153</v>
      </c>
      <c r="M117" s="11">
        <v>0.56721698113207553</v>
      </c>
      <c r="N117" s="11">
        <v>0.56721698113207553</v>
      </c>
      <c r="O117" s="11">
        <v>0.56721698113207553</v>
      </c>
      <c r="P117" s="11">
        <v>0.57900943396226423</v>
      </c>
      <c r="Q117" s="11">
        <v>0.61084905660377364</v>
      </c>
      <c r="R117" s="11">
        <v>0.71226415094339623</v>
      </c>
      <c r="S117" s="11">
        <v>0.79245283018867929</v>
      </c>
      <c r="T117" s="11">
        <v>0.82311320754716977</v>
      </c>
      <c r="U117" s="11">
        <v>0.85141509433962259</v>
      </c>
      <c r="V117" s="11">
        <v>0.86556603773584906</v>
      </c>
      <c r="W117" s="11">
        <v>0.8632075471698113</v>
      </c>
      <c r="X117" s="11">
        <v>0.86792452830188682</v>
      </c>
      <c r="Y117" s="11">
        <v>0.8632075471698113</v>
      </c>
      <c r="Z117" s="11">
        <v>0.86084905660377353</v>
      </c>
      <c r="AA117" s="11">
        <v>0.84669811320754718</v>
      </c>
      <c r="AB117" s="11">
        <v>0.81132075471698117</v>
      </c>
      <c r="AC117" s="11">
        <v>0.78773584905660377</v>
      </c>
      <c r="AD117" s="11">
        <v>0.77594339622641506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</row>
    <row r="118" spans="1:56" ht="15" customHeight="1">
      <c r="A118" s="9" t="s">
        <v>119</v>
      </c>
      <c r="B118" s="51">
        <v>1</v>
      </c>
      <c r="C118" s="51">
        <v>1</v>
      </c>
      <c r="D118" s="51">
        <v>1</v>
      </c>
      <c r="E118" s="51">
        <v>0.99159663865546221</v>
      </c>
      <c r="F118" s="51">
        <v>0.96638655462184875</v>
      </c>
      <c r="G118" s="51">
        <v>0.95798319327731096</v>
      </c>
      <c r="H118" s="51">
        <v>0.92436974789915971</v>
      </c>
      <c r="I118" s="51">
        <v>0.8613445378151261</v>
      </c>
      <c r="J118" s="51">
        <v>0.79411764705882359</v>
      </c>
      <c r="K118" s="51">
        <v>0.74369747899159666</v>
      </c>
      <c r="L118" s="51">
        <v>0.69327731092436973</v>
      </c>
      <c r="M118" s="51">
        <v>0.60084033613445376</v>
      </c>
      <c r="N118" s="51">
        <v>0.52941176470588236</v>
      </c>
      <c r="O118" s="51">
        <v>0.44957983193277307</v>
      </c>
      <c r="P118" s="51">
        <v>0.47058823529411764</v>
      </c>
      <c r="Q118" s="51">
        <v>0.47899159663865543</v>
      </c>
      <c r="R118" s="51">
        <v>0.49579831932773111</v>
      </c>
      <c r="S118" s="51">
        <v>0.51260504201680668</v>
      </c>
      <c r="T118" s="51">
        <v>0.52100840336134457</v>
      </c>
      <c r="U118" s="51">
        <v>0.53781512605042014</v>
      </c>
      <c r="V118" s="51">
        <v>0.55042016806722693</v>
      </c>
      <c r="W118" s="51">
        <v>0.54621848739495793</v>
      </c>
      <c r="X118" s="51">
        <v>0.55882352941176472</v>
      </c>
      <c r="Y118" s="51">
        <v>0.55042016806722693</v>
      </c>
      <c r="Z118" s="51">
        <v>0.53781512605042014</v>
      </c>
      <c r="AA118" s="51">
        <v>0.53361344537815125</v>
      </c>
      <c r="AB118" s="51">
        <v>0.49579831932773111</v>
      </c>
      <c r="AC118" s="51">
        <v>0.42016806722689076</v>
      </c>
      <c r="AD118" s="51">
        <v>9.2436974789915971E-2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</row>
    <row r="119" spans="1:56" ht="15" customHeight="1">
      <c r="A119" s="2" t="s">
        <v>120</v>
      </c>
      <c r="B119" s="11">
        <v>1</v>
      </c>
      <c r="C119" s="11">
        <v>1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0.96296296296296302</v>
      </c>
      <c r="M119" s="11">
        <v>0.88888888888888884</v>
      </c>
      <c r="N119" s="11">
        <v>0.74691358024691357</v>
      </c>
      <c r="O119" s="11">
        <v>0.52469135802469136</v>
      </c>
      <c r="P119" s="11">
        <v>0.38888888888888884</v>
      </c>
      <c r="Q119" s="11">
        <v>0.4135802469135802</v>
      </c>
      <c r="R119" s="11">
        <v>0.46296296296296297</v>
      </c>
      <c r="S119" s="11">
        <v>0.53703703703703709</v>
      </c>
      <c r="T119" s="11">
        <v>0.5864197530864198</v>
      </c>
      <c r="U119" s="11">
        <v>0.57407407407407407</v>
      </c>
      <c r="V119" s="11">
        <v>0.58024691358024694</v>
      </c>
      <c r="W119" s="11">
        <v>0.5864197530864198</v>
      </c>
      <c r="X119" s="11">
        <v>0.59259259259259256</v>
      </c>
      <c r="Y119" s="11">
        <v>0.5864197530864198</v>
      </c>
      <c r="Z119" s="11">
        <v>0.59259259259259256</v>
      </c>
      <c r="AA119" s="11">
        <v>0.59876543209876543</v>
      </c>
      <c r="AB119" s="11">
        <v>0.54938271604938271</v>
      </c>
      <c r="AC119" s="11">
        <v>0.4567901234567901</v>
      </c>
      <c r="AD119" s="11">
        <v>0.12962962962962962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</row>
    <row r="120" spans="1:56" ht="15" customHeight="1">
      <c r="A120" s="9" t="s">
        <v>123</v>
      </c>
      <c r="B120" s="51">
        <v>0.64642857142857135</v>
      </c>
      <c r="C120" s="51">
        <v>0.62142857142857144</v>
      </c>
      <c r="D120" s="51">
        <v>0.58214285714285707</v>
      </c>
      <c r="E120" s="51">
        <v>0.56071428571428572</v>
      </c>
      <c r="F120" s="51">
        <v>0.53214285714285714</v>
      </c>
      <c r="G120" s="51">
        <v>0.49642857142857144</v>
      </c>
      <c r="H120" s="51">
        <v>0.4642857142857143</v>
      </c>
      <c r="I120" s="51">
        <v>0.47142857142857142</v>
      </c>
      <c r="J120" s="51">
        <v>0.48571428571428577</v>
      </c>
      <c r="K120" s="51">
        <v>0.49285714285714288</v>
      </c>
      <c r="L120" s="51">
        <v>0.52142857142857135</v>
      </c>
      <c r="M120" s="51">
        <v>0.55000000000000004</v>
      </c>
      <c r="N120" s="51">
        <v>0.59642857142857142</v>
      </c>
      <c r="O120" s="51">
        <v>0.63214285714285712</v>
      </c>
      <c r="P120" s="51">
        <v>0.65714285714285714</v>
      </c>
      <c r="Q120" s="51">
        <v>0.73214285714285721</v>
      </c>
      <c r="R120" s="51">
        <v>0.77857142857142858</v>
      </c>
      <c r="S120" s="51">
        <v>0.83571428571428574</v>
      </c>
      <c r="T120" s="51">
        <v>0.90714285714285714</v>
      </c>
      <c r="U120" s="51">
        <v>0.88571428571428568</v>
      </c>
      <c r="V120" s="51">
        <v>0.91785714285714282</v>
      </c>
      <c r="W120" s="51">
        <v>0.875</v>
      </c>
      <c r="X120" s="51">
        <v>0.78214285714285714</v>
      </c>
      <c r="Y120" s="51">
        <v>0.70357142857142863</v>
      </c>
      <c r="Z120" s="51">
        <v>0.625</v>
      </c>
      <c r="AA120" s="51">
        <v>0.5535714285714286</v>
      </c>
      <c r="AB120" s="51">
        <v>0.4642857142857143</v>
      </c>
      <c r="AC120" s="51">
        <v>0.22857142857142856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</row>
    <row r="121" spans="1:56" ht="15" customHeight="1">
      <c r="A121" s="2" t="s">
        <v>124</v>
      </c>
      <c r="B121" s="11">
        <v>0.78935698447893565</v>
      </c>
      <c r="C121" s="11">
        <v>0.73835920177383585</v>
      </c>
      <c r="D121" s="11">
        <v>0.72283813747228387</v>
      </c>
      <c r="E121" s="11">
        <v>0.69844789356984482</v>
      </c>
      <c r="F121" s="11">
        <v>0.66518847006651882</v>
      </c>
      <c r="G121" s="11">
        <v>0.64079822616407989</v>
      </c>
      <c r="H121" s="11">
        <v>0.58980044345898008</v>
      </c>
      <c r="I121" s="11">
        <v>0.56762749445676275</v>
      </c>
      <c r="J121" s="11">
        <v>0.53880266075388028</v>
      </c>
      <c r="K121" s="11">
        <v>0.49667405764966743</v>
      </c>
      <c r="L121" s="11">
        <v>0.49002217294900219</v>
      </c>
      <c r="M121" s="11">
        <v>0.49667405764966743</v>
      </c>
      <c r="N121" s="11">
        <v>0.52771618625277161</v>
      </c>
      <c r="O121" s="11">
        <v>0.54767184035476713</v>
      </c>
      <c r="P121" s="11">
        <v>0.63414634146341464</v>
      </c>
      <c r="Q121" s="11">
        <v>0.66518847006651882</v>
      </c>
      <c r="R121" s="11">
        <v>0.70288248337028825</v>
      </c>
      <c r="S121" s="11">
        <v>0.74722838137472281</v>
      </c>
      <c r="T121" s="11">
        <v>0.76940133037694014</v>
      </c>
      <c r="U121" s="11">
        <v>0.78048780487804881</v>
      </c>
      <c r="V121" s="11">
        <v>0.80044345898004432</v>
      </c>
      <c r="W121" s="11">
        <v>0.77383592017738356</v>
      </c>
      <c r="X121" s="11">
        <v>0.76053215077605318</v>
      </c>
      <c r="Y121" s="11">
        <v>0.74501108647450109</v>
      </c>
      <c r="Z121" s="11">
        <v>0.74279379157427938</v>
      </c>
      <c r="AA121" s="11">
        <v>0.72283813747228376</v>
      </c>
      <c r="AB121" s="11">
        <v>0.70953436807095349</v>
      </c>
      <c r="AC121" s="11">
        <v>0.43458980044345896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</row>
    <row r="122" spans="1:56" ht="15" customHeight="1">
      <c r="A122" s="9" t="s">
        <v>122</v>
      </c>
      <c r="B122" s="51">
        <v>0.9419642857142857</v>
      </c>
      <c r="C122" s="51">
        <v>0.9375</v>
      </c>
      <c r="D122" s="51">
        <v>0.9375</v>
      </c>
      <c r="E122" s="51">
        <v>0.9196428571428571</v>
      </c>
      <c r="F122" s="51">
        <v>0.859375</v>
      </c>
      <c r="G122" s="51">
        <v>0.828125</v>
      </c>
      <c r="H122" s="51">
        <v>0.7566964285714286</v>
      </c>
      <c r="I122" s="51">
        <v>0.6875</v>
      </c>
      <c r="J122" s="51">
        <v>0.64285714285714279</v>
      </c>
      <c r="K122" s="51">
        <v>0.59375</v>
      </c>
      <c r="L122" s="51">
        <v>0.5558035714285714</v>
      </c>
      <c r="M122" s="51">
        <v>0.56473214285714279</v>
      </c>
      <c r="N122" s="51">
        <v>0.57589285714285721</v>
      </c>
      <c r="O122" s="51">
        <v>0.6026785714285714</v>
      </c>
      <c r="P122" s="51">
        <v>0.68526785714285721</v>
      </c>
      <c r="Q122" s="51">
        <v>0.75223214285714279</v>
      </c>
      <c r="R122" s="51">
        <v>0.8080357142857143</v>
      </c>
      <c r="S122" s="51">
        <v>0.84375</v>
      </c>
      <c r="T122" s="51">
        <v>0.8794642857142857</v>
      </c>
      <c r="U122" s="51">
        <v>0.8861607142857143</v>
      </c>
      <c r="V122" s="51">
        <v>0.8861607142857143</v>
      </c>
      <c r="W122" s="51">
        <v>0.8883928571428571</v>
      </c>
      <c r="X122" s="51">
        <v>0.8727678571428571</v>
      </c>
      <c r="Y122" s="51">
        <v>0.8125</v>
      </c>
      <c r="Z122" s="51">
        <v>0.7834821428571429</v>
      </c>
      <c r="AA122" s="51">
        <v>0.7388392857142857</v>
      </c>
      <c r="AB122" s="51">
        <v>0.6897321428571429</v>
      </c>
      <c r="AC122" s="51">
        <v>0.48660714285714285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</row>
    <row r="123" spans="1:56" s="1" customFormat="1" ht="11.25" customHeight="1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</row>
    <row r="124" spans="1:56" ht="15" customHeight="1">
      <c r="A124" s="7">
        <v>2014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</row>
    <row r="125" spans="1:56" ht="15" customHeight="1">
      <c r="A125" s="9" t="s">
        <v>129</v>
      </c>
      <c r="B125" s="51">
        <v>0.56360424028268552</v>
      </c>
      <c r="C125" s="51">
        <v>0.54593639575971731</v>
      </c>
      <c r="D125" s="51">
        <v>0.54593639575971731</v>
      </c>
      <c r="E125" s="51">
        <v>0.52650176678445226</v>
      </c>
      <c r="F125" s="51">
        <v>0.50706713780918733</v>
      </c>
      <c r="G125" s="51">
        <v>0.49646643109540634</v>
      </c>
      <c r="H125" s="51">
        <v>0.48763250883392228</v>
      </c>
      <c r="I125" s="51">
        <v>0.48763250883392228</v>
      </c>
      <c r="J125" s="51">
        <v>0.49116607773851595</v>
      </c>
      <c r="K125" s="51">
        <v>0.4946996466431095</v>
      </c>
      <c r="L125" s="51">
        <v>0.5229681978798586</v>
      </c>
      <c r="M125" s="51">
        <v>0.56890459363957602</v>
      </c>
      <c r="N125" s="51">
        <v>0.61837455830388688</v>
      </c>
      <c r="O125" s="51">
        <v>0.67137809187279152</v>
      </c>
      <c r="P125" s="51">
        <v>0.73498233215547704</v>
      </c>
      <c r="Q125" s="51">
        <v>0.78445229681978801</v>
      </c>
      <c r="R125" s="51">
        <v>0.81448763250883394</v>
      </c>
      <c r="S125" s="51">
        <v>0.84805653710247353</v>
      </c>
      <c r="T125" s="51">
        <v>0.83568904593639581</v>
      </c>
      <c r="U125" s="51">
        <v>0.81978798586572443</v>
      </c>
      <c r="V125" s="51">
        <v>0.80388692579505305</v>
      </c>
      <c r="W125" s="51">
        <v>0.78268551236749118</v>
      </c>
      <c r="X125" s="51">
        <v>0.69434628975265023</v>
      </c>
      <c r="Y125" s="51">
        <v>0.59717314487632511</v>
      </c>
      <c r="Z125" s="51">
        <v>0.46113074204946997</v>
      </c>
      <c r="AA125" s="51">
        <v>0.29858657243816256</v>
      </c>
      <c r="AB125" s="51">
        <v>4.4169611307420496E-2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</row>
    <row r="126" spans="1:56">
      <c r="A126" s="2" t="s">
        <v>126</v>
      </c>
      <c r="B126" s="11">
        <v>0.7544642857142857</v>
      </c>
      <c r="C126" s="11">
        <v>0.7142857142857143</v>
      </c>
      <c r="D126" s="11">
        <v>0.6964285714285714</v>
      </c>
      <c r="E126" s="11">
        <v>0.67410714285714279</v>
      </c>
      <c r="F126" s="11">
        <v>0.63839285714285721</v>
      </c>
      <c r="G126" s="11">
        <v>0.61160714285714279</v>
      </c>
      <c r="H126" s="11">
        <v>0.5892857142857143</v>
      </c>
      <c r="I126" s="11">
        <v>0.58035714285714279</v>
      </c>
      <c r="J126" s="11">
        <v>0.51339285714285721</v>
      </c>
      <c r="K126" s="11">
        <v>0.4955357142857143</v>
      </c>
      <c r="L126" s="11">
        <v>0.4375</v>
      </c>
      <c r="M126" s="11">
        <v>0.4285714285714286</v>
      </c>
      <c r="N126" s="11">
        <v>0.4910714285714286</v>
      </c>
      <c r="O126" s="11">
        <v>0.5089285714285714</v>
      </c>
      <c r="P126" s="11">
        <v>0.5535714285714286</v>
      </c>
      <c r="Q126" s="11">
        <v>0.5892857142857143</v>
      </c>
      <c r="R126" s="11">
        <v>0.6026785714285714</v>
      </c>
      <c r="S126" s="11">
        <v>0.6383928571428571</v>
      </c>
      <c r="T126" s="11">
        <v>0.6473214285714286</v>
      </c>
      <c r="U126" s="11">
        <v>0.6473214285714286</v>
      </c>
      <c r="V126" s="11">
        <v>0.6383928571428571</v>
      </c>
      <c r="W126" s="11">
        <v>0.5982142857142857</v>
      </c>
      <c r="X126" s="11">
        <v>0.5133928571428571</v>
      </c>
      <c r="Y126" s="11">
        <v>0.47767857142857145</v>
      </c>
      <c r="Z126" s="11">
        <v>0.36607142857142855</v>
      </c>
      <c r="AA126" s="11">
        <v>0.25</v>
      </c>
      <c r="AB126" s="11">
        <v>4.0178571428571432E-2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</row>
    <row r="127" spans="1:56" ht="15" customHeight="1">
      <c r="A127" s="9" t="s">
        <v>130</v>
      </c>
      <c r="B127" s="51">
        <v>1</v>
      </c>
      <c r="C127" s="51">
        <v>0.98765432098765427</v>
      </c>
      <c r="D127" s="51">
        <v>0.98765432098765427</v>
      </c>
      <c r="E127" s="51">
        <v>0.98148148148148151</v>
      </c>
      <c r="F127" s="51">
        <v>0.96913580246913578</v>
      </c>
      <c r="G127" s="51">
        <v>0.95679012345679015</v>
      </c>
      <c r="H127" s="51">
        <v>0.88888888888888884</v>
      </c>
      <c r="I127" s="51">
        <v>0.83333333333333337</v>
      </c>
      <c r="J127" s="51">
        <v>0.80246913580246915</v>
      </c>
      <c r="K127" s="51">
        <v>0.69135802469135799</v>
      </c>
      <c r="L127" s="51">
        <v>0.63580246913580241</v>
      </c>
      <c r="M127" s="51">
        <v>0.62962962962962965</v>
      </c>
      <c r="N127" s="51">
        <v>0.69753086419753085</v>
      </c>
      <c r="O127" s="51">
        <v>0.77160493827160492</v>
      </c>
      <c r="P127" s="51">
        <v>0.83950617283950613</v>
      </c>
      <c r="Q127" s="51">
        <v>0.88271604938271608</v>
      </c>
      <c r="R127" s="51">
        <v>0.9320987654320988</v>
      </c>
      <c r="S127" s="51">
        <v>0.94444444444444442</v>
      </c>
      <c r="T127" s="51">
        <v>0.95679012345679015</v>
      </c>
      <c r="U127" s="51">
        <v>0.98148148148148151</v>
      </c>
      <c r="V127" s="51">
        <v>0.96913580246913578</v>
      </c>
      <c r="W127" s="51">
        <v>0.97530864197530864</v>
      </c>
      <c r="X127" s="51">
        <v>0.93827160493827155</v>
      </c>
      <c r="Y127" s="51">
        <v>0.92592592592592593</v>
      </c>
      <c r="Z127" s="51">
        <v>0.88271604938271608</v>
      </c>
      <c r="AA127" s="51">
        <v>0.63580246913580252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</row>
    <row r="128" spans="1:56" ht="15" customHeight="1">
      <c r="A128" s="2" t="s">
        <v>131</v>
      </c>
      <c r="B128" s="11">
        <v>1</v>
      </c>
      <c r="C128" s="11">
        <v>0.9375</v>
      </c>
      <c r="D128" s="11">
        <v>0.91666666666666663</v>
      </c>
      <c r="E128" s="11">
        <v>0.83333333333333337</v>
      </c>
      <c r="F128" s="11">
        <v>0.79166666666666663</v>
      </c>
      <c r="G128" s="11">
        <v>0.6875</v>
      </c>
      <c r="H128" s="11">
        <v>0.6875</v>
      </c>
      <c r="I128" s="11">
        <v>0.64583333333333326</v>
      </c>
      <c r="J128" s="11">
        <v>0.54166666666666674</v>
      </c>
      <c r="K128" s="11">
        <v>0.54166666666666674</v>
      </c>
      <c r="L128" s="11">
        <v>0.47916666666666663</v>
      </c>
      <c r="M128" s="11">
        <v>0.47916666666666663</v>
      </c>
      <c r="N128" s="11">
        <v>0.45833333333333337</v>
      </c>
      <c r="O128" s="11">
        <v>0.54166666666666674</v>
      </c>
      <c r="P128" s="11">
        <v>0.54166666666666674</v>
      </c>
      <c r="Q128" s="11">
        <v>0.5</v>
      </c>
      <c r="R128" s="11">
        <v>0.5625</v>
      </c>
      <c r="S128" s="11">
        <v>0.625</v>
      </c>
      <c r="T128" s="11">
        <v>0.66666666666666663</v>
      </c>
      <c r="U128" s="11">
        <v>0.64583333333333337</v>
      </c>
      <c r="V128" s="11">
        <v>0.6875</v>
      </c>
      <c r="W128" s="11">
        <v>0.75</v>
      </c>
      <c r="X128" s="11">
        <v>0.8125</v>
      </c>
      <c r="Y128" s="11">
        <v>0.77083333333333337</v>
      </c>
      <c r="Z128" s="11">
        <v>0.54166666666666663</v>
      </c>
      <c r="AA128" s="11">
        <v>0.29166666666666669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</row>
    <row r="129" spans="1:56" ht="15" customHeight="1">
      <c r="A129" s="9" t="s">
        <v>132</v>
      </c>
      <c r="B129" s="51">
        <v>1</v>
      </c>
      <c r="C129" s="51">
        <v>1</v>
      </c>
      <c r="D129" s="51">
        <v>1</v>
      </c>
      <c r="E129" s="51">
        <v>1</v>
      </c>
      <c r="F129" s="51">
        <v>0.99038461538461542</v>
      </c>
      <c r="G129" s="51">
        <v>0.92307692307692313</v>
      </c>
      <c r="H129" s="51">
        <v>0.82692307692307687</v>
      </c>
      <c r="I129" s="51">
        <v>0.75961538461538458</v>
      </c>
      <c r="J129" s="51">
        <v>0.68269230769230771</v>
      </c>
      <c r="K129" s="51">
        <v>0.60576923076923084</v>
      </c>
      <c r="L129" s="51">
        <v>0.54807692307692313</v>
      </c>
      <c r="M129" s="51">
        <v>0.53846153846153844</v>
      </c>
      <c r="N129" s="51">
        <v>0.51923076923076916</v>
      </c>
      <c r="O129" s="51">
        <v>0.53846153846153844</v>
      </c>
      <c r="P129" s="51">
        <v>0.50961538461538458</v>
      </c>
      <c r="Q129" s="51">
        <v>0.53846153846153844</v>
      </c>
      <c r="R129" s="51">
        <v>0.53846153846153844</v>
      </c>
      <c r="S129" s="51">
        <v>0.58653846153846156</v>
      </c>
      <c r="T129" s="51">
        <v>0.56730769230769229</v>
      </c>
      <c r="U129" s="51">
        <v>0.57692307692307687</v>
      </c>
      <c r="V129" s="51">
        <v>0.57692307692307687</v>
      </c>
      <c r="W129" s="51">
        <v>0.57692307692307687</v>
      </c>
      <c r="X129" s="51">
        <v>0.51923076923076927</v>
      </c>
      <c r="Y129" s="51">
        <v>0.45192307692307693</v>
      </c>
      <c r="Z129" s="51">
        <v>0.34615384615384615</v>
      </c>
      <c r="AA129" s="51">
        <v>0.125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</row>
    <row r="130" spans="1:56" ht="15" customHeight="1">
      <c r="A130" s="2" t="s">
        <v>133</v>
      </c>
      <c r="B130" s="11">
        <v>0.91666666666666663</v>
      </c>
      <c r="C130" s="11">
        <v>0.84259259259259256</v>
      </c>
      <c r="D130" s="11">
        <v>0.82407407407407407</v>
      </c>
      <c r="E130" s="11">
        <v>0.81481481481481488</v>
      </c>
      <c r="F130" s="11">
        <v>0.80555555555555558</v>
      </c>
      <c r="G130" s="11">
        <v>0.80555555555555558</v>
      </c>
      <c r="H130" s="11">
        <v>0.77777777777777779</v>
      </c>
      <c r="I130" s="11">
        <v>0.7592592592592593</v>
      </c>
      <c r="J130" s="11">
        <v>0.7592592592592593</v>
      </c>
      <c r="K130" s="11">
        <v>0.75</v>
      </c>
      <c r="L130" s="11">
        <v>0.77777777777777779</v>
      </c>
      <c r="M130" s="11">
        <v>0.78703703703703698</v>
      </c>
      <c r="N130" s="11">
        <v>0.81481481481481488</v>
      </c>
      <c r="O130" s="11">
        <v>0.83333333333333337</v>
      </c>
      <c r="P130" s="11">
        <v>0.84259259259259256</v>
      </c>
      <c r="Q130" s="11">
        <v>0.84259259259259256</v>
      </c>
      <c r="R130" s="11">
        <v>0.83333333333333337</v>
      </c>
      <c r="S130" s="11">
        <v>0.82407407407407407</v>
      </c>
      <c r="T130" s="11">
        <v>0.83333333333333337</v>
      </c>
      <c r="U130" s="11">
        <v>0.84259259259259256</v>
      </c>
      <c r="V130" s="11">
        <v>0.85185185185185186</v>
      </c>
      <c r="W130" s="11">
        <v>0.84259259259259256</v>
      </c>
      <c r="X130" s="11">
        <v>0.83333333333333337</v>
      </c>
      <c r="Y130" s="11">
        <v>0.82407407407407407</v>
      </c>
      <c r="Z130" s="11">
        <v>0.78703703703703709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</row>
    <row r="131" spans="1:56" ht="15" customHeight="1">
      <c r="A131" s="9" t="str">
        <f>'HISTÓRICO VELOCIDADE DE VENDAS'!A131</f>
        <v>Prime House Parque Bussocaba</v>
      </c>
      <c r="B131" s="51">
        <v>0.97535211267605637</v>
      </c>
      <c r="C131" s="51">
        <v>0.95070422535211263</v>
      </c>
      <c r="D131" s="51">
        <v>0.93133802816901412</v>
      </c>
      <c r="E131" s="51">
        <v>0.90492957746478875</v>
      </c>
      <c r="F131" s="51">
        <v>0.86971830985915499</v>
      </c>
      <c r="G131" s="51">
        <v>0.846830985915493</v>
      </c>
      <c r="H131" s="51">
        <v>0.7869718309859155</v>
      </c>
      <c r="I131" s="51">
        <v>0.7130281690140845</v>
      </c>
      <c r="J131" s="51">
        <v>0.62852112676056338</v>
      </c>
      <c r="K131" s="51">
        <v>0.54401408450704225</v>
      </c>
      <c r="L131" s="51">
        <v>0.57042253521126762</v>
      </c>
      <c r="M131" s="51">
        <v>0.62676056338028174</v>
      </c>
      <c r="N131" s="51">
        <v>0.676056338028169</v>
      </c>
      <c r="O131" s="51">
        <v>0.7130281690140845</v>
      </c>
      <c r="P131" s="51">
        <v>0.75</v>
      </c>
      <c r="Q131" s="51">
        <v>0.78873239436619724</v>
      </c>
      <c r="R131" s="51">
        <v>0.79049295774647887</v>
      </c>
      <c r="S131" s="51">
        <v>0.78345070422535212</v>
      </c>
      <c r="T131" s="51">
        <v>0.77464788732394363</v>
      </c>
      <c r="U131" s="51">
        <v>0.74119718309859151</v>
      </c>
      <c r="V131" s="51">
        <v>0.70774647887323938</v>
      </c>
      <c r="W131" s="51">
        <v>0.6901408450704225</v>
      </c>
      <c r="X131" s="51">
        <v>0.62323943661971826</v>
      </c>
      <c r="Y131" s="51">
        <v>0.50352112676056338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</row>
    <row r="132" spans="1:56" ht="15" customHeight="1">
      <c r="A132" s="2" t="str">
        <f>'HISTÓRICO VELOCIDADE DE VENDAS'!A132</f>
        <v>Legítimo Santana</v>
      </c>
      <c r="B132" s="11">
        <v>1</v>
      </c>
      <c r="C132" s="11">
        <v>1</v>
      </c>
      <c r="D132" s="11">
        <v>1</v>
      </c>
      <c r="E132" s="11">
        <v>1</v>
      </c>
      <c r="F132" s="11">
        <v>1</v>
      </c>
      <c r="G132" s="11">
        <v>1</v>
      </c>
      <c r="H132" s="11">
        <v>0.98571428571428577</v>
      </c>
      <c r="I132" s="11">
        <v>0.95714285714285718</v>
      </c>
      <c r="J132" s="11">
        <v>0.94285714285714284</v>
      </c>
      <c r="K132" s="11">
        <v>0.82857142857142851</v>
      </c>
      <c r="L132" s="11">
        <v>0.74285714285714288</v>
      </c>
      <c r="M132" s="11">
        <v>0.68571428571428572</v>
      </c>
      <c r="N132" s="11">
        <v>0.7142857142857143</v>
      </c>
      <c r="O132" s="11">
        <v>0.72857142857142865</v>
      </c>
      <c r="P132" s="11">
        <v>0.7142857142857143</v>
      </c>
      <c r="Q132" s="11">
        <v>0.75714285714285712</v>
      </c>
      <c r="R132" s="11">
        <v>0.75714285714285712</v>
      </c>
      <c r="S132" s="11">
        <v>0.8</v>
      </c>
      <c r="T132" s="11">
        <v>0.7857142857142857</v>
      </c>
      <c r="U132" s="11">
        <v>0.81428571428571428</v>
      </c>
      <c r="V132" s="11">
        <v>0.8</v>
      </c>
      <c r="W132" s="11">
        <v>0.77142857142857146</v>
      </c>
      <c r="X132" s="11">
        <v>0.62857142857142856</v>
      </c>
      <c r="Y132" s="11">
        <v>0.34285714285714286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</row>
    <row r="133" spans="1:56" ht="15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</row>
    <row r="134" spans="1:56" ht="15" customHeight="1">
      <c r="A134" s="7">
        <v>2015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</row>
    <row r="135" spans="1:56" ht="15" customHeight="1">
      <c r="A135" s="9" t="s">
        <v>139</v>
      </c>
      <c r="B135" s="51">
        <v>1</v>
      </c>
      <c r="C135" s="51">
        <v>0.97727272727272729</v>
      </c>
      <c r="D135" s="51">
        <v>0.97727272727272729</v>
      </c>
      <c r="E135" s="51">
        <v>0.97727272727272729</v>
      </c>
      <c r="F135" s="51">
        <v>0.97727272727272729</v>
      </c>
      <c r="G135" s="51">
        <v>0.97727272727272729</v>
      </c>
      <c r="H135" s="51">
        <v>0.88636363636363635</v>
      </c>
      <c r="I135" s="51">
        <v>0.86363636363636365</v>
      </c>
      <c r="J135" s="51">
        <v>0.81818181818181812</v>
      </c>
      <c r="K135" s="51">
        <v>0.86363636363636365</v>
      </c>
      <c r="L135" s="51">
        <v>0.88636363636363635</v>
      </c>
      <c r="M135" s="51">
        <v>0.81818181818181812</v>
      </c>
      <c r="N135" s="51">
        <v>0.79545454545454541</v>
      </c>
      <c r="O135" s="51">
        <v>0.79545454545454541</v>
      </c>
      <c r="P135" s="51">
        <v>0.81818181818181812</v>
      </c>
      <c r="Q135" s="51">
        <v>0.88636363636363635</v>
      </c>
      <c r="R135" s="51">
        <v>0.86363636363636365</v>
      </c>
      <c r="S135" s="51">
        <v>0.88636363636363635</v>
      </c>
      <c r="T135" s="51">
        <v>0.81818181818181823</v>
      </c>
      <c r="U135" s="51">
        <v>0.86363636363636365</v>
      </c>
      <c r="V135" s="51">
        <v>0.79545454545454541</v>
      </c>
      <c r="W135" s="51">
        <v>0.77272727272727271</v>
      </c>
      <c r="X135" s="51">
        <v>0.63636363636363635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</row>
    <row r="136" spans="1:56" ht="15" customHeight="1">
      <c r="A136" s="2" t="s">
        <v>141</v>
      </c>
      <c r="B136" s="11">
        <v>1</v>
      </c>
      <c r="C136" s="11">
        <v>0.98484848484848486</v>
      </c>
      <c r="D136" s="11">
        <v>0.96969696969696972</v>
      </c>
      <c r="E136" s="11">
        <v>0.95454545454545459</v>
      </c>
      <c r="F136" s="11">
        <v>0.90909090909090906</v>
      </c>
      <c r="G136" s="11">
        <v>0.84848484848484851</v>
      </c>
      <c r="H136" s="11">
        <v>0.68181818181818188</v>
      </c>
      <c r="I136" s="11">
        <v>0.5</v>
      </c>
      <c r="J136" s="11">
        <v>0.4242424242424242</v>
      </c>
      <c r="K136" s="11">
        <v>0.43939393939393945</v>
      </c>
      <c r="L136" s="11">
        <v>0.4242424242424242</v>
      </c>
      <c r="M136" s="11">
        <v>0.43939393939393945</v>
      </c>
      <c r="N136" s="11">
        <v>0.43939393939393945</v>
      </c>
      <c r="O136" s="11">
        <v>0.43939393939393945</v>
      </c>
      <c r="P136" s="11">
        <v>0.4242424242424242</v>
      </c>
      <c r="Q136" s="11">
        <v>0.43939393939393945</v>
      </c>
      <c r="R136" s="11">
        <v>0.43939393939393939</v>
      </c>
      <c r="S136" s="11">
        <v>0.46969696969696972</v>
      </c>
      <c r="T136" s="11">
        <v>0.43939393939393939</v>
      </c>
      <c r="U136" s="11">
        <v>0.42424242424242425</v>
      </c>
      <c r="V136" s="11">
        <v>0.39393939393939392</v>
      </c>
      <c r="W136" s="11">
        <v>0.2878787878787879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</row>
    <row r="137" spans="1:56" ht="15" customHeight="1">
      <c r="A137" s="9" t="s">
        <v>142</v>
      </c>
      <c r="B137" s="51">
        <v>0.97409326424870468</v>
      </c>
      <c r="C137" s="51">
        <v>0.95077720207253891</v>
      </c>
      <c r="D137" s="51">
        <v>0.94300518134715028</v>
      </c>
      <c r="E137" s="51">
        <v>0.92746113989637302</v>
      </c>
      <c r="F137" s="51">
        <v>0.89637305699481862</v>
      </c>
      <c r="G137" s="51">
        <v>0.84715025906735753</v>
      </c>
      <c r="H137" s="51">
        <v>0.76943005181347157</v>
      </c>
      <c r="I137" s="51">
        <v>0.70725388601036276</v>
      </c>
      <c r="J137" s="51">
        <v>0.76165803108808294</v>
      </c>
      <c r="K137" s="51">
        <v>0.82124352331606221</v>
      </c>
      <c r="L137" s="51">
        <v>0.84715025906735753</v>
      </c>
      <c r="M137" s="51">
        <v>0.87564766839378239</v>
      </c>
      <c r="N137" s="51">
        <v>0.89378238341968907</v>
      </c>
      <c r="O137" s="51">
        <v>0.89119170984455964</v>
      </c>
      <c r="P137" s="51">
        <v>0.92227979274611394</v>
      </c>
      <c r="Q137" s="51">
        <v>0.92487046632124348</v>
      </c>
      <c r="R137" s="51">
        <v>0.90673575129533679</v>
      </c>
      <c r="S137" s="51">
        <v>0.87823834196891193</v>
      </c>
      <c r="T137" s="51">
        <v>0.76165803108808294</v>
      </c>
      <c r="U137" s="51">
        <v>0.64507772020725385</v>
      </c>
      <c r="V137" s="51">
        <v>0.46373056994818651</v>
      </c>
      <c r="W137" s="51">
        <v>0.28756476683937826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</row>
    <row r="138" spans="1:56" ht="7.5" customHeight="1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</row>
    <row r="139" spans="1:56" ht="15" customHeight="1">
      <c r="A139" s="7">
        <v>2016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</row>
    <row r="140" spans="1:56" ht="15" customHeight="1">
      <c r="A140" s="9" t="s">
        <v>146</v>
      </c>
      <c r="B140" s="51">
        <v>0.92105263157894735</v>
      </c>
      <c r="C140" s="51">
        <v>0.86842105263157898</v>
      </c>
      <c r="D140" s="51">
        <v>0.86842105263157898</v>
      </c>
      <c r="E140" s="51">
        <v>0.86842105263157898</v>
      </c>
      <c r="F140" s="51">
        <v>0.84210526315789469</v>
      </c>
      <c r="G140" s="51">
        <v>0.81578947368421051</v>
      </c>
      <c r="H140" s="51">
        <v>0.73684210526315796</v>
      </c>
      <c r="I140" s="51">
        <v>0.68421052631578949</v>
      </c>
      <c r="J140" s="51">
        <v>0.65789473684210531</v>
      </c>
      <c r="K140" s="51">
        <v>0.63157894736842102</v>
      </c>
      <c r="L140" s="51">
        <v>0.52631578947368429</v>
      </c>
      <c r="M140" s="51">
        <v>0.5</v>
      </c>
      <c r="N140" s="51">
        <v>0.47368421052631582</v>
      </c>
      <c r="O140" s="51">
        <v>0.5</v>
      </c>
      <c r="P140" s="51">
        <v>0.52631578947368429</v>
      </c>
      <c r="Q140" s="51">
        <v>0.5</v>
      </c>
      <c r="R140" s="51">
        <v>0.47368421052631576</v>
      </c>
      <c r="S140" s="51">
        <v>0.39473684210526316</v>
      </c>
      <c r="T140" s="51">
        <v>0.21052631578947367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</row>
    <row r="141" spans="1:56" ht="15" customHeight="1">
      <c r="A141" s="2" t="str">
        <f>'HISTÓRICO VELOCIDADE DE VENDAS'!A141</f>
        <v>Splendor Brooklin</v>
      </c>
      <c r="B141" s="11">
        <v>0.83333333333333337</v>
      </c>
      <c r="C141" s="11">
        <v>0.7142857142857143</v>
      </c>
      <c r="D141" s="11">
        <v>0.69047619047619047</v>
      </c>
      <c r="E141" s="11">
        <v>0.66666666666666674</v>
      </c>
      <c r="F141" s="11">
        <v>0.66666666666666674</v>
      </c>
      <c r="G141" s="11">
        <v>0.5714285714285714</v>
      </c>
      <c r="H141" s="11">
        <v>0.54761904761904767</v>
      </c>
      <c r="I141" s="11">
        <v>0.54761904761904767</v>
      </c>
      <c r="J141" s="11">
        <v>0.54761904761904767</v>
      </c>
      <c r="K141" s="11">
        <v>0.54761904761904767</v>
      </c>
      <c r="L141" s="11">
        <v>0.5714285714285714</v>
      </c>
      <c r="M141" s="11">
        <v>0.5714285714285714</v>
      </c>
      <c r="N141" s="11">
        <v>0.54761904761904767</v>
      </c>
      <c r="O141" s="11">
        <v>0.52380952380952384</v>
      </c>
      <c r="P141" s="11">
        <v>0.47619047619047616</v>
      </c>
      <c r="Q141" s="11">
        <v>0.4285714285714286</v>
      </c>
      <c r="R141" s="11">
        <v>0.35714285714285715</v>
      </c>
      <c r="S141" s="11">
        <v>0.26190476190476192</v>
      </c>
      <c r="T141" s="11"/>
      <c r="U141" s="11"/>
      <c r="V141" s="11"/>
      <c r="W141" s="11"/>
      <c r="X141" s="11"/>
      <c r="Y141" s="11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</row>
    <row r="142" spans="1:56" ht="15" customHeight="1">
      <c r="A142" s="56" t="s">
        <v>150</v>
      </c>
      <c r="B142" s="57">
        <v>0.65116279069767447</v>
      </c>
      <c r="C142" s="57">
        <v>0.31782945736434109</v>
      </c>
      <c r="D142" s="57">
        <v>0.2558139534883721</v>
      </c>
      <c r="E142" s="57">
        <v>0.2558139534883721</v>
      </c>
      <c r="F142" s="57">
        <v>0.27906976744186052</v>
      </c>
      <c r="G142" s="57">
        <v>0.28682170542635654</v>
      </c>
      <c r="H142" s="57">
        <v>0.28682170542635654</v>
      </c>
      <c r="I142" s="57">
        <v>0.28682170542635654</v>
      </c>
      <c r="J142" s="57">
        <v>0.29457364341085268</v>
      </c>
      <c r="K142" s="57">
        <v>0.29457364341085268</v>
      </c>
      <c r="L142" s="57">
        <v>0.28682170542635654</v>
      </c>
      <c r="M142" s="57">
        <v>0.29457364341085268</v>
      </c>
      <c r="N142" s="57">
        <v>0.26356589147286824</v>
      </c>
      <c r="O142" s="57">
        <v>0.26356589147286824</v>
      </c>
      <c r="P142" s="57">
        <v>0.2558139534883721</v>
      </c>
      <c r="Q142" s="57">
        <v>0.23255813953488369</v>
      </c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ht="15" customHeight="1">
      <c r="A143" s="4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:56" ht="15" customHeight="1">
      <c r="A144" s="46">
        <v>2017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</row>
    <row r="145" spans="1:56" ht="15" customHeight="1">
      <c r="A145" s="45" t="s">
        <v>151</v>
      </c>
      <c r="B145" s="51">
        <v>0.92592592592592593</v>
      </c>
      <c r="C145" s="51">
        <v>0.85185185185185186</v>
      </c>
      <c r="D145" s="51">
        <v>0.79629629629629628</v>
      </c>
      <c r="E145" s="51">
        <v>0.83333333333333337</v>
      </c>
      <c r="F145" s="51">
        <v>0.83333333333333337</v>
      </c>
      <c r="G145" s="51">
        <v>0.81481481481481488</v>
      </c>
      <c r="H145" s="51">
        <v>0.79629629629629628</v>
      </c>
      <c r="I145" s="51">
        <v>0.81481481481481488</v>
      </c>
      <c r="J145" s="51">
        <v>0.79629629629629628</v>
      </c>
      <c r="K145" s="51">
        <v>0.79629629629629628</v>
      </c>
      <c r="L145" s="51">
        <v>0.7407407407407407</v>
      </c>
      <c r="M145" s="51">
        <v>0.70370370370370372</v>
      </c>
      <c r="N145" s="51">
        <v>0.64814814814814814</v>
      </c>
      <c r="O145" s="51">
        <v>0.55555555555555558</v>
      </c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</row>
    <row r="146" spans="1:56" ht="15" customHeight="1">
      <c r="A146" s="47" t="s">
        <v>152</v>
      </c>
      <c r="B146" s="11">
        <v>0.46491228070175439</v>
      </c>
      <c r="C146" s="11">
        <v>0.47368421052631582</v>
      </c>
      <c r="D146" s="11">
        <v>0.47368421052631582</v>
      </c>
      <c r="E146" s="11">
        <v>0.47368421052631582</v>
      </c>
      <c r="F146" s="11">
        <v>0.48245614035087714</v>
      </c>
      <c r="G146" s="11">
        <v>0.5</v>
      </c>
      <c r="H146" s="11">
        <v>0.47368421052631582</v>
      </c>
      <c r="I146" s="11">
        <v>0.44736842105263153</v>
      </c>
      <c r="J146" s="11">
        <v>0.44736842105263153</v>
      </c>
      <c r="K146" s="11">
        <v>0.45614035087719296</v>
      </c>
      <c r="L146" s="11">
        <v>0.39473684210526316</v>
      </c>
      <c r="M146" s="11">
        <v>0.35964912280701755</v>
      </c>
      <c r="N146" s="11">
        <v>0.31578947368421051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:56" ht="15" customHeight="1">
      <c r="A147" s="45" t="s">
        <v>157</v>
      </c>
      <c r="B147" s="51">
        <v>0.85416666666666663</v>
      </c>
      <c r="C147" s="51">
        <v>0.85416666666666663</v>
      </c>
      <c r="D147" s="51">
        <v>0.85416666666666663</v>
      </c>
      <c r="E147" s="51">
        <v>0.85416666666666663</v>
      </c>
      <c r="F147" s="51">
        <v>0.85416666666666663</v>
      </c>
      <c r="G147" s="51">
        <v>0.8125</v>
      </c>
      <c r="H147" s="51">
        <v>0.79166666666666663</v>
      </c>
      <c r="I147" s="51">
        <v>0.79166666666666663</v>
      </c>
      <c r="J147" s="51">
        <v>0.77083333333333337</v>
      </c>
      <c r="K147" s="51">
        <v>0.75</v>
      </c>
      <c r="L147" s="51">
        <v>0.72916666666666674</v>
      </c>
      <c r="M147" s="51">
        <v>0.60416666666666674</v>
      </c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</row>
    <row r="148" spans="1:56" ht="15" customHeight="1">
      <c r="A148" s="47" t="s">
        <v>160</v>
      </c>
      <c r="B148" s="11">
        <v>0.83018867924528306</v>
      </c>
      <c r="C148" s="11">
        <v>0.85849056603773588</v>
      </c>
      <c r="D148" s="11">
        <v>0.84905660377358494</v>
      </c>
      <c r="E148" s="11">
        <v>0.82075471698113212</v>
      </c>
      <c r="F148" s="11">
        <v>0.82075471698113212</v>
      </c>
      <c r="G148" s="11">
        <v>0.78301886792452824</v>
      </c>
      <c r="H148" s="11">
        <v>0.77358490566037741</v>
      </c>
      <c r="I148" s="11">
        <v>0.76415094339622636</v>
      </c>
      <c r="J148" s="11">
        <v>0.72641509433962259</v>
      </c>
      <c r="K148" s="11">
        <v>0.679245283018868</v>
      </c>
      <c r="L148" s="11">
        <v>0.57547169811320753</v>
      </c>
      <c r="M148" s="11">
        <v>0.37735849056603776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15" customHeight="1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</row>
    <row r="150" spans="1:56" ht="15" customHeight="1">
      <c r="A150" s="46">
        <v>2018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</row>
    <row r="151" spans="1:56" ht="15" customHeight="1">
      <c r="A151" s="45" t="str">
        <f>'HISTÓRICO VELOCIDADE DE VENDAS'!A151</f>
        <v>Z.Cotovia</v>
      </c>
      <c r="B151" s="51">
        <v>0.90954773869346739</v>
      </c>
      <c r="C151" s="51">
        <v>0.89447236180904521</v>
      </c>
      <c r="D151" s="51">
        <v>0.87939698492462315</v>
      </c>
      <c r="E151" s="51">
        <v>0.89949748743718594</v>
      </c>
      <c r="F151" s="51">
        <v>0.90452261306532666</v>
      </c>
      <c r="G151" s="51">
        <v>0.90452261306532666</v>
      </c>
      <c r="H151" s="51">
        <v>0.88944723618090449</v>
      </c>
      <c r="I151" s="51">
        <v>0.88944723618090449</v>
      </c>
      <c r="J151" s="51">
        <v>0.88442211055276387</v>
      </c>
      <c r="K151" s="51">
        <v>0.87437185929648242</v>
      </c>
      <c r="L151" s="51">
        <v>0.74</v>
      </c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</row>
    <row r="152" spans="1:56" ht="15" customHeight="1">
      <c r="A152" s="47" t="str">
        <f>'HISTÓRICO VELOCIDADE DE VENDAS'!A152</f>
        <v>Vertiz Tatuapé</v>
      </c>
      <c r="B152" s="11">
        <v>0.98499999999999999</v>
      </c>
      <c r="C152" s="11">
        <v>0.98</v>
      </c>
      <c r="D152" s="11">
        <v>0.97499999999999998</v>
      </c>
      <c r="E152" s="11">
        <v>0.91500000000000004</v>
      </c>
      <c r="F152" s="11">
        <v>0.89</v>
      </c>
      <c r="G152" s="11">
        <v>0.84</v>
      </c>
      <c r="H152" s="11">
        <v>0.78</v>
      </c>
      <c r="I152" s="11">
        <v>0.70500000000000007</v>
      </c>
      <c r="J152" s="11">
        <v>0.42000000000000004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:56" ht="15" customHeight="1">
      <c r="A153" s="45" t="str">
        <f>'HISTÓRICO VELOCIDADE DE VENDAS'!A153</f>
        <v>Fit Casa Brás</v>
      </c>
      <c r="B153" s="51">
        <v>0.77119509703779365</v>
      </c>
      <c r="C153" s="51">
        <v>0.71705822267620023</v>
      </c>
      <c r="D153" s="51">
        <v>0.67517875383043924</v>
      </c>
      <c r="E153" s="51">
        <v>0.62002042900919307</v>
      </c>
      <c r="F153" s="51">
        <v>0.52911133810010214</v>
      </c>
      <c r="G153" s="51">
        <v>0.42900919305413687</v>
      </c>
      <c r="H153" s="51">
        <v>0.31358529111338096</v>
      </c>
      <c r="I153" s="51">
        <v>0.20939734422880485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</row>
    <row r="154" spans="1:56" ht="15" customHeight="1">
      <c r="A154" s="47" t="str">
        <f>'HISTÓRICO VELOCIDADE DE VENDAS'!A154</f>
        <v>Diogo Ibirapuera</v>
      </c>
      <c r="B154" s="11">
        <v>0.97058823529411764</v>
      </c>
      <c r="C154" s="11">
        <v>0.97058823529411764</v>
      </c>
      <c r="D154" s="11">
        <v>0.9779411764705882</v>
      </c>
      <c r="E154" s="11">
        <v>0.96323529411764708</v>
      </c>
      <c r="F154" s="11">
        <v>0.95588235294117652</v>
      </c>
      <c r="G154" s="11">
        <v>0.94117647058823528</v>
      </c>
      <c r="H154" s="11">
        <v>0.875</v>
      </c>
      <c r="I154" s="11">
        <v>0.64705882352941169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:56" ht="15" customHeight="1">
      <c r="A155" s="45" t="str">
        <f>'HISTÓRICO VELOCIDADE DE VENDAS'!A155</f>
        <v>Sky House</v>
      </c>
      <c r="B155" s="51">
        <v>0.45217391304347831</v>
      </c>
      <c r="C155" s="51">
        <v>0.38260869565217392</v>
      </c>
      <c r="D155" s="51">
        <v>0.32173913043478264</v>
      </c>
      <c r="E155" s="51">
        <v>0.31304347826086953</v>
      </c>
      <c r="F155" s="51">
        <v>0.26956521739130435</v>
      </c>
      <c r="G155" s="51">
        <v>0.25217391304347825</v>
      </c>
      <c r="H155" s="51">
        <v>0.23478260869565215</v>
      </c>
      <c r="I155" s="51">
        <v>0.20175438596491224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</row>
    <row r="156" spans="1:56" ht="15" customHeight="1">
      <c r="A156" s="47" t="str">
        <f>'HISTÓRICO VELOCIDADE DE VENDAS'!A156</f>
        <v>Z.Pinheiros</v>
      </c>
      <c r="B156" s="11">
        <v>0.79792746113989632</v>
      </c>
      <c r="C156" s="11">
        <v>0.79533678756476678</v>
      </c>
      <c r="D156" s="11">
        <v>0.78756476683937826</v>
      </c>
      <c r="E156" s="11">
        <v>0.76165803108808294</v>
      </c>
      <c r="F156" s="11">
        <v>0.6606217616580311</v>
      </c>
      <c r="G156" s="11">
        <v>0.55181347150259064</v>
      </c>
      <c r="H156" s="11">
        <v>0.41191709844559588</v>
      </c>
      <c r="I156" s="11">
        <v>0.24611398963730569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:56" ht="15" customHeight="1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</row>
    <row r="158" spans="1:56" ht="15" customHeight="1">
      <c r="A158" s="46">
        <f>'HISTÓRICO VELOCIDADE DE VENDAS'!A158</f>
        <v>2019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</row>
    <row r="159" spans="1:56" ht="15" customHeight="1">
      <c r="A159" s="45" t="str">
        <f>'HISTÓRICO VELOCIDADE DE VENDAS'!A159</f>
        <v>Le Jardin Ibirapuera</v>
      </c>
      <c r="B159" s="51">
        <v>0.59090909090909083</v>
      </c>
      <c r="C159" s="51">
        <v>0.54545454545454541</v>
      </c>
      <c r="D159" s="51">
        <v>0.54545454545454541</v>
      </c>
      <c r="E159" s="51">
        <v>0.40909090909090906</v>
      </c>
      <c r="F159" s="51">
        <v>0.31818181818181823</v>
      </c>
      <c r="G159" s="51">
        <v>0.27272727272727271</v>
      </c>
      <c r="H159" s="51">
        <v>0.22727272727272729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</row>
    <row r="160" spans="1:56" ht="15" customHeight="1">
      <c r="A160" s="47" t="str">
        <f>'HISTÓRICO VELOCIDADE DE VENDAS'!A160</f>
        <v>Vértiz Vila Mascote</v>
      </c>
      <c r="B160" s="11">
        <v>0.97619047619047616</v>
      </c>
      <c r="C160" s="11">
        <v>0.97023809523809523</v>
      </c>
      <c r="D160" s="11">
        <v>0.9107142857142857</v>
      </c>
      <c r="E160" s="11">
        <v>0.89880952380952384</v>
      </c>
      <c r="F160" s="11">
        <v>0.85714285714285721</v>
      </c>
      <c r="G160" s="11">
        <v>0.8035714285714286</v>
      </c>
      <c r="H160" s="11">
        <v>0.68452380952380953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15" customHeight="1">
      <c r="A161" s="45" t="str">
        <f>'HISTÓRICO VELOCIDADE DE VENDAS'!A161</f>
        <v>Fit Casa Rio Bonito</v>
      </c>
      <c r="B161" s="51">
        <v>0.95178571428571423</v>
      </c>
      <c r="C161" s="51">
        <v>0.9375</v>
      </c>
      <c r="D161" s="51">
        <v>0.93035714285714288</v>
      </c>
      <c r="E161" s="51">
        <v>0.91785714285714282</v>
      </c>
      <c r="F161" s="51">
        <v>0.9017857142857143</v>
      </c>
      <c r="G161" s="51">
        <v>0.79642857142857149</v>
      </c>
      <c r="H161" s="51">
        <v>0.34464285714285714</v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</row>
    <row r="162" spans="1:56" ht="15" customHeight="1">
      <c r="A162" s="47" t="str">
        <f>'HISTÓRICO VELOCIDADE DE VENDAS'!A162</f>
        <v>Vivid Perdizes</v>
      </c>
      <c r="B162" s="11">
        <v>0.58823529411764708</v>
      </c>
      <c r="C162" s="11">
        <v>0.57843137254901955</v>
      </c>
      <c r="D162" s="11">
        <v>0.53921568627450989</v>
      </c>
      <c r="E162" s="11">
        <v>0.50980392156862742</v>
      </c>
      <c r="F162" s="11">
        <v>0.43137254901960786</v>
      </c>
      <c r="G162" s="11">
        <v>0.29411764705882348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15" customHeight="1">
      <c r="A163" s="45" t="str">
        <f>'HISTÓRICO VELOCIDADE DE VENDAS'!A163</f>
        <v>Pátrio Ibirapuera</v>
      </c>
      <c r="B163" s="51">
        <v>0.96296296296296302</v>
      </c>
      <c r="C163" s="51">
        <v>0.96296296296296302</v>
      </c>
      <c r="D163" s="51">
        <v>0.98148148148148151</v>
      </c>
      <c r="E163" s="51">
        <v>0.98148148148148151</v>
      </c>
      <c r="F163" s="51">
        <v>0.92592592592592593</v>
      </c>
      <c r="G163" s="51">
        <v>0.64814814814814814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</row>
    <row r="164" spans="1:56" ht="15" customHeight="1">
      <c r="A164" s="47" t="str">
        <f>'HISTÓRICO VELOCIDADE DE VENDAS'!A164</f>
        <v>Artis Jardim Prudência</v>
      </c>
      <c r="B164" s="11">
        <v>0.78260869565217395</v>
      </c>
      <c r="C164" s="11">
        <v>0.70652173913043481</v>
      </c>
      <c r="D164" s="11">
        <v>0.69565217391304346</v>
      </c>
      <c r="E164" s="11">
        <v>0.63043478260869568</v>
      </c>
      <c r="F164" s="11">
        <v>0.35869565217391308</v>
      </c>
      <c r="G164" s="11">
        <v>0.18478260869565222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15" customHeight="1">
      <c r="A165" s="45" t="str">
        <f>'HISTÓRICO VELOCIDADE DE VENDAS'!A165</f>
        <v>Haute Ibirapuera</v>
      </c>
      <c r="B165" s="51">
        <v>0.87719298245614041</v>
      </c>
      <c r="C165" s="51">
        <v>0.84210526315789469</v>
      </c>
      <c r="D165" s="51">
        <v>0.82456140350877194</v>
      </c>
      <c r="E165" s="51">
        <v>0.63157894736842102</v>
      </c>
      <c r="F165" s="51">
        <v>0.43103448275862066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</row>
    <row r="166" spans="1:56" ht="15" customHeight="1">
      <c r="A166" s="47" t="str">
        <f>'HISTÓRICO VELOCIDADE DE VENDAS'!A166</f>
        <v>Jardins do Brasil - Reserva JB</v>
      </c>
      <c r="B166" s="11">
        <v>0.65835777126099715</v>
      </c>
      <c r="C166" s="11">
        <v>0.52639296187683282</v>
      </c>
      <c r="D166" s="11">
        <v>0.43841642228739008</v>
      </c>
      <c r="E166" s="11">
        <v>0.26979472140762462</v>
      </c>
      <c r="F166" s="11">
        <v>0.28181818181818186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15" customHeight="1">
      <c r="A167" s="45" t="s">
        <v>183</v>
      </c>
      <c r="B167" s="51">
        <v>0.73770491803278682</v>
      </c>
      <c r="C167" s="51">
        <v>0.68032786885245899</v>
      </c>
      <c r="D167" s="51">
        <v>0.6598360655737705</v>
      </c>
      <c r="E167" s="51">
        <v>0.57377049180327866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</row>
    <row r="168" spans="1:56" ht="15" customHeight="1">
      <c r="A168" s="47" t="s">
        <v>185</v>
      </c>
      <c r="B168" s="11">
        <v>0.38912429378531077</v>
      </c>
      <c r="C168" s="11">
        <v>0.34180790960451979</v>
      </c>
      <c r="D168" s="11">
        <v>0.27966101694915257</v>
      </c>
      <c r="E168" s="11">
        <v>0.17796610169491522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15" customHeight="1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</row>
    <row r="170" spans="1:56" ht="15" customHeight="1">
      <c r="A170" s="46">
        <v>2020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5" customHeight="1">
      <c r="A171" s="45" t="s">
        <v>184</v>
      </c>
      <c r="B171" s="51">
        <v>0.35675675675675678</v>
      </c>
      <c r="C171" s="51">
        <v>0.31081081081081086</v>
      </c>
      <c r="D171" s="51">
        <v>0.24864864864864866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</row>
    <row r="172" spans="1:56" ht="15" customHeight="1">
      <c r="A172" s="47" t="s">
        <v>189</v>
      </c>
      <c r="B172" s="11">
        <v>0.66817496229260942</v>
      </c>
      <c r="C172" s="11">
        <v>0.62594268476621417</v>
      </c>
      <c r="D172" s="11">
        <v>0.60030165912518851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:56" ht="15" customHeight="1">
      <c r="A173" s="45" t="s">
        <v>190</v>
      </c>
      <c r="B173" s="51">
        <v>0.35465116279069764</v>
      </c>
      <c r="C173" s="51">
        <v>0.28488372093023251</v>
      </c>
      <c r="D173" s="51">
        <v>0.10465116279069764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</row>
    <row r="174" spans="1:56" ht="15" customHeight="1">
      <c r="A174" s="47" t="s">
        <v>192</v>
      </c>
      <c r="B174" s="11">
        <v>0.1428571428571429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:56" ht="15" customHeight="1">
      <c r="A175" s="45" t="s">
        <v>193</v>
      </c>
      <c r="B175" s="51">
        <v>0.30208333333333337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</row>
    <row r="176" spans="1:56" ht="15" customHeight="1">
      <c r="A176" s="6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showGridLines="0" zoomScale="64" workbookViewId="0">
      <pane ySplit="6" topLeftCell="A13" activePane="bottomLeft" state="frozen"/>
      <selection pane="bottomLeft" activeCell="A25" sqref="A25"/>
    </sheetView>
  </sheetViews>
  <sheetFormatPr defaultColWidth="15.7109375" defaultRowHeight="15" customHeight="1"/>
  <cols>
    <col min="1" max="1" width="39.7109375" style="25" customWidth="1"/>
    <col min="2" max="12" width="12.7109375" style="25" customWidth="1"/>
    <col min="13" max="16384" width="15.7109375" style="25"/>
  </cols>
  <sheetData>
    <row r="1" spans="1:14" ht="9.9499999999999993" customHeight="1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6" spans="1:14" ht="9.9499999999999993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6.9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1:14" ht="8.1" customHeight="1">
      <c r="C9" s="29"/>
    </row>
    <row r="10" spans="1:14" ht="15" customHeight="1">
      <c r="C10" s="30"/>
      <c r="D10" s="30"/>
    </row>
    <row r="13" spans="1:14" ht="12.75"/>
    <row r="14" spans="1:14" ht="15.6" customHeight="1"/>
    <row r="15" spans="1:14" ht="15.6" customHeight="1"/>
    <row r="21" spans="3:3" ht="8.1" customHeight="1">
      <c r="C21" s="29"/>
    </row>
    <row r="25" spans="3:3" ht="12.75">
      <c r="C25" s="29"/>
    </row>
    <row r="26" spans="3:3" ht="8.1" customHeight="1"/>
    <row r="33" spans="1:3" ht="8.1" customHeight="1">
      <c r="C33" s="29"/>
    </row>
    <row r="37" spans="1:3" ht="12.75">
      <c r="C37" s="29"/>
    </row>
    <row r="38" spans="1:3" ht="8.1" customHeight="1"/>
    <row r="41" spans="1:3" ht="15" customHeight="1">
      <c r="A41" s="35"/>
      <c r="B41" s="35"/>
    </row>
  </sheetData>
  <phoneticPr fontId="8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MENU</vt:lpstr>
      <vt:lpstr>ÍNDICE</vt:lpstr>
      <vt:lpstr>INDEX</vt:lpstr>
      <vt:lpstr>DADOS POR SEGMENTO DE OBRA</vt:lpstr>
      <vt:lpstr>HISTÓRICO VELOCIDADE DE VENDAS</vt:lpstr>
      <vt:lpstr>CONTRACTED SALES PACE HISTORY</vt:lpstr>
      <vt:lpstr>DATA PER DEVELOPMENT STANDARD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Meira Dias</dc:creator>
  <cp:lastModifiedBy>Giovanna Dias</cp:lastModifiedBy>
  <cp:lastPrinted>2014-05-14T20:25:12Z</cp:lastPrinted>
  <dcterms:created xsi:type="dcterms:W3CDTF">2009-07-03T13:01:29Z</dcterms:created>
  <dcterms:modified xsi:type="dcterms:W3CDTF">2020-11-17T21:41:37Z</dcterms:modified>
</cp:coreProperties>
</file>